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osrs_ge_tracker\"/>
    </mc:Choice>
  </mc:AlternateContent>
  <xr:revisionPtr revIDLastSave="0" documentId="13_ncr:1_{7C58B031-1DAC-4F95-944C-5BEB5EBED6E1}" xr6:coauthVersionLast="47" xr6:coauthVersionMax="47" xr10:uidLastSave="{00000000-0000-0000-0000-000000000000}"/>
  <bookViews>
    <workbookView xWindow="4080" yWindow="4635" windowWidth="23985" windowHeight="13125" activeTab="1" xr2:uid="{5D4B713D-C197-460A-A43F-8D6A1CD168B0}"/>
  </bookViews>
  <sheets>
    <sheet name="Simple Lookups" sheetId="8" r:id="rId1"/>
    <sheet name="Crafting" sheetId="10" r:id="rId2"/>
    <sheet name="Herblore" sheetId="4" r:id="rId3"/>
    <sheet name="Rates" sheetId="9" r:id="rId4"/>
    <sheet name="latest" sheetId="7" r:id="rId5"/>
    <sheet name="mapping" sheetId="3" r:id="rId6"/>
  </sheets>
  <definedNames>
    <definedName name="ExternalData_1" localSheetId="4" hidden="1">latest!$A$1:$E$3769</definedName>
    <definedName name="ExternalData_1" localSheetId="5" hidden="1">mapping!$A$1:$I$3834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7" i="3" l="1"/>
  <c r="J3132" i="3"/>
  <c r="J2777" i="3"/>
  <c r="J2783" i="3"/>
  <c r="J3572" i="3"/>
  <c r="J3570" i="3"/>
  <c r="J3569" i="3"/>
  <c r="J3571" i="3"/>
  <c r="J2380" i="3"/>
  <c r="J2381" i="3"/>
  <c r="J2778" i="3"/>
  <c r="J2376" i="3"/>
  <c r="J3133" i="3"/>
  <c r="J2379" i="3"/>
  <c r="J2378" i="3"/>
  <c r="J3540" i="3"/>
  <c r="J2372" i="3"/>
  <c r="J2371" i="3"/>
  <c r="J2370" i="3"/>
  <c r="J2375" i="3"/>
  <c r="J2374" i="3"/>
  <c r="J2373" i="3"/>
  <c r="J2776" i="3"/>
  <c r="J2398" i="3"/>
  <c r="J3771" i="3"/>
  <c r="J3004" i="3"/>
  <c r="J2481" i="3"/>
  <c r="J3005" i="3"/>
  <c r="J3006" i="3"/>
  <c r="J3007" i="3"/>
  <c r="J3008" i="3"/>
  <c r="J1184" i="3"/>
  <c r="J942" i="3"/>
  <c r="J1433" i="3"/>
  <c r="J496" i="3"/>
  <c r="J320" i="3"/>
  <c r="J321" i="3"/>
  <c r="J1498" i="3"/>
  <c r="J1504" i="3"/>
  <c r="J14" i="3"/>
  <c r="J516" i="3"/>
  <c r="J523" i="3"/>
  <c r="J2122" i="3"/>
  <c r="J2151" i="3"/>
  <c r="J2157" i="3"/>
  <c r="J2163" i="3"/>
  <c r="J2177" i="3"/>
  <c r="J1182" i="3"/>
  <c r="J1326" i="3"/>
  <c r="J2753" i="3"/>
  <c r="J394" i="3"/>
  <c r="J1016" i="3"/>
  <c r="J2129" i="3"/>
  <c r="J2203" i="3"/>
  <c r="J444" i="3"/>
  <c r="J452" i="3"/>
  <c r="J1550" i="3"/>
  <c r="J1558" i="3"/>
  <c r="J254" i="3"/>
  <c r="J266" i="3"/>
  <c r="J260" i="3"/>
  <c r="J1511" i="3"/>
  <c r="J1518" i="3"/>
  <c r="J3549" i="3"/>
  <c r="J419" i="3"/>
  <c r="J908" i="3"/>
  <c r="J904" i="3"/>
  <c r="J2956" i="3"/>
  <c r="J2957" i="3"/>
  <c r="J1037" i="3"/>
  <c r="J2528" i="3"/>
  <c r="J2542" i="3"/>
  <c r="J2543" i="3"/>
  <c r="J2544" i="3"/>
  <c r="J2353" i="3"/>
  <c r="J2354" i="3"/>
  <c r="J2355" i="3"/>
  <c r="J2356" i="3"/>
  <c r="J2357" i="3"/>
  <c r="J272" i="3"/>
  <c r="J3068" i="3"/>
  <c r="J278" i="3"/>
  <c r="J1524" i="3"/>
  <c r="J1530" i="3"/>
  <c r="J438" i="3"/>
  <c r="J907" i="3"/>
  <c r="J903" i="3"/>
  <c r="J297" i="3"/>
  <c r="J305" i="3"/>
  <c r="J1537" i="3"/>
  <c r="J1544" i="3"/>
  <c r="J488" i="3"/>
  <c r="J547" i="3"/>
  <c r="J411" i="3"/>
  <c r="J473" i="3"/>
  <c r="J400" i="3"/>
  <c r="J905" i="3"/>
  <c r="J3588" i="3"/>
  <c r="J3589" i="3"/>
  <c r="J3590" i="3"/>
  <c r="J3591" i="3"/>
  <c r="J3592" i="3"/>
  <c r="J901" i="3"/>
  <c r="J375" i="3"/>
  <c r="J906" i="3"/>
  <c r="J902" i="3"/>
  <c r="J384" i="3"/>
  <c r="J1106" i="3"/>
  <c r="J1105" i="3"/>
  <c r="J503" i="3"/>
  <c r="J2952" i="3"/>
  <c r="J2953" i="3"/>
  <c r="J1912" i="3"/>
  <c r="J1915" i="3"/>
  <c r="J1918" i="3"/>
  <c r="J1921" i="3"/>
  <c r="J1924" i="3"/>
  <c r="J460" i="3"/>
  <c r="J467" i="3"/>
  <c r="J1566" i="3"/>
  <c r="J1573" i="3"/>
  <c r="J430" i="3"/>
  <c r="J481" i="3"/>
  <c r="J248" i="3"/>
  <c r="J2954" i="3"/>
  <c r="J2955" i="3"/>
  <c r="J510" i="3"/>
  <c r="J836" i="3"/>
  <c r="J2187" i="3"/>
  <c r="J1333" i="3"/>
  <c r="J181" i="3"/>
  <c r="J1895" i="3"/>
  <c r="J2780" i="3"/>
  <c r="J2565" i="3"/>
  <c r="J2564" i="3"/>
  <c r="J1000" i="3"/>
  <c r="J999" i="3"/>
  <c r="J998" i="3"/>
  <c r="J997" i="3"/>
  <c r="J2905" i="3"/>
  <c r="J1296" i="3"/>
  <c r="J1345" i="3"/>
  <c r="J1299" i="3"/>
  <c r="J1348" i="3"/>
  <c r="J1298" i="3"/>
  <c r="J1347" i="3"/>
  <c r="J1297" i="3"/>
  <c r="J1346" i="3"/>
  <c r="J536" i="3"/>
  <c r="J213" i="3"/>
  <c r="J199" i="3"/>
  <c r="J551" i="3"/>
  <c r="J1481" i="3"/>
  <c r="J1255" i="3"/>
  <c r="J3147" i="3"/>
  <c r="J1592" i="3"/>
  <c r="J3303" i="3"/>
  <c r="J3298" i="3"/>
  <c r="J3299" i="3"/>
  <c r="J3300" i="3"/>
  <c r="J3301" i="3"/>
  <c r="J3304" i="3"/>
  <c r="J3302" i="3"/>
  <c r="J3293" i="3"/>
  <c r="J3775" i="3"/>
  <c r="J3777" i="3"/>
  <c r="J3776" i="3"/>
  <c r="J3778" i="3"/>
  <c r="J3779" i="3"/>
  <c r="J3294" i="3"/>
  <c r="J3305" i="3"/>
  <c r="J3295" i="3"/>
  <c r="J3296" i="3"/>
  <c r="J3297" i="3"/>
  <c r="J580" i="3"/>
  <c r="J566" i="3"/>
  <c r="J3454" i="3"/>
  <c r="J3280" i="3"/>
  <c r="J3281" i="3"/>
  <c r="J633" i="3"/>
  <c r="J3562" i="3"/>
  <c r="J3098" i="3"/>
  <c r="J1781" i="3"/>
  <c r="J623" i="3"/>
  <c r="J2383" i="3"/>
  <c r="J2382" i="3"/>
  <c r="J2648" i="3"/>
  <c r="J624" i="3"/>
  <c r="J2651" i="3"/>
  <c r="J632" i="3"/>
  <c r="J2385" i="3"/>
  <c r="J634" i="3"/>
  <c r="J3575" i="3"/>
  <c r="J631" i="3"/>
  <c r="J2895" i="3"/>
  <c r="J3063" i="3"/>
  <c r="J2857" i="3"/>
  <c r="J3250" i="3"/>
  <c r="J3252" i="3"/>
  <c r="J3251" i="3"/>
  <c r="J3257" i="3"/>
  <c r="J136" i="3"/>
  <c r="J814" i="3"/>
  <c r="J3206" i="3"/>
  <c r="J2808" i="3"/>
  <c r="J2810" i="3"/>
  <c r="J2663" i="3"/>
  <c r="J2811" i="3"/>
  <c r="J2664" i="3"/>
  <c r="J3339" i="3"/>
  <c r="J2809" i="3"/>
  <c r="J3104" i="3"/>
  <c r="J3527" i="3"/>
  <c r="J2991" i="3"/>
  <c r="J3428" i="3"/>
  <c r="J3340" i="3"/>
  <c r="J2796" i="3"/>
  <c r="J2797" i="3"/>
  <c r="J2470" i="3"/>
  <c r="J3427" i="3"/>
  <c r="J2666" i="3"/>
  <c r="J2847" i="3"/>
  <c r="J2848" i="3"/>
  <c r="J2849" i="3"/>
  <c r="J2850" i="3"/>
  <c r="J2793" i="3"/>
  <c r="J2794" i="3"/>
  <c r="J2795" i="3"/>
  <c r="J3429" i="3"/>
  <c r="J2662" i="3"/>
  <c r="J2661" i="3"/>
  <c r="J2976" i="3"/>
  <c r="J2977" i="3"/>
  <c r="J1286" i="3"/>
  <c r="J3342" i="3"/>
  <c r="J2665" i="3"/>
  <c r="J3341" i="3"/>
  <c r="J3323" i="3"/>
  <c r="J3018" i="3"/>
  <c r="J3411" i="3"/>
  <c r="J3162" i="3"/>
  <c r="J3160" i="3"/>
  <c r="J3164" i="3"/>
  <c r="J3161" i="3"/>
  <c r="J3163" i="3"/>
  <c r="J2869" i="3"/>
  <c r="J575" i="3"/>
  <c r="J2571" i="3"/>
  <c r="J2570" i="3"/>
  <c r="J2913" i="3"/>
  <c r="J2912" i="3"/>
  <c r="J2911" i="3"/>
  <c r="J2910" i="3"/>
  <c r="J2917" i="3"/>
  <c r="J2916" i="3"/>
  <c r="J2915" i="3"/>
  <c r="J2914" i="3"/>
  <c r="J2585" i="3"/>
  <c r="J2584" i="3"/>
  <c r="J1622" i="3"/>
  <c r="J1621" i="3"/>
  <c r="J1620" i="3"/>
  <c r="J1619" i="3"/>
  <c r="J1626" i="3"/>
  <c r="J1625" i="3"/>
  <c r="J1624" i="3"/>
  <c r="J1623" i="3"/>
  <c r="J2587" i="3"/>
  <c r="J2586" i="3"/>
  <c r="J856" i="3"/>
  <c r="J855" i="3"/>
  <c r="J854" i="3"/>
  <c r="J853" i="3"/>
  <c r="J2551" i="3"/>
  <c r="J2550" i="3"/>
  <c r="J77" i="3"/>
  <c r="J76" i="3"/>
  <c r="J75" i="3"/>
  <c r="J850" i="3"/>
  <c r="J3090" i="3"/>
  <c r="J1636" i="3"/>
  <c r="J823" i="3"/>
  <c r="J1468" i="3"/>
  <c r="J1404" i="3"/>
  <c r="J1460" i="3"/>
  <c r="J1836" i="3"/>
  <c r="J3258" i="3"/>
  <c r="J2889" i="3"/>
  <c r="J2888" i="3"/>
  <c r="J3211" i="3"/>
  <c r="J3166" i="3"/>
  <c r="J3081" i="3"/>
  <c r="J3110" i="3"/>
  <c r="J1118" i="3"/>
  <c r="J1820" i="3"/>
  <c r="J561" i="3"/>
  <c r="J2445" i="3"/>
  <c r="J2444" i="3"/>
  <c r="J1987" i="3"/>
  <c r="J1834" i="3"/>
  <c r="J2816" i="3"/>
  <c r="J2615" i="3"/>
  <c r="J2818" i="3"/>
  <c r="J2614" i="3"/>
  <c r="J2695" i="3"/>
  <c r="J2819" i="3"/>
  <c r="J2596" i="3"/>
  <c r="J2696" i="3"/>
  <c r="J2817" i="3"/>
  <c r="J3107" i="3"/>
  <c r="J3528" i="3"/>
  <c r="J2990" i="3"/>
  <c r="J2801" i="3"/>
  <c r="J2601" i="3"/>
  <c r="J3151" i="3"/>
  <c r="J2613" i="3"/>
  <c r="J2605" i="3"/>
  <c r="J2802" i="3"/>
  <c r="J2694" i="3"/>
  <c r="J2843" i="3"/>
  <c r="J2844" i="3"/>
  <c r="J2845" i="3"/>
  <c r="J2846" i="3"/>
  <c r="J2798" i="3"/>
  <c r="J2799" i="3"/>
  <c r="J2800" i="3"/>
  <c r="J2692" i="3"/>
  <c r="J2691" i="3"/>
  <c r="J2972" i="3"/>
  <c r="J2973" i="3"/>
  <c r="J2693" i="3"/>
  <c r="J21" i="3"/>
  <c r="J688" i="3"/>
  <c r="J2033" i="3"/>
  <c r="J1595" i="3"/>
  <c r="J1578" i="3"/>
  <c r="J1605" i="3"/>
  <c r="J1638" i="3"/>
  <c r="J1429" i="3"/>
  <c r="J219" i="3"/>
  <c r="J857" i="3"/>
  <c r="J2118" i="3"/>
  <c r="J1080" i="3"/>
  <c r="J2549" i="3"/>
  <c r="J2548" i="3"/>
  <c r="J50" i="3"/>
  <c r="J49" i="3"/>
  <c r="J48" i="3"/>
  <c r="J841" i="3"/>
  <c r="J117" i="3"/>
  <c r="J39" i="3"/>
  <c r="J1419" i="3"/>
  <c r="J3448" i="3"/>
  <c r="J1584" i="3"/>
  <c r="J1600" i="3"/>
  <c r="J1585" i="3"/>
  <c r="J1610" i="3"/>
  <c r="J2503" i="3"/>
  <c r="J189" i="3"/>
  <c r="J1187" i="3"/>
  <c r="J2017" i="3"/>
  <c r="J2016" i="3"/>
  <c r="J1998" i="3"/>
  <c r="J2015" i="3"/>
  <c r="J2004" i="3"/>
  <c r="J2002" i="3"/>
  <c r="J2019" i="3"/>
  <c r="J1999" i="3"/>
  <c r="J2000" i="3"/>
  <c r="J2005" i="3"/>
  <c r="J2006" i="3"/>
  <c r="J2007" i="3"/>
  <c r="J2020" i="3"/>
  <c r="J2018" i="3"/>
  <c r="J2001" i="3"/>
  <c r="J2003" i="3"/>
  <c r="J1814" i="3"/>
  <c r="J649" i="3"/>
  <c r="J3074" i="3"/>
  <c r="J3077" i="3"/>
  <c r="J717" i="3"/>
  <c r="J1469" i="3"/>
  <c r="J1160" i="3"/>
  <c r="J1405" i="3"/>
  <c r="J1463" i="3"/>
  <c r="J2101" i="3"/>
  <c r="J2102" i="3"/>
  <c r="J2100" i="3"/>
  <c r="J2099" i="3"/>
  <c r="J1284" i="3"/>
  <c r="J2618" i="3"/>
  <c r="J2812" i="3"/>
  <c r="J2814" i="3"/>
  <c r="J2616" i="3"/>
  <c r="J2701" i="3"/>
  <c r="J2815" i="3"/>
  <c r="J2702" i="3"/>
  <c r="J2813" i="3"/>
  <c r="J3105" i="3"/>
  <c r="J3529" i="3"/>
  <c r="J2989" i="3"/>
  <c r="J2806" i="3"/>
  <c r="J2602" i="3"/>
  <c r="J3152" i="3"/>
  <c r="J2606" i="3"/>
  <c r="J2807" i="3"/>
  <c r="J2700" i="3"/>
  <c r="J2839" i="3"/>
  <c r="J2840" i="3"/>
  <c r="J2841" i="3"/>
  <c r="J2842" i="3"/>
  <c r="J2803" i="3"/>
  <c r="J2804" i="3"/>
  <c r="J2805" i="3"/>
  <c r="J2698" i="3"/>
  <c r="J2697" i="3"/>
  <c r="J2974" i="3"/>
  <c r="J2975" i="3"/>
  <c r="J2699" i="3"/>
  <c r="J2617" i="3"/>
  <c r="J18" i="3"/>
  <c r="J2328" i="3"/>
  <c r="J3718" i="3"/>
  <c r="J311" i="3"/>
  <c r="J1044" i="3"/>
  <c r="J1643" i="3"/>
  <c r="J1644" i="3"/>
  <c r="J1426" i="3"/>
  <c r="J1041" i="3"/>
  <c r="J3089" i="3"/>
  <c r="J3460" i="3"/>
  <c r="J3653" i="3"/>
  <c r="J1459" i="3"/>
  <c r="J155" i="3"/>
  <c r="J3447" i="3"/>
  <c r="J3446" i="3"/>
  <c r="J3445" i="3"/>
  <c r="J3444" i="3"/>
  <c r="J187" i="3"/>
  <c r="J778" i="3"/>
  <c r="J3497" i="3"/>
  <c r="J3443" i="3"/>
  <c r="J3442" i="3"/>
  <c r="J3441" i="3"/>
  <c r="J3440" i="3"/>
  <c r="J533" i="3"/>
  <c r="J2687" i="3"/>
  <c r="J3556" i="3"/>
  <c r="J325" i="3"/>
  <c r="J694" i="3"/>
  <c r="J2031" i="3"/>
  <c r="J695" i="3"/>
  <c r="J1144" i="3"/>
  <c r="J1835" i="3"/>
  <c r="J1402" i="3"/>
  <c r="J1119" i="3"/>
  <c r="J2487" i="3"/>
  <c r="J3539" i="3"/>
  <c r="J1822" i="3"/>
  <c r="J188" i="3"/>
  <c r="J128" i="3"/>
  <c r="J2742" i="3"/>
  <c r="J1478" i="3"/>
  <c r="J3314" i="3"/>
  <c r="J1389" i="3"/>
  <c r="J2267" i="3"/>
  <c r="J494" i="3"/>
  <c r="J518" i="3"/>
  <c r="J521" i="3"/>
  <c r="J564" i="3"/>
  <c r="J919" i="3"/>
  <c r="J1907" i="3"/>
  <c r="J1180" i="3"/>
  <c r="J1324" i="3"/>
  <c r="J2752" i="3"/>
  <c r="J349" i="3"/>
  <c r="J923" i="3"/>
  <c r="J392" i="3"/>
  <c r="J2645" i="3"/>
  <c r="J1014" i="3"/>
  <c r="J877" i="3"/>
  <c r="J2755" i="3"/>
  <c r="J2757" i="3"/>
  <c r="J874" i="3"/>
  <c r="J2756" i="3"/>
  <c r="J2758" i="3"/>
  <c r="J3423" i="3"/>
  <c r="J871" i="3"/>
  <c r="J447" i="3"/>
  <c r="J455" i="3"/>
  <c r="J1553" i="3"/>
  <c r="J1561" i="3"/>
  <c r="J1009" i="3"/>
  <c r="J1010" i="3"/>
  <c r="J1509" i="3"/>
  <c r="J1516" i="3"/>
  <c r="J3137" i="3"/>
  <c r="J1825" i="3"/>
  <c r="J1824" i="3"/>
  <c r="J880" i="3"/>
  <c r="J2825" i="3"/>
  <c r="J643" i="3"/>
  <c r="J2900" i="3"/>
  <c r="J2403" i="3"/>
  <c r="J2402" i="3"/>
  <c r="J865" i="3"/>
  <c r="J421" i="3"/>
  <c r="J899" i="3"/>
  <c r="J895" i="3"/>
  <c r="J2944" i="3"/>
  <c r="J2945" i="3"/>
  <c r="J1035" i="3"/>
  <c r="J925" i="3"/>
  <c r="J2358" i="3"/>
  <c r="J2359" i="3"/>
  <c r="J2360" i="3"/>
  <c r="J2361" i="3"/>
  <c r="J2362" i="3"/>
  <c r="J436" i="3"/>
  <c r="J900" i="3"/>
  <c r="J896" i="3"/>
  <c r="J299" i="3"/>
  <c r="J304" i="3"/>
  <c r="J1536" i="3"/>
  <c r="J1543" i="3"/>
  <c r="J3210" i="3"/>
  <c r="J3759" i="3"/>
  <c r="J486" i="3"/>
  <c r="J545" i="3"/>
  <c r="J2098" i="3"/>
  <c r="J2097" i="3"/>
  <c r="J414" i="3"/>
  <c r="J1331" i="3"/>
  <c r="J2713" i="3"/>
  <c r="J401" i="3"/>
  <c r="J897" i="3"/>
  <c r="J3579" i="3"/>
  <c r="J3580" i="3"/>
  <c r="J3581" i="3"/>
  <c r="J3582" i="3"/>
  <c r="J3583" i="3"/>
  <c r="J893" i="3"/>
  <c r="J377" i="3"/>
  <c r="J898" i="3"/>
  <c r="J894" i="3"/>
  <c r="J383" i="3"/>
  <c r="J1104" i="3"/>
  <c r="J1103" i="3"/>
  <c r="J217" i="3"/>
  <c r="J2339" i="3"/>
  <c r="J501" i="3"/>
  <c r="J2940" i="3"/>
  <c r="J2941" i="3"/>
  <c r="J1911" i="3"/>
  <c r="J1914" i="3"/>
  <c r="J1917" i="3"/>
  <c r="J1920" i="3"/>
  <c r="J1923" i="3"/>
  <c r="J347" i="3"/>
  <c r="J2787" i="3"/>
  <c r="J2788" i="3"/>
  <c r="J1275" i="3"/>
  <c r="J1276" i="3"/>
  <c r="J1576" i="3"/>
  <c r="J1577" i="3"/>
  <c r="J2304" i="3"/>
  <c r="J428" i="3"/>
  <c r="J479" i="3"/>
  <c r="J3331" i="3"/>
  <c r="J883" i="3"/>
  <c r="J2942" i="3"/>
  <c r="J2943" i="3"/>
  <c r="J3216" i="3"/>
  <c r="J508" i="3"/>
  <c r="J2271" i="3"/>
  <c r="J2791" i="3"/>
  <c r="J2792" i="3"/>
  <c r="J2789" i="3"/>
  <c r="J2790" i="3"/>
  <c r="J3125" i="3"/>
  <c r="J3632" i="3"/>
  <c r="J1059" i="3"/>
  <c r="J1063" i="3"/>
  <c r="J1058" i="3"/>
  <c r="J1060" i="3"/>
  <c r="J1055" i="3"/>
  <c r="J1062" i="3"/>
  <c r="J1057" i="3"/>
  <c r="J1061" i="3"/>
  <c r="J1056" i="3"/>
  <c r="J2891" i="3"/>
  <c r="J3695" i="3"/>
  <c r="J3692" i="3"/>
  <c r="J3696" i="3"/>
  <c r="J3698" i="3"/>
  <c r="J3693" i="3"/>
  <c r="J3691" i="3"/>
  <c r="J3697" i="3"/>
  <c r="J3694" i="3"/>
  <c r="J3699" i="3"/>
  <c r="J3700" i="3"/>
  <c r="J3710" i="3"/>
  <c r="J208" i="3"/>
  <c r="J3711" i="3"/>
  <c r="J1052" i="3"/>
  <c r="J1047" i="3"/>
  <c r="J3751" i="3"/>
  <c r="J3753" i="3"/>
  <c r="J3752" i="3"/>
  <c r="J3754" i="3"/>
  <c r="J3755" i="3"/>
  <c r="J3436" i="3"/>
  <c r="J918" i="3"/>
  <c r="J1906" i="3"/>
  <c r="J224" i="3"/>
  <c r="J350" i="3"/>
  <c r="J875" i="3"/>
  <c r="J1932" i="3"/>
  <c r="J1933" i="3"/>
  <c r="J872" i="3"/>
  <c r="J1936" i="3"/>
  <c r="J1937" i="3"/>
  <c r="J3421" i="3"/>
  <c r="J869" i="3"/>
  <c r="J2863" i="3"/>
  <c r="J878" i="3"/>
  <c r="J2823" i="3"/>
  <c r="J108" i="3"/>
  <c r="J645" i="3"/>
  <c r="J2898" i="3"/>
  <c r="J653" i="3"/>
  <c r="J2416" i="3"/>
  <c r="J2407" i="3"/>
  <c r="J2406" i="3"/>
  <c r="J2417" i="3"/>
  <c r="J2307" i="3"/>
  <c r="J1910" i="3"/>
  <c r="J859" i="3"/>
  <c r="J366" i="3"/>
  <c r="J239" i="3"/>
  <c r="J2715" i="3"/>
  <c r="J360" i="3"/>
  <c r="J234" i="3"/>
  <c r="J229" i="3"/>
  <c r="J345" i="3"/>
  <c r="J1938" i="3"/>
  <c r="J1939" i="3"/>
  <c r="J2302" i="3"/>
  <c r="J216" i="3"/>
  <c r="J1942" i="3"/>
  <c r="J1943" i="3"/>
  <c r="J215" i="3"/>
  <c r="J1940" i="3"/>
  <c r="J1941" i="3"/>
  <c r="J3481" i="3"/>
  <c r="J749" i="3"/>
  <c r="J2366" i="3"/>
  <c r="J2364" i="3"/>
  <c r="J2365" i="3"/>
  <c r="J2367" i="3"/>
  <c r="J2363" i="3"/>
  <c r="J202" i="3"/>
  <c r="J555" i="3"/>
  <c r="J1484" i="3"/>
  <c r="J2189" i="3"/>
  <c r="J2087" i="3"/>
  <c r="J1312" i="3"/>
  <c r="J2096" i="3"/>
  <c r="J1373" i="3"/>
  <c r="J2091" i="3"/>
  <c r="J2092" i="3"/>
  <c r="J2093" i="3"/>
  <c r="J2094" i="3"/>
  <c r="J3742" i="3"/>
  <c r="J1372" i="3"/>
  <c r="J185" i="3"/>
  <c r="J1990" i="3"/>
  <c r="J1991" i="3"/>
  <c r="J2982" i="3"/>
  <c r="J2985" i="3"/>
  <c r="J2984" i="3"/>
  <c r="J2983" i="3"/>
  <c r="J2028" i="3"/>
  <c r="J3498" i="3"/>
  <c r="J3175" i="3"/>
  <c r="J3511" i="3"/>
  <c r="J3093" i="3"/>
  <c r="J1978" i="3"/>
  <c r="J3510" i="3"/>
  <c r="J3509" i="3"/>
  <c r="J3508" i="3"/>
  <c r="J3781" i="3"/>
  <c r="J658" i="3"/>
  <c r="J697" i="3"/>
  <c r="J1258" i="3"/>
  <c r="J696" i="3"/>
  <c r="J3165" i="3"/>
  <c r="J2268" i="3"/>
  <c r="J2471" i="3"/>
  <c r="J2474" i="3"/>
  <c r="J3343" i="3"/>
  <c r="J3285" i="3"/>
  <c r="J736" i="3"/>
  <c r="J336" i="3"/>
  <c r="J344" i="3"/>
  <c r="J817" i="3"/>
  <c r="J816" i="3"/>
  <c r="J2732" i="3"/>
  <c r="J3504" i="3"/>
  <c r="J2469" i="3"/>
  <c r="J2621" i="3"/>
  <c r="J2622" i="3"/>
  <c r="J1050" i="3"/>
  <c r="J3502" i="3"/>
  <c r="J491" i="3"/>
  <c r="J312" i="3"/>
  <c r="J313" i="3"/>
  <c r="J1494" i="3"/>
  <c r="J1500" i="3"/>
  <c r="J10" i="3"/>
  <c r="J513" i="3"/>
  <c r="J830" i="3"/>
  <c r="J525" i="3"/>
  <c r="J307" i="3"/>
  <c r="J308" i="3"/>
  <c r="J1660" i="3"/>
  <c r="J1661" i="3"/>
  <c r="J2173" i="3"/>
  <c r="J1177" i="3"/>
  <c r="J1321" i="3"/>
  <c r="J390" i="3"/>
  <c r="J1011" i="3"/>
  <c r="J2125" i="3"/>
  <c r="J2199" i="3"/>
  <c r="J441" i="3"/>
  <c r="J449" i="3"/>
  <c r="J1547" i="3"/>
  <c r="J1555" i="3"/>
  <c r="J250" i="3"/>
  <c r="J262" i="3"/>
  <c r="J256" i="3"/>
  <c r="J1506" i="3"/>
  <c r="J1513" i="3"/>
  <c r="J2746" i="3"/>
  <c r="J416" i="3"/>
  <c r="J2670" i="3"/>
  <c r="J2675" i="3"/>
  <c r="J2930" i="3"/>
  <c r="J2931" i="3"/>
  <c r="J1032" i="3"/>
  <c r="J2524" i="3"/>
  <c r="J2530" i="3"/>
  <c r="J2531" i="3"/>
  <c r="J2532" i="3"/>
  <c r="J268" i="3"/>
  <c r="J3064" i="3"/>
  <c r="J274" i="3"/>
  <c r="J1520" i="3"/>
  <c r="J1526" i="3"/>
  <c r="J433" i="3"/>
  <c r="J2671" i="3"/>
  <c r="J2676" i="3"/>
  <c r="J294" i="3"/>
  <c r="J300" i="3"/>
  <c r="J1532" i="3"/>
  <c r="J1539" i="3"/>
  <c r="J2183" i="3"/>
  <c r="J3757" i="3"/>
  <c r="J483" i="3"/>
  <c r="J543" i="3"/>
  <c r="J408" i="3"/>
  <c r="J1329" i="3"/>
  <c r="J470" i="3"/>
  <c r="J397" i="3"/>
  <c r="J2667" i="3"/>
  <c r="J2672" i="3"/>
  <c r="J376" i="3"/>
  <c r="J2668" i="3"/>
  <c r="J2673" i="3"/>
  <c r="J382" i="3"/>
  <c r="J2669" i="3"/>
  <c r="J2674" i="3"/>
  <c r="J498" i="3"/>
  <c r="J2926" i="3"/>
  <c r="J2927" i="3"/>
  <c r="J456" i="3"/>
  <c r="J463" i="3"/>
  <c r="J1562" i="3"/>
  <c r="J1569" i="3"/>
  <c r="J425" i="3"/>
  <c r="J476" i="3"/>
  <c r="J244" i="3"/>
  <c r="J2928" i="3"/>
  <c r="J2929" i="3"/>
  <c r="J506" i="3"/>
  <c r="J667" i="3"/>
  <c r="J1693" i="3"/>
  <c r="J1689" i="3"/>
  <c r="J1691" i="3"/>
  <c r="J1694" i="3"/>
  <c r="J1690" i="3"/>
  <c r="J1692" i="3"/>
  <c r="J648" i="3"/>
  <c r="J926" i="3"/>
  <c r="J881" i="3"/>
  <c r="J1054" i="3"/>
  <c r="J1049" i="3"/>
  <c r="J3435" i="3"/>
  <c r="J3434" i="3"/>
  <c r="J698" i="3"/>
  <c r="J3126" i="3"/>
  <c r="J3148" i="3"/>
  <c r="J699" i="3"/>
  <c r="J661" i="3"/>
  <c r="J1288" i="3"/>
  <c r="J700" i="3"/>
  <c r="J8" i="3"/>
  <c r="J1273" i="3"/>
  <c r="J1272" i="3"/>
  <c r="J1271" i="3"/>
  <c r="J3282" i="3"/>
  <c r="J186" i="3"/>
  <c r="J3233" i="3"/>
  <c r="J2270" i="3"/>
  <c r="J2269" i="3"/>
  <c r="J718" i="3"/>
  <c r="J3218" i="3"/>
  <c r="J1444" i="3"/>
  <c r="J1467" i="3"/>
  <c r="J1401" i="3"/>
  <c r="J1648" i="3"/>
  <c r="J119" i="3"/>
  <c r="J3438" i="3"/>
  <c r="J41" i="3"/>
  <c r="J1422" i="3"/>
  <c r="J243" i="3"/>
  <c r="J1396" i="3"/>
  <c r="J686" i="3"/>
  <c r="J685" i="3"/>
  <c r="J3318" i="3"/>
  <c r="J1631" i="3"/>
  <c r="J1593" i="3"/>
  <c r="J1475" i="3"/>
  <c r="J1411" i="3"/>
  <c r="J1986" i="3"/>
  <c r="J9" i="3"/>
  <c r="J1266" i="3"/>
  <c r="J1265" i="3"/>
  <c r="J5" i="3"/>
  <c r="J3" i="3"/>
  <c r="J6" i="3"/>
  <c r="J4" i="3"/>
  <c r="J2" i="3"/>
  <c r="J3574" i="3"/>
  <c r="J2870" i="3"/>
  <c r="J2049" i="3"/>
  <c r="J2242" i="3"/>
  <c r="J2042" i="3"/>
  <c r="J2051" i="3"/>
  <c r="J2244" i="3"/>
  <c r="J2044" i="3"/>
  <c r="J168" i="3"/>
  <c r="J2476" i="3"/>
  <c r="J2745" i="3"/>
  <c r="J3721" i="3"/>
  <c r="J2514" i="3"/>
  <c r="J1370" i="3"/>
  <c r="J2467" i="3"/>
  <c r="J2518" i="3"/>
  <c r="J3496" i="3"/>
  <c r="J3485" i="3"/>
  <c r="J3488" i="3"/>
  <c r="J3088" i="3"/>
  <c r="J205" i="3"/>
  <c r="J557" i="3"/>
  <c r="J1489" i="3"/>
  <c r="J333" i="3"/>
  <c r="J3207" i="3"/>
  <c r="J726" i="3"/>
  <c r="J808" i="3"/>
  <c r="J1586" i="3"/>
  <c r="J2036" i="3"/>
  <c r="J1601" i="3"/>
  <c r="J1587" i="3"/>
  <c r="J1611" i="3"/>
  <c r="J710" i="3"/>
  <c r="J1858" i="3"/>
  <c r="J1854" i="3"/>
  <c r="J2278" i="3"/>
  <c r="J647" i="3"/>
  <c r="J750" i="3"/>
  <c r="J1829" i="3"/>
  <c r="J790" i="3"/>
  <c r="J721" i="3"/>
  <c r="J784" i="3"/>
  <c r="J687" i="3"/>
  <c r="J722" i="3"/>
  <c r="J1864" i="3"/>
  <c r="J678" i="3"/>
  <c r="J677" i="3"/>
  <c r="J1870" i="3"/>
  <c r="J679" i="3"/>
  <c r="J331" i="3"/>
  <c r="J1590" i="3"/>
  <c r="J2032" i="3"/>
  <c r="J1603" i="3"/>
  <c r="J1613" i="3"/>
  <c r="J1684" i="3"/>
  <c r="J2215" i="3"/>
  <c r="J2213" i="3"/>
  <c r="J2214" i="3"/>
  <c r="J174" i="3"/>
  <c r="J1031" i="3"/>
  <c r="J1958" i="3"/>
  <c r="J1018" i="3"/>
  <c r="J3595" i="3"/>
  <c r="J2088" i="3"/>
  <c r="J2879" i="3"/>
  <c r="J183" i="3"/>
  <c r="J739" i="3"/>
  <c r="J737" i="3"/>
  <c r="J738" i="3"/>
  <c r="J1630" i="3"/>
  <c r="J1616" i="3"/>
  <c r="J144" i="3"/>
  <c r="J423" i="3"/>
  <c r="J2486" i="3"/>
  <c r="J2485" i="3"/>
  <c r="J2650" i="3"/>
  <c r="J2557" i="3"/>
  <c r="J2556" i="3"/>
  <c r="J2978" i="3"/>
  <c r="J2231" i="3"/>
  <c r="J2230" i="3"/>
  <c r="J2229" i="3"/>
  <c r="J2228" i="3"/>
  <c r="J2324" i="3"/>
  <c r="J3482" i="3"/>
  <c r="J1336" i="3"/>
  <c r="J1650" i="3"/>
  <c r="J1763" i="3"/>
  <c r="J1762" i="3"/>
  <c r="J1761" i="3"/>
  <c r="J1760" i="3"/>
  <c r="J773" i="3"/>
  <c r="J947" i="3"/>
  <c r="J1902" i="3"/>
  <c r="J1961" i="3"/>
  <c r="J1963" i="3"/>
  <c r="J1026" i="3"/>
  <c r="J774" i="3"/>
  <c r="J3713" i="3"/>
  <c r="J828" i="3"/>
  <c r="J1043" i="3"/>
  <c r="J1071" i="3"/>
  <c r="J1635" i="3"/>
  <c r="J713" i="3"/>
  <c r="J175" i="3"/>
  <c r="J1959" i="3"/>
  <c r="J207" i="3"/>
  <c r="J558" i="3"/>
  <c r="J1487" i="3"/>
  <c r="J639" i="3"/>
  <c r="J3452" i="3"/>
  <c r="J225" i="3"/>
  <c r="J240" i="3"/>
  <c r="J235" i="3"/>
  <c r="J230" i="3"/>
  <c r="J3209" i="3"/>
  <c r="J3208" i="3"/>
  <c r="J2724" i="3"/>
  <c r="J280" i="3"/>
  <c r="J2191" i="3"/>
  <c r="J2021" i="3"/>
  <c r="J779" i="3"/>
  <c r="J1812" i="3"/>
  <c r="J3380" i="3"/>
  <c r="J3630" i="3"/>
  <c r="J2078" i="3"/>
  <c r="J3633" i="3"/>
  <c r="J339" i="3"/>
  <c r="J2080" i="3"/>
  <c r="J3629" i="3"/>
  <c r="J1193" i="3"/>
  <c r="J1260" i="3"/>
  <c r="J723" i="3"/>
  <c r="J1259" i="3"/>
  <c r="J2450" i="3"/>
  <c r="J732" i="3"/>
  <c r="J1628" i="3"/>
  <c r="J1471" i="3"/>
  <c r="J1407" i="3"/>
  <c r="J3102" i="3"/>
  <c r="J1818" i="3"/>
  <c r="J1677" i="3"/>
  <c r="J3654" i="3"/>
  <c r="J3656" i="3"/>
  <c r="J3655" i="3"/>
  <c r="J3657" i="3"/>
  <c r="J3094" i="3"/>
  <c r="J2871" i="3"/>
  <c r="J2501" i="3"/>
  <c r="J3119" i="3"/>
  <c r="J922" i="3"/>
  <c r="J2638" i="3"/>
  <c r="J2639" i="3"/>
  <c r="J2827" i="3"/>
  <c r="J2321" i="3"/>
  <c r="J3117" i="3"/>
  <c r="J3116" i="3"/>
  <c r="J3115" i="3"/>
  <c r="J3118" i="3"/>
  <c r="J2327" i="3"/>
  <c r="J203" i="3"/>
  <c r="J559" i="3"/>
  <c r="J1490" i="3"/>
  <c r="J2833" i="3"/>
  <c r="J2563" i="3"/>
  <c r="J2562" i="3"/>
  <c r="J56" i="3"/>
  <c r="J55" i="3"/>
  <c r="J54" i="3"/>
  <c r="J843" i="3"/>
  <c r="J3557" i="3"/>
  <c r="J672" i="3"/>
  <c r="J2294" i="3"/>
  <c r="J2293" i="3"/>
  <c r="J2325" i="3"/>
  <c r="J2226" i="3"/>
  <c r="J1744" i="3"/>
  <c r="J671" i="3"/>
  <c r="J1742" i="3"/>
  <c r="J670" i="3"/>
  <c r="J1741" i="3"/>
  <c r="J1743" i="3"/>
  <c r="J3499" i="3"/>
  <c r="J3254" i="3"/>
  <c r="J2903" i="3"/>
  <c r="J1301" i="3"/>
  <c r="J1350" i="3"/>
  <c r="J1300" i="3"/>
  <c r="J1349" i="3"/>
  <c r="J1302" i="3"/>
  <c r="J1351" i="3"/>
  <c r="J1303" i="3"/>
  <c r="J1352" i="3"/>
  <c r="J583" i="3"/>
  <c r="J621" i="3"/>
  <c r="J615" i="3"/>
  <c r="J2136" i="3"/>
  <c r="J2170" i="3"/>
  <c r="J2145" i="3"/>
  <c r="J2480" i="3"/>
  <c r="J3377" i="3"/>
  <c r="J3366" i="3"/>
  <c r="J609" i="3"/>
  <c r="J603" i="3"/>
  <c r="J2766" i="3"/>
  <c r="J3249" i="3"/>
  <c r="J335" i="3"/>
  <c r="J3708" i="3"/>
  <c r="J3707" i="3"/>
  <c r="J3706" i="3"/>
  <c r="J3705" i="3"/>
  <c r="J3704" i="3"/>
  <c r="J3703" i="3"/>
  <c r="J3702" i="3"/>
  <c r="J3701" i="3"/>
  <c r="J3625" i="3"/>
  <c r="J3624" i="3"/>
  <c r="J3623" i="3"/>
  <c r="J3622" i="3"/>
  <c r="J3621" i="3"/>
  <c r="J3620" i="3"/>
  <c r="J3619" i="3"/>
  <c r="J3618" i="3"/>
  <c r="J3609" i="3"/>
  <c r="J3608" i="3"/>
  <c r="J3607" i="3"/>
  <c r="J3606" i="3"/>
  <c r="J3605" i="3"/>
  <c r="J3604" i="3"/>
  <c r="J3603" i="3"/>
  <c r="J3602" i="3"/>
  <c r="J3617" i="3"/>
  <c r="J3616" i="3"/>
  <c r="J3615" i="3"/>
  <c r="J3614" i="3"/>
  <c r="J3613" i="3"/>
  <c r="J3612" i="3"/>
  <c r="J3611" i="3"/>
  <c r="J3610" i="3"/>
  <c r="J3277" i="3"/>
  <c r="J578" i="3"/>
  <c r="J2095" i="3"/>
  <c r="J3100" i="3"/>
  <c r="J2516" i="3"/>
  <c r="J1885" i="3"/>
  <c r="J3347" i="3"/>
  <c r="J3348" i="3"/>
  <c r="J2492" i="3"/>
  <c r="J2493" i="3"/>
  <c r="J2494" i="3"/>
  <c r="J2495" i="3"/>
  <c r="J2502" i="3"/>
  <c r="J1823" i="3"/>
  <c r="J526" i="3"/>
  <c r="J691" i="3"/>
  <c r="J2035" i="3"/>
  <c r="J1598" i="3"/>
  <c r="J1581" i="3"/>
  <c r="J1608" i="3"/>
  <c r="J3352" i="3"/>
  <c r="J3355" i="3"/>
  <c r="J3356" i="3"/>
  <c r="J3357" i="3"/>
  <c r="J3358" i="3"/>
  <c r="J190" i="3"/>
  <c r="J2620" i="3"/>
  <c r="J3408" i="3"/>
  <c r="J2751" i="3"/>
  <c r="J1024" i="3"/>
  <c r="J2830" i="3"/>
  <c r="J3043" i="3"/>
  <c r="J3351" i="3"/>
  <c r="J3354" i="3"/>
  <c r="J446" i="3"/>
  <c r="J454" i="3"/>
  <c r="J1552" i="3"/>
  <c r="J1560" i="3"/>
  <c r="J2496" i="3"/>
  <c r="J2498" i="3"/>
  <c r="J2497" i="3"/>
  <c r="J2499" i="3"/>
  <c r="J2500" i="3"/>
  <c r="J3176" i="3"/>
  <c r="J2523" i="3"/>
  <c r="J2832" i="3"/>
  <c r="J1039" i="3"/>
  <c r="J3253" i="3"/>
  <c r="J3467" i="3"/>
  <c r="J3468" i="3"/>
  <c r="J3469" i="3"/>
  <c r="J3470" i="3"/>
  <c r="J3248" i="3"/>
  <c r="J3505" i="3"/>
  <c r="J2512" i="3"/>
  <c r="J3048" i="3"/>
  <c r="J3070" i="3"/>
  <c r="J3049" i="3"/>
  <c r="J3050" i="3"/>
  <c r="J3051" i="3"/>
  <c r="J3350" i="3"/>
  <c r="J3410" i="3"/>
  <c r="J3476" i="3"/>
  <c r="J3477" i="3"/>
  <c r="J3478" i="3"/>
  <c r="J3479" i="3"/>
  <c r="J2831" i="3"/>
  <c r="J3353" i="3"/>
  <c r="J490" i="3"/>
  <c r="J549" i="3"/>
  <c r="J413" i="3"/>
  <c r="J3391" i="3"/>
  <c r="J3389" i="3"/>
  <c r="J3390" i="3"/>
  <c r="J610" i="3"/>
  <c r="J2628" i="3"/>
  <c r="J2881" i="3"/>
  <c r="J3349" i="3"/>
  <c r="J3409" i="3"/>
  <c r="J1161" i="3"/>
  <c r="J1277" i="3"/>
  <c r="J107" i="3"/>
  <c r="J1278" i="3"/>
  <c r="J3129" i="3"/>
  <c r="J462" i="3"/>
  <c r="J469" i="3"/>
  <c r="J1568" i="3"/>
  <c r="J1575" i="3"/>
  <c r="J432" i="3"/>
  <c r="J2829" i="3"/>
  <c r="J3247" i="3"/>
  <c r="J3242" i="3"/>
  <c r="J3042" i="3"/>
  <c r="J3393" i="3"/>
  <c r="J2515" i="3"/>
  <c r="J3387" i="3"/>
  <c r="J3494" i="3"/>
  <c r="J3475" i="3"/>
  <c r="J3487" i="3"/>
  <c r="J3491" i="3"/>
  <c r="J590" i="3"/>
  <c r="J622" i="3"/>
  <c r="J616" i="3"/>
  <c r="J3601" i="3"/>
  <c r="J2137" i="3"/>
  <c r="J2171" i="3"/>
  <c r="J2146" i="3"/>
  <c r="J3646" i="3"/>
  <c r="J2484" i="3"/>
  <c r="J3378" i="3"/>
  <c r="J3367" i="3"/>
  <c r="J3643" i="3"/>
  <c r="J3647" i="3"/>
  <c r="J3644" i="3"/>
  <c r="J3645" i="3"/>
  <c r="J604" i="3"/>
  <c r="J3472" i="3"/>
  <c r="J3500" i="3"/>
  <c r="J3501" i="3"/>
  <c r="J3082" i="3"/>
  <c r="J3328" i="3"/>
  <c r="J191" i="3"/>
  <c r="J192" i="3"/>
  <c r="J753" i="3"/>
  <c r="J3530" i="3"/>
  <c r="J3238" i="3"/>
  <c r="J1292" i="3"/>
  <c r="J2896" i="3"/>
  <c r="J120" i="3"/>
  <c r="J42" i="3"/>
  <c r="J1424" i="3"/>
  <c r="J2490" i="3"/>
  <c r="J692" i="3"/>
  <c r="J1594" i="3"/>
  <c r="J1582" i="3"/>
  <c r="J1604" i="3"/>
  <c r="J766" i="3"/>
  <c r="J1397" i="3"/>
  <c r="J3041" i="3"/>
  <c r="J1190" i="3"/>
  <c r="J537" i="3"/>
  <c r="J2506" i="3"/>
  <c r="J214" i="3"/>
  <c r="J200" i="3"/>
  <c r="J552" i="3"/>
  <c r="J1485" i="3"/>
  <c r="J716" i="3"/>
  <c r="J2508" i="3"/>
  <c r="J167" i="3"/>
  <c r="J3276" i="3"/>
  <c r="J3456" i="3"/>
  <c r="J708" i="3"/>
  <c r="J1859" i="3"/>
  <c r="J1855" i="3"/>
  <c r="J1950" i="3"/>
  <c r="J3231" i="3"/>
  <c r="J3229" i="3"/>
  <c r="J3228" i="3"/>
  <c r="J3245" i="3"/>
  <c r="J3688" i="3"/>
  <c r="J2223" i="3"/>
  <c r="J948" i="3"/>
  <c r="J2079" i="3"/>
  <c r="J1477" i="3"/>
  <c r="J3634" i="3"/>
  <c r="J3628" i="3"/>
  <c r="J3635" i="3"/>
  <c r="J3641" i="3"/>
  <c r="J3627" i="3"/>
  <c r="J3639" i="3"/>
  <c r="J3637" i="3"/>
  <c r="J3642" i="3"/>
  <c r="J3638" i="3"/>
  <c r="J3640" i="3"/>
  <c r="J3636" i="3"/>
  <c r="J2885" i="3"/>
  <c r="J2884" i="3"/>
  <c r="J585" i="3"/>
  <c r="J619" i="3"/>
  <c r="J613" i="3"/>
  <c r="J2134" i="3"/>
  <c r="J2168" i="3"/>
  <c r="J2143" i="3"/>
  <c r="J2475" i="3"/>
  <c r="J3375" i="3"/>
  <c r="J3364" i="3"/>
  <c r="J607" i="3"/>
  <c r="J601" i="3"/>
  <c r="J1264" i="3"/>
  <c r="J724" i="3"/>
  <c r="J1806" i="3"/>
  <c r="J1263" i="3"/>
  <c r="J1267" i="3"/>
  <c r="J1451" i="3"/>
  <c r="J1464" i="3"/>
  <c r="J1995" i="3"/>
  <c r="J1996" i="3"/>
  <c r="J1993" i="3"/>
  <c r="J1997" i="3"/>
  <c r="J1994" i="3"/>
  <c r="J1992" i="3"/>
  <c r="J1946" i="3"/>
  <c r="J1944" i="3"/>
  <c r="J1945" i="3"/>
  <c r="J2561" i="3"/>
  <c r="J2560" i="3"/>
  <c r="J988" i="3"/>
  <c r="J987" i="3"/>
  <c r="J986" i="3"/>
  <c r="J985" i="3"/>
  <c r="J3631" i="3"/>
  <c r="J3780" i="3"/>
  <c r="J3039" i="3"/>
  <c r="J3038" i="3"/>
  <c r="J3024" i="3"/>
  <c r="J3035" i="3"/>
  <c r="J3027" i="3"/>
  <c r="J3034" i="3"/>
  <c r="J3037" i="3"/>
  <c r="J3026" i="3"/>
  <c r="J3040" i="3"/>
  <c r="J3030" i="3"/>
  <c r="J3028" i="3"/>
  <c r="J3019" i="3"/>
  <c r="J3032" i="3"/>
  <c r="J3021" i="3"/>
  <c r="J3033" i="3"/>
  <c r="J3022" i="3"/>
  <c r="J3020" i="3"/>
  <c r="J3029" i="3"/>
  <c r="J3023" i="3"/>
  <c r="J3031" i="3"/>
  <c r="J3036" i="3"/>
  <c r="J3025" i="3"/>
  <c r="J767" i="3"/>
  <c r="J2507" i="3"/>
  <c r="J2999" i="3"/>
  <c r="J2995" i="3"/>
  <c r="J3288" i="3"/>
  <c r="J3224" i="3"/>
  <c r="J3226" i="3"/>
  <c r="J3227" i="3"/>
  <c r="J3225" i="3"/>
  <c r="J3283" i="3"/>
  <c r="J2820" i="3"/>
  <c r="J2647" i="3"/>
  <c r="J2646" i="3"/>
  <c r="J2644" i="3"/>
  <c r="J2643" i="3"/>
  <c r="J2642" i="3"/>
  <c r="J2641" i="3"/>
  <c r="J3407" i="3"/>
  <c r="J3406" i="3"/>
  <c r="J3405" i="3"/>
  <c r="J3404" i="3"/>
  <c r="J3403" i="3"/>
  <c r="J3402" i="3"/>
  <c r="J97" i="3"/>
  <c r="J1189" i="3"/>
  <c r="J1280" i="3"/>
  <c r="J1985" i="3"/>
  <c r="J2012" i="3"/>
  <c r="J2068" i="3"/>
  <c r="J3131" i="3"/>
  <c r="J1121" i="3"/>
  <c r="J1066" i="3"/>
  <c r="J1069" i="3"/>
  <c r="J1337" i="3"/>
  <c r="J133" i="3"/>
  <c r="J2653" i="3"/>
  <c r="J2767" i="3"/>
  <c r="J2323" i="3"/>
  <c r="J3085" i="3"/>
  <c r="J1740" i="3"/>
  <c r="J1683" i="3"/>
  <c r="J3768" i="3"/>
  <c r="J1453" i="3"/>
  <c r="J1102" i="3"/>
  <c r="J534" i="3"/>
  <c r="J211" i="3"/>
  <c r="J197" i="3"/>
  <c r="J553" i="3"/>
  <c r="J1486" i="3"/>
  <c r="J3480" i="3"/>
  <c r="J122" i="3"/>
  <c r="J2522" i="3"/>
  <c r="J1893" i="3"/>
  <c r="J132" i="3"/>
  <c r="J3720" i="3"/>
  <c r="J2573" i="3"/>
  <c r="J2572" i="3"/>
  <c r="J65" i="3"/>
  <c r="J64" i="3"/>
  <c r="J63" i="3"/>
  <c r="J846" i="3"/>
  <c r="J129" i="3"/>
  <c r="J1081" i="3"/>
  <c r="J3284" i="3"/>
  <c r="J1117" i="3"/>
  <c r="J2399" i="3"/>
  <c r="J1685" i="3"/>
  <c r="J659" i="3"/>
  <c r="J944" i="3"/>
  <c r="J130" i="3"/>
  <c r="J2059" i="3"/>
  <c r="J1128" i="3"/>
  <c r="J1137" i="3"/>
  <c r="J1124" i="3"/>
  <c r="J1130" i="3"/>
  <c r="J1138" i="3"/>
  <c r="J1123" i="3"/>
  <c r="J1126" i="3"/>
  <c r="J1122" i="3"/>
  <c r="J1142" i="3"/>
  <c r="J1125" i="3"/>
  <c r="J1132" i="3"/>
  <c r="J1127" i="3"/>
  <c r="J1141" i="3"/>
  <c r="J3541" i="3"/>
  <c r="J1136" i="3"/>
  <c r="J1135" i="3"/>
  <c r="J1131" i="3"/>
  <c r="J1129" i="3"/>
  <c r="J1139" i="3"/>
  <c r="J1140" i="3"/>
  <c r="J1134" i="3"/>
  <c r="J1133" i="3"/>
  <c r="J1868" i="3"/>
  <c r="J1869" i="3"/>
  <c r="J3555" i="3"/>
  <c r="J2462" i="3"/>
  <c r="J2464" i="3"/>
  <c r="J2463" i="3"/>
  <c r="J2867" i="3"/>
  <c r="J809" i="3"/>
  <c r="J752" i="3"/>
  <c r="J1953" i="3"/>
  <c r="J1832" i="3"/>
  <c r="J2826" i="3"/>
  <c r="J1969" i="3"/>
  <c r="J1157" i="3"/>
  <c r="J1891" i="3"/>
  <c r="J1450" i="3"/>
  <c r="J1445" i="3"/>
  <c r="J576" i="3"/>
  <c r="J1285" i="3"/>
  <c r="J2872" i="3"/>
  <c r="J3430" i="3"/>
  <c r="J783" i="3"/>
  <c r="J781" i="3"/>
  <c r="J3543" i="3"/>
  <c r="J3597" i="3"/>
  <c r="J1261" i="3"/>
  <c r="J3313" i="3"/>
  <c r="J3180" i="3"/>
  <c r="J2964" i="3"/>
  <c r="J2965" i="3"/>
  <c r="J3552" i="3"/>
  <c r="J2053" i="3"/>
  <c r="J2760" i="3"/>
  <c r="J2235" i="3"/>
  <c r="J3178" i="3"/>
  <c r="J2063" i="3"/>
  <c r="J3545" i="3"/>
  <c r="J3547" i="3"/>
  <c r="J3548" i="3"/>
  <c r="J3546" i="3"/>
  <c r="J3522" i="3"/>
  <c r="J2070" i="3"/>
  <c r="J2060" i="3"/>
  <c r="J1115" i="3"/>
  <c r="J3182" i="3"/>
  <c r="J1116" i="3"/>
  <c r="J2246" i="3"/>
  <c r="J3177" i="3"/>
  <c r="J3551" i="3"/>
  <c r="J1112" i="3"/>
  <c r="J1113" i="3"/>
  <c r="J1114" i="3"/>
  <c r="J2759" i="3"/>
  <c r="J3553" i="3"/>
  <c r="J3181" i="3"/>
  <c r="J3179" i="3"/>
  <c r="J2077" i="3"/>
  <c r="J735" i="3"/>
  <c r="J662" i="3"/>
  <c r="J3173" i="3"/>
  <c r="J2299" i="3"/>
  <c r="J2207" i="3"/>
  <c r="J2206" i="3"/>
  <c r="J782" i="3"/>
  <c r="J242" i="3"/>
  <c r="J780" i="3"/>
  <c r="J3219" i="3"/>
  <c r="J2227" i="3"/>
  <c r="J2468" i="3"/>
  <c r="J124" i="3"/>
  <c r="J2690" i="3"/>
  <c r="J2600" i="3"/>
  <c r="J2609" i="3"/>
  <c r="J2610" i="3"/>
  <c r="J2611" i="3"/>
  <c r="J617" i="3"/>
  <c r="J611" i="3"/>
  <c r="J834" i="3"/>
  <c r="J2472" i="3"/>
  <c r="J2736" i="3"/>
  <c r="J2739" i="3"/>
  <c r="J2738" i="3"/>
  <c r="J2737" i="3"/>
  <c r="J2716" i="3"/>
  <c r="J2084" i="3"/>
  <c r="J3761" i="3"/>
  <c r="J605" i="3"/>
  <c r="J179" i="3"/>
  <c r="J599" i="3"/>
  <c r="J2113" i="3"/>
  <c r="J3197" i="3"/>
  <c r="J3196" i="3"/>
  <c r="J2107" i="3"/>
  <c r="J2110" i="3"/>
  <c r="J3091" i="3"/>
  <c r="J2505" i="3"/>
  <c r="J1705" i="3"/>
  <c r="J2313" i="3"/>
  <c r="J2288" i="3"/>
  <c r="J2286" i="3"/>
  <c r="J2287" i="3"/>
  <c r="J709" i="3"/>
  <c r="J2205" i="3"/>
  <c r="J1851" i="3"/>
  <c r="J1850" i="3"/>
  <c r="J1852" i="3"/>
  <c r="J2442" i="3"/>
  <c r="J3325" i="3"/>
  <c r="J2894" i="3"/>
  <c r="J3333" i="3"/>
  <c r="J3335" i="3"/>
  <c r="J2443" i="3"/>
  <c r="J1830" i="3"/>
  <c r="J3326" i="3"/>
  <c r="J1185" i="3"/>
  <c r="J3334" i="3"/>
  <c r="J1020" i="3"/>
  <c r="J3044" i="3"/>
  <c r="J727" i="3"/>
  <c r="J3136" i="3"/>
  <c r="J3484" i="3"/>
  <c r="J1905" i="3"/>
  <c r="J223" i="3"/>
  <c r="J353" i="3"/>
  <c r="J406" i="3"/>
  <c r="J1930" i="3"/>
  <c r="J1931" i="3"/>
  <c r="J388" i="3"/>
  <c r="J1934" i="3"/>
  <c r="J1935" i="3"/>
  <c r="J3420" i="3"/>
  <c r="J371" i="3"/>
  <c r="J2864" i="3"/>
  <c r="J642" i="3"/>
  <c r="J2822" i="3"/>
  <c r="J646" i="3"/>
  <c r="J2897" i="3"/>
  <c r="J655" i="3"/>
  <c r="J2418" i="3"/>
  <c r="J2409" i="3"/>
  <c r="J2408" i="3"/>
  <c r="J2419" i="3"/>
  <c r="J1909" i="3"/>
  <c r="J365" i="3"/>
  <c r="J238" i="3"/>
  <c r="J2718" i="3"/>
  <c r="J361" i="3"/>
  <c r="J233" i="3"/>
  <c r="J228" i="3"/>
  <c r="J2301" i="3"/>
  <c r="J690" i="3"/>
  <c r="J2034" i="3"/>
  <c r="J1580" i="3"/>
  <c r="J1596" i="3"/>
  <c r="J1606" i="3"/>
  <c r="J949" i="3"/>
  <c r="J953" i="3"/>
  <c r="J952" i="3"/>
  <c r="J951" i="3"/>
  <c r="J950" i="3"/>
  <c r="J884" i="3"/>
  <c r="J329" i="3"/>
  <c r="J92" i="3"/>
  <c r="J94" i="3"/>
  <c r="J95" i="3"/>
  <c r="J86" i="3"/>
  <c r="J89" i="3"/>
  <c r="J91" i="3"/>
  <c r="J93" i="3"/>
  <c r="J868" i="3"/>
  <c r="J87" i="3"/>
  <c r="J90" i="3"/>
  <c r="J1006" i="3"/>
  <c r="J88" i="3"/>
  <c r="J1005" i="3"/>
  <c r="J96" i="3"/>
  <c r="J693" i="3"/>
  <c r="J1807" i="3"/>
  <c r="J3596" i="3"/>
  <c r="J111" i="3"/>
  <c r="J33" i="3"/>
  <c r="J1412" i="3"/>
  <c r="J2333" i="3"/>
  <c r="J3332" i="3"/>
  <c r="J2901" i="3"/>
  <c r="J1307" i="3"/>
  <c r="J1356" i="3"/>
  <c r="J1304" i="3"/>
  <c r="J1353" i="3"/>
  <c r="J1306" i="3"/>
  <c r="J1355" i="3"/>
  <c r="J1305" i="3"/>
  <c r="J1354" i="3"/>
  <c r="J2970" i="3"/>
  <c r="J2971" i="3"/>
  <c r="J1968" i="3"/>
  <c r="J1967" i="3"/>
  <c r="J1966" i="3"/>
  <c r="J1965" i="3"/>
  <c r="J2390" i="3"/>
  <c r="J2392" i="3"/>
  <c r="J2426" i="3"/>
  <c r="J2393" i="3"/>
  <c r="J2423" i="3"/>
  <c r="J2391" i="3"/>
  <c r="J3106" i="3"/>
  <c r="J3524" i="3"/>
  <c r="J2988" i="3"/>
  <c r="J938" i="3"/>
  <c r="J939" i="3"/>
  <c r="J2429" i="3"/>
  <c r="J1826" i="3"/>
  <c r="J1153" i="3"/>
  <c r="J1154" i="3"/>
  <c r="J1155" i="3"/>
  <c r="J1156" i="3"/>
  <c r="J936" i="3"/>
  <c r="J937" i="3"/>
  <c r="J1111" i="3"/>
  <c r="J1254" i="3"/>
  <c r="J1253" i="3"/>
  <c r="J1252" i="3"/>
  <c r="J1251" i="3"/>
  <c r="J2435" i="3"/>
  <c r="J2433" i="3"/>
  <c r="J2438" i="3"/>
  <c r="J2447" i="3"/>
  <c r="J728" i="3"/>
  <c r="J3146" i="3"/>
  <c r="J2993" i="3"/>
  <c r="J1200" i="3"/>
  <c r="J1197" i="3"/>
  <c r="J1199" i="3"/>
  <c r="J1196" i="3"/>
  <c r="J3577" i="3"/>
  <c r="J1198" i="3"/>
  <c r="J1195" i="3"/>
  <c r="J1194" i="3"/>
  <c r="J829" i="3"/>
  <c r="J1637" i="3"/>
  <c r="J1428" i="3"/>
  <c r="J641" i="3"/>
  <c r="J3418" i="3"/>
  <c r="J404" i="3"/>
  <c r="J3686" i="3"/>
  <c r="J3087" i="3"/>
  <c r="J131" i="3"/>
  <c r="J114" i="3"/>
  <c r="J36" i="3"/>
  <c r="J1415" i="3"/>
  <c r="J2336" i="3"/>
  <c r="J2103" i="3"/>
  <c r="J22" i="3"/>
  <c r="J3047" i="3"/>
  <c r="J3073" i="3"/>
  <c r="J2454" i="3"/>
  <c r="J147" i="3"/>
  <c r="J917" i="3"/>
  <c r="J3241" i="3"/>
  <c r="J3201" i="3"/>
  <c r="J2980" i="3"/>
  <c r="J2892" i="3"/>
  <c r="J582" i="3"/>
  <c r="J2835" i="3"/>
  <c r="J627" i="3"/>
  <c r="J3128" i="3"/>
  <c r="J3204" i="3"/>
  <c r="J3171" i="3"/>
  <c r="J3212" i="3"/>
  <c r="J3167" i="3"/>
  <c r="J3111" i="3"/>
  <c r="J2266" i="3"/>
  <c r="J2265" i="3"/>
  <c r="J2264" i="3"/>
  <c r="J2263" i="3"/>
  <c r="J2342" i="3"/>
  <c r="J2593" i="3"/>
  <c r="J2592" i="3"/>
  <c r="J3473" i="3"/>
  <c r="J3506" i="3"/>
  <c r="J3507" i="3"/>
  <c r="J3503" i="3"/>
  <c r="J3722" i="3"/>
  <c r="J3458" i="3"/>
  <c r="J3234" i="3"/>
  <c r="J2689" i="3"/>
  <c r="J2513" i="3"/>
  <c r="J3076" i="3"/>
  <c r="J3075" i="3"/>
  <c r="J3772" i="3"/>
  <c r="J1841" i="3"/>
  <c r="J1843" i="3"/>
  <c r="J1842" i="3"/>
  <c r="J1840" i="3"/>
  <c r="J1839" i="3"/>
  <c r="J1493" i="3"/>
  <c r="J2217" i="3"/>
  <c r="J1492" i="3"/>
  <c r="J1491" i="3"/>
  <c r="J2478" i="3"/>
  <c r="J3684" i="3"/>
  <c r="J3674" i="3"/>
  <c r="J3675" i="3"/>
  <c r="J3673" i="3"/>
  <c r="J3676" i="3"/>
  <c r="J7" i="3"/>
  <c r="J1886" i="3"/>
  <c r="J2773" i="3"/>
  <c r="J116" i="3"/>
  <c r="J38" i="3"/>
  <c r="J1418" i="3"/>
  <c r="J492" i="3"/>
  <c r="J314" i="3"/>
  <c r="J315" i="3"/>
  <c r="J1495" i="3"/>
  <c r="J1501" i="3"/>
  <c r="J11" i="3"/>
  <c r="J512" i="3"/>
  <c r="J831" i="3"/>
  <c r="J519" i="3"/>
  <c r="J2119" i="3"/>
  <c r="J2148" i="3"/>
  <c r="J2154" i="3"/>
  <c r="J2160" i="3"/>
  <c r="J2174" i="3"/>
  <c r="J1178" i="3"/>
  <c r="J1322" i="3"/>
  <c r="J389" i="3"/>
  <c r="J1012" i="3"/>
  <c r="J2126" i="3"/>
  <c r="J2200" i="3"/>
  <c r="J440" i="3"/>
  <c r="J448" i="3"/>
  <c r="J1546" i="3"/>
  <c r="J1554" i="3"/>
  <c r="J251" i="3"/>
  <c r="J257" i="3"/>
  <c r="J263" i="3"/>
  <c r="J1507" i="3"/>
  <c r="J1514" i="3"/>
  <c r="J2747" i="3"/>
  <c r="J415" i="3"/>
  <c r="J2685" i="3"/>
  <c r="J2680" i="3"/>
  <c r="J2936" i="3"/>
  <c r="J2937" i="3"/>
  <c r="J1033" i="3"/>
  <c r="J2525" i="3"/>
  <c r="J2533" i="3"/>
  <c r="J2534" i="3"/>
  <c r="J2535" i="3"/>
  <c r="J269" i="3"/>
  <c r="J3065" i="3"/>
  <c r="J275" i="3"/>
  <c r="J1521" i="3"/>
  <c r="J1527" i="3"/>
  <c r="J434" i="3"/>
  <c r="J2686" i="3"/>
  <c r="J2681" i="3"/>
  <c r="J293" i="3"/>
  <c r="J301" i="3"/>
  <c r="J1533" i="3"/>
  <c r="J1540" i="3"/>
  <c r="J2184" i="3"/>
  <c r="J484" i="3"/>
  <c r="J542" i="3"/>
  <c r="J407" i="3"/>
  <c r="J1330" i="3"/>
  <c r="J177" i="3"/>
  <c r="J471" i="3"/>
  <c r="J396" i="3"/>
  <c r="J2682" i="3"/>
  <c r="J2677" i="3"/>
  <c r="J372" i="3"/>
  <c r="J2683" i="3"/>
  <c r="J2678" i="3"/>
  <c r="J379" i="3"/>
  <c r="J2684" i="3"/>
  <c r="J2679" i="3"/>
  <c r="J499" i="3"/>
  <c r="J2932" i="3"/>
  <c r="J2933" i="3"/>
  <c r="J457" i="3"/>
  <c r="J464" i="3"/>
  <c r="J1563" i="3"/>
  <c r="J1570" i="3"/>
  <c r="J1901" i="3"/>
  <c r="J426" i="3"/>
  <c r="J477" i="3"/>
  <c r="J245" i="3"/>
  <c r="J2934" i="3"/>
  <c r="J2935" i="3"/>
  <c r="J505" i="3"/>
  <c r="J2106" i="3"/>
  <c r="J588" i="3"/>
  <c r="J3269" i="3"/>
  <c r="J3266" i="3"/>
  <c r="J2131" i="3"/>
  <c r="J3272" i="3"/>
  <c r="J3371" i="3"/>
  <c r="J3360" i="3"/>
  <c r="J1707" i="3"/>
  <c r="J3263" i="3"/>
  <c r="J3260" i="3"/>
  <c r="J110" i="3"/>
  <c r="J1398" i="3"/>
  <c r="J3517" i="3"/>
  <c r="J3097" i="3"/>
  <c r="J3392" i="3"/>
  <c r="J2660" i="3"/>
  <c r="J3685" i="3"/>
  <c r="J3599" i="3"/>
  <c r="J3009" i="3"/>
  <c r="J2907" i="3"/>
  <c r="J3765" i="3"/>
  <c r="J3002" i="3"/>
  <c r="J3764" i="3"/>
  <c r="J3336" i="3"/>
  <c r="J2924" i="3"/>
  <c r="J3071" i="3"/>
  <c r="J3558" i="3"/>
  <c r="J1022" i="3"/>
  <c r="J703" i="3"/>
  <c r="J704" i="3"/>
  <c r="J729" i="3"/>
  <c r="J2292" i="3"/>
  <c r="J2291" i="3"/>
  <c r="J3139" i="3"/>
  <c r="J3437" i="3"/>
  <c r="J3432" i="3"/>
  <c r="J3431" i="3"/>
  <c r="J3433" i="3"/>
  <c r="J1614" i="3"/>
  <c r="J1427" i="3"/>
  <c r="J1027" i="3"/>
  <c r="J1028" i="3"/>
  <c r="J1281" i="3"/>
  <c r="J2906" i="3"/>
  <c r="J1308" i="3"/>
  <c r="J1357" i="3"/>
  <c r="J1309" i="3"/>
  <c r="J1358" i="3"/>
  <c r="J1311" i="3"/>
  <c r="J1360" i="3"/>
  <c r="J1310" i="3"/>
  <c r="J1359" i="3"/>
  <c r="J2743" i="3"/>
  <c r="J720" i="3"/>
  <c r="J683" i="3"/>
  <c r="J2343" i="3"/>
  <c r="J2320" i="3"/>
  <c r="J2316" i="3"/>
  <c r="J2318" i="3"/>
  <c r="J2319" i="3"/>
  <c r="J1143" i="3"/>
  <c r="J1279" i="3"/>
  <c r="J2873" i="3"/>
  <c r="J3719" i="3"/>
  <c r="J777" i="3"/>
  <c r="J1956" i="3"/>
  <c r="J2037" i="3"/>
  <c r="J324" i="3"/>
  <c r="J3255" i="3"/>
  <c r="J3246" i="3"/>
  <c r="J2659" i="3"/>
  <c r="J1640" i="3"/>
  <c r="J1431" i="3"/>
  <c r="J118" i="3"/>
  <c r="J40" i="3"/>
  <c r="J1420" i="3"/>
  <c r="J2315" i="3"/>
  <c r="J2282" i="3"/>
  <c r="J2280" i="3"/>
  <c r="J2281" i="3"/>
  <c r="J866" i="3"/>
  <c r="J867" i="3"/>
  <c r="J1423" i="3"/>
  <c r="J1270" i="3"/>
  <c r="J2056" i="3"/>
  <c r="J2058" i="3"/>
  <c r="J2311" i="3"/>
  <c r="J2285" i="3"/>
  <c r="J2283" i="3"/>
  <c r="J2284" i="3"/>
  <c r="J2874" i="3"/>
  <c r="J1007" i="3"/>
  <c r="J2640" i="3"/>
  <c r="J2750" i="3"/>
  <c r="J1295" i="3"/>
  <c r="J2654" i="3"/>
  <c r="J2655" i="3"/>
  <c r="J3286" i="3"/>
  <c r="J206" i="3"/>
  <c r="J3235" i="3"/>
  <c r="J2625" i="3"/>
  <c r="J1065" i="3"/>
  <c r="J1068" i="3"/>
  <c r="J2520" i="3"/>
  <c r="J2521" i="3"/>
  <c r="J2519" i="3"/>
  <c r="J640" i="3"/>
  <c r="J403" i="3"/>
  <c r="J3584" i="3"/>
  <c r="J369" i="3"/>
  <c r="J386" i="3"/>
  <c r="J3585" i="3"/>
  <c r="J422" i="3"/>
  <c r="J368" i="3"/>
  <c r="J370" i="3"/>
  <c r="J3099" i="3"/>
  <c r="J754" i="3"/>
  <c r="J755" i="3"/>
  <c r="J756" i="3"/>
  <c r="J2744" i="3"/>
  <c r="J3135" i="3"/>
  <c r="J3046" i="3"/>
  <c r="J3124" i="3"/>
  <c r="J3072" i="3"/>
  <c r="J2828" i="3"/>
  <c r="J2465" i="3"/>
  <c r="J3122" i="3"/>
  <c r="J3121" i="3"/>
  <c r="J3120" i="3"/>
  <c r="J3123" i="3"/>
  <c r="J763" i="3"/>
  <c r="J764" i="3"/>
  <c r="J765" i="3"/>
  <c r="J1040" i="3"/>
  <c r="J1087" i="3"/>
  <c r="J99" i="3"/>
  <c r="J1394" i="3"/>
  <c r="J1287" i="3"/>
  <c r="J3773" i="3"/>
  <c r="J3014" i="3"/>
  <c r="J1077" i="3"/>
  <c r="J159" i="3"/>
  <c r="J126" i="3"/>
  <c r="J573" i="3"/>
  <c r="J2117" i="3"/>
  <c r="J567" i="3"/>
  <c r="J2344" i="3"/>
  <c r="J2317" i="3"/>
  <c r="J281" i="3"/>
  <c r="J19" i="3"/>
  <c r="J338" i="3"/>
  <c r="J3689" i="3"/>
  <c r="J3213" i="3"/>
  <c r="J3168" i="3"/>
  <c r="J3112" i="3"/>
  <c r="J2858" i="3"/>
  <c r="J1984" i="3"/>
  <c r="J2768" i="3"/>
  <c r="J2253" i="3"/>
  <c r="J334" i="3"/>
  <c r="J151" i="3"/>
  <c r="J1833" i="3"/>
  <c r="J3400" i="3"/>
  <c r="J2275" i="3"/>
  <c r="J2237" i="3"/>
  <c r="J2347" i="3"/>
  <c r="J2579" i="3"/>
  <c r="J2578" i="3"/>
  <c r="J2922" i="3"/>
  <c r="J568" i="3"/>
  <c r="J291" i="3"/>
  <c r="J31" i="3"/>
  <c r="J2591" i="3"/>
  <c r="J2590" i="3"/>
  <c r="J1004" i="3"/>
  <c r="J1003" i="3"/>
  <c r="J1002" i="3"/>
  <c r="J1001" i="3"/>
  <c r="J1101" i="3"/>
  <c r="J1658" i="3"/>
  <c r="J1458" i="3"/>
  <c r="J1437" i="3"/>
  <c r="J3416" i="3"/>
  <c r="J292" i="3"/>
  <c r="J32" i="3"/>
  <c r="J2878" i="3"/>
  <c r="J532" i="3"/>
  <c r="J3369" i="3"/>
  <c r="J2086" i="3"/>
  <c r="J1653" i="3"/>
  <c r="J2510" i="3"/>
  <c r="J2027" i="3"/>
  <c r="J2250" i="3"/>
  <c r="J2052" i="3"/>
  <c r="J3398" i="3"/>
  <c r="J2030" i="3"/>
  <c r="J2234" i="3"/>
  <c r="J2069" i="3"/>
  <c r="J2256" i="3"/>
  <c r="J1715" i="3"/>
  <c r="J2245" i="3"/>
  <c r="J2083" i="3"/>
  <c r="J1688" i="3"/>
  <c r="J3308" i="3"/>
  <c r="J3311" i="3"/>
  <c r="J2197" i="3"/>
  <c r="J2045" i="3"/>
  <c r="J2240" i="3"/>
  <c r="J2076" i="3"/>
  <c r="J2634" i="3"/>
  <c r="J2635" i="3"/>
  <c r="J2636" i="3"/>
  <c r="J2629" i="3"/>
  <c r="J3770" i="3"/>
  <c r="J163" i="3"/>
  <c r="J3397" i="3"/>
  <c r="J1757" i="3"/>
  <c r="J1759" i="3"/>
  <c r="J1758" i="3"/>
  <c r="J570" i="3"/>
  <c r="J287" i="3"/>
  <c r="J27" i="3"/>
  <c r="J1099" i="3"/>
  <c r="J1656" i="3"/>
  <c r="J1456" i="3"/>
  <c r="J1435" i="3"/>
  <c r="J3414" i="3"/>
  <c r="J288" i="3"/>
  <c r="J28" i="3"/>
  <c r="J2196" i="3"/>
  <c r="J2085" i="3"/>
  <c r="J2236" i="3"/>
  <c r="J2247" i="3"/>
  <c r="J1390" i="3"/>
  <c r="J1645" i="3"/>
  <c r="J112" i="3"/>
  <c r="J34" i="3"/>
  <c r="J1413" i="3"/>
  <c r="J2334" i="3"/>
  <c r="J3598" i="3"/>
  <c r="J3306" i="3"/>
  <c r="J1838" i="3"/>
  <c r="J1591" i="3"/>
  <c r="J1579" i="3"/>
  <c r="J825" i="3"/>
  <c r="J813" i="3"/>
  <c r="J1957" i="3"/>
  <c r="J1745" i="3"/>
  <c r="J1748" i="3"/>
  <c r="J1747" i="3"/>
  <c r="J1746" i="3"/>
  <c r="J1749" i="3"/>
  <c r="J1752" i="3"/>
  <c r="J1751" i="3"/>
  <c r="J1750" i="3"/>
  <c r="J3327" i="3"/>
  <c r="J1862" i="3"/>
  <c r="J3083" i="3"/>
  <c r="J1597" i="3"/>
  <c r="J1607" i="3"/>
  <c r="J2225" i="3"/>
  <c r="J201" i="3"/>
  <c r="J2224" i="3"/>
  <c r="J556" i="3"/>
  <c r="J1482" i="3"/>
  <c r="J1371" i="3"/>
  <c r="J2208" i="3"/>
  <c r="J1186" i="3"/>
  <c r="J3236" i="3"/>
  <c r="J1291" i="3"/>
  <c r="J2182" i="3"/>
  <c r="J2181" i="3"/>
  <c r="J2180" i="3"/>
  <c r="J495" i="3"/>
  <c r="J318" i="3"/>
  <c r="J319" i="3"/>
  <c r="J1497" i="3"/>
  <c r="J1503" i="3"/>
  <c r="J13" i="3"/>
  <c r="J515" i="3"/>
  <c r="J835" i="3"/>
  <c r="J522" i="3"/>
  <c r="J2121" i="3"/>
  <c r="J2150" i="3"/>
  <c r="J2156" i="3"/>
  <c r="J2162" i="3"/>
  <c r="J2176" i="3"/>
  <c r="J1181" i="3"/>
  <c r="J1325" i="3"/>
  <c r="J393" i="3"/>
  <c r="J1015" i="3"/>
  <c r="J2128" i="3"/>
  <c r="J2202" i="3"/>
  <c r="J443" i="3"/>
  <c r="J451" i="3"/>
  <c r="J1549" i="3"/>
  <c r="J1557" i="3"/>
  <c r="J253" i="3"/>
  <c r="J265" i="3"/>
  <c r="J259" i="3"/>
  <c r="J1510" i="3"/>
  <c r="J1517" i="3"/>
  <c r="J2749" i="3"/>
  <c r="J418" i="3"/>
  <c r="J2706" i="3"/>
  <c r="J2711" i="3"/>
  <c r="J2950" i="3"/>
  <c r="J2951" i="3"/>
  <c r="J1036" i="3"/>
  <c r="J2527" i="3"/>
  <c r="J2539" i="3"/>
  <c r="J2540" i="3"/>
  <c r="J2541" i="3"/>
  <c r="J271" i="3"/>
  <c r="J3067" i="3"/>
  <c r="J277" i="3"/>
  <c r="J1523" i="3"/>
  <c r="J1529" i="3"/>
  <c r="J437" i="3"/>
  <c r="J2705" i="3"/>
  <c r="J2710" i="3"/>
  <c r="J296" i="3"/>
  <c r="J303" i="3"/>
  <c r="J1535" i="3"/>
  <c r="J1542" i="3"/>
  <c r="J2186" i="3"/>
  <c r="J487" i="3"/>
  <c r="J546" i="3"/>
  <c r="J410" i="3"/>
  <c r="J1332" i="3"/>
  <c r="J180" i="3"/>
  <c r="J474" i="3"/>
  <c r="J399" i="3"/>
  <c r="J2703" i="3"/>
  <c r="J2708" i="3"/>
  <c r="J374" i="3"/>
  <c r="J2704" i="3"/>
  <c r="J2709" i="3"/>
  <c r="J381" i="3"/>
  <c r="J2707" i="3"/>
  <c r="J2712" i="3"/>
  <c r="J502" i="3"/>
  <c r="J125" i="3"/>
  <c r="J2946" i="3"/>
  <c r="J2947" i="3"/>
  <c r="J459" i="3"/>
  <c r="J466" i="3"/>
  <c r="J1565" i="3"/>
  <c r="J1572" i="3"/>
  <c r="J429" i="3"/>
  <c r="J480" i="3"/>
  <c r="J247" i="3"/>
  <c r="J2948" i="3"/>
  <c r="J2949" i="3"/>
  <c r="J509" i="3"/>
  <c r="J863" i="3"/>
  <c r="J1947" i="3"/>
  <c r="J1948" i="3"/>
  <c r="J3554" i="3"/>
  <c r="J657" i="3"/>
  <c r="J193" i="3"/>
  <c r="J3195" i="3"/>
  <c r="J3561" i="3"/>
  <c r="J194" i="3"/>
  <c r="J3194" i="3"/>
  <c r="J3560" i="3"/>
  <c r="J1159" i="3"/>
  <c r="J1030" i="3"/>
  <c r="J1158" i="3"/>
  <c r="J3080" i="3"/>
  <c r="J1982" i="3"/>
  <c r="J2741" i="3"/>
  <c r="J3715" i="3"/>
  <c r="J974" i="3"/>
  <c r="J1599" i="3"/>
  <c r="J1583" i="3"/>
  <c r="J1609" i="3"/>
  <c r="J3465" i="3"/>
  <c r="J3464" i="3"/>
  <c r="J976" i="3"/>
  <c r="J978" i="3"/>
  <c r="J977" i="3"/>
  <c r="J2769" i="3"/>
  <c r="J2774" i="3"/>
  <c r="J3483" i="3"/>
  <c r="J1771" i="3"/>
  <c r="J1889" i="3"/>
  <c r="J1294" i="3"/>
  <c r="J340" i="3"/>
  <c r="J3156" i="3"/>
  <c r="J3159" i="3"/>
  <c r="J3157" i="3"/>
  <c r="J3155" i="3"/>
  <c r="J3158" i="3"/>
  <c r="J1642" i="3"/>
  <c r="J1860" i="3"/>
  <c r="J3330" i="3"/>
  <c r="J1856" i="3"/>
  <c r="J1403" i="3"/>
  <c r="J2740" i="3"/>
  <c r="J2786" i="3"/>
  <c r="J2785" i="3"/>
  <c r="J1051" i="3"/>
  <c r="J1046" i="3"/>
  <c r="J540" i="3"/>
  <c r="J1166" i="3"/>
  <c r="J1171" i="3"/>
  <c r="J3516" i="3"/>
  <c r="J1176" i="3"/>
  <c r="J3239" i="3"/>
  <c r="J541" i="3"/>
  <c r="J538" i="3"/>
  <c r="J1165" i="3"/>
  <c r="J1170" i="3"/>
  <c r="J3515" i="3"/>
  <c r="J1175" i="3"/>
  <c r="J1162" i="3"/>
  <c r="J1167" i="3"/>
  <c r="J3512" i="3"/>
  <c r="J1172" i="3"/>
  <c r="J1008" i="3"/>
  <c r="J3237" i="3"/>
  <c r="J1772" i="3"/>
  <c r="J1164" i="3"/>
  <c r="J1169" i="3"/>
  <c r="J3514" i="3"/>
  <c r="J1174" i="3"/>
  <c r="J1163" i="3"/>
  <c r="J1168" i="3"/>
  <c r="J3513" i="3"/>
  <c r="J1173" i="3"/>
  <c r="J3519" i="3"/>
  <c r="J3520" i="3"/>
  <c r="J3521" i="3"/>
  <c r="J3518" i="3"/>
  <c r="J2657" i="3"/>
  <c r="J2598" i="3"/>
  <c r="J539" i="3"/>
  <c r="J2460" i="3"/>
  <c r="J2765" i="3"/>
  <c r="J1392" i="3"/>
  <c r="J1646" i="3"/>
  <c r="J2509" i="3"/>
  <c r="J204" i="3"/>
  <c r="J560" i="3"/>
  <c r="J1488" i="3"/>
  <c r="J2727" i="3"/>
  <c r="J581" i="3"/>
  <c r="J3061" i="3"/>
  <c r="J3279" i="3"/>
  <c r="J3278" i="3"/>
  <c r="J635" i="3"/>
  <c r="J2453" i="3"/>
  <c r="J2009" i="3"/>
  <c r="J3677" i="3"/>
  <c r="J2511" i="3"/>
  <c r="J2341" i="3"/>
  <c r="J1191" i="3"/>
  <c r="J3320" i="3"/>
  <c r="J3103" i="3"/>
  <c r="J2025" i="3"/>
  <c r="J2248" i="3"/>
  <c r="J2055" i="3"/>
  <c r="J2048" i="3"/>
  <c r="J3315" i="3"/>
  <c r="J1754" i="3"/>
  <c r="J1753" i="3"/>
  <c r="J2029" i="3"/>
  <c r="J2232" i="3"/>
  <c r="J2024" i="3"/>
  <c r="J2061" i="3"/>
  <c r="J2041" i="3"/>
  <c r="J2072" i="3"/>
  <c r="J2066" i="3"/>
  <c r="J2254" i="3"/>
  <c r="J2038" i="3"/>
  <c r="J572" i="3"/>
  <c r="J284" i="3"/>
  <c r="J24" i="3"/>
  <c r="J2241" i="3"/>
  <c r="J2081" i="3"/>
  <c r="J1097" i="3"/>
  <c r="J1654" i="3"/>
  <c r="J1454" i="3"/>
  <c r="J2065" i="3"/>
  <c r="J3412" i="3"/>
  <c r="J283" i="3"/>
  <c r="J23" i="3"/>
  <c r="J2193" i="3"/>
  <c r="J2238" i="3"/>
  <c r="J2251" i="3"/>
  <c r="J2073" i="3"/>
  <c r="J3289" i="3"/>
  <c r="J1773" i="3"/>
  <c r="J3145" i="3"/>
  <c r="J3290" i="3"/>
  <c r="J3291" i="3"/>
  <c r="J3292" i="3"/>
  <c r="J2658" i="3"/>
  <c r="J3150" i="3"/>
  <c r="J1053" i="3"/>
  <c r="J1048" i="3"/>
  <c r="J2631" i="3"/>
  <c r="J2632" i="3"/>
  <c r="J2633" i="3"/>
  <c r="J2630" i="3"/>
  <c r="J945" i="3"/>
  <c r="J943" i="3"/>
  <c r="J1344" i="3"/>
  <c r="J1262" i="3"/>
  <c r="J1268" i="3"/>
  <c r="J1269" i="3"/>
  <c r="J3138" i="3"/>
  <c r="J2994" i="3"/>
  <c r="J1091" i="3"/>
  <c r="J1090" i="3"/>
  <c r="J1089" i="3"/>
  <c r="J1088" i="3"/>
  <c r="J714" i="3"/>
  <c r="J680" i="3"/>
  <c r="J1439" i="3"/>
  <c r="J1466" i="3"/>
  <c r="J1775" i="3"/>
  <c r="J1779" i="3"/>
  <c r="J1778" i="3"/>
  <c r="J2138" i="3"/>
  <c r="J2172" i="3"/>
  <c r="J2147" i="3"/>
  <c r="J2488" i="3"/>
  <c r="J3379" i="3"/>
  <c r="J3368" i="3"/>
  <c r="J1777" i="3"/>
  <c r="J1776" i="3"/>
  <c r="J587" i="3"/>
  <c r="J3268" i="3"/>
  <c r="J3265" i="3"/>
  <c r="J16" i="3"/>
  <c r="J309" i="3"/>
  <c r="J2139" i="3"/>
  <c r="J3271" i="3"/>
  <c r="J3370" i="3"/>
  <c r="J3359" i="3"/>
  <c r="J1706" i="3"/>
  <c r="J3262" i="3"/>
  <c r="J3259" i="3"/>
  <c r="J2046" i="3"/>
  <c r="J757" i="3"/>
  <c r="J1904" i="3"/>
  <c r="J355" i="3"/>
  <c r="J758" i="3"/>
  <c r="J654" i="3"/>
  <c r="J2309" i="3"/>
  <c r="J862" i="3"/>
  <c r="J2337" i="3"/>
  <c r="J1470" i="3"/>
  <c r="J759" i="3"/>
  <c r="J1406" i="3"/>
  <c r="J1461" i="3"/>
  <c r="J3651" i="3"/>
  <c r="J3716" i="3"/>
  <c r="J1339" i="3"/>
  <c r="J169" i="3"/>
  <c r="J170" i="3"/>
  <c r="J171" i="3"/>
  <c r="J2875" i="3"/>
  <c r="J1474" i="3"/>
  <c r="J1410" i="3"/>
  <c r="J2400" i="3"/>
  <c r="J1629" i="3"/>
  <c r="J1473" i="3"/>
  <c r="J1409" i="3"/>
  <c r="J332" i="3"/>
  <c r="J2764" i="3"/>
  <c r="J2992" i="3"/>
  <c r="J712" i="3"/>
  <c r="J1813" i="3"/>
  <c r="J3203" i="3"/>
  <c r="J17" i="3"/>
  <c r="J310" i="3"/>
  <c r="J2140" i="3"/>
  <c r="J3372" i="3"/>
  <c r="J3361" i="3"/>
  <c r="J3000" i="3"/>
  <c r="J2996" i="3"/>
  <c r="J2779" i="3"/>
  <c r="J2770" i="3"/>
  <c r="J103" i="3"/>
  <c r="J2116" i="3"/>
  <c r="J2115" i="3"/>
  <c r="J2479" i="3"/>
  <c r="J1078" i="3"/>
  <c r="J818" i="3"/>
  <c r="J1887" i="3"/>
  <c r="J819" i="3"/>
  <c r="J149" i="3"/>
  <c r="J1289" i="3"/>
  <c r="J760" i="3"/>
  <c r="J761" i="3"/>
  <c r="J815" i="3"/>
  <c r="J747" i="3"/>
  <c r="J762" i="3"/>
  <c r="J1472" i="3"/>
  <c r="J1408" i="3"/>
  <c r="J2719" i="3"/>
  <c r="J222" i="3"/>
  <c r="J1844" i="3"/>
  <c r="J2734" i="3"/>
  <c r="J2723" i="3"/>
  <c r="J2722" i="3"/>
  <c r="J2735" i="3"/>
  <c r="J237" i="3"/>
  <c r="J2717" i="3"/>
  <c r="J232" i="3"/>
  <c r="J227" i="3"/>
  <c r="J346" i="3"/>
  <c r="J1880" i="3"/>
  <c r="J1883" i="3"/>
  <c r="J1877" i="3"/>
  <c r="J1873" i="3"/>
  <c r="J1874" i="3"/>
  <c r="J2775" i="3"/>
  <c r="J1875" i="3"/>
  <c r="J1881" i="3"/>
  <c r="J1884" i="3"/>
  <c r="J1878" i="3"/>
  <c r="J927" i="3"/>
  <c r="J980" i="3"/>
  <c r="J3214" i="3"/>
  <c r="J3169" i="3"/>
  <c r="J3113" i="3"/>
  <c r="J2771" i="3"/>
  <c r="J2821" i="3"/>
  <c r="J676" i="3"/>
  <c r="J811" i="3"/>
  <c r="J812" i="3"/>
  <c r="J330" i="3"/>
  <c r="J1652" i="3"/>
  <c r="J123" i="3"/>
  <c r="J85" i="3"/>
  <c r="J1649" i="3"/>
  <c r="J1400" i="3"/>
  <c r="J2296" i="3"/>
  <c r="J2295" i="3"/>
  <c r="J2322" i="3"/>
  <c r="J2441" i="3"/>
  <c r="J701" i="3"/>
  <c r="J1257" i="3"/>
  <c r="J1960" i="3"/>
  <c r="J768" i="3"/>
  <c r="J702" i="3"/>
  <c r="J707" i="3"/>
  <c r="J1023" i="3"/>
  <c r="J3490" i="3"/>
  <c r="J1438" i="3"/>
  <c r="J1815" i="3"/>
  <c r="J1816" i="3"/>
  <c r="J1465" i="3"/>
  <c r="J2109" i="3"/>
  <c r="J2111" i="3"/>
  <c r="J2567" i="3"/>
  <c r="J2566" i="3"/>
  <c r="J59" i="3"/>
  <c r="J58" i="3"/>
  <c r="J57" i="3"/>
  <c r="B4" i="8" s="1"/>
  <c r="D4" i="8" s="1"/>
  <c r="J844" i="3"/>
  <c r="J740" i="3"/>
  <c r="J795" i="3"/>
  <c r="J803" i="3"/>
  <c r="J798" i="3"/>
  <c r="J741" i="3"/>
  <c r="J742" i="3"/>
  <c r="J743" i="3"/>
  <c r="J796" i="3"/>
  <c r="J744" i="3"/>
  <c r="J804" i="3"/>
  <c r="J745" i="3"/>
  <c r="J794" i="3"/>
  <c r="J805" i="3"/>
  <c r="J799" i="3"/>
  <c r="J801" i="3"/>
  <c r="J797" i="3"/>
  <c r="J793" i="3"/>
  <c r="J802" i="3"/>
  <c r="J746" i="3"/>
  <c r="J800" i="3"/>
  <c r="J173" i="3"/>
  <c r="J172" i="3"/>
  <c r="J3001" i="3"/>
  <c r="J2997" i="3"/>
  <c r="J1709" i="3"/>
  <c r="J2221" i="3"/>
  <c r="J2218" i="3"/>
  <c r="J2216" i="3"/>
  <c r="J2220" i="3"/>
  <c r="J2219" i="3"/>
  <c r="J2222" i="3"/>
  <c r="J715" i="3"/>
  <c r="J1979" i="3"/>
  <c r="J2720" i="3"/>
  <c r="J969" i="3"/>
  <c r="J354" i="3"/>
  <c r="J656" i="3"/>
  <c r="J2420" i="3"/>
  <c r="J2411" i="3"/>
  <c r="J2410" i="3"/>
  <c r="J2421" i="3"/>
  <c r="J2368" i="3"/>
  <c r="J861" i="3"/>
  <c r="J973" i="3"/>
  <c r="J972" i="3"/>
  <c r="J362" i="3"/>
  <c r="J971" i="3"/>
  <c r="J970" i="3"/>
  <c r="J2440" i="3"/>
  <c r="J1096" i="3"/>
  <c r="J3319" i="3"/>
  <c r="J2330" i="3"/>
  <c r="J2277" i="3"/>
  <c r="J3576" i="3"/>
  <c r="J2331" i="3"/>
  <c r="J1448" i="3"/>
  <c r="J37" i="3"/>
  <c r="J1416" i="3"/>
  <c r="J115" i="3"/>
  <c r="J890" i="3"/>
  <c r="J3127" i="3"/>
  <c r="J3542" i="3"/>
  <c r="J2834" i="3"/>
  <c r="J2589" i="3"/>
  <c r="J2588" i="3"/>
  <c r="J74" i="3"/>
  <c r="J73" i="3"/>
  <c r="J72" i="3"/>
  <c r="J849" i="3"/>
  <c r="J1338" i="3"/>
  <c r="J1894" i="3"/>
  <c r="J137" i="3"/>
  <c r="J3017" i="3"/>
  <c r="J154" i="3"/>
  <c r="J771" i="3"/>
  <c r="J2259" i="3"/>
  <c r="J769" i="3"/>
  <c r="J2257" i="3"/>
  <c r="J3774" i="3"/>
  <c r="J1369" i="3"/>
  <c r="J772" i="3"/>
  <c r="J946" i="3"/>
  <c r="J145" i="3"/>
  <c r="J2637" i="3"/>
  <c r="J1892" i="3"/>
  <c r="J1890" i="3"/>
  <c r="J146" i="3"/>
  <c r="J1962" i="3"/>
  <c r="J1025" i="3"/>
  <c r="J158" i="3"/>
  <c r="J150" i="3"/>
  <c r="J162" i="3"/>
  <c r="J1981" i="3"/>
  <c r="J1888" i="3"/>
  <c r="J3712" i="3"/>
  <c r="J826" i="3"/>
  <c r="J148" i="3"/>
  <c r="J1042" i="3"/>
  <c r="J2332" i="3"/>
  <c r="J770" i="3"/>
  <c r="J141" i="3"/>
  <c r="J139" i="3"/>
  <c r="J164" i="3"/>
  <c r="J160" i="3"/>
  <c r="B3" i="8" s="1"/>
  <c r="D3" i="8" s="1"/>
  <c r="J135" i="3"/>
  <c r="J1070" i="3"/>
  <c r="J1898" i="3"/>
  <c r="J156" i="3"/>
  <c r="J143" i="3"/>
  <c r="J152" i="3"/>
  <c r="J674" i="3"/>
  <c r="J1896" i="3"/>
  <c r="J2448" i="3"/>
  <c r="J562" i="3"/>
  <c r="J2688" i="3"/>
  <c r="J1903" i="3"/>
  <c r="J954" i="3"/>
  <c r="J343" i="3"/>
  <c r="J2726" i="3"/>
  <c r="J2279" i="3"/>
  <c r="J876" i="3"/>
  <c r="J2728" i="3"/>
  <c r="J2730" i="3"/>
  <c r="J873" i="3"/>
  <c r="J2729" i="3"/>
  <c r="J2731" i="3"/>
  <c r="J3422" i="3"/>
  <c r="J870" i="3"/>
  <c r="J879" i="3"/>
  <c r="J2824" i="3"/>
  <c r="J644" i="3"/>
  <c r="J2899" i="3"/>
  <c r="J651" i="3"/>
  <c r="J2414" i="3"/>
  <c r="J2405" i="3"/>
  <c r="J2404" i="3"/>
  <c r="J2415" i="3"/>
  <c r="J2306" i="3"/>
  <c r="J1908" i="3"/>
  <c r="J858" i="3"/>
  <c r="J958" i="3"/>
  <c r="J367" i="3"/>
  <c r="J957" i="3"/>
  <c r="J924" i="3"/>
  <c r="J358" i="3"/>
  <c r="J956" i="3"/>
  <c r="J955" i="3"/>
  <c r="J2338" i="3"/>
  <c r="J98" i="3"/>
  <c r="J2303" i="3"/>
  <c r="J589" i="3"/>
  <c r="J1708" i="3"/>
  <c r="J711" i="3"/>
  <c r="J824" i="3"/>
  <c r="J1395" i="3"/>
  <c r="J3401" i="3"/>
  <c r="J3095" i="3"/>
  <c r="J3096" i="3"/>
  <c r="J3486" i="3"/>
  <c r="J3417" i="3"/>
  <c r="J3489" i="3"/>
  <c r="J2489" i="3"/>
  <c r="J1343" i="3"/>
  <c r="J1342" i="3"/>
  <c r="J1341" i="3"/>
  <c r="J1340" i="3"/>
  <c r="J2553" i="3"/>
  <c r="J2552" i="3"/>
  <c r="J2559" i="3"/>
  <c r="J2558" i="3"/>
  <c r="J53" i="3"/>
  <c r="J52" i="3"/>
  <c r="J51" i="3"/>
  <c r="J842" i="3"/>
  <c r="J3338" i="3"/>
  <c r="J3344" i="3"/>
  <c r="J1682" i="3"/>
  <c r="J352" i="3"/>
  <c r="J579" i="3"/>
  <c r="J3523" i="3"/>
  <c r="J3134" i="3"/>
  <c r="J886" i="3"/>
  <c r="J3714" i="3"/>
  <c r="J887" i="3"/>
  <c r="J888" i="3"/>
  <c r="J3130" i="3"/>
  <c r="J3274" i="3"/>
  <c r="J885" i="3"/>
  <c r="J3275" i="3"/>
  <c r="J1780" i="3"/>
  <c r="J3062" i="3"/>
  <c r="J2836" i="3"/>
  <c r="J889" i="3"/>
  <c r="J2652" i="3"/>
  <c r="J2877" i="3"/>
  <c r="J1079" i="3"/>
  <c r="J2260" i="3"/>
  <c r="J2258" i="3"/>
  <c r="J1900" i="3"/>
  <c r="J3174" i="3"/>
  <c r="J3172" i="3"/>
  <c r="J892" i="3"/>
  <c r="J1188" i="3"/>
  <c r="J3337" i="3"/>
  <c r="J788" i="3"/>
  <c r="J1672" i="3"/>
  <c r="J1678" i="3"/>
  <c r="J1675" i="3"/>
  <c r="J1662" i="3"/>
  <c r="J1664" i="3"/>
  <c r="J1663" i="3"/>
  <c r="J1679" i="3"/>
  <c r="J1680" i="3"/>
  <c r="J2023" i="3"/>
  <c r="J2517" i="3"/>
  <c r="J1955" i="3"/>
  <c r="J328" i="3"/>
  <c r="J1647" i="3"/>
  <c r="J1391" i="3"/>
  <c r="J2763" i="3"/>
  <c r="J2762" i="3"/>
  <c r="J2761" i="3"/>
  <c r="J2784" i="3"/>
  <c r="J584" i="3"/>
  <c r="J620" i="3"/>
  <c r="J614" i="3"/>
  <c r="J2135" i="3"/>
  <c r="J2169" i="3"/>
  <c r="J2144" i="3"/>
  <c r="J2477" i="3"/>
  <c r="J3376" i="3"/>
  <c r="J3365" i="3"/>
  <c r="J2274" i="3"/>
  <c r="J608" i="3"/>
  <c r="J602" i="3"/>
  <c r="J497" i="3"/>
  <c r="J2958" i="3"/>
  <c r="J2959" i="3"/>
  <c r="J322" i="3"/>
  <c r="J323" i="3"/>
  <c r="J1499" i="3"/>
  <c r="J1505" i="3"/>
  <c r="J15" i="3"/>
  <c r="J517" i="3"/>
  <c r="J524" i="3"/>
  <c r="J1183" i="3"/>
  <c r="J1327" i="3"/>
  <c r="J2754" i="3"/>
  <c r="J395" i="3"/>
  <c r="J1017" i="3"/>
  <c r="J2130" i="3"/>
  <c r="J445" i="3"/>
  <c r="J453" i="3"/>
  <c r="J1551" i="3"/>
  <c r="J1559" i="3"/>
  <c r="J255" i="3"/>
  <c r="J267" i="3"/>
  <c r="J261" i="3"/>
  <c r="J1512" i="3"/>
  <c r="J1519" i="3"/>
  <c r="J3537" i="3"/>
  <c r="J3550" i="3"/>
  <c r="J550" i="3"/>
  <c r="J420" i="3"/>
  <c r="J911" i="3"/>
  <c r="J915" i="3"/>
  <c r="J2962" i="3"/>
  <c r="J2963" i="3"/>
  <c r="J1038" i="3"/>
  <c r="J2529" i="3"/>
  <c r="J2545" i="3"/>
  <c r="J2546" i="3"/>
  <c r="J2547" i="3"/>
  <c r="J2348" i="3"/>
  <c r="J2349" i="3"/>
  <c r="J2350" i="3"/>
  <c r="J2351" i="3"/>
  <c r="J2352" i="3"/>
  <c r="J273" i="3"/>
  <c r="J3069" i="3"/>
  <c r="J279" i="3"/>
  <c r="J1525" i="3"/>
  <c r="J1531" i="3"/>
  <c r="J439" i="3"/>
  <c r="J912" i="3"/>
  <c r="J916" i="3"/>
  <c r="J298" i="3"/>
  <c r="J306" i="3"/>
  <c r="J1538" i="3"/>
  <c r="J1545" i="3"/>
  <c r="J489" i="3"/>
  <c r="J548" i="3"/>
  <c r="J412" i="3"/>
  <c r="J1334" i="3"/>
  <c r="J475" i="3"/>
  <c r="J402" i="3"/>
  <c r="J909" i="3"/>
  <c r="J3531" i="3"/>
  <c r="J3532" i="3"/>
  <c r="J3533" i="3"/>
  <c r="J3534" i="3"/>
  <c r="J3535" i="3"/>
  <c r="J913" i="3"/>
  <c r="J378" i="3"/>
  <c r="J910" i="3"/>
  <c r="J914" i="3"/>
  <c r="J385" i="3"/>
  <c r="J1107" i="3"/>
  <c r="J1108" i="3"/>
  <c r="J3690" i="3"/>
  <c r="J504" i="3"/>
  <c r="J3566" i="3"/>
  <c r="J3567" i="3"/>
  <c r="J3568" i="3"/>
  <c r="J1913" i="3"/>
  <c r="J1916" i="3"/>
  <c r="J1919" i="3"/>
  <c r="J1922" i="3"/>
  <c r="J1925" i="3"/>
  <c r="J461" i="3"/>
  <c r="J468" i="3"/>
  <c r="J1567" i="3"/>
  <c r="J1574" i="3"/>
  <c r="J431" i="3"/>
  <c r="J482" i="3"/>
  <c r="J249" i="3"/>
  <c r="J2960" i="3"/>
  <c r="J2961" i="3"/>
  <c r="J511" i="3"/>
  <c r="J3763" i="3"/>
  <c r="J3762" i="3"/>
  <c r="J837" i="3"/>
  <c r="J2123" i="3"/>
  <c r="J2152" i="3"/>
  <c r="J2158" i="3"/>
  <c r="J2164" i="3"/>
  <c r="J2178" i="3"/>
  <c r="J2204" i="3"/>
  <c r="J2188" i="3"/>
  <c r="J182" i="3"/>
  <c r="J1095" i="3"/>
  <c r="J1094" i="3"/>
  <c r="J1093" i="3"/>
  <c r="J1092" i="3"/>
  <c r="J2733" i="3"/>
  <c r="J140" i="3"/>
  <c r="J3015" i="3"/>
  <c r="J3084" i="3"/>
  <c r="J3144" i="3"/>
  <c r="J3142" i="3"/>
  <c r="J3143" i="3"/>
  <c r="J3140" i="3"/>
  <c r="J3141" i="3"/>
  <c r="J1849" i="3"/>
  <c r="J1846" i="3"/>
  <c r="J1847" i="3"/>
  <c r="J1848" i="3"/>
  <c r="J3565" i="3"/>
  <c r="J3563" i="3"/>
  <c r="J3564" i="3"/>
  <c r="J3016" i="3"/>
  <c r="J2459" i="3"/>
  <c r="J2458" i="3"/>
  <c r="J2457" i="3"/>
  <c r="J2456" i="3"/>
  <c r="J3449" i="3"/>
  <c r="J364" i="3"/>
  <c r="J586" i="3"/>
  <c r="J618" i="3"/>
  <c r="J612" i="3"/>
  <c r="J2133" i="3"/>
  <c r="J2167" i="3"/>
  <c r="J2142" i="3"/>
  <c r="J2473" i="3"/>
  <c r="J3374" i="3"/>
  <c r="J3363" i="3"/>
  <c r="J2273" i="3"/>
  <c r="J606" i="3"/>
  <c r="J600" i="3"/>
  <c r="J3600" i="3"/>
  <c r="J2966" i="3"/>
  <c r="J2967" i="3"/>
  <c r="J2394" i="3"/>
  <c r="J1811" i="3"/>
  <c r="J1810" i="3"/>
  <c r="J1809" i="3"/>
  <c r="J1808" i="3"/>
  <c r="J2396" i="3"/>
  <c r="J2425" i="3"/>
  <c r="J2397" i="3"/>
  <c r="J2422" i="3"/>
  <c r="J2395" i="3"/>
  <c r="J3108" i="3"/>
  <c r="J3525" i="3"/>
  <c r="J2987" i="3"/>
  <c r="J934" i="3"/>
  <c r="J2603" i="3"/>
  <c r="J3153" i="3"/>
  <c r="J2607" i="3"/>
  <c r="J935" i="3"/>
  <c r="J2428" i="3"/>
  <c r="J1827" i="3"/>
  <c r="J1145" i="3"/>
  <c r="J1146" i="3"/>
  <c r="J1147" i="3"/>
  <c r="J1148" i="3"/>
  <c r="J932" i="3"/>
  <c r="J933" i="3"/>
  <c r="J1110" i="3"/>
  <c r="J2434" i="3"/>
  <c r="J2431" i="3"/>
  <c r="J2437" i="3"/>
  <c r="J2619" i="3"/>
  <c r="J3003" i="3"/>
  <c r="J2883" i="3"/>
  <c r="J138" i="3"/>
  <c r="J2089" i="3"/>
  <c r="J1866" i="3"/>
  <c r="J3450" i="3"/>
  <c r="J165" i="3"/>
  <c r="J577" i="3"/>
  <c r="J166" i="3"/>
  <c r="J3312" i="3"/>
  <c r="J1446" i="3"/>
  <c r="J2104" i="3"/>
  <c r="J1449" i="3"/>
  <c r="J1817" i="3"/>
  <c r="J1819" i="3"/>
  <c r="J2876" i="3"/>
  <c r="J2921" i="3"/>
  <c r="J2920" i="3"/>
  <c r="J1086" i="3"/>
  <c r="J1085" i="3"/>
  <c r="J1084" i="3"/>
  <c r="J1083" i="3"/>
  <c r="J196" i="3"/>
  <c r="J195" i="3"/>
  <c r="J1021" i="3"/>
  <c r="J3345" i="3"/>
  <c r="J673" i="3"/>
  <c r="J161" i="3"/>
  <c r="J2064" i="3"/>
  <c r="J3215" i="3"/>
  <c r="J3170" i="3"/>
  <c r="J3114" i="3"/>
  <c r="J637" i="3"/>
  <c r="J838" i="3"/>
  <c r="J839" i="3"/>
  <c r="J221" i="3"/>
  <c r="J1377" i="3"/>
  <c r="J1379" i="3"/>
  <c r="J1378" i="3"/>
  <c r="J2071" i="3"/>
  <c r="J751" i="3"/>
  <c r="J282" i="3"/>
  <c r="J20" i="3"/>
  <c r="J1385" i="3"/>
  <c r="J1383" i="3"/>
  <c r="J1384" i="3"/>
  <c r="J3559" i="3"/>
  <c r="J134" i="3"/>
  <c r="J2491" i="3"/>
  <c r="J979" i="3"/>
  <c r="J3829" i="3"/>
  <c r="J3788" i="3"/>
  <c r="J3807" i="3"/>
  <c r="J3783" i="3"/>
  <c r="J3789" i="3"/>
  <c r="J3818" i="3"/>
  <c r="J3791" i="3"/>
  <c r="J3808" i="3"/>
  <c r="J3804" i="3"/>
  <c r="J3827" i="3"/>
  <c r="J3787" i="3"/>
  <c r="J3790" i="3"/>
  <c r="J3820" i="3"/>
  <c r="J3833" i="3"/>
  <c r="J3803" i="3"/>
  <c r="J3817" i="3"/>
  <c r="J3828" i="3"/>
  <c r="J3826" i="3"/>
  <c r="J3812" i="3"/>
  <c r="J3830" i="3"/>
  <c r="J3832" i="3"/>
  <c r="J3782" i="3"/>
  <c r="J3821" i="3"/>
  <c r="J3805" i="3"/>
  <c r="J3799" i="3"/>
  <c r="J3792" i="3"/>
  <c r="J3825" i="3"/>
  <c r="J3798" i="3"/>
  <c r="J3794" i="3"/>
  <c r="J3815" i="3"/>
  <c r="J3796" i="3"/>
  <c r="J3797" i="3"/>
  <c r="J3813" i="3"/>
  <c r="J3814" i="3"/>
  <c r="J3801" i="3"/>
  <c r="J3810" i="3"/>
  <c r="J3795" i="3"/>
  <c r="J3819" i="3"/>
  <c r="J3784" i="3"/>
  <c r="J3822" i="3"/>
  <c r="J3816" i="3"/>
  <c r="J3834" i="3"/>
  <c r="J3811" i="3"/>
  <c r="J3786" i="3"/>
  <c r="J3806" i="3"/>
  <c r="J3800" i="3"/>
  <c r="J3785" i="3"/>
  <c r="J3809" i="3"/>
  <c r="J3824" i="3"/>
  <c r="J3831" i="3"/>
  <c r="J3793" i="3"/>
  <c r="J3802" i="3"/>
  <c r="J3823" i="3"/>
  <c r="J326" i="3"/>
  <c r="J833" i="3"/>
  <c r="J2124" i="3"/>
  <c r="J2153" i="3"/>
  <c r="J2159" i="3"/>
  <c r="J2165" i="3"/>
  <c r="J2179" i="3"/>
  <c r="J1964" i="3"/>
  <c r="J3760" i="3"/>
  <c r="J178" i="3"/>
  <c r="J975" i="3"/>
  <c r="J2190" i="3"/>
  <c r="J341" i="3"/>
  <c r="J1673" i="3"/>
  <c r="J1670" i="3"/>
  <c r="J1676" i="3"/>
  <c r="J1668" i="3"/>
  <c r="J1669" i="3"/>
  <c r="J3388" i="3"/>
  <c r="J1954" i="3"/>
  <c r="J1703" i="3"/>
  <c r="J2483" i="3"/>
  <c r="J2482" i="3"/>
  <c r="J2649" i="3"/>
  <c r="J1388" i="3"/>
  <c r="J1386" i="3"/>
  <c r="J1387" i="3"/>
  <c r="J1681" i="3"/>
  <c r="J2461" i="3"/>
  <c r="J3287" i="3"/>
  <c r="J1588" i="3"/>
  <c r="J1602" i="3"/>
  <c r="J1589" i="3"/>
  <c r="J1612" i="3"/>
  <c r="J1192" i="3"/>
  <c r="J2401" i="3"/>
  <c r="J1029" i="3"/>
  <c r="J1867" i="3"/>
  <c r="J2010" i="3"/>
  <c r="J127" i="3"/>
  <c r="J2656" i="3"/>
  <c r="J1293" i="3"/>
  <c r="J2998" i="3"/>
  <c r="J1698" i="3"/>
  <c r="J1977" i="3"/>
  <c r="J1699" i="3"/>
  <c r="J1712" i="3"/>
  <c r="J1710" i="3"/>
  <c r="J1713" i="3"/>
  <c r="J1711" i="3"/>
  <c r="J3419" i="3"/>
  <c r="J1714" i="3"/>
  <c r="J982" i="3"/>
  <c r="J984" i="3"/>
  <c r="J1421" i="3"/>
  <c r="J102" i="3"/>
  <c r="M3" i="4" s="1"/>
  <c r="N3" i="4" s="1"/>
  <c r="J3492" i="3"/>
  <c r="J2272" i="3"/>
  <c r="J3767" i="3"/>
  <c r="J660" i="3"/>
  <c r="J650" i="3"/>
  <c r="J209" i="3"/>
  <c r="J327" i="3"/>
  <c r="J1952" i="3"/>
  <c r="J2887" i="3"/>
  <c r="J2886" i="3"/>
  <c r="J731" i="3"/>
  <c r="J791" i="3"/>
  <c r="J2262" i="3"/>
  <c r="J1863" i="3"/>
  <c r="J2261" i="3"/>
  <c r="J1700" i="3"/>
  <c r="J1702" i="3"/>
  <c r="J1701" i="3"/>
  <c r="J1019" i="3"/>
  <c r="J3587" i="3"/>
  <c r="J2300" i="3"/>
  <c r="J719" i="3"/>
  <c r="J1666" i="3"/>
  <c r="J1671" i="3"/>
  <c r="J1667" i="3"/>
  <c r="J1674" i="3"/>
  <c r="J1665" i="3"/>
  <c r="J1274" i="3"/>
  <c r="J2890" i="3"/>
  <c r="J2446" i="3"/>
  <c r="J1073" i="3"/>
  <c r="J1076" i="3"/>
  <c r="J1075" i="3"/>
  <c r="J1072" i="3"/>
  <c r="J1074" i="3"/>
  <c r="J1951" i="3"/>
  <c r="J2297" i="3"/>
  <c r="J2326" i="3"/>
  <c r="J2298" i="3"/>
  <c r="J527" i="3"/>
  <c r="J528" i="3"/>
  <c r="J3648" i="3"/>
  <c r="J3578" i="3"/>
  <c r="J530" i="3"/>
  <c r="J531" i="3"/>
  <c r="J3426" i="3"/>
  <c r="J2599" i="3"/>
  <c r="J529" i="3"/>
  <c r="J3230" i="3"/>
  <c r="J2856" i="3"/>
  <c r="J2855" i="3"/>
  <c r="J2854" i="3"/>
  <c r="J2853" i="3"/>
  <c r="J2852" i="3"/>
  <c r="J2851" i="3"/>
  <c r="J3463" i="3"/>
  <c r="J2597" i="3"/>
  <c r="J1290" i="3"/>
  <c r="J2880" i="3"/>
  <c r="J493" i="3"/>
  <c r="J316" i="3"/>
  <c r="J317" i="3"/>
  <c r="J1496" i="3"/>
  <c r="J1502" i="3"/>
  <c r="J12" i="3"/>
  <c r="J514" i="3"/>
  <c r="J832" i="3"/>
  <c r="J520" i="3"/>
  <c r="J2120" i="3"/>
  <c r="J2149" i="3"/>
  <c r="J2155" i="3"/>
  <c r="J2161" i="3"/>
  <c r="J2175" i="3"/>
  <c r="J1179" i="3"/>
  <c r="J1323" i="3"/>
  <c r="J391" i="3"/>
  <c r="J1013" i="3"/>
  <c r="J2127" i="3"/>
  <c r="J2201" i="3"/>
  <c r="J442" i="3"/>
  <c r="J450" i="3"/>
  <c r="J1548" i="3"/>
  <c r="J1556" i="3"/>
  <c r="J252" i="3"/>
  <c r="J264" i="3"/>
  <c r="J258" i="3"/>
  <c r="J1508" i="3"/>
  <c r="J1515" i="3"/>
  <c r="J2748" i="3"/>
  <c r="J417" i="3"/>
  <c r="J3187" i="3"/>
  <c r="J3192" i="3"/>
  <c r="J3222" i="3"/>
  <c r="J3223" i="3"/>
  <c r="J1034" i="3"/>
  <c r="J2526" i="3"/>
  <c r="J2536" i="3"/>
  <c r="J2537" i="3"/>
  <c r="J2538" i="3"/>
  <c r="J270" i="3"/>
  <c r="J3066" i="3"/>
  <c r="J276" i="3"/>
  <c r="J1522" i="3"/>
  <c r="J1528" i="3"/>
  <c r="J435" i="3"/>
  <c r="J3188" i="3"/>
  <c r="J3193" i="3"/>
  <c r="J295" i="3"/>
  <c r="J302" i="3"/>
  <c r="J1534" i="3"/>
  <c r="J1541" i="3"/>
  <c r="J2185" i="3"/>
  <c r="J3758" i="3"/>
  <c r="J485" i="3"/>
  <c r="J544" i="3"/>
  <c r="J409" i="3"/>
  <c r="J574" i="3"/>
  <c r="J472" i="3"/>
  <c r="J398" i="3"/>
  <c r="J3184" i="3"/>
  <c r="J3189" i="3"/>
  <c r="J373" i="3"/>
  <c r="J3185" i="3"/>
  <c r="J3190" i="3"/>
  <c r="J380" i="3"/>
  <c r="J3186" i="3"/>
  <c r="J3191" i="3"/>
  <c r="J500" i="3"/>
  <c r="J2938" i="3"/>
  <c r="J2939" i="3"/>
  <c r="J458" i="3"/>
  <c r="J465" i="3"/>
  <c r="J1564" i="3"/>
  <c r="J1571" i="3"/>
  <c r="J427" i="3"/>
  <c r="J840" i="3"/>
  <c r="J478" i="3"/>
  <c r="J246" i="3"/>
  <c r="J3220" i="3"/>
  <c r="J3221" i="3"/>
  <c r="J507" i="3"/>
  <c r="J730" i="3"/>
  <c r="J2108" i="3"/>
  <c r="J2114" i="3"/>
  <c r="J2112" i="3"/>
  <c r="J3459" i="3"/>
  <c r="J184" i="3"/>
  <c r="J3709" i="3"/>
  <c r="J1462" i="3"/>
  <c r="J1476" i="3"/>
  <c r="J1443" i="3"/>
  <c r="J2384" i="3"/>
  <c r="J2554" i="3"/>
  <c r="J2555" i="3"/>
  <c r="J47" i="3"/>
  <c r="J46" i="3"/>
  <c r="J45" i="3"/>
  <c r="J44" i="3"/>
  <c r="J1686" i="3"/>
  <c r="J2305" i="3"/>
  <c r="J1872" i="3"/>
  <c r="J1879" i="3"/>
  <c r="J1882" i="3"/>
  <c r="J1876" i="3"/>
  <c r="J2105" i="3"/>
  <c r="J2329" i="3"/>
  <c r="J405" i="3"/>
  <c r="J1926" i="3"/>
  <c r="J1927" i="3"/>
  <c r="J387" i="3"/>
  <c r="J1928" i="3"/>
  <c r="J1929" i="3"/>
  <c r="J3322" i="3"/>
  <c r="J1899" i="3"/>
  <c r="J3386" i="3"/>
  <c r="J3385" i="3"/>
  <c r="J3384" i="3"/>
  <c r="J3383" i="3"/>
  <c r="J3382" i="3"/>
  <c r="J3381" i="3"/>
  <c r="J62" i="3"/>
  <c r="J61" i="3"/>
  <c r="J60" i="3"/>
  <c r="J845" i="3"/>
  <c r="J2862" i="3"/>
  <c r="J2861" i="3"/>
  <c r="J2860" i="3"/>
  <c r="J2859" i="3"/>
  <c r="J2583" i="3"/>
  <c r="J2582" i="3"/>
  <c r="J71" i="3"/>
  <c r="J70" i="3"/>
  <c r="J69" i="3"/>
  <c r="J848" i="3"/>
  <c r="J2575" i="3"/>
  <c r="J2574" i="3"/>
  <c r="J992" i="3"/>
  <c r="J991" i="3"/>
  <c r="J990" i="3"/>
  <c r="J989" i="3"/>
  <c r="J1283" i="3"/>
  <c r="J2979" i="3"/>
  <c r="J2581" i="3"/>
  <c r="J2580" i="3"/>
  <c r="J996" i="3"/>
  <c r="J995" i="3"/>
  <c r="J994" i="3"/>
  <c r="J993" i="3"/>
  <c r="J2577" i="3"/>
  <c r="J2576" i="3"/>
  <c r="J68" i="3"/>
  <c r="J67" i="3"/>
  <c r="J66" i="3"/>
  <c r="J847" i="3"/>
  <c r="J80" i="3"/>
  <c r="J79" i="3"/>
  <c r="J78" i="3"/>
  <c r="J851" i="3"/>
  <c r="J2569" i="3"/>
  <c r="J2568" i="3"/>
  <c r="J1651" i="3"/>
  <c r="J3396" i="3"/>
  <c r="J2340" i="3"/>
  <c r="J706" i="3"/>
  <c r="J705" i="3"/>
  <c r="J775" i="3"/>
  <c r="J2466" i="3"/>
  <c r="J3746" i="3"/>
  <c r="J3748" i="3"/>
  <c r="J3747" i="3"/>
  <c r="J3749" i="3"/>
  <c r="J3750" i="3"/>
  <c r="J1634" i="3"/>
  <c r="J1871" i="3"/>
  <c r="J1440" i="3"/>
  <c r="J3650" i="3"/>
  <c r="J157" i="3"/>
  <c r="J2772" i="3"/>
  <c r="J2014" i="3"/>
  <c r="J2013" i="3"/>
  <c r="J921" i="3"/>
  <c r="J785" i="3"/>
  <c r="J2918" i="3"/>
  <c r="J3658" i="3"/>
  <c r="J2893" i="3"/>
  <c r="J113" i="3"/>
  <c r="J35" i="3"/>
  <c r="J1414" i="3"/>
  <c r="J2335" i="3"/>
  <c r="J2312" i="3"/>
  <c r="J2314" i="3"/>
  <c r="J2310" i="3"/>
  <c r="J3455" i="3"/>
  <c r="J1837" i="3"/>
  <c r="J2026" i="3"/>
  <c r="J2249" i="3"/>
  <c r="J2057" i="3"/>
  <c r="J3317" i="3"/>
  <c r="J2233" i="3"/>
  <c r="J2062" i="3"/>
  <c r="J2050" i="3"/>
  <c r="J2074" i="3"/>
  <c r="J2067" i="3"/>
  <c r="J2255" i="3"/>
  <c r="J2039" i="3"/>
  <c r="J1716" i="3"/>
  <c r="J2243" i="3"/>
  <c r="J2082" i="3"/>
  <c r="J1687" i="3"/>
  <c r="J3307" i="3"/>
  <c r="J3310" i="3"/>
  <c r="J2195" i="3"/>
  <c r="J2043" i="3"/>
  <c r="J2239" i="3"/>
  <c r="J2252" i="3"/>
  <c r="J2075" i="3"/>
  <c r="J964" i="3"/>
  <c r="J968" i="3"/>
  <c r="J967" i="3"/>
  <c r="J966" i="3"/>
  <c r="J965" i="3"/>
  <c r="J3200" i="3"/>
  <c r="J3199" i="3"/>
  <c r="J3198" i="3"/>
  <c r="J1201" i="3"/>
  <c r="J1210" i="3"/>
  <c r="J1211" i="3"/>
  <c r="J1212" i="3"/>
  <c r="J1213" i="3"/>
  <c r="J1214" i="3"/>
  <c r="J1215" i="3"/>
  <c r="J1216" i="3"/>
  <c r="J1217" i="3"/>
  <c r="J1218" i="3"/>
  <c r="J1219" i="3"/>
  <c r="J1202" i="3"/>
  <c r="J1220" i="3"/>
  <c r="J1221" i="3"/>
  <c r="J1222" i="3"/>
  <c r="J1223" i="3"/>
  <c r="J1224" i="3"/>
  <c r="J1225" i="3"/>
  <c r="J1226" i="3"/>
  <c r="J1227" i="3"/>
  <c r="J1228" i="3"/>
  <c r="J1229" i="3"/>
  <c r="J1203" i="3"/>
  <c r="J1230" i="3"/>
  <c r="J1231" i="3"/>
  <c r="J1232" i="3"/>
  <c r="J1233" i="3"/>
  <c r="J1234" i="3"/>
  <c r="J1235" i="3"/>
  <c r="J1236" i="3"/>
  <c r="J1237" i="3"/>
  <c r="J1238" i="3"/>
  <c r="J1239" i="3"/>
  <c r="J1204" i="3"/>
  <c r="J1240" i="3"/>
  <c r="J1241" i="3"/>
  <c r="J1242" i="3"/>
  <c r="J1243" i="3"/>
  <c r="J1244" i="3"/>
  <c r="J1245" i="3"/>
  <c r="J1246" i="3"/>
  <c r="J1247" i="3"/>
  <c r="J1248" i="3"/>
  <c r="J1249" i="3"/>
  <c r="J1205" i="3"/>
  <c r="J1250" i="3"/>
  <c r="J1206" i="3"/>
  <c r="J1207" i="3"/>
  <c r="J1208" i="3"/>
  <c r="J1209" i="3"/>
  <c r="J2276" i="3"/>
  <c r="J3045" i="3"/>
  <c r="J1989" i="3"/>
  <c r="J3453" i="3"/>
  <c r="J1697" i="3"/>
  <c r="J1695" i="3"/>
  <c r="J1696" i="3"/>
  <c r="J3536" i="3"/>
  <c r="J1064" i="3"/>
  <c r="J1067" i="3"/>
  <c r="J2008" i="3"/>
  <c r="J636" i="3"/>
  <c r="J1480" i="3"/>
  <c r="J1479" i="3"/>
  <c r="J2090" i="3"/>
  <c r="J176" i="3"/>
  <c r="J218" i="3"/>
  <c r="J807" i="3"/>
  <c r="J792" i="3"/>
  <c r="J776" i="3"/>
  <c r="J981" i="3"/>
  <c r="J983" i="3"/>
  <c r="J1417" i="3"/>
  <c r="J1766" i="3"/>
  <c r="J1768" i="3"/>
  <c r="J1765" i="3"/>
  <c r="J1767" i="3"/>
  <c r="J1764" i="3"/>
  <c r="J725" i="3"/>
  <c r="J1442" i="3"/>
  <c r="J1627" i="3"/>
  <c r="J3232" i="3"/>
  <c r="J3766" i="3"/>
  <c r="J337" i="3"/>
  <c r="J2781" i="3"/>
  <c r="J2782" i="3"/>
  <c r="J3270" i="3"/>
  <c r="J3267" i="3"/>
  <c r="J2132" i="3"/>
  <c r="J2166" i="3"/>
  <c r="J2141" i="3"/>
  <c r="J3273" i="3"/>
  <c r="J3373" i="3"/>
  <c r="J3362" i="3"/>
  <c r="J3264" i="3"/>
  <c r="J3261" i="3"/>
  <c r="J2011" i="3"/>
  <c r="J2904" i="3"/>
  <c r="J1314" i="3"/>
  <c r="J1362" i="3"/>
  <c r="J1313" i="3"/>
  <c r="J1361" i="3"/>
  <c r="J1315" i="3"/>
  <c r="J1363" i="3"/>
  <c r="J1316" i="3"/>
  <c r="J1364" i="3"/>
  <c r="J3060" i="3"/>
  <c r="J3573" i="3"/>
  <c r="J3256" i="3"/>
  <c r="J121" i="3"/>
  <c r="J43" i="3"/>
  <c r="J1425" i="3"/>
  <c r="J1980" i="3"/>
  <c r="J3149" i="3"/>
  <c r="J2919" i="3"/>
  <c r="J2909" i="3"/>
  <c r="J1976" i="3"/>
  <c r="J1972" i="3"/>
  <c r="J1973" i="3"/>
  <c r="J1974" i="3"/>
  <c r="J1975" i="3"/>
  <c r="J1970" i="3"/>
  <c r="J1971" i="3"/>
  <c r="J1704" i="3"/>
  <c r="J3736" i="3"/>
  <c r="J3735" i="3"/>
  <c r="J3731" i="3"/>
  <c r="J3726" i="3"/>
  <c r="J3727" i="3"/>
  <c r="J3739" i="3"/>
  <c r="J3741" i="3"/>
  <c r="J3732" i="3"/>
  <c r="J3728" i="3"/>
  <c r="J3723" i="3"/>
  <c r="J3743" i="3"/>
  <c r="J3744" i="3"/>
  <c r="J3745" i="3"/>
  <c r="J3740" i="3"/>
  <c r="J3737" i="3"/>
  <c r="J3738" i="3"/>
  <c r="J3733" i="3"/>
  <c r="J3729" i="3"/>
  <c r="J3724" i="3"/>
  <c r="J3734" i="3"/>
  <c r="J3730" i="3"/>
  <c r="J3725" i="3"/>
  <c r="J2838" i="3"/>
  <c r="J1845" i="3"/>
  <c r="J1719" i="3"/>
  <c r="J1717" i="3"/>
  <c r="J1718" i="3"/>
  <c r="J1725" i="3"/>
  <c r="J1720" i="3"/>
  <c r="J1735" i="3"/>
  <c r="J1730" i="3"/>
  <c r="J2626" i="3"/>
  <c r="J1382" i="3"/>
  <c r="J1380" i="3"/>
  <c r="J1381" i="3"/>
  <c r="J142" i="3"/>
  <c r="J3649" i="3"/>
  <c r="J153" i="3"/>
  <c r="J1861" i="3"/>
  <c r="J1857" i="3"/>
  <c r="J226" i="3"/>
  <c r="J241" i="3"/>
  <c r="J236" i="3"/>
  <c r="J231" i="3"/>
  <c r="J3672" i="3"/>
  <c r="J3679" i="3"/>
  <c r="J3671" i="3"/>
  <c r="J3667" i="3"/>
  <c r="J3662" i="3"/>
  <c r="J3243" i="3"/>
  <c r="J3244" i="3"/>
  <c r="J3663" i="3"/>
  <c r="J3669" i="3"/>
  <c r="J3665" i="3"/>
  <c r="J3660" i="3"/>
  <c r="J3668" i="3"/>
  <c r="J3664" i="3"/>
  <c r="J3659" i="3"/>
  <c r="J3680" i="3"/>
  <c r="J3681" i="3"/>
  <c r="J3682" i="3"/>
  <c r="J3683" i="3"/>
  <c r="J3678" i="3"/>
  <c r="J3670" i="3"/>
  <c r="J3666" i="3"/>
  <c r="J3661" i="3"/>
  <c r="J2837" i="3"/>
  <c r="J2209" i="3"/>
  <c r="J1769" i="3"/>
  <c r="J1770" i="3"/>
  <c r="J3538" i="3"/>
  <c r="J681" i="3"/>
  <c r="J682" i="3"/>
  <c r="J684" i="3"/>
  <c r="J675" i="3"/>
  <c r="J3309" i="3"/>
  <c r="J626" i="3"/>
  <c r="J2908" i="3"/>
  <c r="J3425" i="3"/>
  <c r="J2627" i="3"/>
  <c r="J3424" i="3"/>
  <c r="J820" i="3"/>
  <c r="J822" i="3"/>
  <c r="J3092" i="3"/>
  <c r="J3474" i="3"/>
  <c r="J1865" i="3"/>
  <c r="J821" i="3"/>
  <c r="J3329" i="3"/>
  <c r="J591" i="3"/>
  <c r="J598" i="3"/>
  <c r="J593" i="3"/>
  <c r="J596" i="3"/>
  <c r="J1774" i="3"/>
  <c r="J595" i="3"/>
  <c r="J597" i="3"/>
  <c r="J592" i="3"/>
  <c r="J594" i="3"/>
  <c r="J3053" i="3"/>
  <c r="J2623" i="3"/>
  <c r="J1082" i="3"/>
  <c r="J665" i="3"/>
  <c r="J664" i="3"/>
  <c r="J1452" i="3"/>
  <c r="J663" i="3"/>
  <c r="J1256" i="3"/>
  <c r="J3202" i="3"/>
  <c r="J2981" i="3"/>
  <c r="J630" i="3"/>
  <c r="J105" i="3"/>
  <c r="J104" i="3"/>
  <c r="J1853" i="3"/>
  <c r="J220" i="3"/>
  <c r="J210" i="3"/>
  <c r="J629" i="3"/>
  <c r="J1335" i="3"/>
  <c r="J628" i="3"/>
  <c r="J3079" i="3"/>
  <c r="J3078" i="3"/>
  <c r="J625" i="3"/>
  <c r="J3544" i="3"/>
  <c r="J3756" i="3"/>
  <c r="J3457" i="3"/>
  <c r="J1045" i="3"/>
  <c r="J1983" i="3"/>
  <c r="J787" i="3"/>
  <c r="J810" i="3"/>
  <c r="J2902" i="3"/>
  <c r="J1319" i="3"/>
  <c r="J1367" i="3"/>
  <c r="J1318" i="3"/>
  <c r="J1366" i="3"/>
  <c r="J1317" i="3"/>
  <c r="J1365" i="3"/>
  <c r="J1320" i="3"/>
  <c r="J1368" i="3"/>
  <c r="J3462" i="3"/>
  <c r="J3461" i="3"/>
  <c r="J101" i="3"/>
  <c r="J3439" i="3"/>
  <c r="J100" i="3"/>
  <c r="J3451" i="3"/>
  <c r="J3769" i="3"/>
  <c r="J1729" i="3"/>
  <c r="J1723" i="3"/>
  <c r="J1739" i="3"/>
  <c r="J1734" i="3"/>
  <c r="J1727" i="3"/>
  <c r="J1722" i="3"/>
  <c r="J1737" i="3"/>
  <c r="J1732" i="3"/>
  <c r="J1726" i="3"/>
  <c r="J1721" i="3"/>
  <c r="J1736" i="3"/>
  <c r="J1731" i="3"/>
  <c r="J1728" i="3"/>
  <c r="J1724" i="3"/>
  <c r="J1738" i="3"/>
  <c r="J1733" i="3"/>
  <c r="J733" i="3"/>
  <c r="J3687" i="3"/>
  <c r="J3321" i="3"/>
  <c r="J2868" i="3"/>
  <c r="J2211" i="3"/>
  <c r="J2212" i="3"/>
  <c r="J2210" i="3"/>
  <c r="J3205" i="3"/>
  <c r="J2882" i="3"/>
  <c r="J1120" i="3"/>
  <c r="J1821" i="3"/>
  <c r="J1988" i="3"/>
  <c r="J535" i="3"/>
  <c r="J212" i="3"/>
  <c r="E3" i="10" s="1"/>
  <c r="J198" i="3"/>
  <c r="J554" i="3"/>
  <c r="J1483" i="3"/>
  <c r="J3717" i="3"/>
  <c r="J1447" i="3"/>
  <c r="J1632" i="3"/>
  <c r="J1441" i="3"/>
  <c r="J1633" i="3"/>
  <c r="J669" i="3"/>
  <c r="J668" i="3"/>
  <c r="J3586" i="3"/>
  <c r="J81" i="3"/>
  <c r="J1617" i="3"/>
  <c r="J1618" i="3"/>
  <c r="J1659" i="3"/>
  <c r="J3086" i="3"/>
  <c r="J734" i="3"/>
  <c r="J1793" i="3"/>
  <c r="J342" i="3"/>
  <c r="J1783" i="3"/>
  <c r="J565" i="3"/>
  <c r="J920" i="3"/>
  <c r="J106" i="3"/>
  <c r="J2721" i="3"/>
  <c r="J1798" i="3"/>
  <c r="J2725" i="3"/>
  <c r="J1796" i="3"/>
  <c r="J1782" i="3"/>
  <c r="J1784" i="3"/>
  <c r="J1785" i="3"/>
  <c r="J1786" i="3"/>
  <c r="J1787" i="3"/>
  <c r="J2866" i="3"/>
  <c r="J2412" i="3"/>
  <c r="J2413" i="3"/>
  <c r="J2369" i="3"/>
  <c r="J864" i="3"/>
  <c r="J1800" i="3"/>
  <c r="J1803" i="3"/>
  <c r="J1788" i="3"/>
  <c r="J2714" i="3"/>
  <c r="J1805" i="3"/>
  <c r="J3495" i="3"/>
  <c r="J3493" i="3"/>
  <c r="J1792" i="3"/>
  <c r="J1789" i="3"/>
  <c r="J1790" i="3"/>
  <c r="J1799" i="3"/>
  <c r="J363" i="3"/>
  <c r="J1797" i="3"/>
  <c r="J1801" i="3"/>
  <c r="J1802" i="3"/>
  <c r="J1794" i="3"/>
  <c r="J1804" i="3"/>
  <c r="J1791" i="3"/>
  <c r="J882" i="3"/>
  <c r="J3217" i="3"/>
  <c r="J1795" i="3"/>
  <c r="J1399" i="3"/>
  <c r="J1897" i="3"/>
  <c r="J1641" i="3"/>
  <c r="J1432" i="3"/>
  <c r="J3652" i="3"/>
  <c r="J3316" i="3"/>
  <c r="J1282" i="3"/>
  <c r="J1756" i="3"/>
  <c r="J1755" i="3"/>
  <c r="J1615" i="3"/>
  <c r="J2345" i="3"/>
  <c r="J571" i="3"/>
  <c r="J285" i="3"/>
  <c r="J25" i="3"/>
  <c r="J1098" i="3"/>
  <c r="J1655" i="3"/>
  <c r="J1455" i="3"/>
  <c r="J1434" i="3"/>
  <c r="J3413" i="3"/>
  <c r="J286" i="3"/>
  <c r="J26" i="3"/>
  <c r="J2194" i="3"/>
  <c r="J109" i="3"/>
  <c r="J748" i="3"/>
  <c r="J891" i="3"/>
  <c r="J348" i="3"/>
  <c r="J689" i="3"/>
  <c r="J666" i="3"/>
  <c r="J1393" i="3"/>
  <c r="J940" i="3"/>
  <c r="J3594" i="3"/>
  <c r="J3593" i="3"/>
  <c r="J941" i="3"/>
  <c r="J2290" i="3"/>
  <c r="J2289" i="3"/>
  <c r="J2040" i="3"/>
  <c r="J2054" i="3"/>
  <c r="J2047" i="3"/>
  <c r="J2455" i="3"/>
  <c r="J2022" i="3"/>
  <c r="J424" i="3"/>
  <c r="J3183" i="3"/>
  <c r="J1949" i="3"/>
  <c r="J2192" i="3"/>
  <c r="J638" i="3"/>
  <c r="J806" i="3"/>
  <c r="J789" i="3"/>
  <c r="J786" i="3"/>
  <c r="J1376" i="3"/>
  <c r="J1374" i="3"/>
  <c r="J1375" i="3"/>
  <c r="J827" i="3"/>
  <c r="J3346" i="3"/>
  <c r="J3394" i="3"/>
  <c r="J3395" i="3"/>
  <c r="J3471" i="3"/>
  <c r="J1831" i="3"/>
  <c r="J3324" i="3"/>
  <c r="J3010" i="3"/>
  <c r="J3011" i="3"/>
  <c r="J3013" i="3"/>
  <c r="J3012" i="3"/>
  <c r="J2449" i="3"/>
  <c r="J2452" i="3"/>
  <c r="J2451" i="3"/>
  <c r="J1639" i="3"/>
  <c r="J1430" i="3"/>
  <c r="J563" i="3"/>
  <c r="J959" i="3"/>
  <c r="J351" i="3"/>
  <c r="J2865" i="3"/>
  <c r="J652" i="3"/>
  <c r="J2308" i="3"/>
  <c r="J860" i="3"/>
  <c r="J963" i="3"/>
  <c r="J962" i="3"/>
  <c r="J359" i="3"/>
  <c r="J961" i="3"/>
  <c r="J960" i="3"/>
  <c r="J3399" i="3"/>
  <c r="J2346" i="3"/>
  <c r="J569" i="3"/>
  <c r="J289" i="3"/>
  <c r="J29" i="3"/>
  <c r="J1100" i="3"/>
  <c r="J1657" i="3"/>
  <c r="J1457" i="3"/>
  <c r="J1436" i="3"/>
  <c r="J3415" i="3"/>
  <c r="J290" i="3"/>
  <c r="J30" i="3"/>
  <c r="J2198" i="3"/>
  <c r="J2504" i="3"/>
  <c r="J3626" i="3"/>
  <c r="J2968" i="3"/>
  <c r="J2969" i="3"/>
  <c r="J2386" i="3"/>
  <c r="J84" i="3"/>
  <c r="J83" i="3"/>
  <c r="J82" i="3"/>
  <c r="J852" i="3"/>
  <c r="J2388" i="3"/>
  <c r="J2427" i="3"/>
  <c r="J2389" i="3"/>
  <c r="J2424" i="3"/>
  <c r="J2387" i="3"/>
  <c r="J3109" i="3"/>
  <c r="J3526" i="3"/>
  <c r="J2986" i="3"/>
  <c r="J930" i="3"/>
  <c r="J2604" i="3"/>
  <c r="J3154" i="3"/>
  <c r="J2608" i="3"/>
  <c r="J931" i="3"/>
  <c r="J2430" i="3"/>
  <c r="J2595" i="3"/>
  <c r="J2594" i="3"/>
  <c r="J1828" i="3"/>
  <c r="J356" i="3"/>
  <c r="J357" i="3"/>
  <c r="J1149" i="3"/>
  <c r="J1150" i="3"/>
  <c r="J1151" i="3"/>
  <c r="J1152" i="3"/>
  <c r="J928" i="3"/>
  <c r="J929" i="3"/>
  <c r="J1109" i="3"/>
  <c r="J2436" i="3"/>
  <c r="J2432" i="3"/>
  <c r="J2439" i="3"/>
  <c r="J3240" i="3"/>
  <c r="J2624" i="3"/>
  <c r="J2612" i="3"/>
  <c r="J3052" i="3"/>
  <c r="J3059" i="3"/>
  <c r="J3054" i="3"/>
  <c r="J3056" i="3"/>
  <c r="J3057" i="3"/>
  <c r="J3058" i="3"/>
  <c r="J3055" i="3"/>
  <c r="J1328" i="3"/>
  <c r="J3101" i="3"/>
  <c r="J2925" i="3"/>
  <c r="J2923" i="3"/>
  <c r="J3466" i="3"/>
  <c r="I5" i="10"/>
  <c r="B2" i="8"/>
  <c r="D2" i="8" s="1"/>
  <c r="E5" i="10"/>
  <c r="H3" i="10"/>
  <c r="G4" i="10"/>
  <c r="I4" i="10"/>
  <c r="Y3" i="4"/>
  <c r="AA3" i="4" s="1"/>
  <c r="F5" i="10"/>
  <c r="G5" i="10"/>
  <c r="I6" i="10"/>
  <c r="I3" i="10"/>
  <c r="H4" i="10"/>
  <c r="H5" i="10"/>
  <c r="H6" i="10"/>
  <c r="E4" i="10"/>
  <c r="F4" i="10"/>
  <c r="E6" i="10"/>
  <c r="F6" i="10"/>
  <c r="G6" i="10"/>
  <c r="G3" i="10"/>
  <c r="F3" i="10"/>
  <c r="B6" i="8"/>
  <c r="C6" i="8" s="1"/>
  <c r="B7" i="8"/>
  <c r="C7" i="8" s="1"/>
  <c r="B8" i="8"/>
  <c r="C8" i="8" s="1"/>
  <c r="B9" i="8"/>
  <c r="C9" i="8" s="1"/>
  <c r="B10" i="8"/>
  <c r="C10" i="8" s="1"/>
  <c r="B11" i="8"/>
  <c r="D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D18" i="8" s="1"/>
  <c r="B19" i="8"/>
  <c r="C19" i="8" s="1"/>
  <c r="B20" i="8"/>
  <c r="D20" i="8" s="1"/>
  <c r="T3" i="4"/>
  <c r="U3" i="4" s="1"/>
  <c r="W3" i="4" s="1"/>
  <c r="T4" i="4"/>
  <c r="M4" i="4"/>
  <c r="N4" i="4" s="1"/>
  <c r="P4" i="4"/>
  <c r="Q4" i="4" s="1"/>
  <c r="P3" i="4"/>
  <c r="D3" i="10" l="1"/>
  <c r="D6" i="10"/>
  <c r="D5" i="10"/>
  <c r="D4" i="10"/>
  <c r="Y4" i="4"/>
  <c r="Z4" i="4" s="1"/>
  <c r="C3" i="10"/>
  <c r="C6" i="10"/>
  <c r="C5" i="10"/>
  <c r="C4" i="10"/>
  <c r="B5" i="8"/>
  <c r="C5" i="8" s="1"/>
  <c r="U4" i="4"/>
  <c r="V4" i="4" s="1"/>
  <c r="C4" i="8"/>
  <c r="C11" i="8"/>
  <c r="C20" i="8"/>
  <c r="C18" i="8"/>
  <c r="D17" i="8"/>
  <c r="D10" i="8"/>
  <c r="D13" i="8"/>
  <c r="D19" i="8"/>
  <c r="D16" i="8"/>
  <c r="D9" i="8"/>
  <c r="D15" i="8"/>
  <c r="D8" i="8"/>
  <c r="D12" i="8"/>
  <c r="D14" i="8"/>
  <c r="D7" i="8"/>
  <c r="D6" i="8"/>
  <c r="C2" i="8"/>
  <c r="C3" i="8"/>
  <c r="Q3" i="4"/>
  <c r="S3" i="4" s="1"/>
  <c r="R4" i="4"/>
  <c r="S4" i="4"/>
  <c r="O4" i="4"/>
  <c r="O3" i="4"/>
  <c r="V3" i="4"/>
  <c r="Z3" i="4"/>
  <c r="AA4" i="4" l="1"/>
  <c r="I4" i="4" s="1"/>
  <c r="H4" i="4" s="1"/>
  <c r="D5" i="8"/>
  <c r="W4" i="4"/>
  <c r="J4" i="4" s="1"/>
  <c r="G4" i="4" s="1"/>
  <c r="R3" i="4"/>
  <c r="L3" i="4" s="1"/>
  <c r="E3" i="4" s="1"/>
  <c r="K4" i="4"/>
  <c r="F4" i="4" s="1"/>
  <c r="I3" i="4"/>
  <c r="H3" i="4" s="1"/>
  <c r="K3" i="4"/>
  <c r="F3" i="4" s="1"/>
  <c r="L4" i="4" l="1"/>
  <c r="E4" i="4" s="1"/>
  <c r="J3" i="4"/>
  <c r="G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5076D3-8D71-4121-BE1E-43D1BFBDABEB}" keepAlive="1" name="Query - latest" description="Connection to the 'latest' query in the workbook." type="5" refreshedVersion="7" background="1" saveData="1">
    <dbPr connection="Provider=Microsoft.Mashup.OleDb.1;Data Source=$Workbook$;Location=latest;Extended Properties=&quot;&quot;" command="SELECT * FROM [latest]"/>
  </connection>
  <connection id="2" xr16:uid="{8D9979F9-83E9-40D0-9BB0-BCCB4503D963}" keepAlive="1" name="Query - mapping" description="Connection to the 'mapping' query in the workbook." type="5" refreshedVersion="7" background="1" saveData="1">
    <dbPr connection="Provider=Microsoft.Mashup.OleDb.1;Data Source=$Workbook$;Location=mapping;Extended Properties=&quot;&quot;" command="SELECT * FROM [mapping]"/>
  </connection>
</connections>
</file>

<file path=xl/sharedStrings.xml><?xml version="1.0" encoding="utf-8"?>
<sst xmlns="http://schemas.openxmlformats.org/spreadsheetml/2006/main" count="11576" uniqueCount="10289">
  <si>
    <t>Name</t>
  </si>
  <si>
    <t>Value.high</t>
  </si>
  <si>
    <t>Value.highTime</t>
  </si>
  <si>
    <t>Value.low</t>
  </si>
  <si>
    <t>Value.lowTime</t>
  </si>
  <si>
    <t>Column1.examine</t>
  </si>
  <si>
    <t>Column1.id</t>
  </si>
  <si>
    <t>Column1.members</t>
  </si>
  <si>
    <t>Column1.lowalch</t>
  </si>
  <si>
    <t>Column1.limit</t>
  </si>
  <si>
    <t>Column1.value</t>
  </si>
  <si>
    <t>Column1.highalch</t>
  </si>
  <si>
    <t>Column1.icon</t>
  </si>
  <si>
    <t>Column1.name</t>
  </si>
  <si>
    <t>Fabulously ancient mage protection enchanted in the 3rd Age.</t>
  </si>
  <si>
    <t>3rd age amulet.png</t>
  </si>
  <si>
    <t>3rd age amulet</t>
  </si>
  <si>
    <t>A beautifully crafted axe, shaped by ancient smiths.</t>
  </si>
  <si>
    <t>3rd age axe.png</t>
  </si>
  <si>
    <t>3rd age axe</t>
  </si>
  <si>
    <t>A beautifully crafted bow carved by ancient archers.</t>
  </si>
  <si>
    <t>3rd age bow.png</t>
  </si>
  <si>
    <t>3rd age bow</t>
  </si>
  <si>
    <t>A beautiful cloak woven by ancient tailors.</t>
  </si>
  <si>
    <t>3rd age cloak.png</t>
  </si>
  <si>
    <t>3rd age cloak</t>
  </si>
  <si>
    <t>A fabulously ancient vine cloak as worn by the druids of old.</t>
  </si>
  <si>
    <t>3rd age druidic cloak.png</t>
  </si>
  <si>
    <t>3rd age druidic cloak</t>
  </si>
  <si>
    <t>A fabulously ancient woven robe as worn by the druids of old.</t>
  </si>
  <si>
    <t>3rd age druidic robe bottoms.png</t>
  </si>
  <si>
    <t>3rd age druidic robe bottoms</t>
  </si>
  <si>
    <t>A fabulously ancient woven robe top as worn by the druids of old.</t>
  </si>
  <si>
    <t>3rd age druidic robe top.png</t>
  </si>
  <si>
    <t>3rd age druidic robe top</t>
  </si>
  <si>
    <t>A fabulously ancient gnarled staff as used by the druids of old.</t>
  </si>
  <si>
    <t>3rd age druidic staff.png</t>
  </si>
  <si>
    <t>3rd age druidic staff</t>
  </si>
  <si>
    <t>Fabulously ancient armour beaten from magical silver.</t>
  </si>
  <si>
    <t>3rd age full helmet.png</t>
  </si>
  <si>
    <t>3rd age full helmet</t>
  </si>
  <si>
    <t>3rd age kiteshield.png</t>
  </si>
  <si>
    <t>3rd age kiteshield</t>
  </si>
  <si>
    <t>A beautifully crafted sword forged by ancient blacksmiths.</t>
  </si>
  <si>
    <t>3rd age longsword.png</t>
  </si>
  <si>
    <t>3rd age longsword</t>
  </si>
  <si>
    <t>3rd age mage hat.png</t>
  </si>
  <si>
    <t>3rd age mage hat</t>
  </si>
  <si>
    <t>A beautifully crafted pickaxe, shaped by ancient smiths.</t>
  </si>
  <si>
    <t>3rd age pickaxe.png</t>
  </si>
  <si>
    <t>3rd age pickaxe</t>
  </si>
  <si>
    <t>3rd age platebody.png</t>
  </si>
  <si>
    <t>3rd age platebody</t>
  </si>
  <si>
    <t>3rd age platelegs.png</t>
  </si>
  <si>
    <t>3rd age platelegs</t>
  </si>
  <si>
    <t>3rd age plateskirt.png</t>
  </si>
  <si>
    <t>3rd age plateskirt</t>
  </si>
  <si>
    <t>Fabulously ancient range protection crafted from white dragonhide.</t>
  </si>
  <si>
    <t>3rd age range coif.png</t>
  </si>
  <si>
    <t>3rd age range coif</t>
  </si>
  <si>
    <t>3rd age range legs.png</t>
  </si>
  <si>
    <t>3rd age range legs</t>
  </si>
  <si>
    <t>3rd age range top.png</t>
  </si>
  <si>
    <t>3rd age range top</t>
  </si>
  <si>
    <t>3rd age robe.png</t>
  </si>
  <si>
    <t>3rd age robe</t>
  </si>
  <si>
    <t>3rd age robe top.png</t>
  </si>
  <si>
    <t>3rd age robe top</t>
  </si>
  <si>
    <t>3rd age vambraces.png</t>
  </si>
  <si>
    <t>3rd age vambraces</t>
  </si>
  <si>
    <t>A beautifully crafted wand infused by ancient wizards.</t>
  </si>
  <si>
    <t>3rd age wand.png</t>
  </si>
  <si>
    <t>3rd age wand</t>
  </si>
  <si>
    <t>A big do about nothing.</t>
  </si>
  <si>
    <t>A powdered wig.png</t>
  </si>
  <si>
    <t>A powdered wig</t>
  </si>
  <si>
    <t>A heap of ashes.</t>
  </si>
  <si>
    <t>Abyssal ashes.png</t>
  </si>
  <si>
    <t>Abyssal ashes</t>
  </si>
  <si>
    <t>Elements of deceased Abyssal Sires have been fused together.</t>
  </si>
  <si>
    <t>Abyssal bludgeon.png</t>
  </si>
  <si>
    <t>Abyssal bludgeon</t>
  </si>
  <si>
    <t>Makes using the Abyss just slightly safer.</t>
  </si>
  <si>
    <t>Abyssal bracelet.png</t>
  </si>
  <si>
    <t>Abyssal bracelet(5)</t>
  </si>
  <si>
    <t>Something sharp from the body of a defeated Abyssal Sire.</t>
  </si>
  <si>
    <t>Abyssal dagger.png</t>
  </si>
  <si>
    <t>Abyssal dagger</t>
  </si>
  <si>
    <t>Something sharp and poisonous from the body of a defeated Abyssal Sire.</t>
  </si>
  <si>
    <t>Abyssal dagger (p).png</t>
  </si>
  <si>
    <t>Abyssal dagger (p)</t>
  </si>
  <si>
    <t>Something sharp and very poisonous from the body of a defeated Abyssal Sire.</t>
  </si>
  <si>
    <t>Abyssal dagger (p+).png</t>
  </si>
  <si>
    <t>Abyssal dagger (p+)</t>
  </si>
  <si>
    <t>Something sharp and extremely poisonous from the body of a defeated Abyssal Sire.</t>
  </si>
  <si>
    <t>Abyssal dagger (p++).png</t>
  </si>
  <si>
    <t>Abyssal dagger (p++)</t>
  </si>
  <si>
    <t>A weapon from the abyss.</t>
  </si>
  <si>
    <t>Abyssal whip.png</t>
  </si>
  <si>
    <t>Abyssal whip</t>
  </si>
  <si>
    <t>These logs are longer than normal.</t>
  </si>
  <si>
    <t>Achey tree logs.png</t>
  </si>
  <si>
    <t>Achey tree logs</t>
  </si>
  <si>
    <t>Plant this in a plantpot of soil to grow a sapling.</t>
  </si>
  <si>
    <t>Acorn 5.png</t>
  </si>
  <si>
    <t>Acorn</t>
  </si>
  <si>
    <t>A two handed sword.</t>
  </si>
  <si>
    <t>Adamant 2h sword.png</t>
  </si>
  <si>
    <t>Adamant 2h sword</t>
  </si>
  <si>
    <t>Arrows with adamant heads.</t>
  </si>
  <si>
    <t>Adamant arrow 5.png</t>
  </si>
  <si>
    <t>Adamant arrow</t>
  </si>
  <si>
    <t>Venomous-looking arrows.</t>
  </si>
  <si>
    <t>Adamant arrow(p) 5.png</t>
  </si>
  <si>
    <t>Adamant arrow(p)</t>
  </si>
  <si>
    <t>Adamant arrow(p+) 5.png</t>
  </si>
  <si>
    <t>Adamant arrow(p+)</t>
  </si>
  <si>
    <t>Adamant arrow(p++) 5.png</t>
  </si>
  <si>
    <t>Adamant arrow(p++)</t>
  </si>
  <si>
    <t>I can make some arrows with these.</t>
  </si>
  <si>
    <t>Adamant arrowtips.png</t>
  </si>
  <si>
    <t>Adamant arrowtips</t>
  </si>
  <si>
    <t>A powerful axe.</t>
  </si>
  <si>
    <t>Adamant axe.png</t>
  </si>
  <si>
    <t>Adamant axe</t>
  </si>
  <si>
    <t>A vicious looking axe.</t>
  </si>
  <si>
    <t>Adamant battleaxe.png</t>
  </si>
  <si>
    <t>Adamant battleaxe</t>
  </si>
  <si>
    <t>Adamantite crossbow bolts.</t>
  </si>
  <si>
    <t>Adamant bolts 5.png</t>
  </si>
  <si>
    <t>Adamant bolts</t>
  </si>
  <si>
    <t>Some poisoned adamantite bolts.</t>
  </si>
  <si>
    <t>Adamant bolts (p) 5.png</t>
  </si>
  <si>
    <t>Adamant bolts (p)</t>
  </si>
  <si>
    <t>Adamant bolts (p+) 5.png</t>
  </si>
  <si>
    <t>Adamant bolts (p+)</t>
  </si>
  <si>
    <t>Super poisoned adamantite bolts.</t>
  </si>
  <si>
    <t>Adamant bolts (p++) 5.png</t>
  </si>
  <si>
    <t>Adamant bolts (p++)</t>
  </si>
  <si>
    <t>Unfeathered adamantite crossbow bolts.</t>
  </si>
  <si>
    <t>Adamant bolts(unf) 5.png</t>
  </si>
  <si>
    <t>Adamant bolts(unf)</t>
  </si>
  <si>
    <t>These will protect my feet.</t>
  </si>
  <si>
    <t>Adamant boots.png</t>
  </si>
  <si>
    <t>Adamant boots</t>
  </si>
  <si>
    <t>Blunt adamantite arrow... ouch.</t>
  </si>
  <si>
    <t>Adamant brutal 5.png</t>
  </si>
  <si>
    <t>Adamant brutal</t>
  </si>
  <si>
    <t>A diamond topped cane.</t>
  </si>
  <si>
    <t>Adamant cane.png</t>
  </si>
  <si>
    <t>Adamant cane</t>
  </si>
  <si>
    <t>A series of connected metal rings.</t>
  </si>
  <si>
    <t>Adamant chainbody.png</t>
  </si>
  <si>
    <t>Adamant chainbody</t>
  </si>
  <si>
    <t>A set of fighting claws.</t>
  </si>
  <si>
    <t>Adamant claws.png</t>
  </si>
  <si>
    <t>Adamant claws</t>
  </si>
  <si>
    <t>An adamantite crossbow.</t>
  </si>
  <si>
    <t>Adamant crossbow.png</t>
  </si>
  <si>
    <t>Adamant crossbow</t>
  </si>
  <si>
    <t>An unstrung adamantite crossbow.</t>
  </si>
  <si>
    <t>Adamant crossbow (u).png</t>
  </si>
  <si>
    <t>Adamant crossbow (u)</t>
  </si>
  <si>
    <t>Short and deadly.</t>
  </si>
  <si>
    <t>Adamant dagger.png</t>
  </si>
  <si>
    <t>Adamant dagger</t>
  </si>
  <si>
    <t>A very dangerous poisoned dagger.</t>
  </si>
  <si>
    <t>Adamant dagger(p).png</t>
  </si>
  <si>
    <t>Adamant dagger(p)</t>
  </si>
  <si>
    <t>Adamant dagger(p+).png</t>
  </si>
  <si>
    <t>Adamant dagger(p+)</t>
  </si>
  <si>
    <t>Adamant dagger(p++).png</t>
  </si>
  <si>
    <t>Adamant dagger(p++)</t>
  </si>
  <si>
    <t>A deadly throwing dart with an adamant tip.</t>
  </si>
  <si>
    <t>Adamant dart.png</t>
  </si>
  <si>
    <t>Adamant dart</t>
  </si>
  <si>
    <t>A deadly-looking dart tip made of adamant - needs feathers for flight.</t>
  </si>
  <si>
    <t>Adamant dart tip.png</t>
  </si>
  <si>
    <t>Adamant dart tip</t>
  </si>
  <si>
    <t>A deadly poisoned dart with an adamant tip.</t>
  </si>
  <si>
    <t>Adamant dart(p).png</t>
  </si>
  <si>
    <t>Adamant dart(p)</t>
  </si>
  <si>
    <t>Adamant dart(p+).png</t>
  </si>
  <si>
    <t>Adamant dart(p+)</t>
  </si>
  <si>
    <t>Adamant dart(p++).png</t>
  </si>
  <si>
    <t>Adamant dart(p++)</t>
  </si>
  <si>
    <t>Do I look scary?</t>
  </si>
  <si>
    <t>Adamant dragon mask.png</t>
  </si>
  <si>
    <t>Adamant dragon mask</t>
  </si>
  <si>
    <t>A full face helmet.</t>
  </si>
  <si>
    <t>Adamant full helm.png</t>
  </si>
  <si>
    <t>Adamant full helm</t>
  </si>
  <si>
    <t>Adamant full helmet with gold trim.</t>
  </si>
  <si>
    <t>Adamant full helm (g).png</t>
  </si>
  <si>
    <t>Adamant full helm (g)</t>
  </si>
  <si>
    <t>Adamant full helmet with trim.</t>
  </si>
  <si>
    <t>Adamant full helm (t).png</t>
  </si>
  <si>
    <t>Adamant full helm (t)</t>
  </si>
  <si>
    <t>A set containing a full helm, platebody, legs and kiteshield.</t>
  </si>
  <si>
    <t>Adamant gold-trimmed set (lg).png</t>
  </si>
  <si>
    <t>Adamant gold-trimmed set (lg)</t>
  </si>
  <si>
    <t>A set containing a full helm, platebody, skirt and kiteshield.</t>
  </si>
  <si>
    <t>Adamant gold-trimmed set (sk).png</t>
  </si>
  <si>
    <t>Adamant gold-trimmed set (sk)</t>
  </si>
  <si>
    <t>An adamant halberd.</t>
  </si>
  <si>
    <t>Adamant halberd.png</t>
  </si>
  <si>
    <t>Adamant halberd</t>
  </si>
  <si>
    <t>An adamant-tipped, one-handed hasta.</t>
  </si>
  <si>
    <t>Adamant hasta.png</t>
  </si>
  <si>
    <t>Adamant hasta</t>
  </si>
  <si>
    <t>A poison-tipped, one-handed adamantite hasta.</t>
  </si>
  <si>
    <t>Adamant hasta(p).png</t>
  </si>
  <si>
    <t>Adamant hasta(p)</t>
  </si>
  <si>
    <t>Adamant hasta(p+).png</t>
  </si>
  <si>
    <t>Adamant hasta(p+)</t>
  </si>
  <si>
    <t>Adamant hasta(p++).png</t>
  </si>
  <si>
    <t>Adamant hasta(p++)</t>
  </si>
  <si>
    <t>An adamant helmet with a heraldic design.</t>
  </si>
  <si>
    <t>Adamant helm (h1).png</t>
  </si>
  <si>
    <t>Adamant helm (h1)</t>
  </si>
  <si>
    <t>Adamant helm (h2).png</t>
  </si>
  <si>
    <t>Adamant helm (h2)</t>
  </si>
  <si>
    <t>Adamant helm (h3).png</t>
  </si>
  <si>
    <t>Adamant helm (h3)</t>
  </si>
  <si>
    <t>Adamant helm (h4).png</t>
  </si>
  <si>
    <t>Adamant helm (h4)</t>
  </si>
  <si>
    <t>Adamant helm (h5).png</t>
  </si>
  <si>
    <t>Adamant helm (h5)</t>
  </si>
  <si>
    <t>An adamant tipped javelin.</t>
  </si>
  <si>
    <t>Adamant javelin.png</t>
  </si>
  <si>
    <t>Adamant javelin</t>
  </si>
  <si>
    <t>Needs a shaft.</t>
  </si>
  <si>
    <t>Adamant javelin heads 5.png</t>
  </si>
  <si>
    <t>Adamant javelin heads</t>
  </si>
  <si>
    <t>Adamant javelin(p).png</t>
  </si>
  <si>
    <t>Adamant javelin(p)</t>
  </si>
  <si>
    <t>Adamant javelin(p+).png</t>
  </si>
  <si>
    <t>Adamant javelin(p+)</t>
  </si>
  <si>
    <t>Adamant javelin(p++).png</t>
  </si>
  <si>
    <t>Adamant javelin(p++)</t>
  </si>
  <si>
    <t>A large metal shield.</t>
  </si>
  <si>
    <t>Adamant kiteshield.png</t>
  </si>
  <si>
    <t>Adamant kiteshield</t>
  </si>
  <si>
    <t>Adamant kiteshield with gold trim.</t>
  </si>
  <si>
    <t>Adamant kiteshield (g).png</t>
  </si>
  <si>
    <t>Adamant kiteshield (g)</t>
  </si>
  <si>
    <t>Adamant kiteshield with trim.</t>
  </si>
  <si>
    <t>Adamant kiteshield (t).png</t>
  </si>
  <si>
    <t>Adamant kiteshield (t)</t>
  </si>
  <si>
    <t>A finely balanced throwing knife.</t>
  </si>
  <si>
    <t>Adamant knife.png</t>
  </si>
  <si>
    <t>Adamant knife</t>
  </si>
  <si>
    <t>Adamant knife(p).png</t>
  </si>
  <si>
    <t>Adamant knife(p)</t>
  </si>
  <si>
    <t>Adamant knife(p+).png</t>
  </si>
  <si>
    <t>Adamant knife(p+)</t>
  </si>
  <si>
    <t>Adamant knife(p++).png</t>
  </si>
  <si>
    <t>Adamant knife(p++)</t>
  </si>
  <si>
    <t>A razor sharp longsword.</t>
  </si>
  <si>
    <t>Adamant longsword.png</t>
  </si>
  <si>
    <t>Adamant longsword</t>
  </si>
  <si>
    <t>A spiky mace.</t>
  </si>
  <si>
    <t>Adamant mace.png</t>
  </si>
  <si>
    <t>Adamant mace</t>
  </si>
  <si>
    <t>A medium sized helmet.</t>
  </si>
  <si>
    <t>Adamant med helm.png</t>
  </si>
  <si>
    <t>Adamant med helm</t>
  </si>
  <si>
    <t>Used for mining.</t>
  </si>
  <si>
    <t>Adamant pickaxe.png</t>
  </si>
  <si>
    <t>Adamant pickaxe</t>
  </si>
  <si>
    <t>Provides excellent protection.</t>
  </si>
  <si>
    <t>Adamant platebody.png</t>
  </si>
  <si>
    <t>Adamant platebody</t>
  </si>
  <si>
    <t>Adamant platebody with gold trim.</t>
  </si>
  <si>
    <t>Adamant platebody (g).png</t>
  </si>
  <si>
    <t>Adamant platebody (g)</t>
  </si>
  <si>
    <t>Adamant platebody with a heraldic design.</t>
  </si>
  <si>
    <t>Adamant platebody (h1).png</t>
  </si>
  <si>
    <t>Adamant platebody (h1)</t>
  </si>
  <si>
    <t>Adamant platebody (h2).png</t>
  </si>
  <si>
    <t>Adamant platebody (h2)</t>
  </si>
  <si>
    <t>Adamant platebody (h3).png</t>
  </si>
  <si>
    <t>Adamant platebody (h3)</t>
  </si>
  <si>
    <t>Adamant platebody (h4).png</t>
  </si>
  <si>
    <t>Adamant platebody (h4)</t>
  </si>
  <si>
    <t>Adamant platebody (h5).png</t>
  </si>
  <si>
    <t>Adamant platebody (h5)</t>
  </si>
  <si>
    <t>Adamant platebody with trim.</t>
  </si>
  <si>
    <t>Adamant platebody (t).png</t>
  </si>
  <si>
    <t>Adamant platebody (t)</t>
  </si>
  <si>
    <t>These look pretty heavy.</t>
  </si>
  <si>
    <t>Adamant platelegs.png</t>
  </si>
  <si>
    <t>Adamant platelegs</t>
  </si>
  <si>
    <t>Adamant platelegs with gold trim.</t>
  </si>
  <si>
    <t>Adamant platelegs (g).png</t>
  </si>
  <si>
    <t>Adamant platelegs (g)</t>
  </si>
  <si>
    <t>Adamant platelegs with trim.</t>
  </si>
  <si>
    <t>Adamant platelegs (t).png</t>
  </si>
  <si>
    <t>Adamant platelegs (t)</t>
  </si>
  <si>
    <t>Designer leg protection.</t>
  </si>
  <si>
    <t>Adamant plateskirt.png</t>
  </si>
  <si>
    <t>Adamant plateskirt</t>
  </si>
  <si>
    <t>Adamant plateskirt with gold trim.</t>
  </si>
  <si>
    <t>Adamant plateskirt (g).png</t>
  </si>
  <si>
    <t>Adamant plateskirt (g)</t>
  </si>
  <si>
    <t>Adamant plateskirt with trim.</t>
  </si>
  <si>
    <t>Adamant plateskirt (t).png</t>
  </si>
  <si>
    <t>Adamant plateskirt (t)</t>
  </si>
  <si>
    <t>A vicious, curved sword.</t>
  </si>
  <si>
    <t>Adamant scimitar.png</t>
  </si>
  <si>
    <t>Adamant scimitar</t>
  </si>
  <si>
    <t>Adamant set (lg).png</t>
  </si>
  <si>
    <t>Adamant set (lg)</t>
  </si>
  <si>
    <t>Adamant set (sk).png</t>
  </si>
  <si>
    <t>Adamant set (sk)</t>
  </si>
  <si>
    <t>A shield with a heraldic design</t>
  </si>
  <si>
    <t>Adamant shield (h1).png</t>
  </si>
  <si>
    <t>Adamant shield (h1)</t>
  </si>
  <si>
    <t>Adamant shield (h2).png</t>
  </si>
  <si>
    <t>Adamant shield (h2)</t>
  </si>
  <si>
    <t>Adamant shield (h3).png</t>
  </si>
  <si>
    <t>Adamant shield (h3)</t>
  </si>
  <si>
    <t>Adamant shield (h4).png</t>
  </si>
  <si>
    <t>Adamant shield (h4)</t>
  </si>
  <si>
    <t>Adamant shield (h5).png</t>
  </si>
  <si>
    <t>Adamant shield (h5)</t>
  </si>
  <si>
    <t>An adamantite tipped spear.</t>
  </si>
  <si>
    <t>Adamant spear.png</t>
  </si>
  <si>
    <t>Adamant spear</t>
  </si>
  <si>
    <t>A poisoned adamantite tipped spear.</t>
  </si>
  <si>
    <t>Adamant spear(p).png</t>
  </si>
  <si>
    <t>Adamant spear(p)</t>
  </si>
  <si>
    <t>Adamant spear(p+).png</t>
  </si>
  <si>
    <t>Adamant spear(p+)</t>
  </si>
  <si>
    <t>Adamant spear(p++).png</t>
  </si>
  <si>
    <t>Adamant spear(p++)</t>
  </si>
  <si>
    <t>A medium square shield.</t>
  </si>
  <si>
    <t>Adamant sq shield.png</t>
  </si>
  <si>
    <t>Adamant sq shield</t>
  </si>
  <si>
    <t>A razor sharp sword.</t>
  </si>
  <si>
    <t>Adamant sword.png</t>
  </si>
  <si>
    <t>Adamant sword</t>
  </si>
  <si>
    <t>A finely balanced throwing axe.</t>
  </si>
  <si>
    <t>Adamant thrownaxe.png</t>
  </si>
  <si>
    <t>Adamant thrownaxe</t>
  </si>
  <si>
    <t>Adamant trimmed set (lg).png</t>
  </si>
  <si>
    <t>Adamant trimmed set (lg)</t>
  </si>
  <si>
    <t>Adamant trimmed set (sk).png</t>
  </si>
  <si>
    <t>Adamant trimmed set (sk)</t>
  </si>
  <si>
    <t>I don't think it's intended for joinery.</t>
  </si>
  <si>
    <t>Adamant warhammer.png</t>
  </si>
  <si>
    <t>Adamant warhammer</t>
  </si>
  <si>
    <t>It's a bar of adamantite.</t>
  </si>
  <si>
    <t>Adamantite bar.png</t>
  </si>
  <si>
    <t>Adamantite bar</t>
  </si>
  <si>
    <t>A pair of adamantite crossbow limbs.</t>
  </si>
  <si>
    <t>Adamantite limbs.png</t>
  </si>
  <si>
    <t>Adamantite limbs</t>
  </si>
  <si>
    <t>Keeps things in place fairly permanently.</t>
  </si>
  <si>
    <t>Adamantite nails.png</t>
  </si>
  <si>
    <t>Adamantite nails</t>
  </si>
  <si>
    <t>This needs refining.</t>
  </si>
  <si>
    <t>Adamantite ore.png</t>
  </si>
  <si>
    <t>Adamantite ore</t>
  </si>
  <si>
    <t>Much tastier than a normal fish pie.</t>
  </si>
  <si>
    <t>Admiral pie.png</t>
  </si>
  <si>
    <t>Admiral pie</t>
  </si>
  <si>
    <t>Wild!</t>
  </si>
  <si>
    <t>Afro.png</t>
  </si>
  <si>
    <t>Afro</t>
  </si>
  <si>
    <t>One dose of fishy Agility potion.</t>
  </si>
  <si>
    <t>Agility mix(1).png</t>
  </si>
  <si>
    <t>Agility mix(1)</t>
  </si>
  <si>
    <t>Two doses of fishy Agility potion.</t>
  </si>
  <si>
    <t>Agility mix(2).png</t>
  </si>
  <si>
    <t>Agility mix(2)</t>
  </si>
  <si>
    <t>1 dose of Agility potion.</t>
  </si>
  <si>
    <t>Agility potion(1).png</t>
  </si>
  <si>
    <t>Agility potion(1)</t>
  </si>
  <si>
    <t>2 doses of Agility potion.</t>
  </si>
  <si>
    <t>Agility potion(2).png</t>
  </si>
  <si>
    <t>Agility potion(2)</t>
  </si>
  <si>
    <t>3 doses of Agility potion.</t>
  </si>
  <si>
    <t>Agility potion(3).png</t>
  </si>
  <si>
    <t>Agility potion(3)</t>
  </si>
  <si>
    <t>4 doses of Agility potion.</t>
  </si>
  <si>
    <t>Agility potion(4).png</t>
  </si>
  <si>
    <t>Agility potion(4)</t>
  </si>
  <si>
    <t>A set containing an Ahrim's hood, robetop, robeskirt and staff.</t>
  </si>
  <si>
    <t>Ahrim's armour set.png</t>
  </si>
  <si>
    <t>Ahrim's armour set</t>
  </si>
  <si>
    <t>Ahrim the Blighted's leather hood.</t>
  </si>
  <si>
    <t>Ahrim's hood.png</t>
  </si>
  <si>
    <t>Ahrim's hood</t>
  </si>
  <si>
    <t>Ahrim's hood 0.png</t>
  </si>
  <si>
    <t>Ahrim's hood 0</t>
  </si>
  <si>
    <t>Ahrim the Blighted's armoured robe skirt.</t>
  </si>
  <si>
    <t>Ahrim's robeskirt.png</t>
  </si>
  <si>
    <t>Ahrim's robeskirt</t>
  </si>
  <si>
    <t>Ahrim's robeskirt 0.png</t>
  </si>
  <si>
    <t>Ahrim's robeskirt 0</t>
  </si>
  <si>
    <t>Ahrim the Blighted's armoured robe top.</t>
  </si>
  <si>
    <t>Ahrim's robetop.png</t>
  </si>
  <si>
    <t>Ahrim's robetop</t>
  </si>
  <si>
    <t>Ahrim's robetop 0.png</t>
  </si>
  <si>
    <t>Ahrim's robetop 0</t>
  </si>
  <si>
    <t>Ahrim the Blighted's quarterstaff.</t>
  </si>
  <si>
    <t>Ahrim's staff.png</t>
  </si>
  <si>
    <t>Ahrim's staff</t>
  </si>
  <si>
    <t>Ahrim's staff 0.png</t>
  </si>
  <si>
    <t>Ahrim's staff 0</t>
  </si>
  <si>
    <t>It's a slightly magical stick.</t>
  </si>
  <si>
    <t>Air battlestaff.png</t>
  </si>
  <si>
    <t>Air battlestaff</t>
  </si>
  <si>
    <t>A magic glowing orb.</t>
  </si>
  <si>
    <t>Air orb.png</t>
  </si>
  <si>
    <t>Air orb</t>
  </si>
  <si>
    <t>One of the 4 basic elemental Runes.</t>
  </si>
  <si>
    <t>Air rune.png</t>
  </si>
  <si>
    <t>Air rune</t>
  </si>
  <si>
    <t>A mysterious power emanates from the talisman...</t>
  </si>
  <si>
    <t>Air talisman.png</t>
  </si>
  <si>
    <t>Air talisman</t>
  </si>
  <si>
    <t>A tiara infused with the properties of air.</t>
  </si>
  <si>
    <t>Air tiara.png</t>
  </si>
  <si>
    <t>Air tiara</t>
  </si>
  <si>
    <t>This is pretty well sealed.</t>
  </si>
  <si>
    <t>Airtight pot.png</t>
  </si>
  <si>
    <t>Airtight pot</t>
  </si>
  <si>
    <t>Ale of the gods.</t>
  </si>
  <si>
    <t>Ale of the gods.png</t>
  </si>
  <si>
    <t>Ale of the gods</t>
  </si>
  <si>
    <t>A pot filled with ale yeast.</t>
  </si>
  <si>
    <t>Ale yeast.png</t>
  </si>
  <si>
    <t>Ale yeast</t>
  </si>
  <si>
    <t>Maybe I can make something with this.</t>
  </si>
  <si>
    <t>Amethyst.png</t>
  </si>
  <si>
    <t>Amethyst</t>
  </si>
  <si>
    <t>Arrows with amethyst heads.</t>
  </si>
  <si>
    <t>Amethyst arrow 5.png</t>
  </si>
  <si>
    <t>Amethyst arrow</t>
  </si>
  <si>
    <t>Amethyst arrow(p) 5.png</t>
  </si>
  <si>
    <t>Amethyst arrow(p)</t>
  </si>
  <si>
    <t>Amethyst arrow(p+) 5.png</t>
  </si>
  <si>
    <t>Amethyst arrow(p+)</t>
  </si>
  <si>
    <t>Amethyst arrow(p++) 5.png</t>
  </si>
  <si>
    <t>Amethyst arrow(p++)</t>
  </si>
  <si>
    <t>Amethyst arrowtips.png</t>
  </si>
  <si>
    <t>Amethyst arrowtips</t>
  </si>
  <si>
    <t>Amethyst bolt tips.</t>
  </si>
  <si>
    <t>Amethyst bolt tips 5.png</t>
  </si>
  <si>
    <t>Amethyst bolt tips</t>
  </si>
  <si>
    <t>Crossbow bolts with amethyst broad tips.</t>
  </si>
  <si>
    <t>Amethyst broad bolts 5.png</t>
  </si>
  <si>
    <t>Amethyst broad bolts</t>
  </si>
  <si>
    <t>A deadly throwing dart with an amethyst tip.</t>
  </si>
  <si>
    <t>Amethyst dart.png</t>
  </si>
  <si>
    <t>Amethyst dart</t>
  </si>
  <si>
    <t>A deadly-looking dart tip made of amethyst - needs feathers for flight.</t>
  </si>
  <si>
    <t>Amethyst dart tip.png</t>
  </si>
  <si>
    <t>Amethyst dart tip</t>
  </si>
  <si>
    <t>Amethyst dart(p).png</t>
  </si>
  <si>
    <t>Amethyst dart(p)</t>
  </si>
  <si>
    <t>Amethyst dart(p+).png</t>
  </si>
  <si>
    <t>Amethyst dart(p+)</t>
  </si>
  <si>
    <t>Amethyst dart(p++).png</t>
  </si>
  <si>
    <t>Amethyst dart(p++)</t>
  </si>
  <si>
    <t>An amethyst tipped javelin.</t>
  </si>
  <si>
    <t>Amethyst javelin.png</t>
  </si>
  <si>
    <t>Amethyst javelin</t>
  </si>
  <si>
    <t>Amethyst javelin heads 5.png</t>
  </si>
  <si>
    <t>Amethyst javelin heads</t>
  </si>
  <si>
    <t>Amethyst javelin(p).png</t>
  </si>
  <si>
    <t>Amethyst javelin(p)</t>
  </si>
  <si>
    <t>Amethyst javelin(p+).png</t>
  </si>
  <si>
    <t>Amethyst javelin(p+)</t>
  </si>
  <si>
    <t>Amethyst javelin(p++).png</t>
  </si>
  <si>
    <t>Amethyst javelin(p++)</t>
  </si>
  <si>
    <t>Used to make gold amulets.</t>
  </si>
  <si>
    <t>Amulet mould.png</t>
  </si>
  <si>
    <t>Amulet mould</t>
  </si>
  <si>
    <t>It increases my aim.</t>
  </si>
  <si>
    <t>Amulet of accuracy.png</t>
  </si>
  <si>
    <t>Amulet of accuracy</t>
  </si>
  <si>
    <t>A hauntingly beautiful amulet bearing the shape of a skull.</t>
  </si>
  <si>
    <t>Amulet of avarice.png</t>
  </si>
  <si>
    <t>Amulet of avarice</t>
  </si>
  <si>
    <t>Saves seeds when planting in allotments.</t>
  </si>
  <si>
    <t>Amulet of bounty.png</t>
  </si>
  <si>
    <t>Amulet of bounty</t>
  </si>
  <si>
    <t>Useful when making potions - has the chance of giving an extra dose.</t>
  </si>
  <si>
    <t>Amulet of chemistry.png</t>
  </si>
  <si>
    <t>Amulet of chemistry</t>
  </si>
  <si>
    <t>An enchanted emerald amulet of protection.</t>
  </si>
  <si>
    <t>Amulet of defence.png</t>
  </si>
  <si>
    <t>Amulet of defence</t>
  </si>
  <si>
    <t>An enchanted emerald amulet of protection that looks good.</t>
  </si>
  <si>
    <t>Amulet of defence (t).png</t>
  </si>
  <si>
    <t>Amulet of defence (t)</t>
  </si>
  <si>
    <t>A dragonstone amulet with an unlimited supply of magic charges.</t>
  </si>
  <si>
    <t>Amulet of eternal glory.png</t>
  </si>
  <si>
    <t>Amulet of eternal glory</t>
  </si>
  <si>
    <t>A very powerful onyx amulet.</t>
  </si>
  <si>
    <t>Amulet of fury.png</t>
  </si>
  <si>
    <t>Amulet of fury</t>
  </si>
  <si>
    <t>A very powerful dragonstone amulet.</t>
  </si>
  <si>
    <t>Amulet of glory.png</t>
  </si>
  <si>
    <t>Amulet of glory</t>
  </si>
  <si>
    <t>Amulet of glory (t).png</t>
  </si>
  <si>
    <t>Amulet of glory (t)</t>
  </si>
  <si>
    <t>Amulet of glory (t4).png</t>
  </si>
  <si>
    <t>Amulet of glory (t4)</t>
  </si>
  <si>
    <t>Amulet of glory (t6).png</t>
  </si>
  <si>
    <t>Amulet of glory (t6)</t>
  </si>
  <si>
    <t>A dragonstone amulet with 4 magic charges.</t>
  </si>
  <si>
    <t>Amulet of glory(4).png</t>
  </si>
  <si>
    <t>Amulet of glory(4)</t>
  </si>
  <si>
    <t>A dragonstone amulet with 6 magic charges.</t>
  </si>
  <si>
    <t>Amulet of glory(6).png</t>
  </si>
  <si>
    <t>Amulet of glory(6)</t>
  </si>
  <si>
    <t>An enchanted sapphire amulet of magic.</t>
  </si>
  <si>
    <t>Amulet of magic.png</t>
  </si>
  <si>
    <t>Amulet of magic</t>
  </si>
  <si>
    <t>Amulet of magic (t).png</t>
  </si>
  <si>
    <t>Amulet of magic (t)</t>
  </si>
  <si>
    <t>An enchanted diamond amulet of power.</t>
  </si>
  <si>
    <t>Amulet of power.png</t>
  </si>
  <si>
    <t>Amulet of power</t>
  </si>
  <si>
    <t>An enchanted diamond amulet that looks good.</t>
  </si>
  <si>
    <t>Amulet of power (t).png</t>
  </si>
  <si>
    <t>Amulet of power (t)</t>
  </si>
  <si>
    <t>An enchanted ruby amulet.</t>
  </si>
  <si>
    <t>Amulet of strength.png</t>
  </si>
  <si>
    <t>Amulet of strength</t>
  </si>
  <si>
    <t>Heirloom of an ancient family of Morytania.</t>
  </si>
  <si>
    <t>Amulet of the damned (full).png</t>
  </si>
  <si>
    <t>Amulet of the damned (full)</t>
  </si>
  <si>
    <t>A deep sense of torture burns within this powerful amulet.</t>
  </si>
  <si>
    <t>Amulet of torture.png</t>
  </si>
  <si>
    <t>Amulet of torture</t>
  </si>
  <si>
    <t>Good for enhancing a super energy potion.</t>
  </si>
  <si>
    <t>Amylase crystal 5.png</t>
  </si>
  <si>
    <t>Amylase crystal</t>
  </si>
  <si>
    <t>The hat of a powerful sorceress from a bygone era.</t>
  </si>
  <si>
    <t>Ancestral hat.png</t>
  </si>
  <si>
    <t>Ancestral hat</t>
  </si>
  <si>
    <t>The robe bottoms of a powerful sorceress from a bygone era.</t>
  </si>
  <si>
    <t>Ancestral robe bottom.png</t>
  </si>
  <si>
    <t>Ancestral robe bottom</t>
  </si>
  <si>
    <t>The robe top of a powerful sorceress from a bygone era.</t>
  </si>
  <si>
    <t>Ancestral robe top.png</t>
  </si>
  <si>
    <t>Ancestral robe top</t>
  </si>
  <si>
    <t>A set containing an Ancestral hat, robe top and robe bottom.</t>
  </si>
  <si>
    <t>Ancestral robes set.png</t>
  </si>
  <si>
    <t>Ancestral robes set</t>
  </si>
  <si>
    <t>Some nicely cooked anchovies.</t>
  </si>
  <si>
    <t>Anchovies.png</t>
  </si>
  <si>
    <t>Anchovies</t>
  </si>
  <si>
    <t>A pizza with anchovies.</t>
  </si>
  <si>
    <t>Anchovy pizza.png</t>
  </si>
  <si>
    <t>Anchovy pizza</t>
  </si>
  <si>
    <t>The misery that is now upon us is but the passing of greed, the bitterness of those who fear the way of Zarosian progress.</t>
  </si>
  <si>
    <t>Ancient blessing.png</t>
  </si>
  <si>
    <t>Ancient blessing</t>
  </si>
  <si>
    <t>Ancient blessed dragonhide vambraces.</t>
  </si>
  <si>
    <t>Ancient bracers.png</t>
  </si>
  <si>
    <t>Ancient bracers</t>
  </si>
  <si>
    <t>Ancient blessed dragonhide chaps.</t>
  </si>
  <si>
    <t>Ancient chaps.png</t>
  </si>
  <si>
    <t>Ancient chaps</t>
  </si>
  <si>
    <t>An Ancient cloak.</t>
  </si>
  <si>
    <t>Ancient cloak.png</t>
  </si>
  <si>
    <t>Ancient cloak</t>
  </si>
  <si>
    <t>Ancient blessed dragonhide coif.</t>
  </si>
  <si>
    <t>Ancient coif.png</t>
  </si>
  <si>
    <t>Ancient coif</t>
  </si>
  <si>
    <t>An Ancient crozier.</t>
  </si>
  <si>
    <t>Ancient crozier.png</t>
  </si>
  <si>
    <t>Ancient crozier</t>
  </si>
  <si>
    <t>An ancient crystal containing magical energy.</t>
  </si>
  <si>
    <t>Ancient crystal.png</t>
  </si>
  <si>
    <t>Ancient crystal</t>
  </si>
  <si>
    <t>Ancient blessed dragonhide body armour.</t>
  </si>
  <si>
    <t>Ancient d'hide body.png</t>
  </si>
  <si>
    <t>Ancient d'hide body</t>
  </si>
  <si>
    <t>Ancient blessed dragonhide boots.</t>
  </si>
  <si>
    <t>Ancient d'hide boots.png</t>
  </si>
  <si>
    <t>Ancient d'hide boots</t>
  </si>
  <si>
    <t>Ancient blessed wooden shield covered in dragon leather.</t>
  </si>
  <si>
    <t>Ancient d'hide shield.png</t>
  </si>
  <si>
    <t>Ancient d'hide shield</t>
  </si>
  <si>
    <t>A set containing an ancient dragonhide coif, body, chaps and bracers.</t>
  </si>
  <si>
    <t>Ancient dragonhide set.png</t>
  </si>
  <si>
    <t>Ancient dragonhide set</t>
  </si>
  <si>
    <t>A mysterious artifact of ancient times, very precious to emblem traders.</t>
  </si>
  <si>
    <t>Ancient effigy.png</t>
  </si>
  <si>
    <t>Ancient effigy</t>
  </si>
  <si>
    <t>A mysterious artifact of ancient times, of some value to emblem traders.</t>
  </si>
  <si>
    <t>Ancient emblem.png</t>
  </si>
  <si>
    <t>Ancient emblem</t>
  </si>
  <si>
    <t>Rune full helmet in the colours of a long-forgotten god.</t>
  </si>
  <si>
    <t>Ancient full helm.png</t>
  </si>
  <si>
    <t>Ancient full helm</t>
  </si>
  <si>
    <t>Rune kiteshield in the colours of a long-forgotten god.</t>
  </si>
  <si>
    <t>Ancient kiteshield.png</t>
  </si>
  <si>
    <t>Ancient kiteshield</t>
  </si>
  <si>
    <t>It has ancient goblin symbols on it.</t>
  </si>
  <si>
    <t>Ancient mace.png</t>
  </si>
  <si>
    <t>Ancient mace</t>
  </si>
  <si>
    <t>A mysterious artifact of ancient times, precious to emblem traders.</t>
  </si>
  <si>
    <t>Ancient medallion.png</t>
  </si>
  <si>
    <t>Ancient medallion</t>
  </si>
  <si>
    <t>An Ancient mitre.</t>
  </si>
  <si>
    <t>Ancient mitre.png</t>
  </si>
  <si>
    <t>Ancient mitre</t>
  </si>
  <si>
    <t>This seems to have been torn from a book...</t>
  </si>
  <si>
    <t>Ancient page 1.png</t>
  </si>
  <si>
    <t>Ancient page 1</t>
  </si>
  <si>
    <t>Ancient page 2.png</t>
  </si>
  <si>
    <t>Ancient page 2</t>
  </si>
  <si>
    <t>Ancient page 3.png</t>
  </si>
  <si>
    <t>Ancient page 3</t>
  </si>
  <si>
    <t>Ancient page 4.png</t>
  </si>
  <si>
    <t>Ancient page 4</t>
  </si>
  <si>
    <t>Rune platebody in the colours of a long-forgotten god.</t>
  </si>
  <si>
    <t>Ancient platebody.png</t>
  </si>
  <si>
    <t>Ancient platebody</t>
  </si>
  <si>
    <t>Rune platelegs in the colours of a long-forgotten god.</t>
  </si>
  <si>
    <t>Ancient platelegs.png</t>
  </si>
  <si>
    <t>Ancient platelegs</t>
  </si>
  <si>
    <t>Rune plateskirt in the colours of a long-forgotten god.</t>
  </si>
  <si>
    <t>Ancient plateskirt.png</t>
  </si>
  <si>
    <t>Ancient plateskirt</t>
  </si>
  <si>
    <t>A mysterious artifact of ancient times, emblem traders will pay you extremely handsomely for this.</t>
  </si>
  <si>
    <t>Ancient relic.png</t>
  </si>
  <si>
    <t>Ancient relic</t>
  </si>
  <si>
    <t>Leggings from the Ancient Vestments.</t>
  </si>
  <si>
    <t>Ancient robe legs.png</t>
  </si>
  <si>
    <t>Ancient robe legs</t>
  </si>
  <si>
    <t>Ancient Vestments.</t>
  </si>
  <si>
    <t>Ancient robe top.png</t>
  </si>
  <si>
    <t>Ancient robe top</t>
  </si>
  <si>
    <t>Ancient rune armour set (lg).png</t>
  </si>
  <si>
    <t>Ancient rune armour set (lg)</t>
  </si>
  <si>
    <t>Ancient rune armour set (sk).png</t>
  </si>
  <si>
    <t>Ancient rune armour set (sk)</t>
  </si>
  <si>
    <t>A magical staff of ancient origin...</t>
  </si>
  <si>
    <t>Ancient staff.png</t>
  </si>
  <si>
    <t>Ancient staff</t>
  </si>
  <si>
    <t>A mysterious artifact of ancient times, of substantial value to emblem traders.</t>
  </si>
  <si>
    <t>Ancient statuette.png</t>
  </si>
  <si>
    <t>Ancient statuette</t>
  </si>
  <si>
    <t>An Ancient stole.</t>
  </si>
  <si>
    <t>Ancient stole.png</t>
  </si>
  <si>
    <t>Ancient stole</t>
  </si>
  <si>
    <t>A mysterious artifact of ancient times, of reasonable value to emblem traders.</t>
  </si>
  <si>
    <t>Ancient totem.png</t>
  </si>
  <si>
    <t>Ancient totem</t>
  </si>
  <si>
    <t>A magical shield with a wyvern visage.</t>
  </si>
  <si>
    <t>Ancient wyvern shield (uncharged).png</t>
  </si>
  <si>
    <t>Ancient wyvern shield</t>
  </si>
  <si>
    <t>I hope this tastes better than it looks.</t>
  </si>
  <si>
    <t>Anglerfish.png</t>
  </si>
  <si>
    <t>Anglerfish</t>
  </si>
  <si>
    <t>Use on a necklace of anguish to make it look fancier!</t>
  </si>
  <si>
    <t>Anguish ornament kit.png</t>
  </si>
  <si>
    <t>Anguish ornament kit</t>
  </si>
  <si>
    <t>These gloves will make your flesh transparent.</t>
  </si>
  <si>
    <t>Ankou gloves.png</t>
  </si>
  <si>
    <t>Ankou gloves</t>
  </si>
  <si>
    <t>This mask will make your flesh transparent.</t>
  </si>
  <si>
    <t>Ankou mask.png</t>
  </si>
  <si>
    <t>Ankou mask</t>
  </si>
  <si>
    <t>These socks will make your flesh transparent.</t>
  </si>
  <si>
    <t>Ankou socks.png</t>
  </si>
  <si>
    <t>Ankou socks</t>
  </si>
  <si>
    <t>This top will make your flesh transparent.</t>
  </si>
  <si>
    <t>Ankou top.png</t>
  </si>
  <si>
    <t>Ankou top</t>
  </si>
  <si>
    <t>These leggings will make your flesh transparent.</t>
  </si>
  <si>
    <t>Ankou's leggings.png</t>
  </si>
  <si>
    <t>Ankou's leggings</t>
  </si>
  <si>
    <t>A teleport to Annakarl, in level 46 Wilderness.</t>
  </si>
  <si>
    <t>Annakarl teleport (tablet).png</t>
  </si>
  <si>
    <t>Annakarl teleport (tablet)</t>
  </si>
  <si>
    <t>This provides partial protection from dragonbreath attacks.</t>
  </si>
  <si>
    <t>Anti-dragon shield.png</t>
  </si>
  <si>
    <t>Anti-dragon shield</t>
  </si>
  <si>
    <t>One dose of fishy super antipoison potion.</t>
  </si>
  <si>
    <t>Anti-poison supermix(1).png</t>
  </si>
  <si>
    <t>Anti-poison supermix(1)</t>
  </si>
  <si>
    <t>Two doses of fishy super antipoison potion.</t>
  </si>
  <si>
    <t>Anti-poison supermix(2).png</t>
  </si>
  <si>
    <t>Anti-poison supermix(2)</t>
  </si>
  <si>
    <t>1 dose of antivenom potion.</t>
  </si>
  <si>
    <t>Anti-venom(1).png</t>
  </si>
  <si>
    <t>Anti-venom(1)</t>
  </si>
  <si>
    <t>2 doses of antivenom potion.</t>
  </si>
  <si>
    <t>Anti-venom(2).png</t>
  </si>
  <si>
    <t>Anti-venom(2)</t>
  </si>
  <si>
    <t>3 doses of antivenom potion.</t>
  </si>
  <si>
    <t>Anti-venom(3).png</t>
  </si>
  <si>
    <t>Anti-venom(3)</t>
  </si>
  <si>
    <t>4 doses of antivenom potion.</t>
  </si>
  <si>
    <t>Anti-venom(4).png</t>
  </si>
  <si>
    <t>Anti-venom(4)</t>
  </si>
  <si>
    <t>1 dose of super antivenom potion.</t>
  </si>
  <si>
    <t>Anti-venom+(1).png</t>
  </si>
  <si>
    <t>Anti-venom+(1)</t>
  </si>
  <si>
    <t>2 doses of super antivenom potion.</t>
  </si>
  <si>
    <t>Anti-venom+(2).png</t>
  </si>
  <si>
    <t>Anti-venom+(2)</t>
  </si>
  <si>
    <t>3 doses of super antivenom potion.</t>
  </si>
  <si>
    <t>Anti-venom+(3).png</t>
  </si>
  <si>
    <t>Anti-venom+(3)</t>
  </si>
  <si>
    <t>4 doses of super antivenom potion.</t>
  </si>
  <si>
    <t>Anti-venom+(4).png</t>
  </si>
  <si>
    <t>Anti-venom+(4)</t>
  </si>
  <si>
    <t>One dose of fishy extra strength antidote potion.</t>
  </si>
  <si>
    <t>Antidote+ mix(1).png</t>
  </si>
  <si>
    <t>Antidote+ mix(1)</t>
  </si>
  <si>
    <t>Two doses of fishy extra strength antidote potion.</t>
  </si>
  <si>
    <t>Antidote+ mix(2).png</t>
  </si>
  <si>
    <t>Antidote+ mix(2)</t>
  </si>
  <si>
    <t>1 dose of extra strong antipoison potion.</t>
  </si>
  <si>
    <t>Antidote+(1).png</t>
  </si>
  <si>
    <t>Antidote+(1)</t>
  </si>
  <si>
    <t>2 doses of extra strong antipoison potion.</t>
  </si>
  <si>
    <t>Antidote+(2).png</t>
  </si>
  <si>
    <t>Antidote+(2)</t>
  </si>
  <si>
    <t>3 doses of extra strong antipoison potion.</t>
  </si>
  <si>
    <t>Antidote+(3).png</t>
  </si>
  <si>
    <t>Antidote+(3)</t>
  </si>
  <si>
    <t>4 doses of extra strong antipoison potion.</t>
  </si>
  <si>
    <t>Antidote+(4).png</t>
  </si>
  <si>
    <t>Antidote+(4)</t>
  </si>
  <si>
    <t>1 dose of super strong antipoison potion.</t>
  </si>
  <si>
    <t>Antidote++(1).png</t>
  </si>
  <si>
    <t>Antidote++(1)</t>
  </si>
  <si>
    <t>2 doses of super strong antipoison potion.</t>
  </si>
  <si>
    <t>Antidote++(2).png</t>
  </si>
  <si>
    <t>Antidote++(2)</t>
  </si>
  <si>
    <t>3 doses of super strong antipoison potion.</t>
  </si>
  <si>
    <t>Antidote++(3).png</t>
  </si>
  <si>
    <t>Antidote++(3)</t>
  </si>
  <si>
    <t>4 doses of super strong antipoison potion.</t>
  </si>
  <si>
    <t>Antidote++(4).png</t>
  </si>
  <si>
    <t>Antidote++(4)</t>
  </si>
  <si>
    <t>One dose of fishy anti-firebreath potion.</t>
  </si>
  <si>
    <t>Antifire mix(1).png</t>
  </si>
  <si>
    <t>Antifire mix(1)</t>
  </si>
  <si>
    <t>Two doses of fishy anti-firebreath potion.</t>
  </si>
  <si>
    <t>Antifire mix(2).png</t>
  </si>
  <si>
    <t>Antifire mix(2)</t>
  </si>
  <si>
    <t>1 dose of anti-firebreath potion.</t>
  </si>
  <si>
    <t>Antifire potion(1).png</t>
  </si>
  <si>
    <t>Antifire potion(1)</t>
  </si>
  <si>
    <t>2 doses of anti-firebreath potion.</t>
  </si>
  <si>
    <t>Antifire potion(2).png</t>
  </si>
  <si>
    <t>Antifire potion(2)</t>
  </si>
  <si>
    <t>3 doses of anti-firebreath potion.</t>
  </si>
  <si>
    <t>Antifire potion(3).png</t>
  </si>
  <si>
    <t>Antifire potion(3)</t>
  </si>
  <si>
    <t>4 doses of anti-firebreath potion.</t>
  </si>
  <si>
    <t>Antifire potion(4).png</t>
  </si>
  <si>
    <t>Antifire potion(4)</t>
  </si>
  <si>
    <t>One dose of fishy antipoison potion.</t>
  </si>
  <si>
    <t>Antipoison mix(1).png</t>
  </si>
  <si>
    <t>Antipoison mix(1)</t>
  </si>
  <si>
    <t>Two doses of fishy antipoison potion.</t>
  </si>
  <si>
    <t>Antipoison mix(2).png</t>
  </si>
  <si>
    <t>Antipoison mix(2)</t>
  </si>
  <si>
    <t>1 dose of antipoison potion.</t>
  </si>
  <si>
    <t>Antipoison(1).png</t>
  </si>
  <si>
    <t>Antipoison(1)</t>
  </si>
  <si>
    <t>2 doses of antipoison potion.</t>
  </si>
  <si>
    <t>Antipoison(2).png</t>
  </si>
  <si>
    <t>Antipoison(2)</t>
  </si>
  <si>
    <t>3 doses of antipoison potion.</t>
  </si>
  <si>
    <t>Antipoison(3).png</t>
  </si>
  <si>
    <t>Antipoison(3)</t>
  </si>
  <si>
    <t>4 doses of antipoison potion.</t>
  </si>
  <si>
    <t>Antipoison(4).png</t>
  </si>
  <si>
    <t>Antipoison(4)</t>
  </si>
  <si>
    <t>A teleport to Ape Atoll.</t>
  </si>
  <si>
    <t>Ape atoll teleport (tablet).png</t>
  </si>
  <si>
    <t>Ape atoll teleport (tablet)</t>
  </si>
  <si>
    <t>A bucket of apple mush.</t>
  </si>
  <si>
    <t>Apple mush.png</t>
  </si>
  <si>
    <t>Apple mush</t>
  </si>
  <si>
    <t>Mmm Apple pie.</t>
  </si>
  <si>
    <t>Apple pie.png</t>
  </si>
  <si>
    <t>Apple pie</t>
  </si>
  <si>
    <t>This sapling is ready to be replanted in a fruit tree patch.</t>
  </si>
  <si>
    <t>Apple sapling.png</t>
  </si>
  <si>
    <t>Apple sapling</t>
  </si>
  <si>
    <t>Plant in a plantpot of soil to grow a sapling.</t>
  </si>
  <si>
    <t>Apple tree seed 5.png</t>
  </si>
  <si>
    <t>Apple tree seed</t>
  </si>
  <si>
    <t>A fruit basket filled with apples.</t>
  </si>
  <si>
    <t>Apples(5).png</t>
  </si>
  <si>
    <t>Apples(5)</t>
  </si>
  <si>
    <t>An apprentice level wand.</t>
  </si>
  <si>
    <t>Apprentice wand.png</t>
  </si>
  <si>
    <t>Apprentice wand</t>
  </si>
  <si>
    <t>Scrawled words that can invoke the power of the gods.</t>
  </si>
  <si>
    <t>Arcane prayer scroll.png</t>
  </si>
  <si>
    <t>Arcane prayer scroll</t>
  </si>
  <si>
    <t>A sigil in the shape of an arcane symbol.</t>
  </si>
  <si>
    <t>Arcane sigil.png</t>
  </si>
  <si>
    <t>Arcane sigil</t>
  </si>
  <si>
    <t>An ethereal shield with an arcane sigil attached to it.</t>
  </si>
  <si>
    <t>Arcane spirit shield.png</t>
  </si>
  <si>
    <t>Arcane spirit shield</t>
  </si>
  <si>
    <t>An ancient banner baring the mark of the Arceuus Elders.</t>
  </si>
  <si>
    <t>Arceuus banner.png</t>
  </si>
  <si>
    <t>Arceuus banner</t>
  </si>
  <si>
    <t>A rare hood from Arceuus.</t>
  </si>
  <si>
    <t>Arceuus hood.png</t>
  </si>
  <si>
    <t>Arceuus hood</t>
  </si>
  <si>
    <t>A teleport to the Arceuus Library</t>
  </si>
  <si>
    <t>Arceuus library teleport (tablet).png</t>
  </si>
  <si>
    <t>Arceuus library teleport (tablet)</t>
  </si>
  <si>
    <t>A blue scarf adorned with a dark crystal.</t>
  </si>
  <si>
    <t>Arceuus scarf.png</t>
  </si>
  <si>
    <t>Arceuus scarf</t>
  </si>
  <si>
    <t>This helmet is worn by archers.</t>
  </si>
  <si>
    <t>Archer helm.png</t>
  </si>
  <si>
    <t>Archer helm</t>
  </si>
  <si>
    <t>A fabled ring that improves the wearer's skill with a bow...</t>
  </si>
  <si>
    <t>Archers ring.png</t>
  </si>
  <si>
    <t>Archers ring</t>
  </si>
  <si>
    <t>I can exchange this for equipment.</t>
  </si>
  <si>
    <t>Archery ticket.png</t>
  </si>
  <si>
    <t>Archery ticket</t>
  </si>
  <si>
    <t>Log cut from an arctic pine.</t>
  </si>
  <si>
    <t>Arctic pine logs.png</t>
  </si>
  <si>
    <t>Arctic pine logs</t>
  </si>
  <si>
    <t>Arctic pine logs prepared with sacred oil for a funeral pyre.</t>
  </si>
  <si>
    <t>Arctic pyre logs.png</t>
  </si>
  <si>
    <t>Arctic pyre logs</t>
  </si>
  <si>
    <t>A teleport to East Ardougne.</t>
  </si>
  <si>
    <t>Ardougne teleport (tablet).png</t>
  </si>
  <si>
    <t>Ardougne teleport (tablet)</t>
  </si>
  <si>
    <t>A book about the Training Arena.</t>
  </si>
  <si>
    <t>Arena book.png</t>
  </si>
  <si>
    <t>Arena book</t>
  </si>
  <si>
    <t>Armadyl blessed dragonhide vambraces.</t>
  </si>
  <si>
    <t>Armadyl bracers.png</t>
  </si>
  <si>
    <t>Armadyl bracers</t>
  </si>
  <si>
    <t>A chainskirt of great craftsmanship.</t>
  </si>
  <si>
    <t>Armadyl chainskirt.png</t>
  </si>
  <si>
    <t>Armadyl chainskirt</t>
  </si>
  <si>
    <t>Armadyl blessed dragonhide chaps.</t>
  </si>
  <si>
    <t>Armadyl chaps.png</t>
  </si>
  <si>
    <t>Armadyl chaps</t>
  </si>
  <si>
    <t>Armour of great craftsmanship.</t>
  </si>
  <si>
    <t>Armadyl chestplate.png</t>
  </si>
  <si>
    <t>Armadyl chestplate</t>
  </si>
  <si>
    <t>An Armadyl cloak.</t>
  </si>
  <si>
    <t>Armadyl cloak.png</t>
  </si>
  <si>
    <t>Armadyl cloak</t>
  </si>
  <si>
    <t>Armadyl blessed dragonhide coif.</t>
  </si>
  <si>
    <t>Armadyl coif.png</t>
  </si>
  <si>
    <t>Armadyl coif</t>
  </si>
  <si>
    <t>A weapon originally developed for Armadyl's forces.</t>
  </si>
  <si>
    <t>Armadyl crossbow.png</t>
  </si>
  <si>
    <t>Armadyl crossbow</t>
  </si>
  <si>
    <t>An Armadyl crozier.</t>
  </si>
  <si>
    <t>Armadyl crozier.png</t>
  </si>
  <si>
    <t>Armadyl crozier</t>
  </si>
  <si>
    <t>Armadyl blessed dragonhide body armour.</t>
  </si>
  <si>
    <t>Armadyl d'hide body.png</t>
  </si>
  <si>
    <t>Armadyl d'hide body</t>
  </si>
  <si>
    <t>Armadyl blessed dragonhide boots.</t>
  </si>
  <si>
    <t>Armadyl d'hide boots.png</t>
  </si>
  <si>
    <t>Armadyl d'hide boots</t>
  </si>
  <si>
    <t>Armadyl blessed wooden shield covered in dragon leather.</t>
  </si>
  <si>
    <t>Armadyl d'hide shield.png</t>
  </si>
  <si>
    <t>Armadyl d'hide shield</t>
  </si>
  <si>
    <t>A set containing an Armadyl dragonhide coif, body, chaps and bracers.</t>
  </si>
  <si>
    <t>Armadyl dragonhide set.png</t>
  </si>
  <si>
    <t>Armadyl dragonhide set</t>
  </si>
  <si>
    <t>Rune full helmet in the colours of Armadyl.</t>
  </si>
  <si>
    <t>Armadyl full helm.png</t>
  </si>
  <si>
    <t>Armadyl full helm</t>
  </si>
  <si>
    <t>A beautiful, heavy sword.</t>
  </si>
  <si>
    <t>Armadyl godsword.png</t>
  </si>
  <si>
    <t>Armadyl godsword</t>
  </si>
  <si>
    <t>Use on an Armadyl godsword to make it look fancier!</t>
  </si>
  <si>
    <t>Armadyl godsword ornament kit.png</t>
  </si>
  <si>
    <t>Armadyl godsword ornament kit</t>
  </si>
  <si>
    <t>A helmet of great craftsmanship.</t>
  </si>
  <si>
    <t>Armadyl helmet.png</t>
  </si>
  <si>
    <t>Armadyl helmet</t>
  </si>
  <si>
    <t>Brimming with potential.</t>
  </si>
  <si>
    <t>Armadyl hilt.png</t>
  </si>
  <si>
    <t>Armadyl hilt</t>
  </si>
  <si>
    <t>Rune kiteshield in the colours of Armadyl.</t>
  </si>
  <si>
    <t>Armadyl kiteshield.png</t>
  </si>
  <si>
    <t>Armadyl kiteshield</t>
  </si>
  <si>
    <t>An Armadyl mitre.</t>
  </si>
  <si>
    <t>Armadyl mitre.png</t>
  </si>
  <si>
    <t>Armadyl mitre</t>
  </si>
  <si>
    <t>Armadyl page 1.png</t>
  </si>
  <si>
    <t>Armadyl page 1</t>
  </si>
  <si>
    <t>Armadyl page 2.png</t>
  </si>
  <si>
    <t>Armadyl page 2</t>
  </si>
  <si>
    <t>Armadyl page 3.png</t>
  </si>
  <si>
    <t>Armadyl page 3</t>
  </si>
  <si>
    <t>Armadyl page 4.png</t>
  </si>
  <si>
    <t>Armadyl page 4</t>
  </si>
  <si>
    <t>Rune platebody in the colours of Armadyl.</t>
  </si>
  <si>
    <t>Armadyl platebody.png</t>
  </si>
  <si>
    <t>Armadyl platebody</t>
  </si>
  <si>
    <t>Rune platelegs in the colours of Armadyl.</t>
  </si>
  <si>
    <t>Armadyl platelegs.png</t>
  </si>
  <si>
    <t>Armadyl platelegs</t>
  </si>
  <si>
    <t>Rune plateskirt in the colours of Armadyl.</t>
  </si>
  <si>
    <t>Armadyl plateskirt.png</t>
  </si>
  <si>
    <t>Armadyl plateskirt</t>
  </si>
  <si>
    <t>Leggings from the Armadyl Vestments.</t>
  </si>
  <si>
    <t>Armadyl robe legs.png</t>
  </si>
  <si>
    <t>Armadyl robe legs</t>
  </si>
  <si>
    <t>Armadyl Vestments.</t>
  </si>
  <si>
    <t>Armadyl robe top.png</t>
  </si>
  <si>
    <t>Armadyl robe top</t>
  </si>
  <si>
    <t>Armadyl rune armour set (lg).png</t>
  </si>
  <si>
    <t>Armadyl rune armour set (lg)</t>
  </si>
  <si>
    <t>Armadyl rune armour set (sk).png</t>
  </si>
  <si>
    <t>Armadyl rune armour set (sk)</t>
  </si>
  <si>
    <t>An Armadyl stole.</t>
  </si>
  <si>
    <t>Armadyl stole.png</t>
  </si>
  <si>
    <t>Armadyl stole</t>
  </si>
  <si>
    <t>A wooden arrow shaft.</t>
  </si>
  <si>
    <t>Arrow shaft 5.png</t>
  </si>
  <si>
    <t>Arrow shaft</t>
  </si>
  <si>
    <t>Probably the finest ale in Asgarnia.</t>
  </si>
  <si>
    <t>Asgarnian ale.png</t>
  </si>
  <si>
    <t>Asgarnian ale</t>
  </si>
  <si>
    <t>How does it all fit in there?</t>
  </si>
  <si>
    <t>Asgarnian ale (flatpack).png</t>
  </si>
  <si>
    <t>Asgarnian ale (flatpack)</t>
  </si>
  <si>
    <t>This keg contains 4 pints of Asgarnian Ale.</t>
  </si>
  <si>
    <t>Asgarnian ale(4).png</t>
  </si>
  <si>
    <t>Asgarnian ale(4)</t>
  </si>
  <si>
    <t>This looks a good deal stronger than normal Asgarnian Ale.</t>
  </si>
  <si>
    <t>Asgarnian ale(m).png</t>
  </si>
  <si>
    <t>Asgarnian ale(m)</t>
  </si>
  <si>
    <t>This keg contains 4 pints of mature Asgarnian Ale.</t>
  </si>
  <si>
    <t>Asgarnian ale(m4).png</t>
  </si>
  <si>
    <t>Asgarnian ale(m4)</t>
  </si>
  <si>
    <t>A handful of Asgarnian Hops.</t>
  </si>
  <si>
    <t>Asgarnian hops.png</t>
  </si>
  <si>
    <t>Asgarnian hops</t>
  </si>
  <si>
    <t>An Asgarnian hop seed - plant in a hops patch.</t>
  </si>
  <si>
    <t>Asgarnian seed 5.png</t>
  </si>
  <si>
    <t>Asgarnian seed</t>
  </si>
  <si>
    <t>Ashes.png</t>
  </si>
  <si>
    <t>Ashes</t>
  </si>
  <si>
    <t>A posy of flowers.</t>
  </si>
  <si>
    <t>Assorted flowers.png</t>
  </si>
  <si>
    <t>Assorted flowers</t>
  </si>
  <si>
    <t>Used for Lunar spells.</t>
  </si>
  <si>
    <t>Astral rune.png</t>
  </si>
  <si>
    <t>Astral rune</t>
  </si>
  <si>
    <t>The remains of a deadly shade.</t>
  </si>
  <si>
    <t>Asyn remains.png</t>
  </si>
  <si>
    <t>Asyn remains</t>
  </si>
  <si>
    <t>One dose of fishy Attack potion.</t>
  </si>
  <si>
    <t>Attack mix(1).png</t>
  </si>
  <si>
    <t>Attack mix(1)</t>
  </si>
  <si>
    <t>Two doses of fishy Attack potion.</t>
  </si>
  <si>
    <t>Attack mix(2).png</t>
  </si>
  <si>
    <t>Attack mix(2)</t>
  </si>
  <si>
    <t>1 dose of Attack potion.</t>
  </si>
  <si>
    <t>Attack potion(1).png</t>
  </si>
  <si>
    <t>Attack potion(1)</t>
  </si>
  <si>
    <t>2 doses of Attack potion.</t>
  </si>
  <si>
    <t>Attack potion(2).png</t>
  </si>
  <si>
    <t>Attack potion(2)</t>
  </si>
  <si>
    <t>3 doses of Attack potion.</t>
  </si>
  <si>
    <t>Attack potion(3).png</t>
  </si>
  <si>
    <t>Attack potion(3)</t>
  </si>
  <si>
    <t>4 doses of Attack potion.</t>
  </si>
  <si>
    <t>Attack potion(4).png</t>
  </si>
  <si>
    <t>Attack potion(4)</t>
  </si>
  <si>
    <t>A useful herb.</t>
  </si>
  <si>
    <t>Avantoe.png</t>
  </si>
  <si>
    <t>Avantoe</t>
  </si>
  <si>
    <t>I need another ingredient to finish this Avantoe potion.</t>
  </si>
  <si>
    <t>Avantoe potion (unf).png</t>
  </si>
  <si>
    <t>Avantoe potion (unf)</t>
  </si>
  <si>
    <t>An avantoe seed - plant in a herb patch.</t>
  </si>
  <si>
    <t>Avantoe seed 5.png</t>
  </si>
  <si>
    <t>Avantoe seed</t>
  </si>
  <si>
    <t>Perhaps this could be used to create a defensive weapon.</t>
  </si>
  <si>
    <t>Avernic defender hilt.png</t>
  </si>
  <si>
    <t>Avernic defender hilt</t>
  </si>
  <si>
    <t>This might help me chop harder.</t>
  </si>
  <si>
    <t>Axeman's folly.png</t>
  </si>
  <si>
    <t>Axeman's folly</t>
  </si>
  <si>
    <t>This keg contains 4 pints of Axeman's Folly.</t>
  </si>
  <si>
    <t>Axeman's folly(4).png</t>
  </si>
  <si>
    <t>Axeman's folly(4)</t>
  </si>
  <si>
    <t>This looks a good deal stronger than normal Axeman's Folly.</t>
  </si>
  <si>
    <t>Axeman's folly(m).png</t>
  </si>
  <si>
    <t>Axeman's folly(m)</t>
  </si>
  <si>
    <t>This keg contains 4 pints of mature Axeman's Folly.</t>
  </si>
  <si>
    <t>Axeman's folly(m4).png</t>
  </si>
  <si>
    <t>Axeman's folly(m4)</t>
  </si>
  <si>
    <t>Baby impling in a jar. That's a bit cruel.</t>
  </si>
  <si>
    <t>Baby impling jar.png</t>
  </si>
  <si>
    <t>Baby impling jar</t>
  </si>
  <si>
    <t>Ew it's a pile of bones.</t>
  </si>
  <si>
    <t>Babydragon bones.png</t>
  </si>
  <si>
    <t>Babydragon bones</t>
  </si>
  <si>
    <t>A bag of salt.</t>
  </si>
  <si>
    <t>Bag of salt.png</t>
  </si>
  <si>
    <t>Bag of salt</t>
  </si>
  <si>
    <t>You can plant this in your garden.</t>
  </si>
  <si>
    <t>Bagged bluebells.png</t>
  </si>
  <si>
    <t>Bagged bluebells</t>
  </si>
  <si>
    <t>Bagged daffodils.png</t>
  </si>
  <si>
    <t>Bagged daffodils</t>
  </si>
  <si>
    <t>Bagged dead tree.png</t>
  </si>
  <si>
    <t>Bagged dead tree</t>
  </si>
  <si>
    <t>Bagged flower.png</t>
  </si>
  <si>
    <t>Bagged flower</t>
  </si>
  <si>
    <t>Bagged magic tree.png</t>
  </si>
  <si>
    <t>Bagged magic tree</t>
  </si>
  <si>
    <t>Bagged maple tree.png</t>
  </si>
  <si>
    <t>Bagged maple tree</t>
  </si>
  <si>
    <t>Bagged marigolds.png</t>
  </si>
  <si>
    <t>Bagged marigolds</t>
  </si>
  <si>
    <t>Bagged nice tree.png</t>
  </si>
  <si>
    <t>Bagged nice tree</t>
  </si>
  <si>
    <t>Bagged oak tree.png</t>
  </si>
  <si>
    <t>Bagged oak tree</t>
  </si>
  <si>
    <t>Bagged plant 1.png</t>
  </si>
  <si>
    <t>Bagged plant 1</t>
  </si>
  <si>
    <t>Bagged plant 2.png</t>
  </si>
  <si>
    <t>Bagged plant 2</t>
  </si>
  <si>
    <t>Bagged plant 3.png</t>
  </si>
  <si>
    <t>Bagged plant 3</t>
  </si>
  <si>
    <t>Bagged roses.png</t>
  </si>
  <si>
    <t>Bagged roses</t>
  </si>
  <si>
    <t>Bagged sunflower.png</t>
  </si>
  <si>
    <t>Bagged sunflower</t>
  </si>
  <si>
    <t>Bagged willow tree.png</t>
  </si>
  <si>
    <t>Bagged willow tree</t>
  </si>
  <si>
    <t>Bagged yew tree.png</t>
  </si>
  <si>
    <t>Bagged yew tree</t>
  </si>
  <si>
    <t>It'd taste even better with some toppings.</t>
  </si>
  <si>
    <t>Baked potato.png</t>
  </si>
  <si>
    <t>Baked potato</t>
  </si>
  <si>
    <t>Spun from sheeps' wool.</t>
  </si>
  <si>
    <t>Ball of wool.png</t>
  </si>
  <si>
    <t>Ball of wool</t>
  </si>
  <si>
    <t>Sturdy struts.</t>
  </si>
  <si>
    <t>Ballista limbs.png</t>
  </si>
  <si>
    <t>Ballista limbs</t>
  </si>
  <si>
    <t>A spring-loaded mechanism.</t>
  </si>
  <si>
    <t>Ballista spring.png</t>
  </si>
  <si>
    <t>Ballista spring</t>
  </si>
  <si>
    <t>Mmm this looks tasty.</t>
  </si>
  <si>
    <t>Banana.png</t>
  </si>
  <si>
    <t>Banana</t>
  </si>
  <si>
    <t>Banana sapling.png</t>
  </si>
  <si>
    <t>Banana sapling</t>
  </si>
  <si>
    <t>It's a bowl full of mushy banana.</t>
  </si>
  <si>
    <t>Banana stew.png</t>
  </si>
  <si>
    <t>Banana stew</t>
  </si>
  <si>
    <t>Banana tree seed 5.png</t>
  </si>
  <si>
    <t>Banana tree seed</t>
  </si>
  <si>
    <t>A fruit basket filled with bananas.</t>
  </si>
  <si>
    <t>Bananas(5).png</t>
  </si>
  <si>
    <t>Bananas(5)</t>
  </si>
  <si>
    <t>Essential pirate wear.</t>
  </si>
  <si>
    <t>Bandana eyepatch (blue).png</t>
  </si>
  <si>
    <t>Bandana eyepatch (blue)</t>
  </si>
  <si>
    <t>Bandana eyepatch (brown).png</t>
  </si>
  <si>
    <t>Bandana eyepatch (brown)</t>
  </si>
  <si>
    <t>Bandana eyepatch (red).png</t>
  </si>
  <si>
    <t>Bandana eyepatch (red)</t>
  </si>
  <si>
    <t>Bandana eyepatch (white).png</t>
  </si>
  <si>
    <t>Bandana eyepatch (white)</t>
  </si>
  <si>
    <t>A cheeky little lager.</t>
  </si>
  <si>
    <t>Bandit's brew.png</t>
  </si>
  <si>
    <t>Bandit's brew</t>
  </si>
  <si>
    <t>Some sturdy boots.</t>
  </si>
  <si>
    <t>Bandos boots.png</t>
  </si>
  <si>
    <t>Bandos boots</t>
  </si>
  <si>
    <t>Bandos blessed dragonhide vambraces.</t>
  </si>
  <si>
    <t>Bandos bracers.png</t>
  </si>
  <si>
    <t>Bandos bracers</t>
  </si>
  <si>
    <t>Bandos blessed dragonhide chaps.</t>
  </si>
  <si>
    <t>Bandos chaps.png</t>
  </si>
  <si>
    <t>Bandos chaps</t>
  </si>
  <si>
    <t>A sturdy chestplate.</t>
  </si>
  <si>
    <t>Bandos chestplate.png</t>
  </si>
  <si>
    <t>Bandos chestplate</t>
  </si>
  <si>
    <t>A Bandos cloak.</t>
  </si>
  <si>
    <t>Bandos cloak.png</t>
  </si>
  <si>
    <t>Bandos cloak</t>
  </si>
  <si>
    <t>Bandos blessed dragonhide coif.</t>
  </si>
  <si>
    <t>Bandos coif.png</t>
  </si>
  <si>
    <t>Bandos coif</t>
  </si>
  <si>
    <t>A Bandos crozier.</t>
  </si>
  <si>
    <t>Bandos crozier.png</t>
  </si>
  <si>
    <t>Bandos crozier</t>
  </si>
  <si>
    <t>Bandos blessed dragonhide body armour.</t>
  </si>
  <si>
    <t>Bandos d'hide body.png</t>
  </si>
  <si>
    <t>Bandos d'hide body</t>
  </si>
  <si>
    <t>Bandos blessed dragonhide boots.</t>
  </si>
  <si>
    <t>Bandos d'hide boots.png</t>
  </si>
  <si>
    <t>Bandos d'hide boots</t>
  </si>
  <si>
    <t>Bandos blessed wooden shield covered in dragon leather.</t>
  </si>
  <si>
    <t>Bandos d'hide shield.png</t>
  </si>
  <si>
    <t>Bandos d'hide shield</t>
  </si>
  <si>
    <t>A set containing a Bandos dragonhide coif, body, chaps and bracers.</t>
  </si>
  <si>
    <t>Bandos dragonhide set.png</t>
  </si>
  <si>
    <t>Bandos dragonhide set</t>
  </si>
  <si>
    <t>Rune full helmet in the colours of Bandos.</t>
  </si>
  <si>
    <t>Bandos full helm.png</t>
  </si>
  <si>
    <t>Bandos full helm</t>
  </si>
  <si>
    <t>A brutally heavy sword.</t>
  </si>
  <si>
    <t>Bandos godsword.png</t>
  </si>
  <si>
    <t>Bandos godsword</t>
  </si>
  <si>
    <t>Use on a Bandos godsword to make it look fancier!</t>
  </si>
  <si>
    <t>Bandos godsword ornament kit.png</t>
  </si>
  <si>
    <t>Bandos godsword ornament kit</t>
  </si>
  <si>
    <t>Bandos hilt.png</t>
  </si>
  <si>
    <t>Bandos hilt</t>
  </si>
  <si>
    <t>Rune kiteshield in the colours of Bandos.</t>
  </si>
  <si>
    <t>Bandos kiteshield.png</t>
  </si>
  <si>
    <t>Bandos kiteshield</t>
  </si>
  <si>
    <t>A Bandos mitre.</t>
  </si>
  <si>
    <t>Bandos mitre.png</t>
  </si>
  <si>
    <t>Bandos mitre</t>
  </si>
  <si>
    <t>Bandos page 1.png</t>
  </si>
  <si>
    <t>Bandos page 1</t>
  </si>
  <si>
    <t>Bandos page 2.png</t>
  </si>
  <si>
    <t>Bandos page 2</t>
  </si>
  <si>
    <t>Bandos page 3.png</t>
  </si>
  <si>
    <t>Bandos page 3</t>
  </si>
  <si>
    <t>Bandos page 4.png</t>
  </si>
  <si>
    <t>Bandos page 4</t>
  </si>
  <si>
    <t>Rune platebody in the colours of Bandos.</t>
  </si>
  <si>
    <t>Bandos platebody.png</t>
  </si>
  <si>
    <t>Bandos platebody</t>
  </si>
  <si>
    <t>Rune platelegs in the colours of Bandos.</t>
  </si>
  <si>
    <t>Bandos platelegs.png</t>
  </si>
  <si>
    <t>Bandos platelegs</t>
  </si>
  <si>
    <t>Rune plateskirt in the colours of Bandos.</t>
  </si>
  <si>
    <t>Bandos plateskirt.png</t>
  </si>
  <si>
    <t>Bandos plateskirt</t>
  </si>
  <si>
    <t>Leggings from the Bandos Vestments.</t>
  </si>
  <si>
    <t>Bandos robe legs.png</t>
  </si>
  <si>
    <t>Bandos robe legs</t>
  </si>
  <si>
    <t>Bandos Vestments.</t>
  </si>
  <si>
    <t>Bandos robe top.png</t>
  </si>
  <si>
    <t>Bandos robe top</t>
  </si>
  <si>
    <t>Bandos rune armour set (lg).png</t>
  </si>
  <si>
    <t>Bandos rune armour set (lg)</t>
  </si>
  <si>
    <t>Bandos rune armour set (sk).png</t>
  </si>
  <si>
    <t>Bandos rune armour set (sk)</t>
  </si>
  <si>
    <t>A Bandos stole.</t>
  </si>
  <si>
    <t>Bandos stole.png</t>
  </si>
  <si>
    <t>Bandos stole</t>
  </si>
  <si>
    <t>A sturdy pair of tassets.</t>
  </si>
  <si>
    <t>Bandos tassets.png</t>
  </si>
  <si>
    <t>Bandos tassets</t>
  </si>
  <si>
    <t>I can make bolts with these.</t>
  </si>
  <si>
    <t>Barb bolttips.png</t>
  </si>
  <si>
    <t>Barb bolttips</t>
  </si>
  <si>
    <t>A mighty Hunter weapon. One previous owner.</t>
  </si>
  <si>
    <t>Barb-tail harpoon.png</t>
  </si>
  <si>
    <t>Barb-tail harpoon</t>
  </si>
  <si>
    <t>A teleport to Barbarian Outpost.</t>
  </si>
  <si>
    <t>Barbarian teleport (tablet).png</t>
  </si>
  <si>
    <t>Barbarian teleport (tablet)</t>
  </si>
  <si>
    <t>Great if you have a crossbow!</t>
  </si>
  <si>
    <t>Barbed bolts 5.png</t>
  </si>
  <si>
    <t>Barbed bolts</t>
  </si>
  <si>
    <t>Bark from a hollow tree.</t>
  </si>
  <si>
    <t>Bark.png</t>
  </si>
  <si>
    <t>Bark</t>
  </si>
  <si>
    <t>A handful of Barley.</t>
  </si>
  <si>
    <t>Barley.png</t>
  </si>
  <si>
    <t>Barley</t>
  </si>
  <si>
    <t>A handful of barley malt.</t>
  </si>
  <si>
    <t>Barley malt.png</t>
  </si>
  <si>
    <t>Barley malt</t>
  </si>
  <si>
    <t>A barley seed - plant in a hops patch.</t>
  </si>
  <si>
    <t>Barley seed 5.png</t>
  </si>
  <si>
    <t>Barley seed</t>
  </si>
  <si>
    <t>An empty barrel.</t>
  </si>
  <si>
    <t>Barrel.png</t>
  </si>
  <si>
    <t>Barrel</t>
  </si>
  <si>
    <t>A teleport to the Barrows.</t>
  </si>
  <si>
    <t>Barrows teleport (tablet).png</t>
  </si>
  <si>
    <t>Barrows teleport (tablet)</t>
  </si>
  <si>
    <t>The crushed rock looks like it may react to other materials.</t>
  </si>
  <si>
    <t>Basalt.png</t>
  </si>
  <si>
    <t>Basalt</t>
  </si>
  <si>
    <t>The jaw of a Basilisk Knight.</t>
  </si>
  <si>
    <t>Basilisk jaw.png</t>
  </si>
  <si>
    <t>Basilisk jaw</t>
  </si>
  <si>
    <t>An empty fruit basket.</t>
  </si>
  <si>
    <t>Basket.png</t>
  </si>
  <si>
    <t>Basket</t>
  </si>
  <si>
    <t>Wow, this is a big fish.</t>
  </si>
  <si>
    <t>Bass.png</t>
  </si>
  <si>
    <t>Bass</t>
  </si>
  <si>
    <t>1 dose of Bastion potion.</t>
  </si>
  <si>
    <t>Bastion potion(1).png</t>
  </si>
  <si>
    <t>Bastion potion(1)</t>
  </si>
  <si>
    <t>2 doses of Bastion potion.</t>
  </si>
  <si>
    <t>Bastion potion(2).png</t>
  </si>
  <si>
    <t>Bastion potion(2)</t>
  </si>
  <si>
    <t>3 doses of Bastion potion.</t>
  </si>
  <si>
    <t>Bastion potion(3).png</t>
  </si>
  <si>
    <t>Bastion potion(3)</t>
  </si>
  <si>
    <t>4 doses of Bastion potion.</t>
  </si>
  <si>
    <t>Bastion potion(4).png</t>
  </si>
  <si>
    <t>Bastion potion(4)</t>
  </si>
  <si>
    <t>Bat bones.png</t>
  </si>
  <si>
    <t>Bat bones</t>
  </si>
  <si>
    <t>A deep tin used for baking gnome battas in.</t>
  </si>
  <si>
    <t>Batta tin.png</t>
  </si>
  <si>
    <t>Batta tin</t>
  </si>
  <si>
    <t>A teleport to the Kebos Battlefront.</t>
  </si>
  <si>
    <t>Battlefront teleport (tablet).png</t>
  </si>
  <si>
    <t>Battlefront teleport (tablet)</t>
  </si>
  <si>
    <t>1 dose of Battlemage potion.</t>
  </si>
  <si>
    <t>Battlemage potion(1).png</t>
  </si>
  <si>
    <t>Battlemage potion(1)</t>
  </si>
  <si>
    <t>2 doses of Battlemage potion.</t>
  </si>
  <si>
    <t>Battlemage potion(2).png</t>
  </si>
  <si>
    <t>Battlemage potion(2)</t>
  </si>
  <si>
    <t>3 doses of Battlemage potion.</t>
  </si>
  <si>
    <t>Battlemage potion(3).png</t>
  </si>
  <si>
    <t>Battlemage potion(3)</t>
  </si>
  <si>
    <t>4 dose of Battlemage potion.</t>
  </si>
  <si>
    <t>Battlemage potion(4).png</t>
  </si>
  <si>
    <t>Battlemage potion(4)</t>
  </si>
  <si>
    <t>Battlestaff.png</t>
  </si>
  <si>
    <t>Battlestaff</t>
  </si>
  <si>
    <t>Weeeeeee!</t>
  </si>
  <si>
    <t>Beanie.png</t>
  </si>
  <si>
    <t>Beanie</t>
  </si>
  <si>
    <t>Vicious bear slippers.</t>
  </si>
  <si>
    <t>Bear feet.png</t>
  </si>
  <si>
    <t>Bear feet</t>
  </si>
  <si>
    <t>This would make warm clothing.</t>
  </si>
  <si>
    <t>Bear fur.png</t>
  </si>
  <si>
    <t>Bear fur</t>
  </si>
  <si>
    <t>A glass of frothy ale.</t>
  </si>
  <si>
    <t>Beer.png</t>
  </si>
  <si>
    <t>Beer</t>
  </si>
  <si>
    <t>Beer barrel (flatpack).png</t>
  </si>
  <si>
    <t>Beer barrel (flatpack)</t>
  </si>
  <si>
    <t>I need to fill this with beer.</t>
  </si>
  <si>
    <t>Beer glass.png</t>
  </si>
  <si>
    <t>Beer glass</t>
  </si>
  <si>
    <t>Frothy and alcoholic.</t>
  </si>
  <si>
    <t>Beer tankard.png</t>
  </si>
  <si>
    <t>Beer tankard</t>
  </si>
  <si>
    <t>A beginner level wand.</t>
  </si>
  <si>
    <t>Beginner wand.png</t>
  </si>
  <si>
    <t>Beginner wand</t>
  </si>
  <si>
    <t>Also known as Deadly Nightshade - plant in a belladonna patch.</t>
  </si>
  <si>
    <t>Belladonna seed 5.png</t>
  </si>
  <si>
    <t>Belladonna seed</t>
  </si>
  <si>
    <t>This helmet is worn by berserkers.</t>
  </si>
  <si>
    <t>Berserker helm.png</t>
  </si>
  <si>
    <t>Berserker helm</t>
  </si>
  <si>
    <t>Makes obsidian weapons even stronger!</t>
  </si>
  <si>
    <t>Berserker necklace.png</t>
  </si>
  <si>
    <t>Berserker necklace</t>
  </si>
  <si>
    <t>Use on the Berserker necklace to trim it with gold.</t>
  </si>
  <si>
    <t>Berserker necklace ornament kit.png</t>
  </si>
  <si>
    <t>Berserker necklace ornament kit</t>
  </si>
  <si>
    <t>A ring reputed to bring out a berserk fury in its wearer.</t>
  </si>
  <si>
    <t>Berserker ring.png</t>
  </si>
  <si>
    <t>Berserker ring</t>
  </si>
  <si>
    <t>Big bones.png</t>
  </si>
  <si>
    <t>Big bones</t>
  </si>
  <si>
    <t>Useful for catching lots of fish.</t>
  </si>
  <si>
    <t>Big fishing net.png</t>
  </si>
  <si>
    <t>Big fishing net</t>
  </si>
  <si>
    <t>Yarrr!</t>
  </si>
  <si>
    <t>Big pirate hat.png</t>
  </si>
  <si>
    <t>Big pirate hat</t>
  </si>
  <si>
    <t>A necklace embedded with mystical power.</t>
  </si>
  <si>
    <t>Binding necklace.png</t>
  </si>
  <si>
    <t>Binding necklace</t>
  </si>
  <si>
    <t>Feed and catch the birds by placing this in the right spot.</t>
  </si>
  <si>
    <t>Bird house.png</t>
  </si>
  <si>
    <t>Bird house</t>
  </si>
  <si>
    <t>It's an empty bird's nest.</t>
  </si>
  <si>
    <t>Bird nest (empty).png</t>
  </si>
  <si>
    <t>Bird nest (empty)</t>
  </si>
  <si>
    <t>A simple bird catcher.</t>
  </si>
  <si>
    <t>Bird snare.png</t>
  </si>
  <si>
    <t>Bird snare</t>
  </si>
  <si>
    <t>Black 2h sword.png</t>
  </si>
  <si>
    <t>Black 2h sword</t>
  </si>
  <si>
    <t>A sinister looking axe.</t>
  </si>
  <si>
    <t>Black axe.png</t>
  </si>
  <si>
    <t>Black axe</t>
  </si>
  <si>
    <t>Black battleaxe.png</t>
  </si>
  <si>
    <t>Black battleaxe</t>
  </si>
  <si>
    <t>A small round black bead.</t>
  </si>
  <si>
    <t>Black bead.png</t>
  </si>
  <si>
    <t>Black bead</t>
  </si>
  <si>
    <t>Parlez-vous francais?</t>
  </si>
  <si>
    <t>Black beret.png</t>
  </si>
  <si>
    <t>Black beret</t>
  </si>
  <si>
    <t>Stylish!</t>
  </si>
  <si>
    <t>Black boater.png</t>
  </si>
  <si>
    <t>Black boater</t>
  </si>
  <si>
    <t>Black boots.png</t>
  </si>
  <si>
    <t>Black boots</t>
  </si>
  <si>
    <t>Blunt black arrow... ouch.</t>
  </si>
  <si>
    <t>Black brutal 5.png</t>
  </si>
  <si>
    <t>Black brutal</t>
  </si>
  <si>
    <t>A ruby topped cane.</t>
  </si>
  <si>
    <t>Black cane.png</t>
  </si>
  <si>
    <t>Black cane</t>
  </si>
  <si>
    <t>A warm black cape.</t>
  </si>
  <si>
    <t>Black cape.png</t>
  </si>
  <si>
    <t>Black cape</t>
  </si>
  <si>
    <t>All for one and one for all!</t>
  </si>
  <si>
    <t>Black cavalier.png</t>
  </si>
  <si>
    <t>Black cavalier</t>
  </si>
  <si>
    <t>Black chainbody.png</t>
  </si>
  <si>
    <t>Black chainbody</t>
  </si>
  <si>
    <t>Just plain nasty.</t>
  </si>
  <si>
    <t>Black chinchompa.png</t>
  </si>
  <si>
    <t>Black chinchompa</t>
  </si>
  <si>
    <t>Black claws.png</t>
  </si>
  <si>
    <t>Black claws</t>
  </si>
  <si>
    <t>Made from 100% real dragonhide.</t>
  </si>
  <si>
    <t>Black d'hide body.png</t>
  </si>
  <si>
    <t>Black d'hide body</t>
  </si>
  <si>
    <t>Made from 100% real dragonhide. With colourful trim!</t>
  </si>
  <si>
    <t>Black d'hide body (g).png</t>
  </si>
  <si>
    <t>Black d'hide body (g)</t>
  </si>
  <si>
    <t>Black d'hide body (t).png</t>
  </si>
  <si>
    <t>Black d'hide body (t)</t>
  </si>
  <si>
    <t>Black d'hide chaps.png</t>
  </si>
  <si>
    <t>Black d'hide chaps</t>
  </si>
  <si>
    <t>Black d'hide chaps (g).png</t>
  </si>
  <si>
    <t>Black d'hide chaps (g)</t>
  </si>
  <si>
    <t>Black d'hide chaps (t).png</t>
  </si>
  <si>
    <t>Black d'hide chaps (t)</t>
  </si>
  <si>
    <t>A solid redwood shield covered in black dragon leather.</t>
  </si>
  <si>
    <t>Black d'hide shield.png</t>
  </si>
  <si>
    <t>Black d'hide shield</t>
  </si>
  <si>
    <t>Vambraces made from 100% real dragonhide.</t>
  </si>
  <si>
    <t>Black d'hide vambraces.png</t>
  </si>
  <si>
    <t>Black d'hide vambraces</t>
  </si>
  <si>
    <t>A vicious black dagger.</t>
  </si>
  <si>
    <t>Black dagger.png</t>
  </si>
  <si>
    <t>Black dagger</t>
  </si>
  <si>
    <t>This dagger is poisoned.</t>
  </si>
  <si>
    <t>Black dagger(p).png</t>
  </si>
  <si>
    <t>Black dagger(p)</t>
  </si>
  <si>
    <t>Black dagger(p+).png</t>
  </si>
  <si>
    <t>Black dagger(p+)</t>
  </si>
  <si>
    <t>Black dagger(p++).png</t>
  </si>
  <si>
    <t>Black dagger(p++)</t>
  </si>
  <si>
    <t>A deadly throwing dart with a black tip.</t>
  </si>
  <si>
    <t>Black dart.png</t>
  </si>
  <si>
    <t>Black dart</t>
  </si>
  <si>
    <t>A deadly poisoned dart with a black tip.</t>
  </si>
  <si>
    <t>Black dart(p).png</t>
  </si>
  <si>
    <t>Black dart(p)</t>
  </si>
  <si>
    <t>Black dart(p+).png</t>
  </si>
  <si>
    <t>Black dart(p+)</t>
  </si>
  <si>
    <t>Black dart(p++).png</t>
  </si>
  <si>
    <t>Black dart(p++)</t>
  </si>
  <si>
    <t>Evil.</t>
  </si>
  <si>
    <t>Black demon mask.png</t>
  </si>
  <si>
    <t>Black demon mask</t>
  </si>
  <si>
    <t>A desert robe stained black with mushroom ink.</t>
  </si>
  <si>
    <t>Black desert robe.png</t>
  </si>
  <si>
    <t>Black desert robe</t>
  </si>
  <si>
    <t>A desert shirt stained black with mushroom ink.</t>
  </si>
  <si>
    <t>Black desert shirt.png</t>
  </si>
  <si>
    <t>Black desert shirt</t>
  </si>
  <si>
    <t>It's a piece of prepared black dragonhide.</t>
  </si>
  <si>
    <t>Black dragon leather.png</t>
  </si>
  <si>
    <t>Black dragon leather</t>
  </si>
  <si>
    <t>Black dragon mask.png</t>
  </si>
  <si>
    <t>Black dragon mask</t>
  </si>
  <si>
    <t>The scaly rough hide from a Black Dragon.</t>
  </si>
  <si>
    <t>Black dragonhide.png</t>
  </si>
  <si>
    <t>Black dragonhide</t>
  </si>
  <si>
    <t>A set containing a black dragonhide body, chaps and vambraces.</t>
  </si>
  <si>
    <t>Black dragonhide set.png</t>
  </si>
  <si>
    <t>Black dragonhide set</t>
  </si>
  <si>
    <t>A rather elegant pair of men's black pantaloons.</t>
  </si>
  <si>
    <t>Black elegant legs.png</t>
  </si>
  <si>
    <t>Black elegant legs</t>
  </si>
  <si>
    <t>A well made elegant men's black shirt.</t>
  </si>
  <si>
    <t>Black elegant shirt.png</t>
  </si>
  <si>
    <t>Black elegant shirt</t>
  </si>
  <si>
    <t>Black flowers.png</t>
  </si>
  <si>
    <t>Black flowers</t>
  </si>
  <si>
    <t>Black full helm.png</t>
  </si>
  <si>
    <t>Black full helm</t>
  </si>
  <si>
    <t>Black full helmet with gold trim.</t>
  </si>
  <si>
    <t>Black full helm (g).png</t>
  </si>
  <si>
    <t>Black full helm (g)</t>
  </si>
  <si>
    <t>Black full helmet with trim.</t>
  </si>
  <si>
    <t>Black full helm (t).png</t>
  </si>
  <si>
    <t>Black full helm (t)</t>
  </si>
  <si>
    <t>Black gold-trimmed set (lg).png</t>
  </si>
  <si>
    <t>Black gold-trimmed set (lg)</t>
  </si>
  <si>
    <t>Black gold-trimmed set (sk).png</t>
  </si>
  <si>
    <t>Black gold-trimmed set (sk)</t>
  </si>
  <si>
    <t>A black halberd.</t>
  </si>
  <si>
    <t>Black halberd.png</t>
  </si>
  <si>
    <t>Black halberd</t>
  </si>
  <si>
    <t>A minimalist's hat.</t>
  </si>
  <si>
    <t>Black headband.png</t>
  </si>
  <si>
    <t>Black headband</t>
  </si>
  <si>
    <t>A black helmet with a heraldic design.</t>
  </si>
  <si>
    <t>Black helm (h1).png</t>
  </si>
  <si>
    <t>Black helm (h1)</t>
  </si>
  <si>
    <t>Black helm (h2).png</t>
  </si>
  <si>
    <t>Black helm (h2)</t>
  </si>
  <si>
    <t>Black helm (h3).png</t>
  </si>
  <si>
    <t>Black helm (h3)</t>
  </si>
  <si>
    <t>Black helm (h4).png</t>
  </si>
  <si>
    <t>Black helm (h4)</t>
  </si>
  <si>
    <t>Black helm (h5).png</t>
  </si>
  <si>
    <t>Black helm (h5)</t>
  </si>
  <si>
    <t>Black kiteshield.png</t>
  </si>
  <si>
    <t>Black kiteshield</t>
  </si>
  <si>
    <t>Black kiteshield with gold trim.</t>
  </si>
  <si>
    <t>Black kiteshield (g).png</t>
  </si>
  <si>
    <t>Black kiteshield (g)</t>
  </si>
  <si>
    <t>Black kiteshield with trim.</t>
  </si>
  <si>
    <t>Black kiteshield (t).png</t>
  </si>
  <si>
    <t>Black kiteshield (t)</t>
  </si>
  <si>
    <t>Black knife.png</t>
  </si>
  <si>
    <t>Black knife</t>
  </si>
  <si>
    <t>Black knife(p).png</t>
  </si>
  <si>
    <t>Black knife(p)</t>
  </si>
  <si>
    <t>Black knife(p+).png</t>
  </si>
  <si>
    <t>Black knife(p+)</t>
  </si>
  <si>
    <t>Black knife(p++).png</t>
  </si>
  <si>
    <t>Black knife(p++)</t>
  </si>
  <si>
    <t>Try as they will, and try as they might, who steals me gold won't live through the night.</t>
  </si>
  <si>
    <t>Black leprechaun hat.png</t>
  </si>
  <si>
    <t>Black leprechaun hat</t>
  </si>
  <si>
    <t>Perhaps someone can do something with this.</t>
  </si>
  <si>
    <t>Black locks.png</t>
  </si>
  <si>
    <t>Black locks</t>
  </si>
  <si>
    <t>Black longsword.png</t>
  </si>
  <si>
    <t>Black longsword</t>
  </si>
  <si>
    <t>Black mace.png</t>
  </si>
  <si>
    <t>Black mace</t>
  </si>
  <si>
    <t>An inert-seeming cave horror mask.</t>
  </si>
  <si>
    <t>Black mask.png</t>
  </si>
  <si>
    <t>Black mask</t>
  </si>
  <si>
    <t>A magic cave horror mask.</t>
  </si>
  <si>
    <t>Black mask (10).png</t>
  </si>
  <si>
    <t>Black mask (10)</t>
  </si>
  <si>
    <t>Black med helm.png</t>
  </si>
  <si>
    <t>Black med helm</t>
  </si>
  <si>
    <t>Black nails.png</t>
  </si>
  <si>
    <t>Black nails</t>
  </si>
  <si>
    <t>Black pickaxe.png</t>
  </si>
  <si>
    <t>Black pickaxe</t>
  </si>
  <si>
    <t>Black platebody.png</t>
  </si>
  <si>
    <t>Black platebody</t>
  </si>
  <si>
    <t>Black platebody with gold trim.</t>
  </si>
  <si>
    <t>Black platebody (g).png</t>
  </si>
  <si>
    <t>Black platebody (g)</t>
  </si>
  <si>
    <t>Black plate body with a heraldic design.</t>
  </si>
  <si>
    <t>Black platebody (h1).png</t>
  </si>
  <si>
    <t>Black platebody (h1)</t>
  </si>
  <si>
    <t>Black platebody (h2).png</t>
  </si>
  <si>
    <t>Black platebody (h2)</t>
  </si>
  <si>
    <t>Black platebody (h3).png</t>
  </si>
  <si>
    <t>Black platebody (h3)</t>
  </si>
  <si>
    <t>Black platebody (h4).png</t>
  </si>
  <si>
    <t>Black platebody (h4)</t>
  </si>
  <si>
    <t>Black platebody (h5).png</t>
  </si>
  <si>
    <t>Black platebody (h5)</t>
  </si>
  <si>
    <t>Black platebody with trim.</t>
  </si>
  <si>
    <t>Black platebody (t).png</t>
  </si>
  <si>
    <t>Black platebody (t)</t>
  </si>
  <si>
    <t>Big, black and heavy looking.</t>
  </si>
  <si>
    <t>Black platelegs.png</t>
  </si>
  <si>
    <t>Black platelegs</t>
  </si>
  <si>
    <t>Black platelegs with gold trim.</t>
  </si>
  <si>
    <t>Black platelegs (g).png</t>
  </si>
  <si>
    <t>Black platelegs (g)</t>
  </si>
  <si>
    <t>Black platelegs with trim.</t>
  </si>
  <si>
    <t>Black platelegs (t).png</t>
  </si>
  <si>
    <t>Black platelegs (t)</t>
  </si>
  <si>
    <t>Black plateskirt.png</t>
  </si>
  <si>
    <t>Black plateskirt</t>
  </si>
  <si>
    <t>Black plateskirt with gold trim.</t>
  </si>
  <si>
    <t>Black plateskirt (g).png</t>
  </si>
  <si>
    <t>Black plateskirt (g)</t>
  </si>
  <si>
    <t>Black plateskirt with trim.</t>
  </si>
  <si>
    <t>Black plateskirt (t).png</t>
  </si>
  <si>
    <t>Black plateskirt (t)</t>
  </si>
  <si>
    <t>I can do magic better in this.</t>
  </si>
  <si>
    <t>Black robe.png</t>
  </si>
  <si>
    <t>Black robe</t>
  </si>
  <si>
    <t>Slightly slimy and somewhat menacing.</t>
  </si>
  <si>
    <t>Black salamander.png</t>
  </si>
  <si>
    <t>Black salamander</t>
  </si>
  <si>
    <t>Black scimitar.png</t>
  </si>
  <si>
    <t>Black scimitar</t>
  </si>
  <si>
    <t>Black set (lg).png</t>
  </si>
  <si>
    <t>Black set (lg)</t>
  </si>
  <si>
    <t>Black set (sk).png</t>
  </si>
  <si>
    <t>Black set (sk)</t>
  </si>
  <si>
    <t>Black shield (h1).png</t>
  </si>
  <si>
    <t>Black shield (h1)</t>
  </si>
  <si>
    <t>Black shield (h2).png</t>
  </si>
  <si>
    <t>Black shield (h2)</t>
  </si>
  <si>
    <t>Black shield (h3).png</t>
  </si>
  <si>
    <t>Black shield (h3)</t>
  </si>
  <si>
    <t>Black shield (h4).png</t>
  </si>
  <si>
    <t>Black shield (h4)</t>
  </si>
  <si>
    <t>Black shield (h5).png</t>
  </si>
  <si>
    <t>Black shield (h5)</t>
  </si>
  <si>
    <t>Clothing favoured by women and dark wizards.</t>
  </si>
  <si>
    <t>Black skirt.png</t>
  </si>
  <si>
    <t>Black skirt</t>
  </si>
  <si>
    <t>Leg covering favoured by women and wizards. With a colourful trim!</t>
  </si>
  <si>
    <t>Black skirt (g).png</t>
  </si>
  <si>
    <t>Black skirt (g)</t>
  </si>
  <si>
    <t>Black skirt (t).png</t>
  </si>
  <si>
    <t>Black skirt (t)</t>
  </si>
  <si>
    <t>A black tipped spear.</t>
  </si>
  <si>
    <t>Black spear.png</t>
  </si>
  <si>
    <t>Black spear</t>
  </si>
  <si>
    <t>A poisoned black tipped spear.</t>
  </si>
  <si>
    <t>Black spear(p).png</t>
  </si>
  <si>
    <t>Black spear(p)</t>
  </si>
  <si>
    <t>Black spear(p+).png</t>
  </si>
  <si>
    <t>Black spear(p+)</t>
  </si>
  <si>
    <t>Black spear(p++).png</t>
  </si>
  <si>
    <t>Black spear(p++)</t>
  </si>
  <si>
    <t>Vambraces made from 100% real dragonhide. Now with added spikiness.</t>
  </si>
  <si>
    <t>Black spiky vambraces.png</t>
  </si>
  <si>
    <t>Black spiky vambraces</t>
  </si>
  <si>
    <t>Black sq shield.png</t>
  </si>
  <si>
    <t>Black sq shield</t>
  </si>
  <si>
    <t>Black sword.png</t>
  </si>
  <si>
    <t>Black sword</t>
  </si>
  <si>
    <t>The blackened heart of the Grotesque Guardians.</t>
  </si>
  <si>
    <t>Black tourmaline core.png</t>
  </si>
  <si>
    <t>Black tourmaline core</t>
  </si>
  <si>
    <t>A black toy horse.</t>
  </si>
  <si>
    <t>Black toy horsey.png</t>
  </si>
  <si>
    <t>Black toy horsey</t>
  </si>
  <si>
    <t>Black trimmed set (lg).png</t>
  </si>
  <si>
    <t>Black trimmed set (lg)</t>
  </si>
  <si>
    <t>Black trimmed set (sk).png</t>
  </si>
  <si>
    <t>Black trimmed set (sk)</t>
  </si>
  <si>
    <t>Pointy shadows.</t>
  </si>
  <si>
    <t>Black unicorn mask.png</t>
  </si>
  <si>
    <t>Black unicorn mask</t>
  </si>
  <si>
    <t>Black warhammer.png</t>
  </si>
  <si>
    <t>Black warhammer</t>
  </si>
  <si>
    <t>There's a black warlock butterfly in here.</t>
  </si>
  <si>
    <t>Black warlock (item).png</t>
  </si>
  <si>
    <t>Black warlock (item)</t>
  </si>
  <si>
    <t>A silly pointed hat, with colourful trim.</t>
  </si>
  <si>
    <t>Black wizard hat (g).png</t>
  </si>
  <si>
    <t>Black wizard hat (g)</t>
  </si>
  <si>
    <t>Black wizard hat (t).png</t>
  </si>
  <si>
    <t>Black wizard hat (t)</t>
  </si>
  <si>
    <t>Black wizard robe (g).png</t>
  </si>
  <si>
    <t>Black wizard robe (g)</t>
  </si>
  <si>
    <t>Black wizard robe (t).png</t>
  </si>
  <si>
    <t>Black wizard robe (t)</t>
  </si>
  <si>
    <t>A helm worn by blacksmiths.</t>
  </si>
  <si>
    <t>Blacksmith's helm.png</t>
  </si>
  <si>
    <t>Blacksmith's helm</t>
  </si>
  <si>
    <t>A magical elven sword.</t>
  </si>
  <si>
    <t>Blade of saeldor (inactive).png</t>
  </si>
  <si>
    <t>Blade of saeldor (inactive)</t>
  </si>
  <si>
    <t>A large bark coloured blamish snail shell, looks protective.</t>
  </si>
  <si>
    <t>Blamish bark shell.png</t>
  </si>
  <si>
    <t>Blamish bark shell</t>
  </si>
  <si>
    <t>A large blue coloured blamish snail shell, looks protective.</t>
  </si>
  <si>
    <t>Blamish blue shell (pointed).png</t>
  </si>
  <si>
    <t>Blamish blue shell (pointed)</t>
  </si>
  <si>
    <t>Blamish blue shell (round).png</t>
  </si>
  <si>
    <t>Blamish blue shell (round)</t>
  </si>
  <si>
    <t>A large 'Myre' coloured blamish snail shell, looks protective.</t>
  </si>
  <si>
    <t>Blamish myre shell (pointed).png</t>
  </si>
  <si>
    <t>Blamish myre shell (pointed)</t>
  </si>
  <si>
    <t>Blamish myre shell (round).png</t>
  </si>
  <si>
    <t>Blamish myre shell (round)</t>
  </si>
  <si>
    <t>A large ochre coloured blamish snail shell, looks protective.</t>
  </si>
  <si>
    <t>Blamish ochre shell (pointed).png</t>
  </si>
  <si>
    <t>Blamish ochre shell (pointed)</t>
  </si>
  <si>
    <t>Blamish ochre shell (round).png</t>
  </si>
  <si>
    <t>Blamish ochre shell (round)</t>
  </si>
  <si>
    <t>A large red and black blamish snail shell, looks protective.</t>
  </si>
  <si>
    <t>Blamish red shell (pointed).png</t>
  </si>
  <si>
    <t>Blamish red shell (pointed)</t>
  </si>
  <si>
    <t>Blamish red shell (round).png</t>
  </si>
  <si>
    <t>Blamish red shell (round)</t>
  </si>
  <si>
    <t>An ethereal shield that has been blessed with holy powers.</t>
  </si>
  <si>
    <t>Blessed spirit shield.png</t>
  </si>
  <si>
    <t>Blessed spirit shield</t>
  </si>
  <si>
    <t>Enough power for any Ice spell, blighted so it can be used only in the Wilderness.</t>
  </si>
  <si>
    <t>Blighted ancient ice sack.png</t>
  </si>
  <si>
    <t>Blighted ancient ice sack</t>
  </si>
  <si>
    <t>An unappetising fish, now blighted so it can be eaten only in the Wilderness.</t>
  </si>
  <si>
    <t>Blighted anglerfish.png</t>
  </si>
  <si>
    <t>Blighted anglerfish</t>
  </si>
  <si>
    <t>Enough power for a Bind, blighted so it can be used only in the Wilderness.</t>
  </si>
  <si>
    <t>Blighted bind sack.png</t>
  </si>
  <si>
    <t>Blighted bind sack</t>
  </si>
  <si>
    <t>Enough power for an Entangle, blighted so it can be used only in the Wilderness.</t>
  </si>
  <si>
    <t>Blighted entangle sack.png</t>
  </si>
  <si>
    <t>Blighted entangle sack</t>
  </si>
  <si>
    <t>A nutritious octopus, now blighted so it can be eaten only in the Wilderness.</t>
  </si>
  <si>
    <t>Blighted karambwan.png</t>
  </si>
  <si>
    <t>Blighted karambwan</t>
  </si>
  <si>
    <t>A rare catch, now blighted so it can be eaten only in the Wilderness.</t>
  </si>
  <si>
    <t>Blighted manta ray.png</t>
  </si>
  <si>
    <t>Blighted manta ray</t>
  </si>
  <si>
    <t>Enough power for a Snare, blighted so it can be used only in the Wilderness.</t>
  </si>
  <si>
    <t>Blighted snare sack.png</t>
  </si>
  <si>
    <t>Blighted snare sack</t>
  </si>
  <si>
    <t>4 doses of super restore potion, blighted so it can be used only in the Wilderness.</t>
  </si>
  <si>
    <t>Blighted super restore(4).png</t>
  </si>
  <si>
    <t>Blighted super restore(4)</t>
  </si>
  <si>
    <t>Enough power for a Teleblock or a Teleport to Target, blighted so it can be used only in the Wilderness.</t>
  </si>
  <si>
    <t>Blighted teleport spell sack.png</t>
  </si>
  <si>
    <t>Blighted teleport spell sack</t>
  </si>
  <si>
    <t>Enough power for a Vengeance, blighted so it can be used only in the Wilderness.</t>
  </si>
  <si>
    <t>Blighted vengeance sack.png</t>
  </si>
  <si>
    <t>Blighted vengeance sack</t>
  </si>
  <si>
    <t>It's literally a pint of blood.</t>
  </si>
  <si>
    <t>Blood pint.png</t>
  </si>
  <si>
    <t>Blood pint</t>
  </si>
  <si>
    <t>Used for high level missile spells.</t>
  </si>
  <si>
    <t>Blood rune.png</t>
  </si>
  <si>
    <t>Blood rune</t>
  </si>
  <si>
    <t>A magical shard filled with a dark power.</t>
  </si>
  <si>
    <t>Blood shard.png</t>
  </si>
  <si>
    <t>Blood shard</t>
  </si>
  <si>
    <t>A red and black pointed snail shell helmet.</t>
  </si>
  <si>
    <t>Blood'n'tar snelm (pointed).png</t>
  </si>
  <si>
    <t>Blood'n'tar snelm (pointed)</t>
  </si>
  <si>
    <t>A red and black Snail shell helmet.</t>
  </si>
  <si>
    <t>Blood'n'tar snelm (round).png</t>
  </si>
  <si>
    <t>Blood'n'tar snelm (round)</t>
  </si>
  <si>
    <t>Keeps my chest protected.</t>
  </si>
  <si>
    <t>Bloodbark body.png</t>
  </si>
  <si>
    <t>Bloodbark body</t>
  </si>
  <si>
    <t>Great foot protection.</t>
  </si>
  <si>
    <t>Bloodbark boots.png</t>
  </si>
  <si>
    <t>Bloodbark boots</t>
  </si>
  <si>
    <t>Thse should protect my hands.</t>
  </si>
  <si>
    <t>Bloodbark gauntlets.png</t>
  </si>
  <si>
    <t>Bloodbark gauntlets</t>
  </si>
  <si>
    <t>A rather interesting smelling helmet.</t>
  </si>
  <si>
    <t>Bloodbark helm.png</t>
  </si>
  <si>
    <t>Bloodbark helm</t>
  </si>
  <si>
    <t>Strong leg protection.</t>
  </si>
  <si>
    <t>Bloodbark legs.png</t>
  </si>
  <si>
    <t>Bloodbark legs</t>
  </si>
  <si>
    <t>A coagulated concoction.</t>
  </si>
  <si>
    <t>Bloody bracer.png</t>
  </si>
  <si>
    <t>Bloody bracer</t>
  </si>
  <si>
    <t>Blue beret.png</t>
  </si>
  <si>
    <t>Blue beret</t>
  </si>
  <si>
    <t>Blue boater.png</t>
  </si>
  <si>
    <t>Blue boater</t>
  </si>
  <si>
    <t>They're soft, silky and blue.</t>
  </si>
  <si>
    <t>Blue boots.png</t>
  </si>
  <si>
    <t>Blue boots</t>
  </si>
  <si>
    <t>A thick blue cape.</t>
  </si>
  <si>
    <t>Blue cape.png</t>
  </si>
  <si>
    <t>Blue cape</t>
  </si>
  <si>
    <t>Blue d'hide body.png</t>
  </si>
  <si>
    <t>Blue d'hide body</t>
  </si>
  <si>
    <t>Blue d'hide body (g).png</t>
  </si>
  <si>
    <t>Blue d'hide body (g)</t>
  </si>
  <si>
    <t>Blue d'hide body (t).png</t>
  </si>
  <si>
    <t>Blue d'hide body (t)</t>
  </si>
  <si>
    <t>Blue d'hide chaps.png</t>
  </si>
  <si>
    <t>Blue d'hide chaps</t>
  </si>
  <si>
    <t>Blue d'hide chaps (g).png</t>
  </si>
  <si>
    <t>Blue d'hide chaps (g)</t>
  </si>
  <si>
    <t>Blue d'hide chaps (t).png</t>
  </si>
  <si>
    <t>Blue d'hide chaps (t)</t>
  </si>
  <si>
    <t>A solid yew shield covered in blue dragon leather.</t>
  </si>
  <si>
    <t>Blue d'hide shield.png</t>
  </si>
  <si>
    <t>Blue d'hide shield</t>
  </si>
  <si>
    <t>Blue d'hide vambraces.png</t>
  </si>
  <si>
    <t>Blue d'hide vambraces</t>
  </si>
  <si>
    <t>Paints things blue!</t>
  </si>
  <si>
    <t>Blue dark bow paint.png</t>
  </si>
  <si>
    <t>Blue dark bow paint</t>
  </si>
  <si>
    <t>It's a piece of prepared blue dragonhide.</t>
  </si>
  <si>
    <t>Blue dragon leather.png</t>
  </si>
  <si>
    <t>Blue dragon leather</t>
  </si>
  <si>
    <t>Blue dragon mask.png</t>
  </si>
  <si>
    <t>Blue dragon mask</t>
  </si>
  <si>
    <t>A large shiny scale.</t>
  </si>
  <si>
    <t>Blue dragon scale.png</t>
  </si>
  <si>
    <t>Blue dragon scale</t>
  </si>
  <si>
    <t>The scaly rough hide from a Blue Dragon.</t>
  </si>
  <si>
    <t>Blue dragonhide.png</t>
  </si>
  <si>
    <t>Blue dragonhide</t>
  </si>
  <si>
    <t>A set containing a blue dragonhide body, chaps and vambraces.</t>
  </si>
  <si>
    <t>Blue dragonhide set.png</t>
  </si>
  <si>
    <t>Blue dragonhide set</t>
  </si>
  <si>
    <t>A little bottle of blue dye.</t>
  </si>
  <si>
    <t>Blue dye.png</t>
  </si>
  <si>
    <t>Blue dye</t>
  </si>
  <si>
    <t>A well made elegant ladies' blue blouse.</t>
  </si>
  <si>
    <t>Blue elegant blouse.png</t>
  </si>
  <si>
    <t>Blue elegant blouse</t>
  </si>
  <si>
    <t>A rather elegant pair of men's blue pantaloons.</t>
  </si>
  <si>
    <t>Blue elegant legs.png</t>
  </si>
  <si>
    <t>Blue elegant legs</t>
  </si>
  <si>
    <t>A well made elegant men's blue shirt.</t>
  </si>
  <si>
    <t>Blue elegant shirt.png</t>
  </si>
  <si>
    <t>Blue elegant shirt</t>
  </si>
  <si>
    <t>A rather elegant blue skirt.</t>
  </si>
  <si>
    <t>Blue elegant skirt.png</t>
  </si>
  <si>
    <t>Blue elegant skirt</t>
  </si>
  <si>
    <t>A cool blue feather.</t>
  </si>
  <si>
    <t>Blue feather.png</t>
  </si>
  <si>
    <t>Blue feather</t>
  </si>
  <si>
    <t>Makes firelighting a lot easier.</t>
  </si>
  <si>
    <t>Blue firelighter.png</t>
  </si>
  <si>
    <t>Blue firelighter</t>
  </si>
  <si>
    <t>Blue flowers.png</t>
  </si>
  <si>
    <t>Blue flowers</t>
  </si>
  <si>
    <t>Aaaarrrghhh ... I'm a monster.</t>
  </si>
  <si>
    <t>Blue halloween mask.png</t>
  </si>
  <si>
    <t>Blue halloween mask</t>
  </si>
  <si>
    <t>A silly blue pointed hat.</t>
  </si>
  <si>
    <t>Blue hat.png</t>
  </si>
  <si>
    <t>Blue hat</t>
  </si>
  <si>
    <t>Blue headband.png</t>
  </si>
  <si>
    <t>Blue headband</t>
  </si>
  <si>
    <t>A nice hat from a cracker.</t>
  </si>
  <si>
    <t>Blue partyhat.png</t>
  </si>
  <si>
    <t>Blue partyhat</t>
  </si>
  <si>
    <t>Made by Tree Gnomes with a thing for blue.</t>
  </si>
  <si>
    <t>Blue robe bottoms.png</t>
  </si>
  <si>
    <t>Blue robe bottoms</t>
  </si>
  <si>
    <t>The ultimate in gnome design, now in blue!</t>
  </si>
  <si>
    <t>Blue robe top.png</t>
  </si>
  <si>
    <t>Blue robe top</t>
  </si>
  <si>
    <t>Leg covering favoured by women and wizards.</t>
  </si>
  <si>
    <t>Blue skirt.png</t>
  </si>
  <si>
    <t>Blue skirt</t>
  </si>
  <si>
    <t>Blue skirt (g).png</t>
  </si>
  <si>
    <t>Blue skirt (g)</t>
  </si>
  <si>
    <t>Blue skirt (t).png</t>
  </si>
  <si>
    <t>Blue skirt (t)</t>
  </si>
  <si>
    <t>Blue spiky vambraces.png</t>
  </si>
  <si>
    <t>Blue spiky vambraces</t>
  </si>
  <si>
    <t>A silly pointed hat.</t>
  </si>
  <si>
    <t>Blue wizard hat.png</t>
  </si>
  <si>
    <t>Blue wizard hat</t>
  </si>
  <si>
    <t>Blue wizard hat (g).png</t>
  </si>
  <si>
    <t>Blue wizard hat (g)</t>
  </si>
  <si>
    <t>Blue wizard hat (t).png</t>
  </si>
  <si>
    <t>Blue wizard hat (t)</t>
  </si>
  <si>
    <t>Blue wizard robe.png</t>
  </si>
  <si>
    <t>Blue wizard robe</t>
  </si>
  <si>
    <t>Blue wizard robe (g).png</t>
  </si>
  <si>
    <t>Blue wizard robe (g)</t>
  </si>
  <si>
    <t>Blue wizard robe (t).png</t>
  </si>
  <si>
    <t>Blue wizard robe (t)</t>
  </si>
  <si>
    <t>A large Bluegill.</t>
  </si>
  <si>
    <t>Bluegill.png</t>
  </si>
  <si>
    <t>Bluegill</t>
  </si>
  <si>
    <t>Looks good... smells strong.</t>
  </si>
  <si>
    <t>Blurberry special.png</t>
  </si>
  <si>
    <t>Blurberry special</t>
  </si>
  <si>
    <t>'Bob says: A bank pin will keep your items secure.'</t>
  </si>
  <si>
    <t>Bob's black shirt.png</t>
  </si>
  <si>
    <t>Bob's black shirt</t>
  </si>
  <si>
    <t>'Bob says: Always check the second trade screen.'</t>
  </si>
  <si>
    <t>Bob's blue shirt.png</t>
  </si>
  <si>
    <t>Bob's blue shirt</t>
  </si>
  <si>
    <t>'Bob says: Never trade in the wilderness!'</t>
  </si>
  <si>
    <t>Bob's green shirt.png</t>
  </si>
  <si>
    <t>Bob's green shirt</t>
  </si>
  <si>
    <t>'Bob says: Keep your computer keylogger free and virus scanned.'</t>
  </si>
  <si>
    <t>Bob's purple shirt.png</t>
  </si>
  <si>
    <t>Bob's purple shirt</t>
  </si>
  <si>
    <t>'Bob says: Never give your password out to anyone.'</t>
  </si>
  <si>
    <t>Bob's red shirt.png</t>
  </si>
  <si>
    <t>Bob's red shirt</t>
  </si>
  <si>
    <t>Used for curse spells.</t>
  </si>
  <si>
    <t>Body rune.png</t>
  </si>
  <si>
    <t>Body rune</t>
  </si>
  <si>
    <t>Body talisman.png</t>
  </si>
  <si>
    <t>Body talisman</t>
  </si>
  <si>
    <t>A tiara infused with the properties of the body.</t>
  </si>
  <si>
    <t>Body tiara.png</t>
  </si>
  <si>
    <t>Body tiara</t>
  </si>
  <si>
    <t>A mould for creating silver crossbow bolts.</t>
  </si>
  <si>
    <t>Bolt mould.png</t>
  </si>
  <si>
    <t>Bolt mould</t>
  </si>
  <si>
    <t>A bolt of ordinary cloth.</t>
  </si>
  <si>
    <t>Bolt of cloth.png</t>
  </si>
  <si>
    <t>Bolt of cloth</t>
  </si>
  <si>
    <t>Must need a special type of crossbow to use this.</t>
  </si>
  <si>
    <t>Bolt rack 5.png</t>
  </si>
  <si>
    <t>Bolt rack</t>
  </si>
  <si>
    <t>Good if you have a bone crossbow!</t>
  </si>
  <si>
    <t>Bone bolts 5.png</t>
  </si>
  <si>
    <t>Bone bolts</t>
  </si>
  <si>
    <t>Basic but brutal!</t>
  </si>
  <si>
    <t>Bone club.png</t>
  </si>
  <si>
    <t>Bone club</t>
  </si>
  <si>
    <t>A powerful dagger.</t>
  </si>
  <si>
    <t>Bone dagger.png</t>
  </si>
  <si>
    <t>Bone dagger</t>
  </si>
  <si>
    <t>Bone dagger (p).png</t>
  </si>
  <si>
    <t>Bone dagger (p)</t>
  </si>
  <si>
    <t>Bone dagger (p+).png</t>
  </si>
  <si>
    <t>Bone dagger (p+)</t>
  </si>
  <si>
    <t>Bone dagger (p++).png</t>
  </si>
  <si>
    <t>Bone dagger (p++)</t>
  </si>
  <si>
    <t>Ground down bone fragments.</t>
  </si>
  <si>
    <t>Bone fragments 5.png</t>
  </si>
  <si>
    <t>Bone fragments</t>
  </si>
  <si>
    <t>Bone spear.png</t>
  </si>
  <si>
    <t>Bone spear</t>
  </si>
  <si>
    <t>Bones are for burying!</t>
  </si>
  <si>
    <t>Bones.png</t>
  </si>
  <si>
    <t>Bones</t>
  </si>
  <si>
    <t>A tablet containing a magic spell.</t>
  </si>
  <si>
    <t>Bones to bananas (tablet).png</t>
  </si>
  <si>
    <t>Bones to bananas (tablet)</t>
  </si>
  <si>
    <t>Bones to peaches (tablet).png</t>
  </si>
  <si>
    <t>Bones to peaches (tablet)</t>
  </si>
  <si>
    <t>A set containing the four pages of Guthix's Book of Balance.</t>
  </si>
  <si>
    <t>Book of balance page set.png</t>
  </si>
  <si>
    <t>Book of balance page set</t>
  </si>
  <si>
    <t>A set containing the four pages of the Ancient Book of Darkness.</t>
  </si>
  <si>
    <t>Book of darkness page set.png</t>
  </si>
  <si>
    <t>Book of darkness page set</t>
  </si>
  <si>
    <t>A set containing the four pages of Armadyl's Book of Law.</t>
  </si>
  <si>
    <t>Book of law page set.png</t>
  </si>
  <si>
    <t>Book of law page set</t>
  </si>
  <si>
    <t>A set containing the four pages of Bandos' Book of War.</t>
  </si>
  <si>
    <t>Book of war page set.png</t>
  </si>
  <si>
    <t>Book of war page set</t>
  </si>
  <si>
    <t>Bookcase (flatpack).png</t>
  </si>
  <si>
    <t>Bookcase (flatpack)</t>
  </si>
  <si>
    <t>A pair of heat resistant boots charged with the claw of the ferocious Drake.</t>
  </si>
  <si>
    <t>Boots of brimstone.png</t>
  </si>
  <si>
    <t>Boots of brimstone</t>
  </si>
  <si>
    <t>A dark power is woven into these boots.</t>
  </si>
  <si>
    <t>Boots of darkness.png</t>
  </si>
  <si>
    <t>Boots of darkness</t>
  </si>
  <si>
    <t>A pair of heat resistant boots with rocky soles.</t>
  </si>
  <si>
    <t>Boots of stone.png</t>
  </si>
  <si>
    <t>Boots of stone</t>
  </si>
  <si>
    <t>Mmm botanical pie.</t>
  </si>
  <si>
    <t>Botanical pie.png</t>
  </si>
  <si>
    <t>Botanical pie</t>
  </si>
  <si>
    <t>A very good vintage.</t>
  </si>
  <si>
    <t>Bottle of wine.png</t>
  </si>
  <si>
    <t>Bottle of wine</t>
  </si>
  <si>
    <t>Several dragonfruit were squeezed into this vial and it has been powered by the fires of Mount Karuulm.</t>
  </si>
  <si>
    <t>Bottled dragonbreath.png</t>
  </si>
  <si>
    <t>Bottled dragonbreath</t>
  </si>
  <si>
    <t>Several dragonfruit were squeezed into this vial.</t>
  </si>
  <si>
    <t>Bottled dragonbreath (unpowered).png</t>
  </si>
  <si>
    <t>Bottled dragonbreath (unpowered)</t>
  </si>
  <si>
    <t>It's a bucket that can hold a lot of compost at once.</t>
  </si>
  <si>
    <t>Bottomless compost bucket.png</t>
  </si>
  <si>
    <t>Bottomless compost bucket</t>
  </si>
  <si>
    <t>A magical elven bow.</t>
  </si>
  <si>
    <t>Bow of faerdhinen (inactive).png</t>
  </si>
  <si>
    <t>Bow of faerdhinen (inactive)</t>
  </si>
  <si>
    <t>I need a bow stave to attach this to.</t>
  </si>
  <si>
    <t>Bow string.png</t>
  </si>
  <si>
    <t>Bow string</t>
  </si>
  <si>
    <t>Useful for mixing things.</t>
  </si>
  <si>
    <t>Bowl.png</t>
  </si>
  <si>
    <t>Bowl</t>
  </si>
  <si>
    <t>It's a bowl of hot water.</t>
  </si>
  <si>
    <t>Bowl of hot water.png</t>
  </si>
  <si>
    <t>Bowl of hot water</t>
  </si>
  <si>
    <t>It's a bowl of water.</t>
  </si>
  <si>
    <t>Bowl of water.png</t>
  </si>
  <si>
    <t>Bowl of water</t>
  </si>
  <si>
    <t>The bowl wig.</t>
  </si>
  <si>
    <t>Bowl wig.png</t>
  </si>
  <si>
    <t>Bowl wig</t>
  </si>
  <si>
    <t>If a creature goes inside, the box should then slam shut.</t>
  </si>
  <si>
    <t>Box trap.png</t>
  </si>
  <si>
    <t>Box trap</t>
  </si>
  <si>
    <t>Used to make gold bracelets.</t>
  </si>
  <si>
    <t>Bracelet mould.png</t>
  </si>
  <si>
    <t>Bracelet mould</t>
  </si>
  <si>
    <t>Now I can become a potter.</t>
  </si>
  <si>
    <t>Bracelet of clay.png</t>
  </si>
  <si>
    <t>Bracelet of clay</t>
  </si>
  <si>
    <t>The bracelet is dull and powerless.</t>
  </si>
  <si>
    <t>Bracelet of ethereum.png</t>
  </si>
  <si>
    <t>Bracelet of ethereum (uncharged)</t>
  </si>
  <si>
    <t>Occasionally prevents slayer kill count being decremented.</t>
  </si>
  <si>
    <t>Bracelet of slaughter.png</t>
  </si>
  <si>
    <t>Bracelet of slaughter</t>
  </si>
  <si>
    <t>A strong spirit best served in a large glass.</t>
  </si>
  <si>
    <t>Brandy.png</t>
  </si>
  <si>
    <t>Brandy</t>
  </si>
  <si>
    <t>Opens a door that leads into a dungeon.</t>
  </si>
  <si>
    <t>Brass key.png</t>
  </si>
  <si>
    <t>Brass key</t>
  </si>
  <si>
    <t>I'd prefer a gold one.</t>
  </si>
  <si>
    <t>Brass necklace.png</t>
  </si>
  <si>
    <t>Brass necklace</t>
  </si>
  <si>
    <t>Nice crispy bread.</t>
  </si>
  <si>
    <t>Bread.png</t>
  </si>
  <si>
    <t>Bread</t>
  </si>
  <si>
    <t>Some uncooked dough.</t>
  </si>
  <si>
    <t>Bread dough.png</t>
  </si>
  <si>
    <t>Bread dough</t>
  </si>
  <si>
    <t>For your first day in the big city.</t>
  </si>
  <si>
    <t>Briefcase.png</t>
  </si>
  <si>
    <t>Briefcase</t>
  </si>
  <si>
    <t>A well balanced ring that aids in piercing magic defence.</t>
  </si>
  <si>
    <t>Brimstone ring.png</t>
  </si>
  <si>
    <t>Brimstone ring</t>
  </si>
  <si>
    <t>A salty sword.</t>
  </si>
  <si>
    <t>Brine sabre.png</t>
  </si>
  <si>
    <t>Brine sabre</t>
  </si>
  <si>
    <t>Arrowheads with broad tips.</t>
  </si>
  <si>
    <t>Broad arrowheads 5.png</t>
  </si>
  <si>
    <t>Broad arrowheads</t>
  </si>
  <si>
    <t>Crossbow bolts with broad tips.</t>
  </si>
  <si>
    <t>Broad bolts 5.png</t>
  </si>
  <si>
    <t>Broad bolts</t>
  </si>
  <si>
    <t>An orange and bark coloured snail shell helmet.</t>
  </si>
  <si>
    <t>Broken bark snelm.png</t>
  </si>
  <si>
    <t>Broken bark snelm</t>
  </si>
  <si>
    <t>The item to make into a hasta.</t>
  </si>
  <si>
    <t>Broken dragon hasta.png</t>
  </si>
  <si>
    <t>Broken dragon hasta</t>
  </si>
  <si>
    <t>Bronze 2h sword.png</t>
  </si>
  <si>
    <t>Bronze 2h sword</t>
  </si>
  <si>
    <t>Arrows with bronze heads.</t>
  </si>
  <si>
    <t>Bronze arrow 5.png</t>
  </si>
  <si>
    <t>Bronze arrow</t>
  </si>
  <si>
    <t>Bronze arrow(p) 5.png</t>
  </si>
  <si>
    <t>Bronze arrow(p)</t>
  </si>
  <si>
    <t>Bronze arrow(p+) 5.png</t>
  </si>
  <si>
    <t>Bronze arrow(p+)</t>
  </si>
  <si>
    <t>Bronze arrow(p++) 5.png</t>
  </si>
  <si>
    <t>Bronze arrow(p++)</t>
  </si>
  <si>
    <t>Bronze arrowtips.png</t>
  </si>
  <si>
    <t>Bronze arrowtips</t>
  </si>
  <si>
    <t>A woodcutter's axe.</t>
  </si>
  <si>
    <t>Bronze axe.png</t>
  </si>
  <si>
    <t>Bronze axe</t>
  </si>
  <si>
    <t>It's a bar of bronze.</t>
  </si>
  <si>
    <t>Bronze bar.png</t>
  </si>
  <si>
    <t>Bronze bar</t>
  </si>
  <si>
    <t>Bronze battleaxe.png</t>
  </si>
  <si>
    <t>Bronze battleaxe</t>
  </si>
  <si>
    <t>Bronze crossbow bolts.</t>
  </si>
  <si>
    <t>Bronze bolts 5.png</t>
  </si>
  <si>
    <t>Bronze bolts</t>
  </si>
  <si>
    <t>Some poisoned bronze bolts.</t>
  </si>
  <si>
    <t>Bronze bolts (p) 5.png</t>
  </si>
  <si>
    <t>Bronze bolts (p)</t>
  </si>
  <si>
    <t>Bronze bolts (p+) 5.png</t>
  </si>
  <si>
    <t>Bronze bolts (p+)</t>
  </si>
  <si>
    <t>Super poisoned bronze bolts.</t>
  </si>
  <si>
    <t>Bronze bolts (p++) 5.png</t>
  </si>
  <si>
    <t>Bronze bolts (p++)</t>
  </si>
  <si>
    <t>Unfeathered bronze crossbow bolts.</t>
  </si>
  <si>
    <t>Bronze bolts (unf) 5.png</t>
  </si>
  <si>
    <t>Bronze bolts (unf)</t>
  </si>
  <si>
    <t>Bronze boots.png</t>
  </si>
  <si>
    <t>Bronze boots</t>
  </si>
  <si>
    <t>Blunt bronze arrow... ouch.</t>
  </si>
  <si>
    <t>Bronze brutal 5.png</t>
  </si>
  <si>
    <t>Bronze brutal</t>
  </si>
  <si>
    <t>Bronze chainbody.png</t>
  </si>
  <si>
    <t>Bronze chainbody</t>
  </si>
  <si>
    <t>Bronze claws.png</t>
  </si>
  <si>
    <t>Bronze claws</t>
  </si>
  <si>
    <t>A bronze crossbow.</t>
  </si>
  <si>
    <t>Bronze crossbow.png</t>
  </si>
  <si>
    <t>Bronze crossbow</t>
  </si>
  <si>
    <t>An unstrung bronze crossbow.</t>
  </si>
  <si>
    <t>Bronze crossbow (u).png</t>
  </si>
  <si>
    <t>Bronze crossbow (u)</t>
  </si>
  <si>
    <t>Short but pointy.</t>
  </si>
  <si>
    <t>Bronze dagger.png</t>
  </si>
  <si>
    <t>Bronze dagger</t>
  </si>
  <si>
    <t>Bronze dagger(p).png</t>
  </si>
  <si>
    <t>Bronze dagger(p)</t>
  </si>
  <si>
    <t>Bronze dagger(p+).png</t>
  </si>
  <si>
    <t>Bronze dagger(p+)</t>
  </si>
  <si>
    <t>Bronze dagger(p++).png</t>
  </si>
  <si>
    <t>Bronze dagger(p++)</t>
  </si>
  <si>
    <t>A deadly throwing dart with a bronze tip.</t>
  </si>
  <si>
    <t>Bronze dart.png</t>
  </si>
  <si>
    <t>Bronze dart</t>
  </si>
  <si>
    <t>A deadly looking dart tip made of bronze - needs feathers for flight.</t>
  </si>
  <si>
    <t>Bronze dart tip.png</t>
  </si>
  <si>
    <t>Bronze dart tip</t>
  </si>
  <si>
    <t>A deadly poisoned dart with a bronze tip.</t>
  </si>
  <si>
    <t>Bronze dart(p).png</t>
  </si>
  <si>
    <t>Bronze dart(p)</t>
  </si>
  <si>
    <t>Bronze dart(p+).png</t>
  </si>
  <si>
    <t>Bronze dart(p+)</t>
  </si>
  <si>
    <t>Bronze dart(p++).png</t>
  </si>
  <si>
    <t>Bronze dart(p++)</t>
  </si>
  <si>
    <t>Bronze dragon mask.png</t>
  </si>
  <si>
    <t>Bronze dragon mask</t>
  </si>
  <si>
    <t>Bronze full helm.png</t>
  </si>
  <si>
    <t>Bronze full helm</t>
  </si>
  <si>
    <t>Bronze full helm with gold trim.</t>
  </si>
  <si>
    <t>Bronze full helm (g).png</t>
  </si>
  <si>
    <t>Bronze full helm (g)</t>
  </si>
  <si>
    <t>Bronze full helm with trim.</t>
  </si>
  <si>
    <t>Bronze full helm (t).png</t>
  </si>
  <si>
    <t>Bronze full helm (t)</t>
  </si>
  <si>
    <t>Bronze gold-trimmed set (lg).png</t>
  </si>
  <si>
    <t>Bronze gold-trimmed set (lg)</t>
  </si>
  <si>
    <t>Bronze gold-trimmed set (sk).png</t>
  </si>
  <si>
    <t>Bronze gold-trimmed set (sk)</t>
  </si>
  <si>
    <t>A bronze halberd.</t>
  </si>
  <si>
    <t>Bronze halberd.png</t>
  </si>
  <si>
    <t>Bronze halberd</t>
  </si>
  <si>
    <t>A bronze-tipped, one-handed hasta.</t>
  </si>
  <si>
    <t>Bronze hasta.png</t>
  </si>
  <si>
    <t>Bronze hasta</t>
  </si>
  <si>
    <t>A poison tipped, one-handed bronze hasta.</t>
  </si>
  <si>
    <t>Bronze hasta(p).png</t>
  </si>
  <si>
    <t>Bronze hasta(p)</t>
  </si>
  <si>
    <t>Bronze hasta(p+).png</t>
  </si>
  <si>
    <t>Bronze hasta(p+)</t>
  </si>
  <si>
    <t>A poison-tipped, one-handed bronze hasta.</t>
  </si>
  <si>
    <t>Bronze hasta(p++).png</t>
  </si>
  <si>
    <t>Bronze hasta(p++)</t>
  </si>
  <si>
    <t>A bronze tipped javelin.</t>
  </si>
  <si>
    <t>Bronze javelin.png</t>
  </si>
  <si>
    <t>Bronze javelin</t>
  </si>
  <si>
    <t>Bronze javelin heads 5.png</t>
  </si>
  <si>
    <t>Bronze javelin heads</t>
  </si>
  <si>
    <t>Bronze javelin(p).png</t>
  </si>
  <si>
    <t>Bronze javelin(p)</t>
  </si>
  <si>
    <t>Bronze javelin(p+).png</t>
  </si>
  <si>
    <t>Bronze javelin(p+)</t>
  </si>
  <si>
    <t>Bronze javelin(p++).png</t>
  </si>
  <si>
    <t>Bronze javelin(p++)</t>
  </si>
  <si>
    <t>Bronze kiteshield.png</t>
  </si>
  <si>
    <t>Bronze kiteshield</t>
  </si>
  <si>
    <t>Bronze kiteshield with gold trim.</t>
  </si>
  <si>
    <t>Bronze kiteshield (g).png</t>
  </si>
  <si>
    <t>Bronze kiteshield (g)</t>
  </si>
  <si>
    <t>Bronze kiteshield with trim.</t>
  </si>
  <si>
    <t>Bronze kiteshield (t).png</t>
  </si>
  <si>
    <t>Bronze kiteshield (t)</t>
  </si>
  <si>
    <t>Bronze knife.png</t>
  </si>
  <si>
    <t>Bronze knife</t>
  </si>
  <si>
    <t>Bronze knife(p).png</t>
  </si>
  <si>
    <t>Bronze knife(p)</t>
  </si>
  <si>
    <t>Bronze knife(p+).png</t>
  </si>
  <si>
    <t>Bronze knife(p+)</t>
  </si>
  <si>
    <t>Bronze knife(p++).png</t>
  </si>
  <si>
    <t>Bronze knife(p++)</t>
  </si>
  <si>
    <t>A pair of bronze crossbow limbs.</t>
  </si>
  <si>
    <t>Bronze limbs.png</t>
  </si>
  <si>
    <t>Bronze limbs</t>
  </si>
  <si>
    <t>Bronze locks.png</t>
  </si>
  <si>
    <t>Bronze locks</t>
  </si>
  <si>
    <t>Bronze longsword.png</t>
  </si>
  <si>
    <t>Bronze longsword</t>
  </si>
  <si>
    <t>Bronze mace.png</t>
  </si>
  <si>
    <t>Bronze mace</t>
  </si>
  <si>
    <t>Bronze med helm.png</t>
  </si>
  <si>
    <t>Bronze med helm</t>
  </si>
  <si>
    <t>Bronze nails.png</t>
  </si>
  <si>
    <t>Bronze nails</t>
  </si>
  <si>
    <t>Bronze pickaxe.png</t>
  </si>
  <si>
    <t>Bronze pickaxe</t>
  </si>
  <si>
    <t>Bronze platebody.png</t>
  </si>
  <si>
    <t>Bronze platebody</t>
  </si>
  <si>
    <t>Bronze platebody with gold trim.</t>
  </si>
  <si>
    <t>Bronze platebody (g).png</t>
  </si>
  <si>
    <t>Bronze platebody (g)</t>
  </si>
  <si>
    <t>Bronze platebody with trim.</t>
  </si>
  <si>
    <t>Bronze platebody (t).png</t>
  </si>
  <si>
    <t>Bronze platebody (t)</t>
  </si>
  <si>
    <t>Bronze platelegs.png</t>
  </si>
  <si>
    <t>Bronze platelegs</t>
  </si>
  <si>
    <t>Bronze platelegs with gold trim.</t>
  </si>
  <si>
    <t>Bronze platelegs (g).png</t>
  </si>
  <si>
    <t>Bronze platelegs (g)</t>
  </si>
  <si>
    <t>Bronze platelegs with trim.</t>
  </si>
  <si>
    <t>Bronze platelegs (t).png</t>
  </si>
  <si>
    <t>Bronze platelegs (t)</t>
  </si>
  <si>
    <t>Bronze plateskirt.png</t>
  </si>
  <si>
    <t>Bronze plateskirt</t>
  </si>
  <si>
    <t>Bronze plateskirt with gold trim.</t>
  </si>
  <si>
    <t>Bronze plateskirt (g).png</t>
  </si>
  <si>
    <t>Bronze plateskirt (g)</t>
  </si>
  <si>
    <t>Bronze plateskirt with trim.</t>
  </si>
  <si>
    <t>Bronze plateskirt (t).png</t>
  </si>
  <si>
    <t>Bronze plateskirt (t)</t>
  </si>
  <si>
    <t>Bronze scimitar.png</t>
  </si>
  <si>
    <t>Bronze scimitar</t>
  </si>
  <si>
    <t>Bronze set (lg).png</t>
  </si>
  <si>
    <t>Bronze set (lg)</t>
  </si>
  <si>
    <t>Bronze set (sk).png</t>
  </si>
  <si>
    <t>Bronze set (sk)</t>
  </si>
  <si>
    <t>A bronze tipped spear.</t>
  </si>
  <si>
    <t>Bronze spear.png</t>
  </si>
  <si>
    <t>Bronze spear</t>
  </si>
  <si>
    <t>A poisoned bronze tipped spear.</t>
  </si>
  <si>
    <t>Bronze spear(p).png</t>
  </si>
  <si>
    <t>Bronze spear(p)</t>
  </si>
  <si>
    <t>Bronze spear(p+).png</t>
  </si>
  <si>
    <t>Bronze spear(p+)</t>
  </si>
  <si>
    <t>Bronze spear(p++).png</t>
  </si>
  <si>
    <t>Bronze spear(p++)</t>
  </si>
  <si>
    <t>Bronze sq shield.png</t>
  </si>
  <si>
    <t>Bronze sq shield</t>
  </si>
  <si>
    <t>Bronze sword.png</t>
  </si>
  <si>
    <t>Bronze sword</t>
  </si>
  <si>
    <t>Bronze thrownaxe.png</t>
  </si>
  <si>
    <t>Bronze thrownaxe</t>
  </si>
  <si>
    <t>Bronze trimmed set (lg).png</t>
  </si>
  <si>
    <t>Bronze trimmed set (lg)</t>
  </si>
  <si>
    <t>Bronze trimmed set (sk).png</t>
  </si>
  <si>
    <t>Bronze trimmed set (sk)</t>
  </si>
  <si>
    <t>Bronze warhammer.png</t>
  </si>
  <si>
    <t>Bronze warhammer</t>
  </si>
  <si>
    <t>Useful for Crafting items.</t>
  </si>
  <si>
    <t>Bronze wire.png</t>
  </si>
  <si>
    <t>Bronze wire</t>
  </si>
  <si>
    <t>A scary broodoo shield.</t>
  </si>
  <si>
    <t>Broodoo shield (blue).png</t>
  </si>
  <si>
    <t>Broodoo shield (10) (blue)</t>
  </si>
  <si>
    <t>Broodoo shield (green).png</t>
  </si>
  <si>
    <t>Broodoo shield (10) (green)</t>
  </si>
  <si>
    <t>Broodoo shield (orange).png</t>
  </si>
  <si>
    <t>Broodoo shield (10) (orange)</t>
  </si>
  <si>
    <t>Broodoo shield (blue)</t>
  </si>
  <si>
    <t>Broodoo shield (green)</t>
  </si>
  <si>
    <t>Broodoo shield (orange)</t>
  </si>
  <si>
    <t>A mostly clean apron.</t>
  </si>
  <si>
    <t>Brown apron.png</t>
  </si>
  <si>
    <t>Brown apron</t>
  </si>
  <si>
    <t>Brown headband.png</t>
  </si>
  <si>
    <t>Brown headband</t>
  </si>
  <si>
    <t>A brown toy horse.</t>
  </si>
  <si>
    <t>Brown toy horsey.png</t>
  </si>
  <si>
    <t>Brown toy horsey</t>
  </si>
  <si>
    <t>A moody blue pointed snail shell helmet.</t>
  </si>
  <si>
    <t>Bruise blue snelm (pointed).png</t>
  </si>
  <si>
    <t>Bruise blue snelm (pointed)</t>
  </si>
  <si>
    <t>A moody blue snail shell helmet.</t>
  </si>
  <si>
    <t>Bruise blue snelm (round).png</t>
  </si>
  <si>
    <t>Bruise blue snelm (round)</t>
  </si>
  <si>
    <t>Ready to infuse a Battlestaff with the power of Nature.</t>
  </si>
  <si>
    <t>Bryophyta's essence.png</t>
  </si>
  <si>
    <t>Bryophyta's essence</t>
  </si>
  <si>
    <t>It's a slightly magical stick. All natural, of course.</t>
  </si>
  <si>
    <t>Bryophyta's staff (uncharged).png</t>
  </si>
  <si>
    <t>Bryophyta's staff (uncharged)</t>
  </si>
  <si>
    <t>It's a wooden bucket.</t>
  </si>
  <si>
    <t>Bucket.png</t>
  </si>
  <si>
    <t>Bucket</t>
  </si>
  <si>
    <t>A helm made from a bucket.</t>
  </si>
  <si>
    <t>Bucket helm.png</t>
  </si>
  <si>
    <t>Bucket helm</t>
  </si>
  <si>
    <t>A helm made from a golden bucket.</t>
  </si>
  <si>
    <t>Bucket helm (g).png</t>
  </si>
  <si>
    <t>Bucket helm (g)</t>
  </si>
  <si>
    <t>It's a bucket of milk.</t>
  </si>
  <si>
    <t>Bucket of milk.png</t>
  </si>
  <si>
    <t>Bucket of milk</t>
  </si>
  <si>
    <t>One of the ingredients for making glass.</t>
  </si>
  <si>
    <t>Bucket of sand.png</t>
  </si>
  <si>
    <t>Bucket of sand</t>
  </si>
  <si>
    <t>It's a bucket of sap.</t>
  </si>
  <si>
    <t>Bucket of sap.png</t>
  </si>
  <si>
    <t>Bucket of sap</t>
  </si>
  <si>
    <t>It's a bucket of water.</t>
  </si>
  <si>
    <t>Bucket of water.png</t>
  </si>
  <si>
    <t>Bucket of water</t>
  </si>
  <si>
    <t>It's a bucket of wax.</t>
  </si>
  <si>
    <t>Bucket of wax.png</t>
  </si>
  <si>
    <t>Bucket of wax</t>
  </si>
  <si>
    <t>A sturdy steel lantern.</t>
  </si>
  <si>
    <t>Bullseye lantern.png</t>
  </si>
  <si>
    <t>Bullseye lantern</t>
  </si>
  <si>
    <t>You need to add lamp oil before you can use it.</t>
  </si>
  <si>
    <t>Bullseye lantern (empty).png</t>
  </si>
  <si>
    <t>Bullseye lantern (empty)</t>
  </si>
  <si>
    <t>You need to add a lens before you can use it.</t>
  </si>
  <si>
    <t>Bullseye lantern (unf).png</t>
  </si>
  <si>
    <t>Bullseye lantern (unf)</t>
  </si>
  <si>
    <t>Useful teleports around the wilderness.</t>
  </si>
  <si>
    <t>Burning amulet.png</t>
  </si>
  <si>
    <t>Burning amulet(5)</t>
  </si>
  <si>
    <t>Burnt bones.png</t>
  </si>
  <si>
    <t>Burnt bones</t>
  </si>
  <si>
    <t>It's still warm to the touch.</t>
  </si>
  <si>
    <t>Burnt page.png</t>
  </si>
  <si>
    <t>Burnt page</t>
  </si>
  <si>
    <t>It's got little holes in the top.</t>
  </si>
  <si>
    <t>Butterfly jar.png</t>
  </si>
  <si>
    <t>Butterfly jar</t>
  </si>
  <si>
    <t>For catching butterflies...</t>
  </si>
  <si>
    <t>Butterfly net.png</t>
  </si>
  <si>
    <t>Butterfly net</t>
  </si>
  <si>
    <t>Yuck I don't like cabbage.</t>
  </si>
  <si>
    <t>Cabbage.png</t>
  </si>
  <si>
    <t>Cabbage</t>
  </si>
  <si>
    <t>An adamant shield shaped like a cabbage.</t>
  </si>
  <si>
    <t>Cabbage round shield.png</t>
  </si>
  <si>
    <t>Cabbage round shield</t>
  </si>
  <si>
    <t>A cabbage seed - plant in an allotment.</t>
  </si>
  <si>
    <t>Cabbage seed 5.png</t>
  </si>
  <si>
    <t>Cabbage seed</t>
  </si>
  <si>
    <t>There are 10 cabbages in this sack.</t>
  </si>
  <si>
    <t>Cabbages(10).png</t>
  </si>
  <si>
    <t>Cabbages(10)</t>
  </si>
  <si>
    <t>A Cactus seed - plant in a cactus patch.</t>
  </si>
  <si>
    <t>Cactus seed 5.png</t>
  </si>
  <si>
    <t>Cactus seed</t>
  </si>
  <si>
    <t>Don't prick yourself with this.</t>
  </si>
  <si>
    <t>Cactus spine.png</t>
  </si>
  <si>
    <t>Cactus spine</t>
  </si>
  <si>
    <t>A powerful herb.</t>
  </si>
  <si>
    <t>Cadantine.png</t>
  </si>
  <si>
    <t>Cadantine</t>
  </si>
  <si>
    <t>I need another ingredient to finish this blood potion.</t>
  </si>
  <si>
    <t>Cadantine blood potion (unf).png</t>
  </si>
  <si>
    <t>Cadantine blood potion (unf)</t>
  </si>
  <si>
    <t>I need another ingredient to finish this Cadantine potion.</t>
  </si>
  <si>
    <t>Cadantine potion (unf).png</t>
  </si>
  <si>
    <t>Cadantine potion (unf)</t>
  </si>
  <si>
    <t>A cadantine seed - plant in a herb patch.</t>
  </si>
  <si>
    <t>Cadantine seed 5.png</t>
  </si>
  <si>
    <t>Cadantine seed</t>
  </si>
  <si>
    <t>Poisonous berries.</t>
  </si>
  <si>
    <t>Cadava berries.png</t>
  </si>
  <si>
    <t>Cadava berries</t>
  </si>
  <si>
    <t>A cadavaberry bush seed - plant in a bush patch.</t>
  </si>
  <si>
    <t>Cadavaberry seed 5.png</t>
  </si>
  <si>
    <t>Cadavaberry seed</t>
  </si>
  <si>
    <t>A plain sponge cake.</t>
  </si>
  <si>
    <t>Cake.png</t>
  </si>
  <si>
    <t>Cake</t>
  </si>
  <si>
    <t>Useful for baking cakes.</t>
  </si>
  <si>
    <t>Cake tin.png</t>
  </si>
  <si>
    <t>Cake tin</t>
  </si>
  <si>
    <t>A large crystal of calcium carbonate.</t>
  </si>
  <si>
    <t>Calcite.png</t>
  </si>
  <si>
    <t>Calcite</t>
  </si>
  <si>
    <t>This is the largest fruit I've ever seen.</t>
  </si>
  <si>
    <t>Calquat fruit.png</t>
  </si>
  <si>
    <t>Calquat fruit</t>
  </si>
  <si>
    <t>Sliced and hollowed out to form a keg.</t>
  </si>
  <si>
    <t>Calquat keg.png</t>
  </si>
  <si>
    <t>Calquat keg</t>
  </si>
  <si>
    <t>This sapling is ready to be replanted in a Calquat Tree patch.</t>
  </si>
  <si>
    <t>Calquat sapling.png</t>
  </si>
  <si>
    <t>Calquat sapling</t>
  </si>
  <si>
    <t>Calquat tree seed 5.png</t>
  </si>
  <si>
    <t>Calquat tree seed</t>
  </si>
  <si>
    <t>A teleport to Camelot.</t>
  </si>
  <si>
    <t>Camelot teleport (tablet).png</t>
  </si>
  <si>
    <t>Camelot teleport (tablet)</t>
  </si>
  <si>
    <t>A candle.</t>
  </si>
  <si>
    <t>Candle.png</t>
  </si>
  <si>
    <t>Candle</t>
  </si>
  <si>
    <t>A candle in a glass cage.</t>
  </si>
  <si>
    <t>Candle lantern (black).png</t>
  </si>
  <si>
    <t>Candle lantern (black)</t>
  </si>
  <si>
    <t>Candle lantern (white).png</t>
  </si>
  <si>
    <t>Candle lantern (white)</t>
  </si>
  <si>
    <t>The barrels of the multicannon.</t>
  </si>
  <si>
    <t>Cannon barrels.png</t>
  </si>
  <si>
    <t>Cannon barrels</t>
  </si>
  <si>
    <t>The cannon is built on this.</t>
  </si>
  <si>
    <t>Cannon base.png</t>
  </si>
  <si>
    <t>Cannon base</t>
  </si>
  <si>
    <t>This powers the multicannon.</t>
  </si>
  <si>
    <t>Cannon furnace.png</t>
  </si>
  <si>
    <t>Cannon furnace</t>
  </si>
  <si>
    <t>The mounting for the multicannon.</t>
  </si>
  <si>
    <t>Cannon stand.png</t>
  </si>
  <si>
    <t>Cannon stand</t>
  </si>
  <si>
    <t>Ammo for the Dwarf Cannon.</t>
  </si>
  <si>
    <t>Cannonball.png</t>
  </si>
  <si>
    <t>Cannonball</t>
  </si>
  <si>
    <t>Lets the person behind you know that you mean business.</t>
  </si>
  <si>
    <t>Cape of skulls.png</t>
  </si>
  <si>
    <t>Cape of skulls</t>
  </si>
  <si>
    <t>A teleport to Carrallangar, in level 19 Wilderness.</t>
  </si>
  <si>
    <t>Carrallangar teleport (tablet).png</t>
  </si>
  <si>
    <t>Carrallangar teleport (tablet)</t>
  </si>
  <si>
    <t>Carved oak bench (flatpack).png</t>
  </si>
  <si>
    <t>Carved oak bench (flatpack)</t>
  </si>
  <si>
    <t>Carved oak magic wardrobe.</t>
  </si>
  <si>
    <t>Carved oak magic wardrobe (flatpack).png</t>
  </si>
  <si>
    <t>Carved oak magic wardrobe (flatpack)</t>
  </si>
  <si>
    <t>Carved oak table (flatpack).png</t>
  </si>
  <si>
    <t>Carved oak table (flatpack)</t>
  </si>
  <si>
    <t>Carved teak bench (flatpack).png</t>
  </si>
  <si>
    <t>Carved teak bench (flatpack)</t>
  </si>
  <si>
    <t>Carved teak magic wardrobe.</t>
  </si>
  <si>
    <t>Carved teak magic wardrobe (flatpack).png</t>
  </si>
  <si>
    <t>Carved teak magic wardrobe (flatpack)</t>
  </si>
  <si>
    <t>Carved teak table (flatpack).png</t>
  </si>
  <si>
    <t>Carved teak table (flatpack)</t>
  </si>
  <si>
    <t>I hope there's treasure in it.</t>
  </si>
  <si>
    <t>Casket.png</t>
  </si>
  <si>
    <t>Casket</t>
  </si>
  <si>
    <t>Must be worn as you enter the game to receive the bonus for that game.</t>
  </si>
  <si>
    <t>Castle wars bracelet.png</t>
  </si>
  <si>
    <t>Castle wars bracelet(3)</t>
  </si>
  <si>
    <t>Miaow!</t>
  </si>
  <si>
    <t>Cat mask.png</t>
  </si>
  <si>
    <t>Cat mask</t>
  </si>
  <si>
    <t>A teleport to Catherby.</t>
  </si>
  <si>
    <t>Catherby teleport (tablet).png</t>
  </si>
  <si>
    <t>Catherby teleport (tablet)</t>
  </si>
  <si>
    <t>I hope I don't meet any roundheads...</t>
  </si>
  <si>
    <t>Cavalier mask.png</t>
  </si>
  <si>
    <t>Cavalier mask</t>
  </si>
  <si>
    <t>It's a bit slimy.</t>
  </si>
  <si>
    <t>Cave eel.png</t>
  </si>
  <si>
    <t>Cave eel</t>
  </si>
  <si>
    <t>Wire found in Dorgesh-Kaan.</t>
  </si>
  <si>
    <t>Cave goblin wire.png</t>
  </si>
  <si>
    <t>Cave goblin wire</t>
  </si>
  <si>
    <t>Caviar, or expensive fishy eggs.</t>
  </si>
  <si>
    <t>Caviar.png</t>
  </si>
  <si>
    <t>Caviar</t>
  </si>
  <si>
    <t>A length of celastrus wood, ready for fletching.</t>
  </si>
  <si>
    <t>Celastrus bark.png</t>
  </si>
  <si>
    <t>Celastrus bark</t>
  </si>
  <si>
    <t>This sapling is ready to be replanted in a Celastrus patch.</t>
  </si>
  <si>
    <t>Celastrus sapling.png</t>
  </si>
  <si>
    <t>Celastrus sapling</t>
  </si>
  <si>
    <t>For growing a Celastrus tree.</t>
  </si>
  <si>
    <t>Celastrus seed 5.png</t>
  </si>
  <si>
    <t>Celastrus seed</t>
  </si>
  <si>
    <t>A teleport to the Cemetery in level 31 Wilderness.</t>
  </si>
  <si>
    <t>Cemetery teleport (tablet).png</t>
  </si>
  <si>
    <t>Cemetery teleport (tablet)</t>
  </si>
  <si>
    <t>Used for low level missile spells.</t>
  </si>
  <si>
    <t>Chaos rune.png</t>
  </si>
  <si>
    <t>Chaos rune</t>
  </si>
  <si>
    <t>Chaos talisman.png</t>
  </si>
  <si>
    <t>Chaos talisman</t>
  </si>
  <si>
    <t>A tiara infused with the properties of chaos.</t>
  </si>
  <si>
    <t>Chaos tiara.png</t>
  </si>
  <si>
    <t>Chaos tiara</t>
  </si>
  <si>
    <t>A lump of charcoal.</t>
  </si>
  <si>
    <t>Charcoal.png</t>
  </si>
  <si>
    <t>Charcoal</t>
  </si>
  <si>
    <t>A scroll for charging dragonstone jewellery.</t>
  </si>
  <si>
    <t>Charge dragonstone jewellery scroll.png</t>
  </si>
  <si>
    <t>Charge dragonstone jewellery scroll</t>
  </si>
  <si>
    <t>It's got holes in it.</t>
  </si>
  <si>
    <t>Cheese.png</t>
  </si>
  <si>
    <t>Cheese</t>
  </si>
  <si>
    <t>This smells really good.</t>
  </si>
  <si>
    <t>Cheese+tom batta.png</t>
  </si>
  <si>
    <t>Cheese+tom batta</t>
  </si>
  <si>
    <t>A fruity, full-bodied ale.</t>
  </si>
  <si>
    <t>Chef's delight.png</t>
  </si>
  <si>
    <t>Chef's delight</t>
  </si>
  <si>
    <t>Chef's delight (flatpack).png</t>
  </si>
  <si>
    <t>Chef's delight (flatpack)</t>
  </si>
  <si>
    <t>This keg contains 4 pints of Chef's Delight.</t>
  </si>
  <si>
    <t>Chef's delight(4).png</t>
  </si>
  <si>
    <t>Chef's delight(4)</t>
  </si>
  <si>
    <t>This looks a good deal stronger than normal Chef's Delight.</t>
  </si>
  <si>
    <t>Chef's delight(m).png</t>
  </si>
  <si>
    <t>Chef's delight(m)</t>
  </si>
  <si>
    <t>This keg contains 4 pints of mature Chef's Delight.</t>
  </si>
  <si>
    <t>Chef's delight(m4).png</t>
  </si>
  <si>
    <t>Chef's delight(m4)</t>
  </si>
  <si>
    <t>What a silly hat.</t>
  </si>
  <si>
    <t>Chef's hat.png</t>
  </si>
  <si>
    <t>Chef's hat</t>
  </si>
  <si>
    <t>A bowl of meat in chilli-con-carne sauce.</t>
  </si>
  <si>
    <t>Chilli con carne.png</t>
  </si>
  <si>
    <t>Chilli con carne</t>
  </si>
  <si>
    <t>A baked potato with chilli con carne.</t>
  </si>
  <si>
    <t>Chilli potato.png</t>
  </si>
  <si>
    <t>Chilli potato</t>
  </si>
  <si>
    <t>Handle with care.</t>
  </si>
  <si>
    <t>Chinchompa.png</t>
  </si>
  <si>
    <t>Chinchompa</t>
  </si>
  <si>
    <t>Good for detailed Crafting.</t>
  </si>
  <si>
    <t>Chisel.png</t>
  </si>
  <si>
    <t>Chisel</t>
  </si>
  <si>
    <t>A warm creamy alcoholic beverage.</t>
  </si>
  <si>
    <t>Choc saturday.png</t>
  </si>
  <si>
    <t>Choc saturday</t>
  </si>
  <si>
    <t>Better eat this before it melts.</t>
  </si>
  <si>
    <t>Choc-ice.png</t>
  </si>
  <si>
    <t>Choc-ice</t>
  </si>
  <si>
    <t>Yum... smells good.</t>
  </si>
  <si>
    <t>Chocchip crunchies.png</t>
  </si>
  <si>
    <t>Chocchip crunchies</t>
  </si>
  <si>
    <t>Mmmmmmm chocolate.</t>
  </si>
  <si>
    <t>Chocolate bar.png</t>
  </si>
  <si>
    <t>Chocolate bar</t>
  </si>
  <si>
    <t>Full of creamy, chocolately goodness.</t>
  </si>
  <si>
    <t>Chocolate bomb.png</t>
  </si>
  <si>
    <t>Chocolate bomb</t>
  </si>
  <si>
    <t>This looks very tasty.</t>
  </si>
  <si>
    <t>Chocolate cake.png</t>
  </si>
  <si>
    <t>Chocolate cake</t>
  </si>
  <si>
    <t>It's ground up chocolate.</t>
  </si>
  <si>
    <t>Chocolate dust.png</t>
  </si>
  <si>
    <t>Chocolate dust</t>
  </si>
  <si>
    <t>A bowl of chopped garlic.</t>
  </si>
  <si>
    <t>Chopped garlic.png</t>
  </si>
  <si>
    <t>Chopped garlic</t>
  </si>
  <si>
    <t>A mixture of onions in a bowl.</t>
  </si>
  <si>
    <t>Chopped onion.png</t>
  </si>
  <si>
    <t>Chopped onion</t>
  </si>
  <si>
    <t>A mixture of tomatoes in a bowl.</t>
  </si>
  <si>
    <t>Chopped tomato.png</t>
  </si>
  <si>
    <t>Chopped tomato</t>
  </si>
  <si>
    <t>A bowl of finely chopped tuna.</t>
  </si>
  <si>
    <t>Chopped tuna.png</t>
  </si>
  <si>
    <t>Chopped tuna</t>
  </si>
  <si>
    <t>Strips of ugthanki meat in a bowl.</t>
  </si>
  <si>
    <t>Chopped ugthanki.png</t>
  </si>
  <si>
    <t>Chopped ugthanki</t>
  </si>
  <si>
    <t>I need to pull this.</t>
  </si>
  <si>
    <t>Christmas cracker.png</t>
  </si>
  <si>
    <t>Christmas cracker</t>
  </si>
  <si>
    <t>A glass of cider.</t>
  </si>
  <si>
    <t>Cider.png</t>
  </si>
  <si>
    <t>Cider</t>
  </si>
  <si>
    <t>Cider barrel (flatpack).png</t>
  </si>
  <si>
    <t>Cider barrel (flatpack)</t>
  </si>
  <si>
    <t>This keg contains 4 pints of Cider.</t>
  </si>
  <si>
    <t>Cider(4).png</t>
  </si>
  <si>
    <t>Cider(4)</t>
  </si>
  <si>
    <t>This keg contains 4 pints of mature Cider.</t>
  </si>
  <si>
    <t>Cider(m4).png</t>
  </si>
  <si>
    <t>Cider(m4)</t>
  </si>
  <si>
    <t>A toughened chunk of dagannoth hide.</t>
  </si>
  <si>
    <t>Circular hide.png</t>
  </si>
  <si>
    <t>Circular hide</t>
  </si>
  <si>
    <t>Ghetto disguise!</t>
  </si>
  <si>
    <t>Citizen shoes.png</t>
  </si>
  <si>
    <t>Citizen shoes</t>
  </si>
  <si>
    <t>Citizen top.png</t>
  </si>
  <si>
    <t>Citizen top</t>
  </si>
  <si>
    <t>Citizen trousers.png</t>
  </si>
  <si>
    <t>Citizen trousers</t>
  </si>
  <si>
    <t>Some hard dry clay.</t>
  </si>
  <si>
    <t>Clay.png</t>
  </si>
  <si>
    <t>Clay</t>
  </si>
  <si>
    <t>A spirit soaked piece of silk which can be used to remove poison.</t>
  </si>
  <si>
    <t>Cleaning cloth.png</t>
  </si>
  <si>
    <t>Cleaning cloth</t>
  </si>
  <si>
    <t>An effective tool for chopping tough meat.</t>
  </si>
  <si>
    <t>Cleaver.png</t>
  </si>
  <si>
    <t>Cleaver</t>
  </si>
  <si>
    <t>Boots made for climbing.</t>
  </si>
  <si>
    <t>Climbing boots.png</t>
  </si>
  <si>
    <t>Climbing boots</t>
  </si>
  <si>
    <t>Boots made for climbing. Nice trim!</t>
  </si>
  <si>
    <t>Climbing boots (g).png</t>
  </si>
  <si>
    <t>Climbing boots (g)</t>
  </si>
  <si>
    <t>A clockwork mechanism.</t>
  </si>
  <si>
    <t>Clockwork.png</t>
  </si>
  <si>
    <t>Clockwork</t>
  </si>
  <si>
    <t>Protects your clue scroll if you die.</t>
  </si>
  <si>
    <t>Clue box.png</t>
  </si>
  <si>
    <t>Clue box</t>
  </si>
  <si>
    <t>Hmm a non-renewable energy source!</t>
  </si>
  <si>
    <t>Coal.png</t>
  </si>
  <si>
    <t>Coal</t>
  </si>
  <si>
    <t>For sipping cocktails.</t>
  </si>
  <si>
    <t>Cocktail glass.png</t>
  </si>
  <si>
    <t>Cocktail glass</t>
  </si>
  <si>
    <t>A book on tree gnome cocktails.</t>
  </si>
  <si>
    <t>Cocktail guide.png</t>
  </si>
  <si>
    <t>Cocktail guide</t>
  </si>
  <si>
    <t>Used for mixing cocktails.</t>
  </si>
  <si>
    <t>Cocktail shaker.png</t>
  </si>
  <si>
    <t>Cocktail shaker</t>
  </si>
  <si>
    <t>It's a coconut.</t>
  </si>
  <si>
    <t>Coconut.png</t>
  </si>
  <si>
    <t>Coconut</t>
  </si>
  <si>
    <t>A vial filled with coconut milk</t>
  </si>
  <si>
    <t>Coconut milk.png</t>
  </si>
  <si>
    <t>Coconut milk</t>
  </si>
  <si>
    <t>Some nicely cooked cod.</t>
  </si>
  <si>
    <t>Cod.png</t>
  </si>
  <si>
    <t>Cod</t>
  </si>
  <si>
    <t>Light weight head protection.</t>
  </si>
  <si>
    <t>Coif.png</t>
  </si>
  <si>
    <t>Coif</t>
  </si>
  <si>
    <t>You will need to recharge the bracelet at the Legends Guild.</t>
  </si>
  <si>
    <t>Combat bracelet.png</t>
  </si>
  <si>
    <t>Combat bracelet</t>
  </si>
  <si>
    <t>A handy way to get around.</t>
  </si>
  <si>
    <t>Combat bracelet(4).png</t>
  </si>
  <si>
    <t>Combat bracelet(4)</t>
  </si>
  <si>
    <t>Combat bracelet(6).png</t>
  </si>
  <si>
    <t>Combat bracelet(6)</t>
  </si>
  <si>
    <t>One dose of fishy combat potion.</t>
  </si>
  <si>
    <t>Combat mix(1).png</t>
  </si>
  <si>
    <t>Combat mix(1)</t>
  </si>
  <si>
    <t>Two doses of fishy combat potion.</t>
  </si>
  <si>
    <t>Combat mix(2).png</t>
  </si>
  <si>
    <t>Combat mix(2)</t>
  </si>
  <si>
    <t>A set containing 4-dose vials of Attack, Strength and Defence potions.</t>
  </si>
  <si>
    <t>Combat potion set.png</t>
  </si>
  <si>
    <t>Combat potion set</t>
  </si>
  <si>
    <t>1 dose of combat potion.</t>
  </si>
  <si>
    <t>Combat potion(1).png</t>
  </si>
  <si>
    <t>Combat potion(1)</t>
  </si>
  <si>
    <t>2 doses of combat potion.</t>
  </si>
  <si>
    <t>Combat potion(2).png</t>
  </si>
  <si>
    <t>Combat potion(2)</t>
  </si>
  <si>
    <t>3 doses of combat potion.</t>
  </si>
  <si>
    <t>Combat potion(3).png</t>
  </si>
  <si>
    <t>Combat potion(3)</t>
  </si>
  <si>
    <t>4 doses of combat potion.</t>
  </si>
  <si>
    <t>Combat potion(4).png</t>
  </si>
  <si>
    <t>Combat potion(4)</t>
  </si>
  <si>
    <t>Common fur from a common kebbit.</t>
  </si>
  <si>
    <t>Common kebbit fur.png</t>
  </si>
  <si>
    <t>Common kebbit fur</t>
  </si>
  <si>
    <t>The most common of the tench.</t>
  </si>
  <si>
    <t>Common tench.png</t>
  </si>
  <si>
    <t>Common tench</t>
  </si>
  <si>
    <t>A composite ogre bow.</t>
  </si>
  <si>
    <t>Comp ogre bow.png</t>
  </si>
  <si>
    <t>Comp ogre bow</t>
  </si>
  <si>
    <t>Good for plants, helps them grow.</t>
  </si>
  <si>
    <t>Compost.png</t>
  </si>
  <si>
    <t>Compost</t>
  </si>
  <si>
    <t>Pour this on compost to turn it into super-compost.</t>
  </si>
  <si>
    <t>Compost potion(1).png</t>
  </si>
  <si>
    <t>Compost potion(1)</t>
  </si>
  <si>
    <t>Compost potion(2).png</t>
  </si>
  <si>
    <t>Compost potion(2)</t>
  </si>
  <si>
    <t>Compost potion(3).png</t>
  </si>
  <si>
    <t>Compost potion(3)</t>
  </si>
  <si>
    <t>Compost potion(4).png</t>
  </si>
  <si>
    <t>Compost potion(4)</t>
  </si>
  <si>
    <t>Cooked chicken.png</t>
  </si>
  <si>
    <t>Cooked chicken</t>
  </si>
  <si>
    <t>It might look delicious to an ogre.</t>
  </si>
  <si>
    <t>Cooked chompy.png</t>
  </si>
  <si>
    <t>Cooked chompy</t>
  </si>
  <si>
    <t>Roasted chompy bird.</t>
  </si>
  <si>
    <t>Cooked chompy (roasted).png</t>
  </si>
  <si>
    <t>Cooked chompy (roasted)</t>
  </si>
  <si>
    <t>Nice and tasty!</t>
  </si>
  <si>
    <t>Cooked crab meat 5.png</t>
  </si>
  <si>
    <t>Cooked crab meat</t>
  </si>
  <si>
    <t>Lovely Jubbly!</t>
  </si>
  <si>
    <t>Cooked jubbly.png</t>
  </si>
  <si>
    <t>Cooked jubbly</t>
  </si>
  <si>
    <t>Cooked octopus. It looks very nutritious.</t>
  </si>
  <si>
    <t>Cooked karambwan.png</t>
  </si>
  <si>
    <t>Cooked karambwan</t>
  </si>
  <si>
    <t>Cooked meat.png</t>
  </si>
  <si>
    <t>Cooked meat</t>
  </si>
  <si>
    <t>I don't want to think about what kind of meat it is.</t>
  </si>
  <si>
    <t>Cooked mystery meat.png</t>
  </si>
  <si>
    <t>Cooked mystery meat</t>
  </si>
  <si>
    <t>Deliciously cooked oomlie meat in a palm leaf pouch.</t>
  </si>
  <si>
    <t>Cooked oomlie wrap.png</t>
  </si>
  <si>
    <t>Cooked oomlie wrap</t>
  </si>
  <si>
    <t>Cooked rabbit.png</t>
  </si>
  <si>
    <t>Cooked rabbit</t>
  </si>
  <si>
    <t>A cooked slimy eel - not delicious, but pretty nutritious.</t>
  </si>
  <si>
    <t>Cooked slimy eel.png</t>
  </si>
  <si>
    <t>Cooked slimy eel</t>
  </si>
  <si>
    <t>Delicious cooked sweetcorn.</t>
  </si>
  <si>
    <t>Cooked sweetcorn.png</t>
  </si>
  <si>
    <t>Cooked sweetcorn</t>
  </si>
  <si>
    <t>Keeps the doctor away.</t>
  </si>
  <si>
    <t>Cooking apple.png</t>
  </si>
  <si>
    <t>Cooking apple</t>
  </si>
  <si>
    <t>Copper ore.png</t>
  </si>
  <si>
    <t>Copper ore</t>
  </si>
  <si>
    <t>It's cornflour.</t>
  </si>
  <si>
    <t>Cornflour.png</t>
  </si>
  <si>
    <t>Cornflour</t>
  </si>
  <si>
    <t>Used for enchant spells.</t>
  </si>
  <si>
    <t>Cosmic rune.png</t>
  </si>
  <si>
    <t>Cosmic rune</t>
  </si>
  <si>
    <t>Cosmic talisman.png</t>
  </si>
  <si>
    <t>Cosmic talisman</t>
  </si>
  <si>
    <t>A tiara infused with the properties of the cosmos.</t>
  </si>
  <si>
    <t>Cosmic tiara.png</t>
  </si>
  <si>
    <t>Cosmic tiara</t>
  </si>
  <si>
    <t>I should take this to the tannery.</t>
  </si>
  <si>
    <t>Cowhide.png</t>
  </si>
  <si>
    <t>Cowhide</t>
  </si>
  <si>
    <t>This bow once belonged to a formidable follower of Armadyl.</t>
  </si>
  <si>
    <t>Craw's bow (u).png</t>
  </si>
  <si>
    <t>Craw's bow (u)</t>
  </si>
  <si>
    <t>They're soft, silky and cream.</t>
  </si>
  <si>
    <t>Cream boots.png</t>
  </si>
  <si>
    <t>Cream boots</t>
  </si>
  <si>
    <t>A silly cream pointed hat.</t>
  </si>
  <si>
    <t>Cream hat.png</t>
  </si>
  <si>
    <t>Cream hat</t>
  </si>
  <si>
    <t>Made by Tree Gnomes with a thing for cream.</t>
  </si>
  <si>
    <t>Cream robe bottoms.png</t>
  </si>
  <si>
    <t>Cream robe bottoms</t>
  </si>
  <si>
    <t>The ultimate in gnome design, now in cream!</t>
  </si>
  <si>
    <t>Cream robe top.png</t>
  </si>
  <si>
    <t>Cream robe top</t>
  </si>
  <si>
    <t>For whom?</t>
  </si>
  <si>
    <t>Crier bell.png</t>
  </si>
  <si>
    <t>Crier bell</t>
  </si>
  <si>
    <t>Don't shoot the messenger!</t>
  </si>
  <si>
    <t>Crier coat.png</t>
  </si>
  <si>
    <t>Crier coat</t>
  </si>
  <si>
    <t>Hear ye! Hear ye!</t>
  </si>
  <si>
    <t>Crier hat.png</t>
  </si>
  <si>
    <t>Crier hat</t>
  </si>
  <si>
    <t>This fires crossbow bolts.</t>
  </si>
  <si>
    <t>Crossbow.png</t>
  </si>
  <si>
    <t>Crossbow</t>
  </si>
  <si>
    <t>A string for a crossbow.</t>
  </si>
  <si>
    <t>Crossbow string.png</t>
  </si>
  <si>
    <t>Crossbow string</t>
  </si>
  <si>
    <t>Crude chair (flatpack).png</t>
  </si>
  <si>
    <t>Crude chair (flatpack)</t>
  </si>
  <si>
    <t>A shallow tray used for baking crunchies in.</t>
  </si>
  <si>
    <t>Crunchy tray.png</t>
  </si>
  <si>
    <t>Crunchy tray</t>
  </si>
  <si>
    <t>A crushed bird's nest.</t>
  </si>
  <si>
    <t>Crushed nest.png</t>
  </si>
  <si>
    <t>Crushed nest</t>
  </si>
  <si>
    <t>Ground up superior dragon bones.</t>
  </si>
  <si>
    <t>Crushed superior dragon bones.png</t>
  </si>
  <si>
    <t>Crushed superior dragon bones</t>
  </si>
  <si>
    <t>A seed to be sung into the finest crystal armour.</t>
  </si>
  <si>
    <t>Crystal armour seed.png</t>
  </si>
  <si>
    <t>Crystal armour seed</t>
  </si>
  <si>
    <t>Crystal ball (flatpack).png</t>
  </si>
  <si>
    <t>Crystal ball (flatpack)</t>
  </si>
  <si>
    <t>Smells of victory.</t>
  </si>
  <si>
    <t>Crystal grail.png</t>
  </si>
  <si>
    <t>Crystal grail</t>
  </si>
  <si>
    <t>A mysterious key for a mysterious chest.</t>
  </si>
  <si>
    <t>Crystal key.png</t>
  </si>
  <si>
    <t>Crystal key</t>
  </si>
  <si>
    <t>Crystal of power (flatpack).png</t>
  </si>
  <si>
    <t>Crystal of power (flatpack)</t>
  </si>
  <si>
    <t>A seed to be sung into the best tools of the craft.</t>
  </si>
  <si>
    <t>Crystal tool seed.png</t>
  </si>
  <si>
    <t>Crystal tool seed</t>
  </si>
  <si>
    <t>A seed to be sung into the finest crystal weapons.</t>
  </si>
  <si>
    <t>Crystal weapon seed.png</t>
  </si>
  <si>
    <t>Crystal weapon seed</t>
  </si>
  <si>
    <t>It's hot!</t>
  </si>
  <si>
    <t>Cup of hot water.png</t>
  </si>
  <si>
    <t>Cup of hot water</t>
  </si>
  <si>
    <t>A nice cup of tea.</t>
  </si>
  <si>
    <t>Cup of tea.png</t>
  </si>
  <si>
    <t>Cup of tea</t>
  </si>
  <si>
    <t>A cup of water.</t>
  </si>
  <si>
    <t>Cup of water.png</t>
  </si>
  <si>
    <t>Cup of water</t>
  </si>
  <si>
    <t>Ready to be cut and sewn into armour.</t>
  </si>
  <si>
    <t>Cured yak-hide.png</t>
  </si>
  <si>
    <t>Cured yak-hide</t>
  </si>
  <si>
    <t>It's a spicy hot curry.</t>
  </si>
  <si>
    <t>Curry.png</t>
  </si>
  <si>
    <t>Curry</t>
  </si>
  <si>
    <t>I could make a spicy curry with this.</t>
  </si>
  <si>
    <t>Curry leaf.png</t>
  </si>
  <si>
    <t>Curry leaf</t>
  </si>
  <si>
    <t>Curry sapling.png</t>
  </si>
  <si>
    <t>Curry sapling</t>
  </si>
  <si>
    <t>Curry tree seed 5.png</t>
  </si>
  <si>
    <t>Curry tree seed</t>
  </si>
  <si>
    <t>You'd expect this to interfere with your 3D vision.</t>
  </si>
  <si>
    <t>Cyclops head.png</t>
  </si>
  <si>
    <t>Cyclops head</t>
  </si>
  <si>
    <t>These would feed a dogfish for months!</t>
  </si>
  <si>
    <t>Dagannoth bones.png</t>
  </si>
  <si>
    <t>Dagannoth bones</t>
  </si>
  <si>
    <t>A sturdy piece of dagannoth hide.</t>
  </si>
  <si>
    <t>Dagannoth hide.png</t>
  </si>
  <si>
    <t>Dagannoth hide</t>
  </si>
  <si>
    <t>A hat worn by members of the Dagon'hai.</t>
  </si>
  <si>
    <t>Dagon'hai hat.png</t>
  </si>
  <si>
    <t>Dagon'hai hat</t>
  </si>
  <si>
    <t>A robe worn by members of the Dagon'hai.</t>
  </si>
  <si>
    <t>Dagon'hai robe bottom.png</t>
  </si>
  <si>
    <t>Dagon'hai robe bottom</t>
  </si>
  <si>
    <t>Dagon'hai robe top.png</t>
  </si>
  <si>
    <t>Dagon'hai robe top</t>
  </si>
  <si>
    <t>A set containing a Dagon'hai hat, robe top and robe bottom.</t>
  </si>
  <si>
    <t>Dagon'hai robes set.png</t>
  </si>
  <si>
    <t>Dagon'hai robes set</t>
  </si>
  <si>
    <t>Smells like the north end of a southbound monkey, because it is.</t>
  </si>
  <si>
    <t>Damaged monkey tail.png</t>
  </si>
  <si>
    <t>Damaged monkey tail</t>
  </si>
  <si>
    <t>A teleport to Dareeyak, in level 23 Wilderness.</t>
  </si>
  <si>
    <t>Dareeyak teleport (tablet).png</t>
  </si>
  <si>
    <t>Dareeyak teleport (tablet)</t>
  </si>
  <si>
    <t>A bow from a darker dimension.</t>
  </si>
  <si>
    <t>Dark bow.png</t>
  </si>
  <si>
    <t>Dark bow</t>
  </si>
  <si>
    <t>Bow ties are cool.</t>
  </si>
  <si>
    <t>Dark bow tie.png</t>
  </si>
  <si>
    <t>Dark bow tie</t>
  </si>
  <si>
    <t>Dark cavalier.png</t>
  </si>
  <si>
    <t>Dark cavalier</t>
  </si>
  <si>
    <t>This looks tricky to eat.</t>
  </si>
  <si>
    <t>Dark crab.png</t>
  </si>
  <si>
    <t>Dark crab</t>
  </si>
  <si>
    <t>What on earth would eat this?</t>
  </si>
  <si>
    <t>Dark fishing bait.png</t>
  </si>
  <si>
    <t>Dark fishing bait</t>
  </si>
  <si>
    <t>Use on infinity pieces to recolour them!</t>
  </si>
  <si>
    <t>Dark infinity colour kit.png</t>
  </si>
  <si>
    <t>Dark infinity colour kit</t>
  </si>
  <si>
    <t>Sleek, silent and furry.</t>
  </si>
  <si>
    <t>Dark kebbit fur.png</t>
  </si>
  <si>
    <t>Dark kebbit fur</t>
  </si>
  <si>
    <t>Dark tuxedo trousers with white stockings.</t>
  </si>
  <si>
    <t>Dark trousers.png</t>
  </si>
  <si>
    <t>Dark trousers</t>
  </si>
  <si>
    <t>Linked tuxedo cuffs with a dark trim.</t>
  </si>
  <si>
    <t>Dark tuxedo cuffs.png</t>
  </si>
  <si>
    <t>Dark tuxedo cuffs</t>
  </si>
  <si>
    <t>A dark tuxedo jacket with a white shirt.</t>
  </si>
  <si>
    <t>Dark tuxedo jacket.png</t>
  </si>
  <si>
    <t>Dark tuxedo jacket</t>
  </si>
  <si>
    <t>Dark shoes to match your dark tuxedo.</t>
  </si>
  <si>
    <t>Dark tuxedo shoes.png</t>
  </si>
  <si>
    <t>Dark tuxedo shoes</t>
  </si>
  <si>
    <t>Nature's equivalent of go-faster stripes.</t>
  </si>
  <si>
    <t>Dashing kebbit fur.png</t>
  </si>
  <si>
    <t>Dashing kebbit fur</t>
  </si>
  <si>
    <t>Used for medium level missile spells.</t>
  </si>
  <si>
    <t>Death rune.png</t>
  </si>
  <si>
    <t>Death rune</t>
  </si>
  <si>
    <t>Death talisman.png</t>
  </si>
  <si>
    <t>Death talisman</t>
  </si>
  <si>
    <t>A tiara infused with the properties of death.</t>
  </si>
  <si>
    <t>Death tiara.png</t>
  </si>
  <si>
    <t>Death tiara</t>
  </si>
  <si>
    <t>Elementary!</t>
  </si>
  <si>
    <t>Deerstalker.png</t>
  </si>
  <si>
    <t>Deerstalker</t>
  </si>
  <si>
    <t>One dose of fishy Defence potion.</t>
  </si>
  <si>
    <t>Defence mix(1).png</t>
  </si>
  <si>
    <t>Defence mix(1)</t>
  </si>
  <si>
    <t>Two doses of fishy Defence potion.</t>
  </si>
  <si>
    <t>Defence mix(2).png</t>
  </si>
  <si>
    <t>Defence mix(2)</t>
  </si>
  <si>
    <t>1 dose of Defence potion.</t>
  </si>
  <si>
    <t>Defence potion(1).png</t>
  </si>
  <si>
    <t>Defence potion(1)</t>
  </si>
  <si>
    <t>2 doses of Defence potion.</t>
  </si>
  <si>
    <t>Defence potion(2).png</t>
  </si>
  <si>
    <t>Defence potion(2)</t>
  </si>
  <si>
    <t>3 doses of Defence potion.</t>
  </si>
  <si>
    <t>Defence potion(3).png</t>
  </si>
  <si>
    <t>Defence potion(3)</t>
  </si>
  <si>
    <t>4 doses of Defence potion.</t>
  </si>
  <si>
    <t>Defence potion(4).png</t>
  </si>
  <si>
    <t>Defence potion(4)</t>
  </si>
  <si>
    <t>Vicious demon slippers.</t>
  </si>
  <si>
    <t>Demon feet.png</t>
  </si>
  <si>
    <t>Demon feet</t>
  </si>
  <si>
    <t>Comfortable desert shoes.</t>
  </si>
  <si>
    <t>Desert boots.png</t>
  </si>
  <si>
    <t>Desert boots</t>
  </si>
  <si>
    <t>These should make me harder to spot in desert areas.</t>
  </si>
  <si>
    <t>Desert camo legs.png</t>
  </si>
  <si>
    <t>Desert camo legs</t>
  </si>
  <si>
    <t>This should make me harder to spot in desert areas.</t>
  </si>
  <si>
    <t>Desert camo top.png</t>
  </si>
  <si>
    <t>Desert camo top</t>
  </si>
  <si>
    <t>Sandy coloured kebbit fur.</t>
  </si>
  <si>
    <t>Desert devil fur.png</t>
  </si>
  <si>
    <t>Desert devil fur</t>
  </si>
  <si>
    <t>Not much good for blowing.</t>
  </si>
  <si>
    <t>Desert goat horn.png</t>
  </si>
  <si>
    <t>Desert goat horn</t>
  </si>
  <si>
    <t>Better than factor 50 sun cream.</t>
  </si>
  <si>
    <t>Desert legs.png</t>
  </si>
  <si>
    <t>Desert legs</t>
  </si>
  <si>
    <t>A cool, light desert robe.</t>
  </si>
  <si>
    <t>Desert robe.png</t>
  </si>
  <si>
    <t>Desert robe</t>
  </si>
  <si>
    <t>Has a coarse hard wearing texture.</t>
  </si>
  <si>
    <t>Desert robes.png</t>
  </si>
  <si>
    <t>Desert robes</t>
  </si>
  <si>
    <t>A cool, light desert shirt.</t>
  </si>
  <si>
    <t>Desert shirt.png</t>
  </si>
  <si>
    <t>Desert shirt</t>
  </si>
  <si>
    <t>A bit itchy.</t>
  </si>
  <si>
    <t>Desert top.png</t>
  </si>
  <si>
    <t>Desert top</t>
  </si>
  <si>
    <t>Good for those cold desert nights.</t>
  </si>
  <si>
    <t>Desert top (overcoat).png</t>
  </si>
  <si>
    <t>Desert top (overcoat)</t>
  </si>
  <si>
    <t>A pair of Devout Boots.</t>
  </si>
  <si>
    <t>Devout boots.png</t>
  </si>
  <si>
    <t>Devout boots</t>
  </si>
  <si>
    <t>Dexterous prayer scroll.png</t>
  </si>
  <si>
    <t>Dexterous prayer scroll</t>
  </si>
  <si>
    <t>A set containing a Dharok's helm, platelegs, platebody and greataxe.</t>
  </si>
  <si>
    <t>Dharok's armour set.png</t>
  </si>
  <si>
    <t>Dharok's armour set</t>
  </si>
  <si>
    <t>Dharok the Wretched's greataxe.</t>
  </si>
  <si>
    <t>Dharok's greataxe.png</t>
  </si>
  <si>
    <t>Dharok's greataxe</t>
  </si>
  <si>
    <t>Dharok's greataxe 0.png</t>
  </si>
  <si>
    <t>Dharok's greataxe 0</t>
  </si>
  <si>
    <t>Dharok the Wretched's helm.</t>
  </si>
  <si>
    <t>Dharok's helm.png</t>
  </si>
  <si>
    <t>Dharok's helm</t>
  </si>
  <si>
    <t>Dharok's helm 0.png</t>
  </si>
  <si>
    <t>Dharok's helm 0</t>
  </si>
  <si>
    <t>Dharok the Wretched's platebody armour.</t>
  </si>
  <si>
    <t>Dharok's platebody.png</t>
  </si>
  <si>
    <t>Dharok's platebody</t>
  </si>
  <si>
    <t>Dharok's platebody 0.png</t>
  </si>
  <si>
    <t>Dharok's platebody 0</t>
  </si>
  <si>
    <t>Dharok the Wretched's plate leg armour.</t>
  </si>
  <si>
    <t>Dharok's platelegs.png</t>
  </si>
  <si>
    <t>Dharok's platelegs</t>
  </si>
  <si>
    <t>Dharok's platelegs 0.png</t>
  </si>
  <si>
    <t>Dharok's platelegs 0</t>
  </si>
  <si>
    <t>This looks valuable.</t>
  </si>
  <si>
    <t>Diamond.png</t>
  </si>
  <si>
    <t>Diamond</t>
  </si>
  <si>
    <t>I wonder if I can get this enchanted.</t>
  </si>
  <si>
    <t>Diamond amulet.png</t>
  </si>
  <si>
    <t>Diamond amulet</t>
  </si>
  <si>
    <t>It needs a string so I can wear it.</t>
  </si>
  <si>
    <t>Diamond amulet (u).png</t>
  </si>
  <si>
    <t>Diamond amulet (u)</t>
  </si>
  <si>
    <t>Diamond bolt tips.</t>
  </si>
  <si>
    <t>Diamond bolt tips 5.png</t>
  </si>
  <si>
    <t>Diamond bolt tips</t>
  </si>
  <si>
    <t>Diamond tipped Adamantite crossbow bolts.</t>
  </si>
  <si>
    <t>Diamond bolts 5.png</t>
  </si>
  <si>
    <t>Diamond bolts</t>
  </si>
  <si>
    <t>Enchanted Diamond tipped Adamantite Crossbow Bolts.</t>
  </si>
  <si>
    <t>Diamond bolts (e) 5.png</t>
  </si>
  <si>
    <t>Diamond bolts (e)</t>
  </si>
  <si>
    <t>I wonder if this is valuable.</t>
  </si>
  <si>
    <t>Diamond bracelet.png</t>
  </si>
  <si>
    <t>Diamond bracelet</t>
  </si>
  <si>
    <t>Dragon crossbow bolts, tipped with diamond.</t>
  </si>
  <si>
    <t>Diamond dragon bolts 5.png</t>
  </si>
  <si>
    <t>Diamond dragon bolts</t>
  </si>
  <si>
    <t>Enchanted Dragon crossbow bolts, tipped with diamond.</t>
  </si>
  <si>
    <t>Diamond dragon bolts (e) 5.png</t>
  </si>
  <si>
    <t>Diamond dragon bolts (e)</t>
  </si>
  <si>
    <t>Diamond necklace.png</t>
  </si>
  <si>
    <t>Diamond necklace</t>
  </si>
  <si>
    <t>A valuable ring.</t>
  </si>
  <si>
    <t>Diamond ring.png</t>
  </si>
  <si>
    <t>Diamond ring</t>
  </si>
  <si>
    <t>Teleports you to the Digsite.</t>
  </si>
  <si>
    <t>Digsite teleport.png</t>
  </si>
  <si>
    <t>Digsite teleport</t>
  </si>
  <si>
    <t>Is it... looking at me?</t>
  </si>
  <si>
    <t>Dinh's bulwark.png</t>
  </si>
  <si>
    <t>Dinh's bulwark</t>
  </si>
  <si>
    <t>Used to get out of Thordur's blackhole.</t>
  </si>
  <si>
    <t>Disk of returning.png</t>
  </si>
  <si>
    <t>Disk of returning</t>
  </si>
  <si>
    <t>1 dose of divine bastion potion.</t>
  </si>
  <si>
    <t>Divine bastion potion(1).png</t>
  </si>
  <si>
    <t>Divine bastion potion(1)</t>
  </si>
  <si>
    <t>2 doses of divine bastion potion.</t>
  </si>
  <si>
    <t>Divine bastion potion(2).png</t>
  </si>
  <si>
    <t>Divine bastion potion(2)</t>
  </si>
  <si>
    <t>3 doses of divine bastion potion.</t>
  </si>
  <si>
    <t>Divine bastion potion(3).png</t>
  </si>
  <si>
    <t>Divine bastion potion(3)</t>
  </si>
  <si>
    <t>4 doses of divine bastion potion.</t>
  </si>
  <si>
    <t>Divine bastion potion(4).png</t>
  </si>
  <si>
    <t>Divine bastion potion(4)</t>
  </si>
  <si>
    <t>1 dose of divine battlemage potion.</t>
  </si>
  <si>
    <t>Divine battlemage potion(1).png</t>
  </si>
  <si>
    <t>Divine battlemage potion(1)</t>
  </si>
  <si>
    <t>2 doses of divine battlemage potion.</t>
  </si>
  <si>
    <t>Divine battlemage potion(2).png</t>
  </si>
  <si>
    <t>Divine battlemage potion(2)</t>
  </si>
  <si>
    <t>3 doses of divine battlemage potion.</t>
  </si>
  <si>
    <t>Divine battlemage potion(3).png</t>
  </si>
  <si>
    <t>Divine battlemage potion(3)</t>
  </si>
  <si>
    <t>4 doses of divine battlemage potion.</t>
  </si>
  <si>
    <t>Divine battlemage potion(4).png</t>
  </si>
  <si>
    <t>Divine battlemage potion(4)</t>
  </si>
  <si>
    <t>1 dose of divine magic potion.</t>
  </si>
  <si>
    <t>Divine magic potion(1).png</t>
  </si>
  <si>
    <t>Divine magic potion(1)</t>
  </si>
  <si>
    <t>2 doses of divine magic potion.</t>
  </si>
  <si>
    <t>Divine magic potion(2).png</t>
  </si>
  <si>
    <t>Divine magic potion(2)</t>
  </si>
  <si>
    <t>3 doses of divine magic potion.</t>
  </si>
  <si>
    <t>Divine magic potion(3).png</t>
  </si>
  <si>
    <t>Divine magic potion(3)</t>
  </si>
  <si>
    <t>4 doses of divine magic potion.</t>
  </si>
  <si>
    <t>Divine magic potion(4).png</t>
  </si>
  <si>
    <t>Divine magic potion(4)</t>
  </si>
  <si>
    <t>1 dose of divine ranging potion.</t>
  </si>
  <si>
    <t>Divine ranging potion(1).png</t>
  </si>
  <si>
    <t>Divine ranging potion(1)</t>
  </si>
  <si>
    <t>2 doses of divine ranging potion.</t>
  </si>
  <si>
    <t>Divine ranging potion(2).png</t>
  </si>
  <si>
    <t>Divine ranging potion(2)</t>
  </si>
  <si>
    <t>3 doses of divine ranging potion.</t>
  </si>
  <si>
    <t>Divine ranging potion(3).png</t>
  </si>
  <si>
    <t>Divine ranging potion(3)</t>
  </si>
  <si>
    <t>4 doses of divine ranging potion.</t>
  </si>
  <si>
    <t>Divine ranging potion(4).png</t>
  </si>
  <si>
    <t>Divine ranging potion(4)</t>
  </si>
  <si>
    <t>1 dose of divine super attack potion.</t>
  </si>
  <si>
    <t>Divine super attack potion(1).png</t>
  </si>
  <si>
    <t>Divine super attack potion(1)</t>
  </si>
  <si>
    <t>2 doses of divine super attack potion.</t>
  </si>
  <si>
    <t>Divine super attack potion(2).png</t>
  </si>
  <si>
    <t>Divine super attack potion(2)</t>
  </si>
  <si>
    <t>3 doses of divine super attack potion.</t>
  </si>
  <si>
    <t>Divine super attack potion(3).png</t>
  </si>
  <si>
    <t>Divine super attack potion(3)</t>
  </si>
  <si>
    <t>4 doses of divine super attack potion.</t>
  </si>
  <si>
    <t>Divine super attack potion(4).png</t>
  </si>
  <si>
    <t>Divine super attack potion(4)</t>
  </si>
  <si>
    <t>1 dose of divine super combat potion.</t>
  </si>
  <si>
    <t>Divine super combat potion(1).png</t>
  </si>
  <si>
    <t>Divine super combat potion(1)</t>
  </si>
  <si>
    <t>2 doses of divine super combat potion.</t>
  </si>
  <si>
    <t>Divine super combat potion(2).png</t>
  </si>
  <si>
    <t>Divine super combat potion(2)</t>
  </si>
  <si>
    <t>3 doses of divine super combat potion.</t>
  </si>
  <si>
    <t>Divine super combat potion(3).png</t>
  </si>
  <si>
    <t>Divine super combat potion(3)</t>
  </si>
  <si>
    <t>4 doses of divine super combat potion.</t>
  </si>
  <si>
    <t>Divine super combat potion(4).png</t>
  </si>
  <si>
    <t>Divine super combat potion(4)</t>
  </si>
  <si>
    <t>1 dose of divine super defence potion.</t>
  </si>
  <si>
    <t>Divine super defence potion(1).png</t>
  </si>
  <si>
    <t>Divine super defence potion(1)</t>
  </si>
  <si>
    <t>2 doses of divine super defence potion.</t>
  </si>
  <si>
    <t>Divine super defence potion(2).png</t>
  </si>
  <si>
    <t>Divine super defence potion(2)</t>
  </si>
  <si>
    <t>3 doses of divine super defence potion.</t>
  </si>
  <si>
    <t>Divine super defence potion(3).png</t>
  </si>
  <si>
    <t>Divine super defence potion(3)</t>
  </si>
  <si>
    <t>4 doses of divine super defence potion.</t>
  </si>
  <si>
    <t>Divine super defence potion(4).png</t>
  </si>
  <si>
    <t>Divine super defence potion(4)</t>
  </si>
  <si>
    <t>1 dose of divine super strength potion.</t>
  </si>
  <si>
    <t>Divine super strength potion(1).png</t>
  </si>
  <si>
    <t>Divine super strength potion(1)</t>
  </si>
  <si>
    <t>2 doses of divine super strength potion.</t>
  </si>
  <si>
    <t>Divine super strength potion(2).png</t>
  </si>
  <si>
    <t>Divine super strength potion(2)</t>
  </si>
  <si>
    <t>3 doses of divine super strength potion.</t>
  </si>
  <si>
    <t>Divine super strength potion(3).png</t>
  </si>
  <si>
    <t>Divine super strength potion(3)</t>
  </si>
  <si>
    <t>4 doses of divine super strength potion.</t>
  </si>
  <si>
    <t>Divine super strength potion(4).png</t>
  </si>
  <si>
    <t>Divine super strength potion(4)</t>
  </si>
  <si>
    <t>Lets you get away with it - sometimes.</t>
  </si>
  <si>
    <t>Dodgy necklace.png</t>
  </si>
  <si>
    <t>Dodgy necklace</t>
  </si>
  <si>
    <t>A tasty herb, good for seasoning.</t>
  </si>
  <si>
    <t>Doogle leaves.png</t>
  </si>
  <si>
    <t>Doogle leaves</t>
  </si>
  <si>
    <t>Dorgeshuun crossbow.png</t>
  </si>
  <si>
    <t>Dorgeshuun crossbow</t>
  </si>
  <si>
    <t>A black piece of cloth on a string.</t>
  </si>
  <si>
    <t>Double eye patch.png</t>
  </si>
  <si>
    <t>Double eye patch</t>
  </si>
  <si>
    <t>It looks like this could be attached to a shield somehow.</t>
  </si>
  <si>
    <t>Draconic visage.png</t>
  </si>
  <si>
    <t>Draconic visage</t>
  </si>
  <si>
    <t>A two-handed Dragon Sword.</t>
  </si>
  <si>
    <t>Dragon 2h sword.png</t>
  </si>
  <si>
    <t>Dragon 2h sword</t>
  </si>
  <si>
    <t>Dragon armour set (lg).png</t>
  </si>
  <si>
    <t>Dragon armour set (lg)</t>
  </si>
  <si>
    <t>Dragon armour set (sk).png</t>
  </si>
  <si>
    <t>Dragon armour set (sk)</t>
  </si>
  <si>
    <t>An arrow made using a dragon's talon.</t>
  </si>
  <si>
    <t>Dragon arrow 5.png</t>
  </si>
  <si>
    <t>Dragon arrow</t>
  </si>
  <si>
    <t>Dragon arrow(p) 5.png</t>
  </si>
  <si>
    <t>Dragon arrow(p)</t>
  </si>
  <si>
    <t>Dragon arrow(p+) 5.png</t>
  </si>
  <si>
    <t>Dragon arrow(p+)</t>
  </si>
  <si>
    <t>Dragon arrow(p++) 5.png</t>
  </si>
  <si>
    <t>Dragon arrow(p++)</t>
  </si>
  <si>
    <t>Dragon talons, usable as arrowheads.</t>
  </si>
  <si>
    <t>Dragon arrowtips.png</t>
  </si>
  <si>
    <t>Dragon arrowtips</t>
  </si>
  <si>
    <t>A very powerful axe.</t>
  </si>
  <si>
    <t>Dragon axe.png</t>
  </si>
  <si>
    <t>Dragon axe</t>
  </si>
  <si>
    <t>Dragon battleaxe.png</t>
  </si>
  <si>
    <t>Dragon battleaxe</t>
  </si>
  <si>
    <t>A glass of bitter.</t>
  </si>
  <si>
    <t>Dragon bitter.png</t>
  </si>
  <si>
    <t>Dragon bitter</t>
  </si>
  <si>
    <t>Dragon bitter (flatpack).png</t>
  </si>
  <si>
    <t>Dragon bitter (flatpack)</t>
  </si>
  <si>
    <t>This keg contains 4 pints of Dragon Bitter.</t>
  </si>
  <si>
    <t>Dragon bitter(4).png</t>
  </si>
  <si>
    <t>Dragon bitter(4)</t>
  </si>
  <si>
    <t>This looks a good deal stronger than normal Dragon Bitter.</t>
  </si>
  <si>
    <t>Dragon bitter(m).png</t>
  </si>
  <si>
    <t>Dragon bitter(m)</t>
  </si>
  <si>
    <t>This keg contains 4 pints of mature Dragon Bitter.</t>
  </si>
  <si>
    <t>Dragon bitter(m4).png</t>
  </si>
  <si>
    <t>Dragon bitter(m4)</t>
  </si>
  <si>
    <t>Dragon crossbow bolts.</t>
  </si>
  <si>
    <t>Dragon bolts 5.png</t>
  </si>
  <si>
    <t>Dragon bolts</t>
  </si>
  <si>
    <t>Some poisoned dragon bolts.</t>
  </si>
  <si>
    <t>Dragon bolts (p) 5.png</t>
  </si>
  <si>
    <t>Dragon bolts (p)</t>
  </si>
  <si>
    <t>Dragon bolts (p+) 5.png</t>
  </si>
  <si>
    <t>Dragon bolts (p+)</t>
  </si>
  <si>
    <t>Dragon bolts (p++) 5.png</t>
  </si>
  <si>
    <t>Dragon bolts (p++)</t>
  </si>
  <si>
    <t>Unfeathered dragon crossbow bolts.</t>
  </si>
  <si>
    <t>Dragon bolts (unf) 5.png</t>
  </si>
  <si>
    <t>Dragon bolts (unf)</t>
  </si>
  <si>
    <t>These would feed a dog for months!</t>
  </si>
  <si>
    <t>Dragon bones.png</t>
  </si>
  <si>
    <t>Dragon bones</t>
  </si>
  <si>
    <t>Dragon boots.png</t>
  </si>
  <si>
    <t>Dragon boots</t>
  </si>
  <si>
    <t>Use on some dragon boots to make them look fancier!</t>
  </si>
  <si>
    <t>Dragon boots ornament kit.png</t>
  </si>
  <si>
    <t>Dragon boots ornament kit</t>
  </si>
  <si>
    <t>An onyx topped cane.</t>
  </si>
  <si>
    <t>Dragon cane.png</t>
  </si>
  <si>
    <t>Dragon cane</t>
  </si>
  <si>
    <t>Dragon chainbody.png</t>
  </si>
  <si>
    <t>Dragon chainbody</t>
  </si>
  <si>
    <t>Use on a dragon chainbody to make it look fancier!</t>
  </si>
  <si>
    <t>Dragon chainbody ornament kit.png</t>
  </si>
  <si>
    <t>Dragon chainbody ornament kit</t>
  </si>
  <si>
    <t>Dragon claws.png</t>
  </si>
  <si>
    <t>Dragon claws</t>
  </si>
  <si>
    <t>A dragon crossbow.</t>
  </si>
  <si>
    <t>Dragon crossbow.png</t>
  </si>
  <si>
    <t>Dragon crossbow</t>
  </si>
  <si>
    <t>An unstrung dragon crossbow.</t>
  </si>
  <si>
    <t>Dragon crossbow (u).png</t>
  </si>
  <si>
    <t>Dragon crossbow (u)</t>
  </si>
  <si>
    <t>Dragon dagger.png</t>
  </si>
  <si>
    <t>Dragon dagger</t>
  </si>
  <si>
    <t>Dragon dagger(p).png</t>
  </si>
  <si>
    <t>Dragon dagger(p)</t>
  </si>
  <si>
    <t>Dragon dagger(p+).png</t>
  </si>
  <si>
    <t>Dragon dagger(p+)</t>
  </si>
  <si>
    <t>Dragon dagger(p++).png</t>
  </si>
  <si>
    <t>Dragon dagger(p++)</t>
  </si>
  <si>
    <t>A deadly throwing dart with a dragon tip.</t>
  </si>
  <si>
    <t>Dragon dart.png</t>
  </si>
  <si>
    <t>Dragon dart</t>
  </si>
  <si>
    <t>A deadly looking dragon dart tip - needs feathers for flight.</t>
  </si>
  <si>
    <t>Dragon dart tip.png</t>
  </si>
  <si>
    <t>Dragon dart tip</t>
  </si>
  <si>
    <t>A deadly poisoned dart with a dragon tip.</t>
  </si>
  <si>
    <t>Dragon dart(p).png</t>
  </si>
  <si>
    <t>Dragon dart(p)</t>
  </si>
  <si>
    <t>Dragon dart(p+).png</t>
  </si>
  <si>
    <t>Dragon dart(p+)</t>
  </si>
  <si>
    <t>Dragon dart(p++).png</t>
  </si>
  <si>
    <t>Dragon dart(p++)</t>
  </si>
  <si>
    <t>Use on the dragon defender to trim it with gold.</t>
  </si>
  <si>
    <t>Dragon defender ornament kit.png</t>
  </si>
  <si>
    <t>Dragon defender ornament kit</t>
  </si>
  <si>
    <t>Protects your head and looks impressive too.</t>
  </si>
  <si>
    <t>Dragon full helm.png</t>
  </si>
  <si>
    <t>Dragon full helm</t>
  </si>
  <si>
    <t>Use on a dragon full helm to make it look fancier!</t>
  </si>
  <si>
    <t>Dragon full helm ornament kit.png</t>
  </si>
  <si>
    <t>Dragon full helm ornament kit</t>
  </si>
  <si>
    <t>A dragon halberd.</t>
  </si>
  <si>
    <t>Dragon halberd.png</t>
  </si>
  <si>
    <t>Dragon halberd</t>
  </si>
  <si>
    <t>A very powerful harpoon.</t>
  </si>
  <si>
    <t>Dragon harpoon.png</t>
  </si>
  <si>
    <t>Dragon harpoon</t>
  </si>
  <si>
    <t>A one-handed dragon hasta.</t>
  </si>
  <si>
    <t>Dragon hasta.png</t>
  </si>
  <si>
    <t>Dragon hasta</t>
  </si>
  <si>
    <t>A poison-tipped, one-handed dragon hasta</t>
  </si>
  <si>
    <t>Dragon hasta(p).png</t>
  </si>
  <si>
    <t>Dragon hasta(p)</t>
  </si>
  <si>
    <t>Dragon hasta(p+).png</t>
  </si>
  <si>
    <t>Dragon hasta(p+)</t>
  </si>
  <si>
    <t>Dragon hasta(p++).png</t>
  </si>
  <si>
    <t>Dragon hasta(p++)</t>
  </si>
  <si>
    <t>A crossbow used for dragon hunting.</t>
  </si>
  <si>
    <t>Dragon hunter crossbow.png</t>
  </si>
  <si>
    <t>Dragon hunter crossbow</t>
  </si>
  <si>
    <t>A lance that is exceptionally good at killing dragons and their ilk.</t>
  </si>
  <si>
    <t>Dragon hunter lance.png</t>
  </si>
  <si>
    <t>Dragon hunter lance</t>
  </si>
  <si>
    <t>Dragon impling in a jar.</t>
  </si>
  <si>
    <t>Dragon impling jar.png</t>
  </si>
  <si>
    <t>Dragon impling jar</t>
  </si>
  <si>
    <t>A dragon tipped javelin.</t>
  </si>
  <si>
    <t>Dragon javelin.png</t>
  </si>
  <si>
    <t>Dragon javelin</t>
  </si>
  <si>
    <t>Dragon javelin heads 5.png</t>
  </si>
  <si>
    <t>Dragon javelin heads</t>
  </si>
  <si>
    <t>Dragon javelin(p).png</t>
  </si>
  <si>
    <t>Dragon javelin(p)</t>
  </si>
  <si>
    <t>Dragon javelin(p+).png</t>
  </si>
  <si>
    <t>Dragon javelin(p+)</t>
  </si>
  <si>
    <t>Dragon javelin(p++).png</t>
  </si>
  <si>
    <t>Dragon javelin(p++)</t>
  </si>
  <si>
    <t>An ancient and powerful looking Dragon Kiteshield.</t>
  </si>
  <si>
    <t>Dragon kiteshield.png</t>
  </si>
  <si>
    <t>Dragon kiteshield</t>
  </si>
  <si>
    <t>Use on a dragon kiteshield to make it look fancier!</t>
  </si>
  <si>
    <t>Dragon kiteshield ornament kit.png</t>
  </si>
  <si>
    <t>Dragon kiteshield ornament kit</t>
  </si>
  <si>
    <t>A finely balanced and powerful throwing knife.</t>
  </si>
  <si>
    <t>Dragon knife.png</t>
  </si>
  <si>
    <t>Dragon knife</t>
  </si>
  <si>
    <t>Dragon knife(p).png</t>
  </si>
  <si>
    <t>Dragon knife(p)</t>
  </si>
  <si>
    <t>Dragon knife(p+).png</t>
  </si>
  <si>
    <t>Dragon knife(p+)</t>
  </si>
  <si>
    <t>Dragon knife(p++).png</t>
  </si>
  <si>
    <t>Dragon knife(p++)</t>
  </si>
  <si>
    <t>Use on dragon platelegs or plateskirt to make them look fancier!</t>
  </si>
  <si>
    <t>Dragon legs+skirt ornament kit.png</t>
  </si>
  <si>
    <t>Dragon legs/skirt ornament kit</t>
  </si>
  <si>
    <t>A pair of dragon crossbow limbs.</t>
  </si>
  <si>
    <t>Dragon limbs.png</t>
  </si>
  <si>
    <t>Dragon limbs</t>
  </si>
  <si>
    <t>A very powerful sword.</t>
  </si>
  <si>
    <t>Dragon longsword.png</t>
  </si>
  <si>
    <t>Dragon longsword</t>
  </si>
  <si>
    <t>Dragon mace.png</t>
  </si>
  <si>
    <t>Dragon mace</t>
  </si>
  <si>
    <t>Makes the wearer pretty intimidating.</t>
  </si>
  <si>
    <t>Dragon med helm.png</t>
  </si>
  <si>
    <t>Dragon med helm</t>
  </si>
  <si>
    <t>A badly damaged lump of dragon metal.</t>
  </si>
  <si>
    <t>Dragon metal lump.png</t>
  </si>
  <si>
    <t>Dragon metal lump</t>
  </si>
  <si>
    <t>A badly damaged shard of dragon metal.</t>
  </si>
  <si>
    <t>Dragon metal shard.png</t>
  </si>
  <si>
    <t>Dragon metal shard</t>
  </si>
  <si>
    <t>A badly damaged slice of dragon metal.</t>
  </si>
  <si>
    <t>Dragon metal slice.png</t>
  </si>
  <si>
    <t>Dragon metal slice</t>
  </si>
  <si>
    <t>Dragon necklace.png</t>
  </si>
  <si>
    <t>Dragon necklace</t>
  </si>
  <si>
    <t>If rocks could feel fear, they'd fear this.</t>
  </si>
  <si>
    <t>Dragon pickaxe.png</t>
  </si>
  <si>
    <t>Dragon pickaxe</t>
  </si>
  <si>
    <t>Makes a dragon pickaxe more beautiful.</t>
  </si>
  <si>
    <t>Dragon pickaxe upgrade kit.png</t>
  </si>
  <si>
    <t>Dragon pickaxe upgrade kit</t>
  </si>
  <si>
    <t>Dragon platebody.png</t>
  </si>
  <si>
    <t>Dragon platebody</t>
  </si>
  <si>
    <t>Use on a dragon platebody to make it look fancier!</t>
  </si>
  <si>
    <t>Dragon platebody ornament kit.png</t>
  </si>
  <si>
    <t>Dragon platebody ornament kit</t>
  </si>
  <si>
    <t>Dragon platelegs.png</t>
  </si>
  <si>
    <t>Dragon platelegs</t>
  </si>
  <si>
    <t>This looks pretty heavy.</t>
  </si>
  <si>
    <t>Dragon plateskirt.png</t>
  </si>
  <si>
    <t>Dragon plateskirt</t>
  </si>
  <si>
    <t>Finely ground scale of Dragon.</t>
  </si>
  <si>
    <t>Dragon scale dust.png</t>
  </si>
  <si>
    <t>Dragon scale dust</t>
  </si>
  <si>
    <t>Dragon scimitar.png</t>
  </si>
  <si>
    <t>Dragon scimitar</t>
  </si>
  <si>
    <t>Use on the dragon scimitar to trim it with gold.</t>
  </si>
  <si>
    <t>Dragon scimitar ornament kit.png</t>
  </si>
  <si>
    <t>Dragon scimitar ornament kit</t>
  </si>
  <si>
    <t>A dragon tipped spear.</t>
  </si>
  <si>
    <t>Dragon spear.png</t>
  </si>
  <si>
    <t>Dragon spear</t>
  </si>
  <si>
    <t>A poisoned dragon tipped spear.</t>
  </si>
  <si>
    <t>Dragon spear(p).png</t>
  </si>
  <si>
    <t>Dragon spear(p)</t>
  </si>
  <si>
    <t>Dragon spear(p+).png</t>
  </si>
  <si>
    <t>Dragon spear(p+)</t>
  </si>
  <si>
    <t>Dragon spear(p++).png</t>
  </si>
  <si>
    <t>Dragon spear(p++)</t>
  </si>
  <si>
    <t>An ancient and powerful looking Dragon Square shield.</t>
  </si>
  <si>
    <t>Dragon sq shield.png</t>
  </si>
  <si>
    <t>Dragon sq shield</t>
  </si>
  <si>
    <t>Use on a dragon square shield to make it look fancier!</t>
  </si>
  <si>
    <t>Dragon sq shield ornament kit.png</t>
  </si>
  <si>
    <t>Dragon sq shield ornament kit</t>
  </si>
  <si>
    <t>Dragon sword.png</t>
  </si>
  <si>
    <t>Dragon sword</t>
  </si>
  <si>
    <t>A razor sharp throwing axe.</t>
  </si>
  <si>
    <t>Dragon thrownaxe.png</t>
  </si>
  <si>
    <t>Dragon thrownaxe</t>
  </si>
  <si>
    <t>Spikey, close combat weapon.</t>
  </si>
  <si>
    <t>Dragon warhammer.png</t>
  </si>
  <si>
    <t>Dragon warhammer</t>
  </si>
  <si>
    <t>A necklace made out of dragon bones.</t>
  </si>
  <si>
    <t>Dragonbone necklace.png</t>
  </si>
  <si>
    <t>Dragonbone necklace</t>
  </si>
  <si>
    <t>A heavy shield with a snarling, draconic visage.</t>
  </si>
  <si>
    <t>Dragonfire shield (uncharged).png</t>
  </si>
  <si>
    <t>Dragonfire shield</t>
  </si>
  <si>
    <t>A light shield with a haunting, skeletal visage.</t>
  </si>
  <si>
    <t>Dragonfire ward (uncharged).png</t>
  </si>
  <si>
    <t>Dragonfire ward</t>
  </si>
  <si>
    <t>A large ripe dragonfruit.</t>
  </si>
  <si>
    <t>Dragonfruit.png</t>
  </si>
  <si>
    <t>Dragonfruit</t>
  </si>
  <si>
    <t>Mmm dragonfruit pie.</t>
  </si>
  <si>
    <t>Dragonfruit pie.png</t>
  </si>
  <si>
    <t>Dragonfruit pie</t>
  </si>
  <si>
    <t>Dragonfruit sapling.png</t>
  </si>
  <si>
    <t>Dragonfruit sapling</t>
  </si>
  <si>
    <t>Dragonfruit tree seed 5.png</t>
  </si>
  <si>
    <t>Dragonfruit tree seed</t>
  </si>
  <si>
    <t>Dragonstone.png</t>
  </si>
  <si>
    <t>Dragonstone</t>
  </si>
  <si>
    <t>Dragonstone amulet.png</t>
  </si>
  <si>
    <t>Dragonstone amulet</t>
  </si>
  <si>
    <t>Dragonstone amulet (u).png</t>
  </si>
  <si>
    <t>Dragonstone amulet (u)</t>
  </si>
  <si>
    <t>A set containing dragonstone helmet, platebody, platelegs, boots and gauntlets.</t>
  </si>
  <si>
    <t>Dragonstone armour set.png</t>
  </si>
  <si>
    <t>Dragonstone armour set</t>
  </si>
  <si>
    <t>Dragonstone bolt tips.</t>
  </si>
  <si>
    <t>Dragonstone bolt tips 5.png</t>
  </si>
  <si>
    <t>Dragonstone bolt tips</t>
  </si>
  <si>
    <t>Dragonstone tipped Runite crossbow bolts.</t>
  </si>
  <si>
    <t>Dragonstone bolts 5.png</t>
  </si>
  <si>
    <t>Dragonstone bolts</t>
  </si>
  <si>
    <t>Enchanted Dragonstone tipped Runite Crossbow Bolts.</t>
  </si>
  <si>
    <t>Dragonstone bolts (e) 5.png</t>
  </si>
  <si>
    <t>Dragonstone bolts (e)</t>
  </si>
  <si>
    <t>A stylish pair of rune boots inlaid with dragonstones.</t>
  </si>
  <si>
    <t>Dragonstone boots.png</t>
  </si>
  <si>
    <t>Dragonstone boots</t>
  </si>
  <si>
    <t>Dragonstone bracelet.png</t>
  </si>
  <si>
    <t>Dragonstone bracelet</t>
  </si>
  <si>
    <t>Dragon crossbow bolts, tipped with dragonstone. Double dragon!</t>
  </si>
  <si>
    <t>Dragonstone dragon bolts 5.png</t>
  </si>
  <si>
    <t>Dragonstone dragon bolts</t>
  </si>
  <si>
    <t>Enchanted Dragon crossbow bolts, tipped with dragonstone. Double dragon!</t>
  </si>
  <si>
    <t>Dragonstone dragon bolts (e) 5.png</t>
  </si>
  <si>
    <t>Dragonstone dragon bolts (e)</t>
  </si>
  <si>
    <t>A stylish rune full helm inlaid with dragonstones.</t>
  </si>
  <si>
    <t>Dragonstone full helm.png</t>
  </si>
  <si>
    <t>Dragonstone full helm</t>
  </si>
  <si>
    <t>A stylish pair of rune gauntlets inlaid with dragonstones.</t>
  </si>
  <si>
    <t>Dragonstone gauntlets.png</t>
  </si>
  <si>
    <t>Dragonstone gauntlets</t>
  </si>
  <si>
    <t>A stylish rune platebody inlaid with dragonstones.</t>
  </si>
  <si>
    <t>Dragonstone platebody.png</t>
  </si>
  <si>
    <t>Dragonstone platebody</t>
  </si>
  <si>
    <t>A stylish pair of rune platelegs inlaid with dragonstones.</t>
  </si>
  <si>
    <t>Dragonstone platelegs.png</t>
  </si>
  <si>
    <t>Dragonstone platelegs</t>
  </si>
  <si>
    <t>Dragonstone ring.png</t>
  </si>
  <si>
    <t>Dragonstone ring</t>
  </si>
  <si>
    <t>The bones of a ferocious Drake.</t>
  </si>
  <si>
    <t>Drake bones.png</t>
  </si>
  <si>
    <t>Drake bones</t>
  </si>
  <si>
    <t>The claw of a ferocious drake. They could be combined with the boots of stone.</t>
  </si>
  <si>
    <t>Drake's claw.png</t>
  </si>
  <si>
    <t>Drake's claw</t>
  </si>
  <si>
    <t>The tooth of a ferocious drake. They could be combined with holy sandals.</t>
  </si>
  <si>
    <t>Drake's tooth.png</t>
  </si>
  <si>
    <t>Drake's tooth</t>
  </si>
  <si>
    <t>A teleport to Draynor Manor.</t>
  </si>
  <si>
    <t>Draynor manor teleport (tablet).png</t>
  </si>
  <si>
    <t>Draynor manor teleport (tablet)</t>
  </si>
  <si>
    <t>A very large net, too big to be used by hand.</t>
  </si>
  <si>
    <t>Drift net.png</t>
  </si>
  <si>
    <t>Drift net</t>
  </si>
  <si>
    <t>Keeps a druid's knees nice and warm.</t>
  </si>
  <si>
    <t>Druid's robe.png</t>
  </si>
  <si>
    <t>Druid's robe</t>
  </si>
  <si>
    <t>I feel closer to the gods when I am wearing this.</t>
  </si>
  <si>
    <t>Druid's robe top.png</t>
  </si>
  <si>
    <t>Druid's robe top</t>
  </si>
  <si>
    <t>Drunk dragon.png</t>
  </si>
  <si>
    <t>Drunk dragon</t>
  </si>
  <si>
    <t>A pair of aggressive Sai.</t>
  </si>
  <si>
    <t>Dual sai.png</t>
  </si>
  <si>
    <t>Dual sai</t>
  </si>
  <si>
    <t>Dust battlestaff.png</t>
  </si>
  <si>
    <t>Dust battlestaff</t>
  </si>
  <si>
    <t>A combined Air and Earth Rune.</t>
  </si>
  <si>
    <t>Dust rune.png</t>
  </si>
  <si>
    <t>Dust rune</t>
  </si>
  <si>
    <t>A set containing the four parts of the Dwarf Multicannon.</t>
  </si>
  <si>
    <t>Dwarf cannon set.png</t>
  </si>
  <si>
    <t>Dwarf cannon set</t>
  </si>
  <si>
    <t>Dwarf weed.png</t>
  </si>
  <si>
    <t>Dwarf weed</t>
  </si>
  <si>
    <t>I need another ingredient to finish this Dwarf Weed potion.</t>
  </si>
  <si>
    <t>Dwarf weed potion (unf).png</t>
  </si>
  <si>
    <t>Dwarf weed potion (unf)</t>
  </si>
  <si>
    <t>A dwarf weed seed - plant in a herb patch.</t>
  </si>
  <si>
    <t>Dwarf weed seed 5.png</t>
  </si>
  <si>
    <t>Dwarf weed seed</t>
  </si>
  <si>
    <t>A sturdy helmet that belonged to Rupert the Beard.</t>
  </si>
  <si>
    <t>Dwarven helmet.png</t>
  </si>
  <si>
    <t>Dwarven helmet</t>
  </si>
  <si>
    <t>A pint of thick dark beer.</t>
  </si>
  <si>
    <t>Dwarven stout.png</t>
  </si>
  <si>
    <t>Dwarven stout</t>
  </si>
  <si>
    <t>This keg contains 4 pints of Dwarven Stout.</t>
  </si>
  <si>
    <t>Dwarven stout(4).png</t>
  </si>
  <si>
    <t>Dwarven stout(4)</t>
  </si>
  <si>
    <t>This looks a good deal stronger than normal Dwarven Stout.</t>
  </si>
  <si>
    <t>Dwarven stout(m).png</t>
  </si>
  <si>
    <t>Dwarven stout(m)</t>
  </si>
  <si>
    <t>This keg contains 4 pints of mature Dwarven Stout.</t>
  </si>
  <si>
    <t>Dwarven stout(m4).png</t>
  </si>
  <si>
    <t>Dwarven stout(m4)</t>
  </si>
  <si>
    <t>Some rather pretty blue berries.</t>
  </si>
  <si>
    <t>Dwellberries.png</t>
  </si>
  <si>
    <t>Dwellberries</t>
  </si>
  <si>
    <t>A dwellberry bush seed - plant in a bush patch.</t>
  </si>
  <si>
    <t>Dwellberry seed 5.png</t>
  </si>
  <si>
    <t>Dwellberry seed</t>
  </si>
  <si>
    <t>A pot of dynamite for blast mining, with a fuse ready to light.</t>
  </si>
  <si>
    <t>Dynamite.png</t>
  </si>
  <si>
    <t>Dynamite</t>
  </si>
  <si>
    <t>These will protect my ears from loud noise.</t>
  </si>
  <si>
    <t>Earmuffs.png</t>
  </si>
  <si>
    <t>Earmuffs</t>
  </si>
  <si>
    <t>Earth battlestaff.png</t>
  </si>
  <si>
    <t>Earth battlestaff</t>
  </si>
  <si>
    <t>Earth impling in a jar.</t>
  </si>
  <si>
    <t>Earth impling jar.png</t>
  </si>
  <si>
    <t>Earth impling jar</t>
  </si>
  <si>
    <t>Earth orb.png</t>
  </si>
  <si>
    <t>Earth orb</t>
  </si>
  <si>
    <t>Earth rune.png</t>
  </si>
  <si>
    <t>Earth rune</t>
  </si>
  <si>
    <t>Earth talisman.png</t>
  </si>
  <si>
    <t>Earth talisman</t>
  </si>
  <si>
    <t>A tiara infused with the properties of the earth.</t>
  </si>
  <si>
    <t>Earth tiara.png</t>
  </si>
  <si>
    <t>Earth tiara</t>
  </si>
  <si>
    <t>Happy Easter.</t>
  </si>
  <si>
    <t>Easter egg.png</t>
  </si>
  <si>
    <t>Easter egg</t>
  </si>
  <si>
    <t>Eclectic impling in a jar.</t>
  </si>
  <si>
    <t>Eclectic impling jar.png</t>
  </si>
  <si>
    <t>Eclectic impling jar</t>
  </si>
  <si>
    <t>Slightly damp seaweed.</t>
  </si>
  <si>
    <t>Edible seaweed.png</t>
  </si>
  <si>
    <t>Edible seaweed</t>
  </si>
  <si>
    <t>Aids the user against vampyres.</t>
  </si>
  <si>
    <t>Efaritay's aid.png</t>
  </si>
  <si>
    <t>Efaritay's aid</t>
  </si>
  <si>
    <t>A blue salt, that when burned with other salts provides various benefits.</t>
  </si>
  <si>
    <t>Efh salt.png</t>
  </si>
  <si>
    <t>Efh salt</t>
  </si>
  <si>
    <t>A nice fresh egg.</t>
  </si>
  <si>
    <t>Egg.png</t>
  </si>
  <si>
    <t>Egg</t>
  </si>
  <si>
    <t>A bowl of scrambled eggs and tomato.</t>
  </si>
  <si>
    <t>Egg and tomato.png</t>
  </si>
  <si>
    <t>Egg and tomato</t>
  </si>
  <si>
    <t>A baked potato with egg and tomato.</t>
  </si>
  <si>
    <t>Egg potato.png</t>
  </si>
  <si>
    <t>Egg potato</t>
  </si>
  <si>
    <t>A large whisk of death.</t>
  </si>
  <si>
    <t>Egg whisk.png</t>
  </si>
  <si>
    <t>Egg whisk</t>
  </si>
  <si>
    <t>The hood worn by the dangerous elder druids.</t>
  </si>
  <si>
    <t>Elder chaos hood.png</t>
  </si>
  <si>
    <t>Elder chaos hood</t>
  </si>
  <si>
    <t>The robes worn by the dangerous elder druids.</t>
  </si>
  <si>
    <t>Elder chaos robe.png</t>
  </si>
  <si>
    <t>Elder chaos robe</t>
  </si>
  <si>
    <t>Elder chaos top.png</t>
  </si>
  <si>
    <t>Elder chaos top</t>
  </si>
  <si>
    <t>A maul crafted from the component parts of Tekton.</t>
  </si>
  <si>
    <t>Elder maul.png</t>
  </si>
  <si>
    <t>Elder maul</t>
  </si>
  <si>
    <t>An ancient magical orb, corrupted by darkness.</t>
  </si>
  <si>
    <t>Eldritch orb.png</t>
  </si>
  <si>
    <t>Eldritch orb</t>
  </si>
  <si>
    <t>A magic helmet.</t>
  </si>
  <si>
    <t>Elemental helmet.png</t>
  </si>
  <si>
    <t>Elemental helmet</t>
  </si>
  <si>
    <t>A magic shield.</t>
  </si>
  <si>
    <t>Elemental shield.png</t>
  </si>
  <si>
    <t>Elemental shield</t>
  </si>
  <si>
    <t>Elemental sphere (flatpack).png</t>
  </si>
  <si>
    <t>Elemental sphere (flatpack)</t>
  </si>
  <si>
    <t>Elemental talisman.png</t>
  </si>
  <si>
    <t>Elemental talisman</t>
  </si>
  <si>
    <t>Decorative elven boots.</t>
  </si>
  <si>
    <t>Elven boots.png</t>
  </si>
  <si>
    <t>Elven boots</t>
  </si>
  <si>
    <t>It seems to have a little sparkle to it.</t>
  </si>
  <si>
    <t>Elven dawn.png</t>
  </si>
  <si>
    <t>Elven dawn</t>
  </si>
  <si>
    <t>Decorative elven gloves.</t>
  </si>
  <si>
    <t>Elven gloves.png</t>
  </si>
  <si>
    <t>Elven gloves</t>
  </si>
  <si>
    <t>Clothing from the elven city of Prifddinas.</t>
  </si>
  <si>
    <t>Elven legwear.png</t>
  </si>
  <si>
    <t>Elven legwear</t>
  </si>
  <si>
    <t>A signet ring with some elven markings.</t>
  </si>
  <si>
    <t>Elven signet.png</t>
  </si>
  <si>
    <t>Elven signet</t>
  </si>
  <si>
    <t>Elven skirt (white).png</t>
  </si>
  <si>
    <t>Elven skirt (white)</t>
  </si>
  <si>
    <t>Elven skirt (yellow).png</t>
  </si>
  <si>
    <t>Elven skirt (yellow)</t>
  </si>
  <si>
    <t>Elven top (white vest).png</t>
  </si>
  <si>
    <t>Elven top (white vest)</t>
  </si>
  <si>
    <t>Elven top (white).png</t>
  </si>
  <si>
    <t>Elven top (white)</t>
  </si>
  <si>
    <t>Elven top (yellow vest).png</t>
  </si>
  <si>
    <t>Elven top (yellow vest)</t>
  </si>
  <si>
    <t>Elven top (yellow).png</t>
  </si>
  <si>
    <t>Elven top (yellow)</t>
  </si>
  <si>
    <t>A sigil in the shape of an elysian symbol.</t>
  </si>
  <si>
    <t>Elysian sigil.png</t>
  </si>
  <si>
    <t>Elysian sigil</t>
  </si>
  <si>
    <t>An ethereal shield with an elysian sigil attached to it.</t>
  </si>
  <si>
    <t>Elysian spirit shield.png</t>
  </si>
  <si>
    <t>Elysian spirit shield</t>
  </si>
  <si>
    <t>Emerald.png</t>
  </si>
  <si>
    <t>Emerald</t>
  </si>
  <si>
    <t>Emerald amulet.png</t>
  </si>
  <si>
    <t>Emerald amulet</t>
  </si>
  <si>
    <t>Emerald amulet (u).png</t>
  </si>
  <si>
    <t>Emerald amulet (u)</t>
  </si>
  <si>
    <t>Emerald bolt tips.</t>
  </si>
  <si>
    <t>Emerald bolt tips 5.png</t>
  </si>
  <si>
    <t>Emerald bolt tips</t>
  </si>
  <si>
    <t>Emerald tipped Mithril crossbow bolts.</t>
  </si>
  <si>
    <t>Emerald bolts 5.png</t>
  </si>
  <si>
    <t>Emerald bolts</t>
  </si>
  <si>
    <t>Enchanted Emerald tipped Mithril Crossbow Bolts.</t>
  </si>
  <si>
    <t>Emerald bolts (e) 5.png</t>
  </si>
  <si>
    <t>Emerald bolts (e)</t>
  </si>
  <si>
    <t>Emerald bracelet.png</t>
  </si>
  <si>
    <t>Emerald bracelet</t>
  </si>
  <si>
    <t>Dragon crossbow bolts, tipped with emerald.</t>
  </si>
  <si>
    <t>Emerald dragon bolts 5.png</t>
  </si>
  <si>
    <t>Emerald dragon bolts</t>
  </si>
  <si>
    <t>Enchanted Dragon crossbow bolts, tipped with emerald.</t>
  </si>
  <si>
    <t>Emerald dragon bolts (e) 5.png</t>
  </si>
  <si>
    <t>Emerald dragon bolts (e)</t>
  </si>
  <si>
    <t>Emerald necklace.png</t>
  </si>
  <si>
    <t>Emerald necklace</t>
  </si>
  <si>
    <t>Emerald ring.png</t>
  </si>
  <si>
    <t>Emerald ring</t>
  </si>
  <si>
    <t>Put a candle in to complete it.</t>
  </si>
  <si>
    <t>Empty candle lantern.png</t>
  </si>
  <si>
    <t>Empty candle lantern</t>
  </si>
  <si>
    <t>An empty cup.</t>
  </si>
  <si>
    <t>Empty cup.png</t>
  </si>
  <si>
    <t>Empty cup</t>
  </si>
  <si>
    <t>An empty fishbowl.</t>
  </si>
  <si>
    <t>Empty fishbowl.png</t>
  </si>
  <si>
    <t>Empty fishbowl</t>
  </si>
  <si>
    <t>An oil lamp with no oil in it.</t>
  </si>
  <si>
    <t>Empty oil lamp.png</t>
  </si>
  <si>
    <t>Empty oil lamp</t>
  </si>
  <si>
    <t>Put oil in to complete it.</t>
  </si>
  <si>
    <t>Empty oil lantern.png</t>
  </si>
  <si>
    <t>Empty oil lantern</t>
  </si>
  <si>
    <t>An empty plant pot.</t>
  </si>
  <si>
    <t>Empty plant pot.png</t>
  </si>
  <si>
    <t>Empty plant pot</t>
  </si>
  <si>
    <t>An empty vegetable sack.</t>
  </si>
  <si>
    <t>Empty sack.png</t>
  </si>
  <si>
    <t>Empty sack</t>
  </si>
  <si>
    <t>Enchant diamond.png</t>
  </si>
  <si>
    <t>Enchant diamond</t>
  </si>
  <si>
    <t>Enchant dragonstone.png</t>
  </si>
  <si>
    <t>Enchant dragonstone</t>
  </si>
  <si>
    <t>Enchant emerald or jade.png</t>
  </si>
  <si>
    <t>Enchant emerald or jade</t>
  </si>
  <si>
    <t>Enchant onyx.png</t>
  </si>
  <si>
    <t>Enchant onyx</t>
  </si>
  <si>
    <t>Enchant ruby or topaz.png</t>
  </si>
  <si>
    <t>Enchant ruby or topaz</t>
  </si>
  <si>
    <t>Enchant sapphire or opal.png</t>
  </si>
  <si>
    <t>Enchant sapphire or opal</t>
  </si>
  <si>
    <t>A three pointed hat of magic.</t>
  </si>
  <si>
    <t>Enchanted hat.png</t>
  </si>
  <si>
    <t>Enchanted hat</t>
  </si>
  <si>
    <t>Enchanted Wizards robes.</t>
  </si>
  <si>
    <t>Enchanted robe.png</t>
  </si>
  <si>
    <t>Enchanted robe</t>
  </si>
  <si>
    <t>Enchanted top.png</t>
  </si>
  <si>
    <t>Enchanted top</t>
  </si>
  <si>
    <t>One dose of fishy energy potion.</t>
  </si>
  <si>
    <t>Energy mix(1).png</t>
  </si>
  <si>
    <t>Energy mix(1)</t>
  </si>
  <si>
    <t>Two doses of fishy energy potion.</t>
  </si>
  <si>
    <t>Energy mix(2).png</t>
  </si>
  <si>
    <t>Energy mix(2)</t>
  </si>
  <si>
    <t>1 dose of energy potion.</t>
  </si>
  <si>
    <t>Energy potion(1).png</t>
  </si>
  <si>
    <t>Energy potion(1)</t>
  </si>
  <si>
    <t>2 doses of energy potion.</t>
  </si>
  <si>
    <t>Energy potion(2).png</t>
  </si>
  <si>
    <t>Energy potion(2)</t>
  </si>
  <si>
    <t>3 doses of energy potion.</t>
  </si>
  <si>
    <t>Energy potion(3).png</t>
  </si>
  <si>
    <t>Energy potion(3)</t>
  </si>
  <si>
    <t>4 doses of energy potion.</t>
  </si>
  <si>
    <t>Energy potion(4).png</t>
  </si>
  <si>
    <t>Energy potion(4)</t>
  </si>
  <si>
    <t>A seed to be sung into a infinite teleport crystal.</t>
  </si>
  <si>
    <t>Enhanced crystal teleport seed.png</t>
  </si>
  <si>
    <t>Enhanced crystal teleport seed</t>
  </si>
  <si>
    <t>A seed to be sung into the most powerful crystal weaponry.</t>
  </si>
  <si>
    <t>Enhanced crystal weapon seed.png</t>
  </si>
  <si>
    <t>Enhanced crystal weapon seed</t>
  </si>
  <si>
    <t>The creature's soul is still in here.</t>
  </si>
  <si>
    <t>Ensouled abyssal head.png</t>
  </si>
  <si>
    <t>Ensouled abyssal head</t>
  </si>
  <si>
    <t>Ensouled aviansie head.png</t>
  </si>
  <si>
    <t>Ensouled aviansie head</t>
  </si>
  <si>
    <t>Ensouled bear head.png</t>
  </si>
  <si>
    <t>Ensouled bear head</t>
  </si>
  <si>
    <t>Ensouled bloodveld head.png</t>
  </si>
  <si>
    <t>Ensouled bloodveld head</t>
  </si>
  <si>
    <t>Ensouled chaos druid head.png</t>
  </si>
  <si>
    <t>Ensouled chaos druid head</t>
  </si>
  <si>
    <t>Ensouled dagannoth head.png</t>
  </si>
  <si>
    <t>Ensouled dagannoth head</t>
  </si>
  <si>
    <t>Ensouled demon head.png</t>
  </si>
  <si>
    <t>Ensouled demon head</t>
  </si>
  <si>
    <t>Ensouled dog head.png</t>
  </si>
  <si>
    <t>Ensouled dog head</t>
  </si>
  <si>
    <t>Ensouled dragon head.png</t>
  </si>
  <si>
    <t>Ensouled dragon head</t>
  </si>
  <si>
    <t>Ensouled elf head.png</t>
  </si>
  <si>
    <t>Ensouled elf head</t>
  </si>
  <si>
    <t>Ensouled giant head.png</t>
  </si>
  <si>
    <t>Ensouled giant head</t>
  </si>
  <si>
    <t>Ensouled goblin head.png</t>
  </si>
  <si>
    <t>Ensouled goblin head</t>
  </si>
  <si>
    <t>Ensouled horror head.png</t>
  </si>
  <si>
    <t>Ensouled horror head</t>
  </si>
  <si>
    <t>Ensouled imp head.png</t>
  </si>
  <si>
    <t>Ensouled imp head</t>
  </si>
  <si>
    <t>Ensouled kalphite head.png</t>
  </si>
  <si>
    <t>Ensouled kalphite head</t>
  </si>
  <si>
    <t>Ensouled minotaur head.png</t>
  </si>
  <si>
    <t>Ensouled minotaur head</t>
  </si>
  <si>
    <t>Ensouled monkey head.png</t>
  </si>
  <si>
    <t>Ensouled monkey head</t>
  </si>
  <si>
    <t>Ensouled ogre head.png</t>
  </si>
  <si>
    <t>Ensouled ogre head</t>
  </si>
  <si>
    <t>Ensouled scorpion head.png</t>
  </si>
  <si>
    <t>Ensouled scorpion head</t>
  </si>
  <si>
    <t>Ensouled troll head.png</t>
  </si>
  <si>
    <t>Ensouled troll head</t>
  </si>
  <si>
    <t>Ensouled tzhaar head.png</t>
  </si>
  <si>
    <t>Ensouled tzhaar head</t>
  </si>
  <si>
    <t>Ensouled unicorn head.png</t>
  </si>
  <si>
    <t>Ensouled unicorn head</t>
  </si>
  <si>
    <t>Small sweet smelling leaves.</t>
  </si>
  <si>
    <t>Equa leaves.png</t>
  </si>
  <si>
    <t>Equa leaves</t>
  </si>
  <si>
    <t>Essence impling in a jar.</t>
  </si>
  <si>
    <t>Essence impling jar.png</t>
  </si>
  <si>
    <t>Essence impling jar</t>
  </si>
  <si>
    <t>A pair of upgraded infinity boots.</t>
  </si>
  <si>
    <t>Eternal boots.png</t>
  </si>
  <si>
    <t>Eternal boots</t>
  </si>
  <si>
    <t>A powerful crystal of magic.</t>
  </si>
  <si>
    <t>Eternal crystal.png</t>
  </si>
  <si>
    <t>Eternal crystal</t>
  </si>
  <si>
    <t>Like the enchanted gem sold by Slayer Masters, only with an eternal charge.</t>
  </si>
  <si>
    <t>Eternal gem.png</t>
  </si>
  <si>
    <t>Eternal gem</t>
  </si>
  <si>
    <t>Perfect for crossing the road in an evil manner.</t>
  </si>
  <si>
    <t>Evil chicken feet.png</t>
  </si>
  <si>
    <t>Evil chicken feet</t>
  </si>
  <si>
    <t>Cock-a-doodle-do!</t>
  </si>
  <si>
    <t>Evil chicken head.png</t>
  </si>
  <si>
    <t>Evil chicken head</t>
  </si>
  <si>
    <t>Evil legs for an evil human wanting to dress like an evil chicken.</t>
  </si>
  <si>
    <t>Evil chicken legs.png</t>
  </si>
  <si>
    <t>Evil chicken legs</t>
  </si>
  <si>
    <t>I look evil and fowl in this.</t>
  </si>
  <si>
    <t>Evil chicken wings.png</t>
  </si>
  <si>
    <t>Evil chicken wings</t>
  </si>
  <si>
    <t>Allows one slayer kill to count as two.</t>
  </si>
  <si>
    <t>Expeditious bracelet.png</t>
  </si>
  <si>
    <t>Expeditious bracelet</t>
  </si>
  <si>
    <t>I'm the Backpack loaded up with things and knick knacks too.</t>
  </si>
  <si>
    <t>Explorer backpack.png</t>
  </si>
  <si>
    <t>Explorer backpack</t>
  </si>
  <si>
    <t>One dose of fishy extended anti-firebreath potion.</t>
  </si>
  <si>
    <t>Extended antifire mix(1).png</t>
  </si>
  <si>
    <t>Extended antifire mix(1)</t>
  </si>
  <si>
    <t>Two doses of fishy extended anti-firebreath potion.</t>
  </si>
  <si>
    <t>Extended antifire mix(2).png</t>
  </si>
  <si>
    <t>Extended antifire mix(2)</t>
  </si>
  <si>
    <t>1 dose of extended anti-firebreath potion.</t>
  </si>
  <si>
    <t>Extended antifire(1).png</t>
  </si>
  <si>
    <t>Extended antifire(1)</t>
  </si>
  <si>
    <t>2 doses of extended anti-firebreath potion.</t>
  </si>
  <si>
    <t>Extended antifire(2).png</t>
  </si>
  <si>
    <t>Extended antifire(2)</t>
  </si>
  <si>
    <t>3 doses of extended anti-firebreath potion.</t>
  </si>
  <si>
    <t>Extended antifire(3).png</t>
  </si>
  <si>
    <t>Extended antifire(3)</t>
  </si>
  <si>
    <t>4 doses of extended anti-firebreath potion.</t>
  </si>
  <si>
    <t>Extended antifire(4).png</t>
  </si>
  <si>
    <t>Extended antifire(4)</t>
  </si>
  <si>
    <t>One dose of fishy extended super anti-firebreath potion.</t>
  </si>
  <si>
    <t>Extended super antifire mix(1).png</t>
  </si>
  <si>
    <t>Extended super antifire mix(1)</t>
  </si>
  <si>
    <t>Two doses of fishy extended super anti-firebreath potion.</t>
  </si>
  <si>
    <t>Extended super antifire mix(2).png</t>
  </si>
  <si>
    <t>Extended super antifire mix(2)</t>
  </si>
  <si>
    <t>1 dose of extended super anti-firebreath potion.</t>
  </si>
  <si>
    <t>Extended super antifire(1).png</t>
  </si>
  <si>
    <t>Extended super antifire(1)</t>
  </si>
  <si>
    <t>2 doses of extended super anti-firebreath potion.</t>
  </si>
  <si>
    <t>Extended super antifire(2).png</t>
  </si>
  <si>
    <t>Extended super antifire(2)</t>
  </si>
  <si>
    <t>3 doses of extended super anti-firebreath potion.</t>
  </si>
  <si>
    <t>Extended super antifire(3).png</t>
  </si>
  <si>
    <t>Extended super antifire(3)</t>
  </si>
  <si>
    <t>4 doses of extended super anti-firebreath potion.</t>
  </si>
  <si>
    <t>Extended super antifire(4).png</t>
  </si>
  <si>
    <t>Extended super antifire(4)</t>
  </si>
  <si>
    <t>It seems to be looking at me.</t>
  </si>
  <si>
    <t>Eye of newt.png</t>
  </si>
  <si>
    <t>Eye of newt</t>
  </si>
  <si>
    <t>Stops me breathing in too much dust.</t>
  </si>
  <si>
    <t>Facemask.png</t>
  </si>
  <si>
    <t>Facemask</t>
  </si>
  <si>
    <t>Makes me itch.</t>
  </si>
  <si>
    <t>Fake beard.png</t>
  </si>
  <si>
    <t>Fake beard</t>
  </si>
  <si>
    <t>A teleport to Falador.</t>
  </si>
  <si>
    <t>Falador teleport (tablet).png</t>
  </si>
  <si>
    <t>Falador teleport (tablet)</t>
  </si>
  <si>
    <t>Fancy hedge (bagged).png</t>
  </si>
  <si>
    <t>Fancy hedge (bagged)</t>
  </si>
  <si>
    <t>Fancy teak dresser (flatpack).png</t>
  </si>
  <si>
    <t>Fancy teak dresser (flatpack)</t>
  </si>
  <si>
    <t>Call me princess.</t>
  </si>
  <si>
    <t>Fancy tiara.png</t>
  </si>
  <si>
    <t>Fancy tiara</t>
  </si>
  <si>
    <t>This helmet is worn by farseers.</t>
  </si>
  <si>
    <t>Farseer helm.png</t>
  </si>
  <si>
    <t>Farseer helm</t>
  </si>
  <si>
    <t>The fat, slimy corpse of a deceased giant snail.</t>
  </si>
  <si>
    <t>Fat snail.png</t>
  </si>
  <si>
    <t>Fat snail</t>
  </si>
  <si>
    <t>A succulently slimy slice of sumptuous snail.</t>
  </si>
  <si>
    <t>Fat snail meat.png</t>
  </si>
  <si>
    <t>Fat snail meat</t>
  </si>
  <si>
    <t>Ancient ogre bones from the ogre burial tomb.</t>
  </si>
  <si>
    <t>Fayrg bones.png</t>
  </si>
  <si>
    <t>Fayrg bones</t>
  </si>
  <si>
    <t>Used for fly fishing.</t>
  </si>
  <si>
    <t>Feather.png</t>
  </si>
  <si>
    <t>Feather</t>
  </si>
  <si>
    <t>Makes you look fedorable.</t>
  </si>
  <si>
    <t>Fedora.png</t>
  </si>
  <si>
    <t>Fedora</t>
  </si>
  <si>
    <t>Teleports you to Feldip hills.</t>
  </si>
  <si>
    <t>Feldip hills teleport.png</t>
  </si>
  <si>
    <t>Feldip hills teleport</t>
  </si>
  <si>
    <t>Not actually from a weasel, but it is, at least, furry.</t>
  </si>
  <si>
    <t>Feldip weasel fur.png</t>
  </si>
  <si>
    <t>Feldip weasel fur</t>
  </si>
  <si>
    <t>A teleport to Fenkenstrain's Castle.</t>
  </si>
  <si>
    <t>Fenkenstrain's castle teleport (tablet).png</t>
  </si>
  <si>
    <t>Fenkenstrain's castle teleport (tablet)</t>
  </si>
  <si>
    <t>A Fez hat. Juss like that.</t>
  </si>
  <si>
    <t>Fez.png</t>
  </si>
  <si>
    <t>Fez</t>
  </si>
  <si>
    <t>An interesting looking bone shard.</t>
  </si>
  <si>
    <t>Fibula piece.png</t>
  </si>
  <si>
    <t>Fibula piece</t>
  </si>
  <si>
    <t>Fiendish ashes.png</t>
  </si>
  <si>
    <t>Fiendish ashes</t>
  </si>
  <si>
    <t>A plant pot filled with soil.</t>
  </si>
  <si>
    <t>Filled plant pot.png</t>
  </si>
  <si>
    <t>Filled plant pot</t>
  </si>
  <si>
    <t>Amazingly untouched by time.</t>
  </si>
  <si>
    <t>Fine cloth.png</t>
  </si>
  <si>
    <t>Fine cloth</t>
  </si>
  <si>
    <t>Fire battlestaff.png</t>
  </si>
  <si>
    <t>Fire battlestaff</t>
  </si>
  <si>
    <t>Fire orb.png</t>
  </si>
  <si>
    <t>Fire orb</t>
  </si>
  <si>
    <t>Fire rune.png</t>
  </si>
  <si>
    <t>Fire rune</t>
  </si>
  <si>
    <t>Fire talisman.png</t>
  </si>
  <si>
    <t>Fire talisman</t>
  </si>
  <si>
    <t>A tiara infused with the properties of fire.</t>
  </si>
  <si>
    <t>Fire tiara.png</t>
  </si>
  <si>
    <t>Fire tiara</t>
  </si>
  <si>
    <t>Apparently Cormorants like to eat this stuff...</t>
  </si>
  <si>
    <t>Fish chunks.png</t>
  </si>
  <si>
    <t>Fish chunks</t>
  </si>
  <si>
    <t>Keeps your pet fish strong and healthy.</t>
  </si>
  <si>
    <t>Fish food.png</t>
  </si>
  <si>
    <t>Fish food</t>
  </si>
  <si>
    <t>Slices of inedible fish.</t>
  </si>
  <si>
    <t>Fish offcuts.png</t>
  </si>
  <si>
    <t>Fish offcuts</t>
  </si>
  <si>
    <t>Bounty of the sea.</t>
  </si>
  <si>
    <t>Fish pie.png</t>
  </si>
  <si>
    <t>Fish pie</t>
  </si>
  <si>
    <t>For use with a fishing rod.</t>
  </si>
  <si>
    <t>Fishing bait.png</t>
  </si>
  <si>
    <t>Fishing bait</t>
  </si>
  <si>
    <t>A teleport to the Fishing Guild.</t>
  </si>
  <si>
    <t>Fishing guild teleport (tablet).png</t>
  </si>
  <si>
    <t>Fishing guild teleport (tablet)</t>
  </si>
  <si>
    <t>One dose of fishy Fishing potion.</t>
  </si>
  <si>
    <t>Fishing mix(1).png</t>
  </si>
  <si>
    <t>Fishing mix(1)</t>
  </si>
  <si>
    <t>Two doses of fishy Fishing potion.</t>
  </si>
  <si>
    <t>Fishing mix(2).png</t>
  </si>
  <si>
    <t>Fishing mix(2)</t>
  </si>
  <si>
    <t>1 dose of Fishing potion.</t>
  </si>
  <si>
    <t>Fishing potion(1).png</t>
  </si>
  <si>
    <t>Fishing potion(1)</t>
  </si>
  <si>
    <t>2 doses of Fishing potion.</t>
  </si>
  <si>
    <t>Fishing potion(2).png</t>
  </si>
  <si>
    <t>Fishing potion(2)</t>
  </si>
  <si>
    <t>3 doses of Fishing potion.</t>
  </si>
  <si>
    <t>Fishing potion(3).png</t>
  </si>
  <si>
    <t>Fishing potion(3)</t>
  </si>
  <si>
    <t>4 doses of Fishing potion.</t>
  </si>
  <si>
    <t>Fishing potion(4).png</t>
  </si>
  <si>
    <t>Fishing potion(4)</t>
  </si>
  <si>
    <t>Useful for catching sardine or herring.</t>
  </si>
  <si>
    <t>Fishing rod.png</t>
  </si>
  <si>
    <t>Fishing rod</t>
  </si>
  <si>
    <t>Fiyr remains.png</t>
  </si>
  <si>
    <t>Fiyr remains</t>
  </si>
  <si>
    <t>Helps when building the Shades of Mort'ton temple.</t>
  </si>
  <si>
    <t>Flamtaer bracelet.png</t>
  </si>
  <si>
    <t>Flamtaer bracelet</t>
  </si>
  <si>
    <t>An exquisitely shaped tool specially designed for fixing temples.</t>
  </si>
  <si>
    <t>Flamtaer hammer.png</t>
  </si>
  <si>
    <t>Flamtaer hammer</t>
  </si>
  <si>
    <t>These'll help me stay alive.</t>
  </si>
  <si>
    <t>Flared trousers.png</t>
  </si>
  <si>
    <t>Flared trousers</t>
  </si>
  <si>
    <t>A tattered chunk of dagannoth hide.</t>
  </si>
  <si>
    <t>Flattened hide.png</t>
  </si>
  <si>
    <t>Flattened hide</t>
  </si>
  <si>
    <t>I should use this with a spinning wheel.</t>
  </si>
  <si>
    <t>Flax.png</t>
  </si>
  <si>
    <t>Flax</t>
  </si>
  <si>
    <t>A wooden arrow shaft with four flights attached.</t>
  </si>
  <si>
    <t>Flighted ogre arrow 5.png</t>
  </si>
  <si>
    <t>Flighted ogre arrow</t>
  </si>
  <si>
    <t>Useful for catching salmon or trout.</t>
  </si>
  <si>
    <t>Fly fishing rod.png</t>
  </si>
  <si>
    <t>Fly fishing rod</t>
  </si>
  <si>
    <t>Four-poster bed (flatpack).png</t>
  </si>
  <si>
    <t>Four-poster bed (flatpack)</t>
  </si>
  <si>
    <t>The latest in Fremennik fashion.</t>
  </si>
  <si>
    <t>Fremennik beige shirt.png</t>
  </si>
  <si>
    <t>Fremennik beige shirt</t>
  </si>
  <si>
    <t>The latest fashion in Rellekka.</t>
  </si>
  <si>
    <t>Fremennik black cloak.png</t>
  </si>
  <si>
    <t>Fremennik black cloak</t>
  </si>
  <si>
    <t>Fremennik blue cloak.png</t>
  </si>
  <si>
    <t>Fremennik blue cloak</t>
  </si>
  <si>
    <t>Fremennik blue shirt.png</t>
  </si>
  <si>
    <t>Fremennik blue shirt</t>
  </si>
  <si>
    <t>Very stylish!</t>
  </si>
  <si>
    <t>Fremennik boots.png</t>
  </si>
  <si>
    <t>Fremennik boots</t>
  </si>
  <si>
    <t>Fremennik brown cloak.png</t>
  </si>
  <si>
    <t>Fremennik brown cloak</t>
  </si>
  <si>
    <t>Fremennik brown shirt.png</t>
  </si>
  <si>
    <t>Fremennik brown shirt</t>
  </si>
  <si>
    <t>Fremennik cyan cloak.png</t>
  </si>
  <si>
    <t>Fremennik cyan cloak</t>
  </si>
  <si>
    <t>These will keep my hands warm!</t>
  </si>
  <si>
    <t>Fremennik gloves.png</t>
  </si>
  <si>
    <t>Fremennik gloves</t>
  </si>
  <si>
    <t>Fremennik green cloak.png</t>
  </si>
  <si>
    <t>Fremennik green cloak</t>
  </si>
  <si>
    <t>Fremennik grey cloak.png</t>
  </si>
  <si>
    <t>Fremennik grey cloak</t>
  </si>
  <si>
    <t>Fremennik grey shirt.png</t>
  </si>
  <si>
    <t>Fremennik grey shirt</t>
  </si>
  <si>
    <t>Fremennik hat.png</t>
  </si>
  <si>
    <t>Fremennik hat</t>
  </si>
  <si>
    <t>A kilt worn by the mightiest of Fremennik warriors.</t>
  </si>
  <si>
    <t>Fremennik kilt.png</t>
  </si>
  <si>
    <t>Fremennik kilt</t>
  </si>
  <si>
    <t>Fremennik pink cloak.png</t>
  </si>
  <si>
    <t>Fremennik pink cloak</t>
  </si>
  <si>
    <t>Fremennik purple cloak.png</t>
  </si>
  <si>
    <t>Fremennik purple cloak</t>
  </si>
  <si>
    <t>Fremennik red cloak.png</t>
  </si>
  <si>
    <t>Fremennik red cloak</t>
  </si>
  <si>
    <t>Fremennik red shirt.png</t>
  </si>
  <si>
    <t>Fremennik red shirt</t>
  </si>
  <si>
    <t>Fremennik robe.png</t>
  </si>
  <si>
    <t>Fremennik robe</t>
  </si>
  <si>
    <t>Fremennik skirt.png</t>
  </si>
  <si>
    <t>Fremennik skirt</t>
  </si>
  <si>
    <t>Fremennik teal cloak.png</t>
  </si>
  <si>
    <t>Fremennik teal cloak</t>
  </si>
  <si>
    <t>Fremennik yellow cloak.png</t>
  </si>
  <si>
    <t>Fremennik yellow cloak</t>
  </si>
  <si>
    <t>A bowl of fried Bittercap mushrooms.</t>
  </si>
  <si>
    <t>Fried mushrooms.png</t>
  </si>
  <si>
    <t>Fried mushrooms</t>
  </si>
  <si>
    <t>A bowl of sliced, fried onions.</t>
  </si>
  <si>
    <t>Fried onions.png</t>
  </si>
  <si>
    <t>Fried onions</t>
  </si>
  <si>
    <t>Cute frog slippers.</t>
  </si>
  <si>
    <t>Frog slippers.png</t>
  </si>
  <si>
    <t>Frog slippers</t>
  </si>
  <si>
    <t>Armour made out of frog hide.</t>
  </si>
  <si>
    <t>Frog-leather body.png</t>
  </si>
  <si>
    <t>Frog-leather body</t>
  </si>
  <si>
    <t>Boots made out of frog hide.</t>
  </si>
  <si>
    <t>Frog-leather boots.png</t>
  </si>
  <si>
    <t>Frog-leather boots</t>
  </si>
  <si>
    <t>Chaps made out of frog hide.</t>
  </si>
  <si>
    <t>Frog-leather chaps.png</t>
  </si>
  <si>
    <t>Frog-leather chaps</t>
  </si>
  <si>
    <t>Cold to the touch.</t>
  </si>
  <si>
    <t>Frozen whip mix.png</t>
  </si>
  <si>
    <t>Frozen whip mix</t>
  </si>
  <si>
    <t>It actually smells quite good.</t>
  </si>
  <si>
    <t>Fruit batta.png</t>
  </si>
  <si>
    <t>Fruit batta</t>
  </si>
  <si>
    <t>A cool refreshing fruit mix.</t>
  </si>
  <si>
    <t>Fruit blast.png</t>
  </si>
  <si>
    <t>Fruit blast</t>
  </si>
  <si>
    <t>Looks like it's non-stick too!</t>
  </si>
  <si>
    <t>Frying pan.png</t>
  </si>
  <si>
    <t>Frying pan</t>
  </si>
  <si>
    <t>Fur.png</t>
  </si>
  <si>
    <t>Fur</t>
  </si>
  <si>
    <t>Use on an amulet of fury to make it look fancier!</t>
  </si>
  <si>
    <t>Fury ornament kit.png</t>
  </si>
  <si>
    <t>Fury ornament kit</t>
  </si>
  <si>
    <t>A specially crafted hammer with strange markings on it.</t>
  </si>
  <si>
    <t>Gadderhammer.png</t>
  </si>
  <si>
    <t>Gadderhammer</t>
  </si>
  <si>
    <t>An enchanted necklace.</t>
  </si>
  <si>
    <t>Games necklace(8).png</t>
  </si>
  <si>
    <t>Games necklace(8)</t>
  </si>
  <si>
    <t>What I wouldn't give for a good steak about now...</t>
  </si>
  <si>
    <t>Garden pie.png</t>
  </si>
  <si>
    <t>Garden pie</t>
  </si>
  <si>
    <t>A pair of gardening boots.</t>
  </si>
  <si>
    <t>Gardening boots.png</t>
  </si>
  <si>
    <t>Gardening boots</t>
  </si>
  <si>
    <t>Not suitable for archaeological digs.</t>
  </si>
  <si>
    <t>Gardening trowel.png</t>
  </si>
  <si>
    <t>Gardening trowel</t>
  </si>
  <si>
    <t>A clove of garlic.</t>
  </si>
  <si>
    <t>Garlic.png</t>
  </si>
  <si>
    <t>Garlic</t>
  </si>
  <si>
    <t>Finely ground garlic powder.</t>
  </si>
  <si>
    <t>Garlic powder.png</t>
  </si>
  <si>
    <t>Garlic powder</t>
  </si>
  <si>
    <t>A teleport to Ghorrock, in level 45 Wilderness.</t>
  </si>
  <si>
    <t>Ghorrock teleport (tablet).png</t>
  </si>
  <si>
    <t>Ghorrock teleport (tablet)</t>
  </si>
  <si>
    <t>A razor sharp rapier, smeared with vampyric blood.</t>
  </si>
  <si>
    <t>Ghrazi rapier.png</t>
  </si>
  <si>
    <t>Ghrazi rapier</t>
  </si>
  <si>
    <t>It's made from a secret recipe.</t>
  </si>
  <si>
    <t>Gianne dough.png</t>
  </si>
  <si>
    <t>Gianne dough</t>
  </si>
  <si>
    <t>Aluft Gianne's favorite dishes.</t>
  </si>
  <si>
    <t>Gianne's cook book.png</t>
  </si>
  <si>
    <t>Gianne's cook book</t>
  </si>
  <si>
    <t>Worn on head. Warning: Smelly.</t>
  </si>
  <si>
    <t>Giant boot.png</t>
  </si>
  <si>
    <t>Giant boot</t>
  </si>
  <si>
    <t>A giant sac of red spider eggs, hopefully none of them hatch.</t>
  </si>
  <si>
    <t>Giant egg sac(full).png</t>
  </si>
  <si>
    <t>Giant egg sac(full)</t>
  </si>
  <si>
    <t>This could feed a family of gnomes for a week!</t>
  </si>
  <si>
    <t>Giant frog legs.png</t>
  </si>
  <si>
    <t>Giant frog legs</t>
  </si>
  <si>
    <t>Seaweed of large size.</t>
  </si>
  <si>
    <t>Giant seaweed.png</t>
  </si>
  <si>
    <t>Giant seaweed</t>
  </si>
  <si>
    <t>A two handed sword with gold plate.</t>
  </si>
  <si>
    <t>Gilded 2h sword.png</t>
  </si>
  <si>
    <t>Gilded 2h sword</t>
  </si>
  <si>
    <t>Gilded armour set (lg).png</t>
  </si>
  <si>
    <t>Gilded armour set (lg)</t>
  </si>
  <si>
    <t>Gilded armour set (sk).png</t>
  </si>
  <si>
    <t>Gilded armour set (sk)</t>
  </si>
  <si>
    <t>Gilded axe.png</t>
  </si>
  <si>
    <t>Gilded axe</t>
  </si>
  <si>
    <t>Gilded bench (flatpack).png</t>
  </si>
  <si>
    <t>Gilded bench (flatpack)</t>
  </si>
  <si>
    <t>Rune boots with gold plate.</t>
  </si>
  <si>
    <t>Gilded boots.png</t>
  </si>
  <si>
    <t>Gilded boots</t>
  </si>
  <si>
    <t>Gilded cape rack (flatpack).png</t>
  </si>
  <si>
    <t>Gilded cape rack (flatpack)</t>
  </si>
  <si>
    <t>A series of connected metal rings plated in gold.</t>
  </si>
  <si>
    <t>Gilded chainbody.png</t>
  </si>
  <si>
    <t>Gilded chainbody</t>
  </si>
  <si>
    <t>Gilded clock (flatpack).png</t>
  </si>
  <si>
    <t>Gilded clock (flatpack)</t>
  </si>
  <si>
    <t>Made with 100% golden dragonhide.</t>
  </si>
  <si>
    <t>Gilded coif.png</t>
  </si>
  <si>
    <t>Gilded coif</t>
  </si>
  <si>
    <t>Gilded d'hide body.png</t>
  </si>
  <si>
    <t>Gilded d'hide body</t>
  </si>
  <si>
    <t>Gilded d'hide chaps.png</t>
  </si>
  <si>
    <t>Gilded d'hide chaps</t>
  </si>
  <si>
    <t>Gilded d'hide vambraces.png</t>
  </si>
  <si>
    <t>Gilded d'hide vambraces</t>
  </si>
  <si>
    <t>A set containing a gilded dragonhide body, chaps and vambraces.</t>
  </si>
  <si>
    <t>Gilded dragonhide set.png</t>
  </si>
  <si>
    <t>Gilded dragonhide set</t>
  </si>
  <si>
    <t>Gilded dresser (flatpack).png</t>
  </si>
  <si>
    <t>Gilded dresser (flatpack)</t>
  </si>
  <si>
    <t>Gilded four-poster (flatpack).png</t>
  </si>
  <si>
    <t>Gilded four-poster (flatpack)</t>
  </si>
  <si>
    <t>Rune full helmet with gold plate.</t>
  </si>
  <si>
    <t>Gilded full helm.png</t>
  </si>
  <si>
    <t>Gilded full helm</t>
  </si>
  <si>
    <t>A rune-tipped, one-handed hasta, with gold plate.</t>
  </si>
  <si>
    <t>Gilded hasta.png</t>
  </si>
  <si>
    <t>Gilded hasta</t>
  </si>
  <si>
    <t>Rune kiteshield with gold plate.</t>
  </si>
  <si>
    <t>Gilded kiteshield.png</t>
  </si>
  <si>
    <t>Gilded kiteshield</t>
  </si>
  <si>
    <t>Gilded mahogany magic wardrobe.</t>
  </si>
  <si>
    <t>Gilded magic wardrobe (flatpack).png</t>
  </si>
  <si>
    <t>Gilded magic wardrobe (flatpack)</t>
  </si>
  <si>
    <t>A medium sized helmet with gold plate.</t>
  </si>
  <si>
    <t>Gilded med helm.png</t>
  </si>
  <si>
    <t>Gilded med helm</t>
  </si>
  <si>
    <t>Used for mining and very stylish.</t>
  </si>
  <si>
    <t>Gilded pickaxe.png</t>
  </si>
  <si>
    <t>Gilded pickaxe</t>
  </si>
  <si>
    <t>Rune platebody with gold plate.</t>
  </si>
  <si>
    <t>Gilded platebody.png</t>
  </si>
  <si>
    <t>Gilded platebody</t>
  </si>
  <si>
    <t>Rune platelegs with gold plate.</t>
  </si>
  <si>
    <t>Gilded platelegs.png</t>
  </si>
  <si>
    <t>Gilded platelegs</t>
  </si>
  <si>
    <t>Rune plateskirt with gold plate.</t>
  </si>
  <si>
    <t>Gilded plateskirt.png</t>
  </si>
  <si>
    <t>Gilded plateskirt</t>
  </si>
  <si>
    <t>Rune scimitar with gold plate.</t>
  </si>
  <si>
    <t>Gilded scimitar.png</t>
  </si>
  <si>
    <t>Gilded scimitar</t>
  </si>
  <si>
    <t>Oh, I'm a gold digger?</t>
  </si>
  <si>
    <t>Gilded spade.png</t>
  </si>
  <si>
    <t>Gilded spade</t>
  </si>
  <si>
    <t>A rune tipped spear with gold plate.</t>
  </si>
  <si>
    <t>Gilded spear.png</t>
  </si>
  <si>
    <t>Gilded spear</t>
  </si>
  <si>
    <t>A medium square shield in gold plate.</t>
  </si>
  <si>
    <t>Gilded sq shield.png</t>
  </si>
  <si>
    <t>Gilded sq shield</t>
  </si>
  <si>
    <t>Gilded wardrobe (flatpack).png</t>
  </si>
  <si>
    <t>Gilded wardrobe (flatpack)</t>
  </si>
  <si>
    <t>A strong spirit that tastes of Juniper.</t>
  </si>
  <si>
    <t>Gin.png</t>
  </si>
  <si>
    <t>Gin</t>
  </si>
  <si>
    <t>Used to form molten glass into useful items.</t>
  </si>
  <si>
    <t>Glassblowing pipe.png</t>
  </si>
  <si>
    <t>Glassblowing pipe</t>
  </si>
  <si>
    <t>A dark power is woven into these gloves.</t>
  </si>
  <si>
    <t>Gloves of darkness.png</t>
  </si>
  <si>
    <t>Gloves of darkness</t>
  </si>
  <si>
    <t>Made from dark kebbit fur, these are perfect for tasks of a stealthier nature.</t>
  </si>
  <si>
    <t>Gloves of silence.png</t>
  </si>
  <si>
    <t>Gloves of silence</t>
  </si>
  <si>
    <t>Tally Ho!</t>
  </si>
  <si>
    <t>Gnome goggles.png</t>
  </si>
  <si>
    <t>Gnome goggles</t>
  </si>
  <si>
    <t>A scarf. You feel your upper lip stiffening.</t>
  </si>
  <si>
    <t>Gnome scarf.png</t>
  </si>
  <si>
    <t>Gnome scarf</t>
  </si>
  <si>
    <t>It's Aluft Gianne's secret mix of spices.</t>
  </si>
  <si>
    <t>Gnome spice.png</t>
  </si>
  <si>
    <t>Gnome spice</t>
  </si>
  <si>
    <t>A ball used in Gnomeball.</t>
  </si>
  <si>
    <t>Gnomeball.png</t>
  </si>
  <si>
    <t>Gnomeball</t>
  </si>
  <si>
    <t>A large ovenproof bowl.</t>
  </si>
  <si>
    <t>Gnomebowl mould.png</t>
  </si>
  <si>
    <t>Gnomebowl mould</t>
  </si>
  <si>
    <t>Fill it with firelighters to make pretty fire.</t>
  </si>
  <si>
    <t>Gnomish firelighter.png</t>
  </si>
  <si>
    <t>Gnomish firelighter</t>
  </si>
  <si>
    <t>Finely ground desert goat horn.</t>
  </si>
  <si>
    <t>Goat horn dust.png</t>
  </si>
  <si>
    <t>Goat horn dust</t>
  </si>
  <si>
    <t>A tattered goblin holy book.</t>
  </si>
  <si>
    <t>Goblin book.png</t>
  </si>
  <si>
    <t>Goblin book</t>
  </si>
  <si>
    <t>Armour designed to fit goblins.</t>
  </si>
  <si>
    <t>Goblin mail.png</t>
  </si>
  <si>
    <t>Goblin mail</t>
  </si>
  <si>
    <t>Let's start a flash mob!</t>
  </si>
  <si>
    <t>Goblin mask.png</t>
  </si>
  <si>
    <t>Goblin mask</t>
  </si>
  <si>
    <t>The blade for the ultimate weapon.</t>
  </si>
  <si>
    <t>Godsword blade.png</t>
  </si>
  <si>
    <t>Godsword blade</t>
  </si>
  <si>
    <t>A part of the Godsword blade.</t>
  </si>
  <si>
    <t>Godsword shard 1.png</t>
  </si>
  <si>
    <t>Godsword shard 1</t>
  </si>
  <si>
    <t>Godsword shard 2.png</t>
  </si>
  <si>
    <t>Godsword shard 2</t>
  </si>
  <si>
    <t>Godsword shard 3.png</t>
  </si>
  <si>
    <t>Godsword shard 3</t>
  </si>
  <si>
    <t>A plain gold amulet.</t>
  </si>
  <si>
    <t>Gold amulet.png</t>
  </si>
  <si>
    <t>Gold amulet</t>
  </si>
  <si>
    <t>Gold amulet (u).png</t>
  </si>
  <si>
    <t>Gold amulet (u)</t>
  </si>
  <si>
    <t>It's a bar of gold.</t>
  </si>
  <si>
    <t>Gold bar.png</t>
  </si>
  <si>
    <t>Gold bar</t>
  </si>
  <si>
    <t>Gold bracelet.png</t>
  </si>
  <si>
    <t>Gold bracelet</t>
  </si>
  <si>
    <t>A well made elegant ladies' gold blouse.</t>
  </si>
  <si>
    <t>Gold elegant blouse.png</t>
  </si>
  <si>
    <t>Gold elegant blouse</t>
  </si>
  <si>
    <t>A rather elegant pair of men's gold pantaloons.</t>
  </si>
  <si>
    <t>Gold elegant legs.png</t>
  </si>
  <si>
    <t>Gold elegant legs</t>
  </si>
  <si>
    <t>A well made elegant men's gold shirt.</t>
  </si>
  <si>
    <t>Gold elegant shirt.png</t>
  </si>
  <si>
    <t>Gold elegant shirt</t>
  </si>
  <si>
    <t>A rather elegant gold skirt.</t>
  </si>
  <si>
    <t>Gold elegant skirt.png</t>
  </si>
  <si>
    <t>Gold elegant skirt</t>
  </si>
  <si>
    <t>Gold headband.png</t>
  </si>
  <si>
    <t>Gold headband</t>
  </si>
  <si>
    <t>A very delicate sheet of gold.</t>
  </si>
  <si>
    <t>Gold leaf.png</t>
  </si>
  <si>
    <t>Gold leaf</t>
  </si>
  <si>
    <t>Gold locks.png</t>
  </si>
  <si>
    <t>Gold locks</t>
  </si>
  <si>
    <t>Gold necklace.png</t>
  </si>
  <si>
    <t>Gold necklace</t>
  </si>
  <si>
    <t>Gold ore.png</t>
  </si>
  <si>
    <t>Gold ore</t>
  </si>
  <si>
    <t>Gold ring.png</t>
  </si>
  <si>
    <t>Gold ring</t>
  </si>
  <si>
    <t>A seal. It's gold.</t>
  </si>
  <si>
    <t>Gold seal.png</t>
  </si>
  <si>
    <t>Gold seal</t>
  </si>
  <si>
    <t>An astonishingly gold apron.</t>
  </si>
  <si>
    <t>Golden apron.png</t>
  </si>
  <si>
    <t>Golden apron</t>
  </si>
  <si>
    <t>What a perfectly reasonable hat.</t>
  </si>
  <si>
    <t>Golden chef's hat.png</t>
  </si>
  <si>
    <t>Golden chef's hat</t>
  </si>
  <si>
    <t>Little ornament in the shape of a scarab.</t>
  </si>
  <si>
    <t>Golden scarab.png</t>
  </si>
  <si>
    <t>Golden scarab</t>
  </si>
  <si>
    <t>A small golden statuette.</t>
  </si>
  <si>
    <t>Golden statuette.png</t>
  </si>
  <si>
    <t>Golden statuette</t>
  </si>
  <si>
    <t>The top of a Golovanova fruit - edible once cooked and full of Vitamin G.</t>
  </si>
  <si>
    <t>Golovanova fruit top.png</t>
  </si>
  <si>
    <t>Golovanova fruit top</t>
  </si>
  <si>
    <t>A gourmet impling in a jar.</t>
  </si>
  <si>
    <t>Gourmet impling jar.png</t>
  </si>
  <si>
    <t>Gourmet impling jar</t>
  </si>
  <si>
    <t>Plant this in a herb patch to grow Goutweed.</t>
  </si>
  <si>
    <t>Gout tuber.png</t>
  </si>
  <si>
    <t>Gout tuber</t>
  </si>
  <si>
    <t>It's a perfect-looking graahk fur.</t>
  </si>
  <si>
    <t>Graahk fur.png</t>
  </si>
  <si>
    <t>Graahk fur</t>
  </si>
  <si>
    <t>Graahk headdress.png</t>
  </si>
  <si>
    <t>Graahk headdress</t>
  </si>
  <si>
    <t>Graahk legs.png</t>
  </si>
  <si>
    <t>Graahk legs</t>
  </si>
  <si>
    <t>Graahk top.png</t>
  </si>
  <si>
    <t>Graahk top</t>
  </si>
  <si>
    <t>Some wheat heads.</t>
  </si>
  <si>
    <t>Grain.png</t>
  </si>
  <si>
    <t>Grain</t>
  </si>
  <si>
    <t>A seed pod of the Grand Tree.</t>
  </si>
  <si>
    <t>Grand seed pod.png</t>
  </si>
  <si>
    <t>Grand seed pod</t>
  </si>
  <si>
    <t>A small chunk of granite.</t>
  </si>
  <si>
    <t>Granite (2kg).png</t>
  </si>
  <si>
    <t>Granite (2kg)</t>
  </si>
  <si>
    <t>A tiny chunk of granite.</t>
  </si>
  <si>
    <t>Granite (500g).png</t>
  </si>
  <si>
    <t>Granite (500g)</t>
  </si>
  <si>
    <t>A medium-sized chunk of granite.</t>
  </si>
  <si>
    <t>Granite (5kg).png</t>
  </si>
  <si>
    <t>Granite (5kg)</t>
  </si>
  <si>
    <t>Granite body.png</t>
  </si>
  <si>
    <t>Granite body</t>
  </si>
  <si>
    <t>These will protect my feet, but are a bit heavy.</t>
  </si>
  <si>
    <t>Granite boots.png</t>
  </si>
  <si>
    <t>Granite boots</t>
  </si>
  <si>
    <t>A strong clamp, used for hardening granite maul blocks.</t>
  </si>
  <si>
    <t>Granite clamp.png</t>
  </si>
  <si>
    <t>Granite clamp</t>
  </si>
  <si>
    <t>Never take these for granite.</t>
  </si>
  <si>
    <t>Granite gloves.png</t>
  </si>
  <si>
    <t>Granite gloves</t>
  </si>
  <si>
    <t>Hammer time.</t>
  </si>
  <si>
    <t>Granite hammer.png</t>
  </si>
  <si>
    <t>Granite hammer</t>
  </si>
  <si>
    <t>A stone helmet.</t>
  </si>
  <si>
    <t>Granite helm.png</t>
  </si>
  <si>
    <t>Granite helm</t>
  </si>
  <si>
    <t>Granite legs.png</t>
  </si>
  <si>
    <t>Granite legs</t>
  </si>
  <si>
    <t>A razor sharp longsword made of stone.</t>
  </si>
  <si>
    <t>Granite longsword.png</t>
  </si>
  <si>
    <t>Granite longsword</t>
  </si>
  <si>
    <t>Simplicity is the best weapon.</t>
  </si>
  <si>
    <t>Granite maul.png</t>
  </si>
  <si>
    <t>Granite maul</t>
  </si>
  <si>
    <t>A solid ring.</t>
  </si>
  <si>
    <t>Granite ring.png</t>
  </si>
  <si>
    <t>Granite ring</t>
  </si>
  <si>
    <t>A solid stone shield.</t>
  </si>
  <si>
    <t>Granite shield.png</t>
  </si>
  <si>
    <t>Granite shield</t>
  </si>
  <si>
    <t>A grape seed for growing in a vinery.</t>
  </si>
  <si>
    <t>Grape seed 5.png</t>
  </si>
  <si>
    <t>Grape seed</t>
  </si>
  <si>
    <t>Good grapes for wine making.</t>
  </si>
  <si>
    <t>Grapes.png</t>
  </si>
  <si>
    <t>Grapes</t>
  </si>
  <si>
    <t>Greater demon mask.png</t>
  </si>
  <si>
    <t>Greater demon mask</t>
  </si>
  <si>
    <t>A descendant of the salamander family.</t>
  </si>
  <si>
    <t>Greater siren.png</t>
  </si>
  <si>
    <t>Greater siren</t>
  </si>
  <si>
    <t>Green boater.png</t>
  </si>
  <si>
    <t>Green boater</t>
  </si>
  <si>
    <t>They're soft, silky and green.</t>
  </si>
  <si>
    <t>Green boots.png</t>
  </si>
  <si>
    <t>Green boots</t>
  </si>
  <si>
    <t>A thick green cape.</t>
  </si>
  <si>
    <t>Green cape.png</t>
  </si>
  <si>
    <t>Green cape</t>
  </si>
  <si>
    <t>Green d'hide body.png</t>
  </si>
  <si>
    <t>Green d'hide body</t>
  </si>
  <si>
    <t>Green d'hide body (g).png</t>
  </si>
  <si>
    <t>Green d'hide body (g)</t>
  </si>
  <si>
    <t>Green d'hide body (t).png</t>
  </si>
  <si>
    <t>Green d'hide body (t)</t>
  </si>
  <si>
    <t>Green d'hide chaps.png</t>
  </si>
  <si>
    <t>Green d'hide chaps</t>
  </si>
  <si>
    <t>Green d'hide chaps (g).png</t>
  </si>
  <si>
    <t>Green d'hide chaps (g)</t>
  </si>
  <si>
    <t>Green d'hide chaps (t).png</t>
  </si>
  <si>
    <t>Green d'hide chaps (t)</t>
  </si>
  <si>
    <t>A solid maple shield covered in green dragon leather.</t>
  </si>
  <si>
    <t>Green d'hide shield.png</t>
  </si>
  <si>
    <t>Green d'hide shield</t>
  </si>
  <si>
    <t>Green d'hide vambraces.png</t>
  </si>
  <si>
    <t>Green d'hide vambraces</t>
  </si>
  <si>
    <t>Paints things green!</t>
  </si>
  <si>
    <t>Green dark bow paint.png</t>
  </si>
  <si>
    <t>Green dark bow paint</t>
  </si>
  <si>
    <t>It's a piece of prepared green dragonhide.</t>
  </si>
  <si>
    <t>Green dragon leather.png</t>
  </si>
  <si>
    <t>Green dragon leather</t>
  </si>
  <si>
    <t>Green dragon mask.png</t>
  </si>
  <si>
    <t>Green dragon mask</t>
  </si>
  <si>
    <t>The scaly rough hide from a Green Dragon.</t>
  </si>
  <si>
    <t>Green dragonhide.png</t>
  </si>
  <si>
    <t>Green dragonhide</t>
  </si>
  <si>
    <t>A set containing a green dragonhide body, chaps and vambraces.</t>
  </si>
  <si>
    <t>Green dragonhide set.png</t>
  </si>
  <si>
    <t>Green dragonhide set</t>
  </si>
  <si>
    <t>A little bottle of green dye.</t>
  </si>
  <si>
    <t>Green dye.png</t>
  </si>
  <si>
    <t>Green dye</t>
  </si>
  <si>
    <t>A well made elegant ladies' green blouse.</t>
  </si>
  <si>
    <t>Green elegant blouse.png</t>
  </si>
  <si>
    <t>Green elegant blouse</t>
  </si>
  <si>
    <t>A rather elegant pair of men's green pantaloons.</t>
  </si>
  <si>
    <t>Green elegant legs.png</t>
  </si>
  <si>
    <t>Green elegant legs</t>
  </si>
  <si>
    <t>A well made elegant men's green shirt.</t>
  </si>
  <si>
    <t>Green elegant shirt.png</t>
  </si>
  <si>
    <t>Green elegant shirt</t>
  </si>
  <si>
    <t>A rather elegant green skirt.</t>
  </si>
  <si>
    <t>Green elegant skirt.png</t>
  </si>
  <si>
    <t>Green elegant skirt</t>
  </si>
  <si>
    <t>Green firelighter.png</t>
  </si>
  <si>
    <t>Green firelighter</t>
  </si>
  <si>
    <t>Green halloween mask.png</t>
  </si>
  <si>
    <t>Green halloween mask</t>
  </si>
  <si>
    <t>A silly green pointed hat.</t>
  </si>
  <si>
    <t>Green hat.png</t>
  </si>
  <si>
    <t>Green hat</t>
  </si>
  <si>
    <t>Green headband.png</t>
  </si>
  <si>
    <t>Green headband</t>
  </si>
  <si>
    <t>Green partyhat.png</t>
  </si>
  <si>
    <t>Green partyhat</t>
  </si>
  <si>
    <t>Made by Tree Gnomes with a thing for green.</t>
  </si>
  <si>
    <t>Green robe bottoms.png</t>
  </si>
  <si>
    <t>Green robe bottoms</t>
  </si>
  <si>
    <t>The ultimate in gnome design, now in green!</t>
  </si>
  <si>
    <t>Green robe top.png</t>
  </si>
  <si>
    <t>Green robe top</t>
  </si>
  <si>
    <t>Green spiky vambraces.png</t>
  </si>
  <si>
    <t>Green spiky vambraces</t>
  </si>
  <si>
    <t>Greenman's ale.png</t>
  </si>
  <si>
    <t>Greenman's ale</t>
  </si>
  <si>
    <t>Greenman's ale (flatpack).png</t>
  </si>
  <si>
    <t>Greenman's ale (flatpack)</t>
  </si>
  <si>
    <t>This looks a good deal stronger than normal Greenman's Ale.</t>
  </si>
  <si>
    <t>Greenman's ale(m).png</t>
  </si>
  <si>
    <t>Greenman's ale(m)</t>
  </si>
  <si>
    <t>This keg contains 4 pints of Greenmans Ale.</t>
  </si>
  <si>
    <t>Greenmans ale(4).png</t>
  </si>
  <si>
    <t>Greenmans ale(4)</t>
  </si>
  <si>
    <t>This keg contains 4 pints of mature Greenmans Ale.</t>
  </si>
  <si>
    <t>Greenmans ale(m4).png</t>
  </si>
  <si>
    <t>Greenmans ale(m4)</t>
  </si>
  <si>
    <t>Grey boots.png</t>
  </si>
  <si>
    <t>Grey boots</t>
  </si>
  <si>
    <t>Grey gloves.png</t>
  </si>
  <si>
    <t>Grey gloves</t>
  </si>
  <si>
    <t>Grey hat.png</t>
  </si>
  <si>
    <t>Grey hat</t>
  </si>
  <si>
    <t>Made by werewolves for werewolves.</t>
  </si>
  <si>
    <t>Grey robe bottoms.png</t>
  </si>
  <si>
    <t>Grey robe bottoms</t>
  </si>
  <si>
    <t>Some fine werewolf clothing.</t>
  </si>
  <si>
    <t>Grey robe top.png</t>
  </si>
  <si>
    <t>Grey robe top</t>
  </si>
  <si>
    <t>A grey toy horse.</t>
  </si>
  <si>
    <t>Grey toy horsey.png</t>
  </si>
  <si>
    <t>Grey toy horsey</t>
  </si>
  <si>
    <t>Grey wolf fur.png</t>
  </si>
  <si>
    <t>Grey wolf fur</t>
  </si>
  <si>
    <t>It needs cleaning.</t>
  </si>
  <si>
    <t>Grimy avantoe.png</t>
  </si>
  <si>
    <t>Grimy avantoe</t>
  </si>
  <si>
    <t>Grimy cadantine.png</t>
  </si>
  <si>
    <t>Grimy cadantine</t>
  </si>
  <si>
    <t>Grimy dwarf weed.png</t>
  </si>
  <si>
    <t>Grimy dwarf weed</t>
  </si>
  <si>
    <t>Grimy guam leaf.png</t>
  </si>
  <si>
    <t>Grimy guam leaf</t>
  </si>
  <si>
    <t>Grimy harralander.png</t>
  </si>
  <si>
    <t>Grimy harralander</t>
  </si>
  <si>
    <t>Grimy irit leaf.png</t>
  </si>
  <si>
    <t>Grimy irit leaf</t>
  </si>
  <si>
    <t>Grimy kwuarm.png</t>
  </si>
  <si>
    <t>Grimy kwuarm</t>
  </si>
  <si>
    <t>Grimy lantadyme.png</t>
  </si>
  <si>
    <t>Grimy lantadyme</t>
  </si>
  <si>
    <t>Grimy marrentill.png</t>
  </si>
  <si>
    <t>Grimy marrentill</t>
  </si>
  <si>
    <t>Grimy ranarr weed.png</t>
  </si>
  <si>
    <t>Grimy ranarr weed</t>
  </si>
  <si>
    <t>Grimy snapdragon.png</t>
  </si>
  <si>
    <t>Grimy snapdragon</t>
  </si>
  <si>
    <t>Grimy tarromin.png</t>
  </si>
  <si>
    <t>Grimy tarromin</t>
  </si>
  <si>
    <t>Grimy toadflax.png</t>
  </si>
  <si>
    <t>Grimy toadflax</t>
  </si>
  <si>
    <t>Grimy torstol.png</t>
  </si>
  <si>
    <t>Grimy torstol</t>
  </si>
  <si>
    <t>A murky glass of some sort of drink.</t>
  </si>
  <si>
    <t>Grog.png</t>
  </si>
  <si>
    <t>Grog</t>
  </si>
  <si>
    <t>One of the ingredients for making fish food.</t>
  </si>
  <si>
    <t>Ground guam.png</t>
  </si>
  <si>
    <t>Ground guam</t>
  </si>
  <si>
    <t>It looks like the key to a chest (Used to open the grubby chest in Forthos Dungeon).</t>
  </si>
  <si>
    <t>Grubby key.png</t>
  </si>
  <si>
    <t>Grubby key</t>
  </si>
  <si>
    <t>A bitter green herb.</t>
  </si>
  <si>
    <t>Guam leaf.png</t>
  </si>
  <si>
    <t>Guam leaf</t>
  </si>
  <si>
    <t>I need another ingredient to finish this Guam potion.</t>
  </si>
  <si>
    <t>Guam potion (unf).png</t>
  </si>
  <si>
    <t>Guam potion (unf)</t>
  </si>
  <si>
    <t>A guam seed - plant in a herb patch.</t>
  </si>
  <si>
    <t>Guam seed 5.png</t>
  </si>
  <si>
    <t>Guam seed</t>
  </si>
  <si>
    <t>A thick, foul-smelling, tar-like substance with a green tinge.</t>
  </si>
  <si>
    <t>Guam tar.png</t>
  </si>
  <si>
    <t>Guam tar</t>
  </si>
  <si>
    <t>Some sturdy Bandos boots, made sturdier with the blackened tourmaline core of the Grotesque Guardians.</t>
  </si>
  <si>
    <t>Guardian boots.png</t>
  </si>
  <si>
    <t>Guardian boots</t>
  </si>
  <si>
    <t>A set containing a Guthan's helm, chainskirt, platebody and warspear.</t>
  </si>
  <si>
    <t>Guthan's armour set.png</t>
  </si>
  <si>
    <t>Guthan's armour set</t>
  </si>
  <si>
    <t>Guthan the Infested's chainskirt.</t>
  </si>
  <si>
    <t>Guthan's chainskirt.png</t>
  </si>
  <si>
    <t>Guthan's chainskirt</t>
  </si>
  <si>
    <t>Guthan's chainskirt 0.png</t>
  </si>
  <si>
    <t>Guthan's chainskirt 0</t>
  </si>
  <si>
    <t>Guthan the Infested's helm.</t>
  </si>
  <si>
    <t>Guthan's helm.png</t>
  </si>
  <si>
    <t>Guthan's helm</t>
  </si>
  <si>
    <t>Guthan's helm 0.png</t>
  </si>
  <si>
    <t>Guthan's helm 0</t>
  </si>
  <si>
    <t>Guthan the Infested's platebody armour.</t>
  </si>
  <si>
    <t>Guthan's platebody.png</t>
  </si>
  <si>
    <t>Guthan's platebody</t>
  </si>
  <si>
    <t>Guthan's platebody 0.png</t>
  </si>
  <si>
    <t>Guthan's platebody 0</t>
  </si>
  <si>
    <t>Guthan the Infested's warspear.</t>
  </si>
  <si>
    <t>Guthan's warspear.png</t>
  </si>
  <si>
    <t>Guthan's warspear</t>
  </si>
  <si>
    <t>Guthan's warspear 0.png</t>
  </si>
  <si>
    <t>Guthan's warspear 0</t>
  </si>
  <si>
    <t>Guthix armour set (lg).png</t>
  </si>
  <si>
    <t>Guthix armour set (lg)</t>
  </si>
  <si>
    <t>Guthix armour set (sk).png</t>
  </si>
  <si>
    <t>Guthix armour set (sk)</t>
  </si>
  <si>
    <t>A potion of harralander, red spiders eggs, garlic and silver dust.</t>
  </si>
  <si>
    <t>Guthix balance(1).png</t>
  </si>
  <si>
    <t>Guthix balance(1)</t>
  </si>
  <si>
    <t>Guthix balance(2).png</t>
  </si>
  <si>
    <t>Guthix balance(2)</t>
  </si>
  <si>
    <t>Guthix balance(3).png</t>
  </si>
  <si>
    <t>Guthix balance(3)</t>
  </si>
  <si>
    <t>Guthix balance(4).png</t>
  </si>
  <si>
    <t>Guthix balance(4)</t>
  </si>
  <si>
    <t>Guthix blessed dragonhide vambraces.</t>
  </si>
  <si>
    <t>Guthix bracers.png</t>
  </si>
  <si>
    <t>Guthix bracers</t>
  </si>
  <si>
    <t>Guthix blessed dragonhide chaps.</t>
  </si>
  <si>
    <t>Guthix chaps.png</t>
  </si>
  <si>
    <t>Guthix chaps</t>
  </si>
  <si>
    <t>A Guthix cloak.</t>
  </si>
  <si>
    <t>Guthix cloak.png</t>
  </si>
  <si>
    <t>Guthix cloak</t>
  </si>
  <si>
    <t>Guthix blessed dragonhide coif.</t>
  </si>
  <si>
    <t>Guthix coif.png</t>
  </si>
  <si>
    <t>Guthix coif</t>
  </si>
  <si>
    <t>A Guthix crozier.</t>
  </si>
  <si>
    <t>Guthix crozier.png</t>
  </si>
  <si>
    <t>Guthix crozier</t>
  </si>
  <si>
    <t>Guthix blessed dragonhide body armour.</t>
  </si>
  <si>
    <t>Guthix d'hide body.png</t>
  </si>
  <si>
    <t>Guthix d'hide body</t>
  </si>
  <si>
    <t>Guthix blessed dragonhide boots.</t>
  </si>
  <si>
    <t>Guthix d'hide boots.png</t>
  </si>
  <si>
    <t>Guthix d'hide boots</t>
  </si>
  <si>
    <t>Guthix blessed wooden shield covered in dragon leather.</t>
  </si>
  <si>
    <t>Guthix d'hide shield.png</t>
  </si>
  <si>
    <t>Guthix d'hide shield</t>
  </si>
  <si>
    <t>A set containing a Guthix dragonhide coif, body, chaps and vambraces.</t>
  </si>
  <si>
    <t>Guthix dragonhide set.png</t>
  </si>
  <si>
    <t>Guthix dragonhide set</t>
  </si>
  <si>
    <t>A rune full face helmet in the colours of Guthix.</t>
  </si>
  <si>
    <t>Guthix full helm.png</t>
  </si>
  <si>
    <t>Guthix full helm</t>
  </si>
  <si>
    <t>Rune kiteshield in the colours of Guthix.</t>
  </si>
  <si>
    <t>Guthix kiteshield.png</t>
  </si>
  <si>
    <t>Guthix kiteshield</t>
  </si>
  <si>
    <t>A Guthix mitre.</t>
  </si>
  <si>
    <t>Guthix mitre.png</t>
  </si>
  <si>
    <t>Guthix mitre</t>
  </si>
  <si>
    <t>A Guthix Mjolnir.</t>
  </si>
  <si>
    <t>Guthix mjolnir.png</t>
  </si>
  <si>
    <t>Guthix mjolnir</t>
  </si>
  <si>
    <t>Guthix page 1.png</t>
  </si>
  <si>
    <t>Guthix page 1</t>
  </si>
  <si>
    <t>Guthix page 2.png</t>
  </si>
  <si>
    <t>Guthix page 2</t>
  </si>
  <si>
    <t>Guthix page 3.png</t>
  </si>
  <si>
    <t>Guthix page 3</t>
  </si>
  <si>
    <t>Guthix page 4.png</t>
  </si>
  <si>
    <t>Guthix page 4</t>
  </si>
  <si>
    <t>Rune platebody in the colours of Guthix.</t>
  </si>
  <si>
    <t>Guthix platebody.png</t>
  </si>
  <si>
    <t>Guthix platebody</t>
  </si>
  <si>
    <t>Rune plate legs in the colours of Guthix.</t>
  </si>
  <si>
    <t>Guthix platelegs.png</t>
  </si>
  <si>
    <t>Guthix platelegs</t>
  </si>
  <si>
    <t>Rune plateskirt in the colours of Guthix.</t>
  </si>
  <si>
    <t>Guthix plateskirt.png</t>
  </si>
  <si>
    <t>Guthix plateskirt</t>
  </si>
  <si>
    <t>A cup of Guthix Rest.</t>
  </si>
  <si>
    <t>Guthix rest(1).png</t>
  </si>
  <si>
    <t>Guthix rest(1)</t>
  </si>
  <si>
    <t>Guthix rest(2).png</t>
  </si>
  <si>
    <t>Guthix rest(2)</t>
  </si>
  <si>
    <t>Guthix rest(3).png</t>
  </si>
  <si>
    <t>Guthix rest(3)</t>
  </si>
  <si>
    <t>Guthix rest(4).png</t>
  </si>
  <si>
    <t>Guthix rest(4)</t>
  </si>
  <si>
    <t>Leggings from the Guthix Vestments.</t>
  </si>
  <si>
    <t>Guthix robe legs.png</t>
  </si>
  <si>
    <t>Guthix robe legs</t>
  </si>
  <si>
    <t>Guthix Vestments.</t>
  </si>
  <si>
    <t>Guthix robe top.png</t>
  </si>
  <si>
    <t>Guthix robe top</t>
  </si>
  <si>
    <t>A Guthix stole.</t>
  </si>
  <si>
    <t>Guthix stole.png</t>
  </si>
  <si>
    <t>Guthix stole</t>
  </si>
  <si>
    <t>I can spin this into rope.</t>
  </si>
  <si>
    <t>Hair.png</t>
  </si>
  <si>
    <t>Hair</t>
  </si>
  <si>
    <t>An optimist would say it's half full.</t>
  </si>
  <si>
    <t>Half full wine jug.png</t>
  </si>
  <si>
    <t>Half full wine jug</t>
  </si>
  <si>
    <t>The two halfs would surely make a full moon?</t>
  </si>
  <si>
    <t>Half moon spectacles.png</t>
  </si>
  <si>
    <t>Half moon spectacles</t>
  </si>
  <si>
    <t>A set containing red, green and blue Halloween masks.</t>
  </si>
  <si>
    <t>Halloween mask set.png</t>
  </si>
  <si>
    <t>Halloween mask set</t>
  </si>
  <si>
    <t>HAM boots as worn by the Humans Against Monsters group.</t>
  </si>
  <si>
    <t>Ham boots.png</t>
  </si>
  <si>
    <t>Ham boots</t>
  </si>
  <si>
    <t>A HAM cape.</t>
  </si>
  <si>
    <t>Ham cloak.png</t>
  </si>
  <si>
    <t>Ham cloak</t>
  </si>
  <si>
    <t>HAM gloves as worn by the Humans Against Monsters group.</t>
  </si>
  <si>
    <t>Ham gloves.png</t>
  </si>
  <si>
    <t>Ham gloves</t>
  </si>
  <si>
    <t>Light-weight head protection and eye shield.</t>
  </si>
  <si>
    <t>Ham hood.png</t>
  </si>
  <si>
    <t>Ham hood</t>
  </si>
  <si>
    <t>A delicious joint of ham.</t>
  </si>
  <si>
    <t>Ham joint.png</t>
  </si>
  <si>
    <t>Ham joint</t>
  </si>
  <si>
    <t>A badge for the HAM cult.</t>
  </si>
  <si>
    <t>Ham logo.png</t>
  </si>
  <si>
    <t>Ham logo</t>
  </si>
  <si>
    <t>The label says 'Vivid Crimson', but it looks pink to me!</t>
  </si>
  <si>
    <t>Ham robe.png</t>
  </si>
  <si>
    <t>Ham robe</t>
  </si>
  <si>
    <t>Ham shirt.png</t>
  </si>
  <si>
    <t>Ham shirt</t>
  </si>
  <si>
    <t>Good for hitting things!</t>
  </si>
  <si>
    <t>Hammer.png</t>
  </si>
  <si>
    <t>Hammer</t>
  </si>
  <si>
    <t>A handful of Hammerstone Hops.</t>
  </si>
  <si>
    <t>Hammerstone hops.png</t>
  </si>
  <si>
    <t>Hammerstone hops</t>
  </si>
  <si>
    <t>A Hammerstone hop seed - plant in a hops patch.</t>
  </si>
  <si>
    <t>Hammerstone seed 5.png</t>
  </si>
  <si>
    <t>Hammerstone seed</t>
  </si>
  <si>
    <t>It's a piece of hard leather.</t>
  </si>
  <si>
    <t>Hard leather.png</t>
  </si>
  <si>
    <t>Hard leather</t>
  </si>
  <si>
    <t>A solid oaken shield covered in hard leather.</t>
  </si>
  <si>
    <t>Hard leather shield.png</t>
  </si>
  <si>
    <t>Hard leather shield</t>
  </si>
  <si>
    <t>Harder than normal leather.</t>
  </si>
  <si>
    <t>Hardleather body.png</t>
  </si>
  <si>
    <t>Hardleather body</t>
  </si>
  <si>
    <t>Harmonised orb.png</t>
  </si>
  <si>
    <t>Harmonised orb</t>
  </si>
  <si>
    <t>A teleport to Harmony Island.</t>
  </si>
  <si>
    <t>Harmony island teleport (tablet).png</t>
  </si>
  <si>
    <t>Harmony island teleport (tablet)</t>
  </si>
  <si>
    <t>Useful for catching really big fish.</t>
  </si>
  <si>
    <t>Harpoon.png</t>
  </si>
  <si>
    <t>Harpoon</t>
  </si>
  <si>
    <t>Harralander.png</t>
  </si>
  <si>
    <t>Harralander</t>
  </si>
  <si>
    <t>I need another ingredient to finish this Harralander potion.</t>
  </si>
  <si>
    <t>Harralander potion (unf).png</t>
  </si>
  <si>
    <t>Harralander potion (unf)</t>
  </si>
  <si>
    <t>A harralander seed - plant in a herb patch.</t>
  </si>
  <si>
    <t>Harralander seed 5.png</t>
  </si>
  <si>
    <t>Harralander seed</t>
  </si>
  <si>
    <t>A dark, thick, foul-smelling, tar-like substance.</t>
  </si>
  <si>
    <t>Harralander tar.png</t>
  </si>
  <si>
    <t>Harralander tar</t>
  </si>
  <si>
    <t>Hat eyepatch.png</t>
  </si>
  <si>
    <t>Hat eyepatch</t>
  </si>
  <si>
    <t>A wooden arrow shaft with flights attached.</t>
  </si>
  <si>
    <t>Headless arrow.png</t>
  </si>
  <si>
    <t>Headless arrow</t>
  </si>
  <si>
    <t>A powerful weapon forged from the wreckage of an airship.</t>
  </si>
  <si>
    <t>Heavy ballista.png</t>
  </si>
  <si>
    <t>Heavy ballista</t>
  </si>
  <si>
    <t>A heavy wooden frame.</t>
  </si>
  <si>
    <t>Heavy frame.png</t>
  </si>
  <si>
    <t>Heavy frame</t>
  </si>
  <si>
    <t>A gift from Neitiznot's Burgher.</t>
  </si>
  <si>
    <t>Helm of neitiznot.png</t>
  </si>
  <si>
    <t>Helm of neitiznot</t>
  </si>
  <si>
    <t>Some nicely cooked herring.</t>
  </si>
  <si>
    <t>Herring.png</t>
  </si>
  <si>
    <t>Herring</t>
  </si>
  <si>
    <t>Your money or your life!</t>
  </si>
  <si>
    <t>Highwayman mask.png</t>
  </si>
  <si>
    <t>Highwayman mask</t>
  </si>
  <si>
    <t>A brutal weapon popular among giants.</t>
  </si>
  <si>
    <t>Hill giant club.png</t>
  </si>
  <si>
    <t>Hill giant club</t>
  </si>
  <si>
    <t>The path of the righteous man is beset on all sides by the inequities of the selfish and the tyranny of evil men.</t>
  </si>
  <si>
    <t>Holy blessing.png</t>
  </si>
  <si>
    <t>Holy blessing</t>
  </si>
  <si>
    <t>A set containing the four pages of Saradomin's Holy Book.</t>
  </si>
  <si>
    <t>Holy book page set.png</t>
  </si>
  <si>
    <t>Holy book page set</t>
  </si>
  <si>
    <t>A bottle of holy elixir.</t>
  </si>
  <si>
    <t>Holy elixir.png</t>
  </si>
  <si>
    <t>Holy elixir</t>
  </si>
  <si>
    <t>Used to make holy symbols of Saradomin.</t>
  </si>
  <si>
    <t>Holy mould.png</t>
  </si>
  <si>
    <t>Holy mould</t>
  </si>
  <si>
    <t>Holy footwear!</t>
  </si>
  <si>
    <t>Holy sandals.png</t>
  </si>
  <si>
    <t>Holy sandals</t>
  </si>
  <si>
    <t>A blessed holy symbol of Saradomin.</t>
  </si>
  <si>
    <t>Holy symbol.png</t>
  </si>
  <si>
    <t>Holy symbol</t>
  </si>
  <si>
    <t>Holy handwear!</t>
  </si>
  <si>
    <t>Holy wraps.png</t>
  </si>
  <si>
    <t>Holy wraps</t>
  </si>
  <si>
    <t>Law is not law if it violates the principles of eternal justice.</t>
  </si>
  <si>
    <t>Honourable blessing.png</t>
  </si>
  <si>
    <t>Honourable blessing</t>
  </si>
  <si>
    <t>A dark power is woven into this hood.</t>
  </si>
  <si>
    <t>Hood of darkness.png</t>
  </si>
  <si>
    <t>Hood of darkness</t>
  </si>
  <si>
    <t>A banner made of redwood baring the sigil of House Hosidius.</t>
  </si>
  <si>
    <t>Hosidius banner.png</t>
  </si>
  <si>
    <t>Hosidius banner</t>
  </si>
  <si>
    <t>A rare hood from Hosidius.</t>
  </si>
  <si>
    <t>Hosidius hood.png</t>
  </si>
  <si>
    <t>Hosidius hood</t>
  </si>
  <si>
    <t>A green scarf adorned with an ornamental leaf.</t>
  </si>
  <si>
    <t>Hosidius scarf.png</t>
  </si>
  <si>
    <t>Hosidius scarf</t>
  </si>
  <si>
    <t>1 dose of Hunter potion.</t>
  </si>
  <si>
    <t>Hunter potion(1).png</t>
  </si>
  <si>
    <t>Hunter potion(1)</t>
  </si>
  <si>
    <t>2 doses of Hunter potion.</t>
  </si>
  <si>
    <t>Hunter potion(2).png</t>
  </si>
  <si>
    <t>Hunter potion(2)</t>
  </si>
  <si>
    <t>3 doses of Hunter potion.</t>
  </si>
  <si>
    <t>Hunter potion(3).png</t>
  </si>
  <si>
    <t>Hunter potion(3)</t>
  </si>
  <si>
    <t>4 doses of Hunter potion.</t>
  </si>
  <si>
    <t>Hunter potion(4).png</t>
  </si>
  <si>
    <t>Hunter potion(4)</t>
  </si>
  <si>
    <t>A weapon made of bone and wood.</t>
  </si>
  <si>
    <t>Hunters' crossbow.png</t>
  </si>
  <si>
    <t>Hunters' crossbow</t>
  </si>
  <si>
    <t>One dose of fishy Hunter potion.</t>
  </si>
  <si>
    <t>Hunting mix(1).png</t>
  </si>
  <si>
    <t>Hunting mix(1)</t>
  </si>
  <si>
    <t>Two doses of fishy Hunter potion.</t>
  </si>
  <si>
    <t>Hunting mix(2).png</t>
  </si>
  <si>
    <t>Hunting mix(2)</t>
  </si>
  <si>
    <t>The bones of a hydra.</t>
  </si>
  <si>
    <t>Hydra bones.png</t>
  </si>
  <si>
    <t>Hydra bones</t>
  </si>
  <si>
    <t>Hide from a ferocious Hydra. It looks pretty tough.</t>
  </si>
  <si>
    <t>Hydra leather.png</t>
  </si>
  <si>
    <t>Hydra leather</t>
  </si>
  <si>
    <t>Tail of a hydra, can be attached to a bonecrusher.</t>
  </si>
  <si>
    <t>Hydra tail.png</t>
  </si>
  <si>
    <t>Hydra tail</t>
  </si>
  <si>
    <t>The claw of a ferocious hydra.</t>
  </si>
  <si>
    <t>Hydra's claw.png</t>
  </si>
  <si>
    <t>Hydra's claw</t>
  </si>
  <si>
    <t>A teleport to the Ice Plateau in level 53 Wilderness.</t>
  </si>
  <si>
    <t>Ice plateau teleport (tablet).png</t>
  </si>
  <si>
    <t>Ice plateau teleport (tablet)</t>
  </si>
  <si>
    <t>The crushed rock seems to glow and is cold to the touch.</t>
  </si>
  <si>
    <t>Icy basalt.png</t>
  </si>
  <si>
    <t>Icy basalt</t>
  </si>
  <si>
    <t>This heart holds a magical power within.</t>
  </si>
  <si>
    <t>Imbued heart.png</t>
  </si>
  <si>
    <t>Imbued heart</t>
  </si>
  <si>
    <t>What mischief can I get up to with this?</t>
  </si>
  <si>
    <t>Imp mask.png</t>
  </si>
  <si>
    <t>Imp mask</t>
  </si>
  <si>
    <t>Impling jar.png</t>
  </si>
  <si>
    <t>Impling jar</t>
  </si>
  <si>
    <t>The limbs have been attached to the frame.</t>
  </si>
  <si>
    <t>Incomplete heavy ballista.png</t>
  </si>
  <si>
    <t>Incomplete heavy ballista</t>
  </si>
  <si>
    <t>Incomplete light ballista.png</t>
  </si>
  <si>
    <t>Incomplete light ballista</t>
  </si>
  <si>
    <t>Infernal ashes.png</t>
  </si>
  <si>
    <t>Infernal ashes</t>
  </si>
  <si>
    <t>Mystical boots.</t>
  </si>
  <si>
    <t>Infinity boots.png</t>
  </si>
  <si>
    <t>Infinity boots</t>
  </si>
  <si>
    <t>Mystical robes.</t>
  </si>
  <si>
    <t>Infinity bottoms.png</t>
  </si>
  <si>
    <t>Infinity bottoms</t>
  </si>
  <si>
    <t>Mystical gloves.</t>
  </si>
  <si>
    <t>Infinity gloves.png</t>
  </si>
  <si>
    <t>Infinity gloves</t>
  </si>
  <si>
    <t>A mystic hat.</t>
  </si>
  <si>
    <t>Infinity hat.png</t>
  </si>
  <si>
    <t>Infinity hat</t>
  </si>
  <si>
    <t>Infinity top.png</t>
  </si>
  <si>
    <t>Infinity top</t>
  </si>
  <si>
    <t>An initiate Temple Knight's leg armour.</t>
  </si>
  <si>
    <t>Initiate cuisse.png</t>
  </si>
  <si>
    <t>Initiate cuisse</t>
  </si>
  <si>
    <t>Initiate level armour pack.</t>
  </si>
  <si>
    <t>Initiate harness m.png</t>
  </si>
  <si>
    <t>Initiate harness m</t>
  </si>
  <si>
    <t>An initiate Temple Knight's Armour.</t>
  </si>
  <si>
    <t>Initiate hauberk.png</t>
  </si>
  <si>
    <t>Initiate hauberk</t>
  </si>
  <si>
    <t>An initiate Temple Knight's helm.</t>
  </si>
  <si>
    <t>Initiate sallet.png</t>
  </si>
  <si>
    <t>Initiate sallet</t>
  </si>
  <si>
    <t>It eases diseases!</t>
  </si>
  <si>
    <t>Inoculation bracelet.png</t>
  </si>
  <si>
    <t>Inoculation bracelet</t>
  </si>
  <si>
    <t>A set containing an Inquisitor's great helm, Inquisitor's hauberk and Inquisitor's plateskirt.</t>
  </si>
  <si>
    <t>Inquisitor's armour set.png</t>
  </si>
  <si>
    <t>Inquisitor's armour set</t>
  </si>
  <si>
    <t>The great helmet of the turncloak Justiciar.</t>
  </si>
  <si>
    <t>Inquisitor's great helm.png</t>
  </si>
  <si>
    <t>Inquisitor's great helm</t>
  </si>
  <si>
    <t>The hauberk of the turncloak Justiciar.</t>
  </si>
  <si>
    <t>Inquisitor's hauberk.png</t>
  </si>
  <si>
    <t>Inquisitor's hauberk</t>
  </si>
  <si>
    <t>A powerful mace once wielded by the turncloak Justiciar.</t>
  </si>
  <si>
    <t>Inquisitor's mace.png</t>
  </si>
  <si>
    <t>Inquisitor's mace</t>
  </si>
  <si>
    <t>The plateskirt of the turncloak Justiciar.</t>
  </si>
  <si>
    <t>Inquisitor's plateskirt.png</t>
  </si>
  <si>
    <t>Inquisitor's plateskirt</t>
  </si>
  <si>
    <t>Drives away all known 6 legged creatures.</t>
  </si>
  <si>
    <t>Insect repellent.png</t>
  </si>
  <si>
    <t>Insect repellent</t>
  </si>
  <si>
    <t>They're heavily insulated wellies.</t>
  </si>
  <si>
    <t>Insulated boots.png</t>
  </si>
  <si>
    <t>Insulated boots</t>
  </si>
  <si>
    <t>Teleports you to the Iorwerth Camp.</t>
  </si>
  <si>
    <t>Iorwerth camp teleport.png</t>
  </si>
  <si>
    <t>Iorwerth camp teleport</t>
  </si>
  <si>
    <t>Irit leaf.png</t>
  </si>
  <si>
    <t>Irit leaf</t>
  </si>
  <si>
    <t>I need another ingredient to finish this Irit potion.</t>
  </si>
  <si>
    <t>Irit potion (unf).png</t>
  </si>
  <si>
    <t>Irit potion (unf)</t>
  </si>
  <si>
    <t>An irit seed - plant in a herb patch.</t>
  </si>
  <si>
    <t>Irit seed 5.png</t>
  </si>
  <si>
    <t>Irit seed</t>
  </si>
  <si>
    <t>Iron 2h sword.png</t>
  </si>
  <si>
    <t>Iron 2h sword</t>
  </si>
  <si>
    <t>Arrows with iron heads.</t>
  </si>
  <si>
    <t>Iron arrow 5.png</t>
  </si>
  <si>
    <t>Iron arrow</t>
  </si>
  <si>
    <t>Iron arrow(p) 5.png</t>
  </si>
  <si>
    <t>Iron arrow(p)</t>
  </si>
  <si>
    <t>Iron arrow(p+) 5.png</t>
  </si>
  <si>
    <t>Iron arrow(p+)</t>
  </si>
  <si>
    <t>Iron arrow(p++) 5.png</t>
  </si>
  <si>
    <t>Iron arrow(p++)</t>
  </si>
  <si>
    <t>Iron arrowtips.png</t>
  </si>
  <si>
    <t>Iron arrowtips</t>
  </si>
  <si>
    <t>Iron axe.png</t>
  </si>
  <si>
    <t>Iron axe</t>
  </si>
  <si>
    <t>It's a bar of iron.</t>
  </si>
  <si>
    <t>Iron bar.png</t>
  </si>
  <si>
    <t>Iron bar</t>
  </si>
  <si>
    <t>Iron battleaxe.png</t>
  </si>
  <si>
    <t>Iron battleaxe</t>
  </si>
  <si>
    <t>Iron crossbow bolts.</t>
  </si>
  <si>
    <t>Iron bolts 5.png</t>
  </si>
  <si>
    <t>Iron bolts</t>
  </si>
  <si>
    <t>Some poisoned iron bolts.</t>
  </si>
  <si>
    <t>Iron bolts (p) 5.png</t>
  </si>
  <si>
    <t>Iron bolts (p)</t>
  </si>
  <si>
    <t>Iron bolts (p+) 5.png</t>
  </si>
  <si>
    <t>Iron bolts (p+)</t>
  </si>
  <si>
    <t>Super poisoned iron bolts.</t>
  </si>
  <si>
    <t>Iron bolts (p++) 5.png</t>
  </si>
  <si>
    <t>Iron bolts (p++)</t>
  </si>
  <si>
    <t>Unfeathered iron crossbow bolts.</t>
  </si>
  <si>
    <t>Iron bolts (unf) 5.png</t>
  </si>
  <si>
    <t>Iron bolts (unf)</t>
  </si>
  <si>
    <t>Iron boots.png</t>
  </si>
  <si>
    <t>Iron boots</t>
  </si>
  <si>
    <t>Blunt iron arrow... ouch.</t>
  </si>
  <si>
    <t>Iron brutal 5.png</t>
  </si>
  <si>
    <t>Iron brutal</t>
  </si>
  <si>
    <t>Iron chainbody.png</t>
  </si>
  <si>
    <t>Iron chainbody</t>
  </si>
  <si>
    <t>Iron claws.png</t>
  </si>
  <si>
    <t>Iron claws</t>
  </si>
  <si>
    <t>An iron crossbow.</t>
  </si>
  <si>
    <t>Iron crossbow.png</t>
  </si>
  <si>
    <t>Iron crossbow</t>
  </si>
  <si>
    <t>An unstrung iron crossbow.</t>
  </si>
  <si>
    <t>Iron crossbow (u).png</t>
  </si>
  <si>
    <t>Iron crossbow (u)</t>
  </si>
  <si>
    <t>Iron dagger.png</t>
  </si>
  <si>
    <t>Iron dagger</t>
  </si>
  <si>
    <t>The blade is covered with poison.</t>
  </si>
  <si>
    <t>Iron dagger(p).png</t>
  </si>
  <si>
    <t>Iron dagger(p)</t>
  </si>
  <si>
    <t>Iron dagger(p+).png</t>
  </si>
  <si>
    <t>Iron dagger(p+)</t>
  </si>
  <si>
    <t>Iron dagger(p++).png</t>
  </si>
  <si>
    <t>Iron dagger(p++)</t>
  </si>
  <si>
    <t>A deadly throwing dart with an iron tip.</t>
  </si>
  <si>
    <t>Iron dart.png</t>
  </si>
  <si>
    <t>Iron dart</t>
  </si>
  <si>
    <t>A deadly poisoned dart with an iron tip.</t>
  </si>
  <si>
    <t>Iron dart (p).png</t>
  </si>
  <si>
    <t>Iron dart (p)</t>
  </si>
  <si>
    <t>A deadly looking dart tip made of iron - needs feathers for flight.</t>
  </si>
  <si>
    <t>Iron dart tip.png</t>
  </si>
  <si>
    <t>Iron dart tip</t>
  </si>
  <si>
    <t>Iron dart(p+).png</t>
  </si>
  <si>
    <t>Iron dart(p+)</t>
  </si>
  <si>
    <t>Iron dart(p++).png</t>
  </si>
  <si>
    <t>Iron dart(p++)</t>
  </si>
  <si>
    <t>Iron dragon mask.png</t>
  </si>
  <si>
    <t>Iron dragon mask</t>
  </si>
  <si>
    <t>Iron full helm.png</t>
  </si>
  <si>
    <t>Iron full helm</t>
  </si>
  <si>
    <t>Iron full helm with gold trim.</t>
  </si>
  <si>
    <t>Iron full helm (g).png</t>
  </si>
  <si>
    <t>Iron full helm (g)</t>
  </si>
  <si>
    <t>Iron full helm with trim.</t>
  </si>
  <si>
    <t>Iron full helm (t).png</t>
  </si>
  <si>
    <t>Iron full helm (t)</t>
  </si>
  <si>
    <t>Iron gold-trimmed set (lg).png</t>
  </si>
  <si>
    <t>Iron gold-trimmed set (lg)</t>
  </si>
  <si>
    <t>Iron gold-trimmed set (sk).png</t>
  </si>
  <si>
    <t>Iron gold-trimmed set (sk)</t>
  </si>
  <si>
    <t>An iron halberd.</t>
  </si>
  <si>
    <t>Iron halberd.png</t>
  </si>
  <si>
    <t>Iron halberd</t>
  </si>
  <si>
    <t>An iron-tipped, one-handed hasta.</t>
  </si>
  <si>
    <t>Iron hasta.png</t>
  </si>
  <si>
    <t>Iron hasta</t>
  </si>
  <si>
    <t>A poison-tipped, one-handed iron hasta.</t>
  </si>
  <si>
    <t>Iron hasta(p).png</t>
  </si>
  <si>
    <t>Iron hasta(p)</t>
  </si>
  <si>
    <t>Iron hasta(p+).png</t>
  </si>
  <si>
    <t>Iron hasta(p+)</t>
  </si>
  <si>
    <t>Iron hasta(p++).png</t>
  </si>
  <si>
    <t>Iron hasta(p++)</t>
  </si>
  <si>
    <t>An iron tipped javelin.</t>
  </si>
  <si>
    <t>Iron javelin.png</t>
  </si>
  <si>
    <t>Iron javelin</t>
  </si>
  <si>
    <t>Iron javelin heads 5.png</t>
  </si>
  <si>
    <t>Iron javelin heads</t>
  </si>
  <si>
    <t>Iron javelin(p).png</t>
  </si>
  <si>
    <t>Iron javelin(p)</t>
  </si>
  <si>
    <t>Iron javelin(p+).png</t>
  </si>
  <si>
    <t>Iron javelin(p+)</t>
  </si>
  <si>
    <t>Iron javelin(p++).png</t>
  </si>
  <si>
    <t>Iron javelin(p++)</t>
  </si>
  <si>
    <t>Iron kiteshield.png</t>
  </si>
  <si>
    <t>Iron kiteshield</t>
  </si>
  <si>
    <t>Iron kiteshield with gold trim.</t>
  </si>
  <si>
    <t>Iron kiteshield (g).png</t>
  </si>
  <si>
    <t>Iron kiteshield (g)</t>
  </si>
  <si>
    <t>Iron kiteshield with trim.</t>
  </si>
  <si>
    <t>Iron kiteshield (t).png</t>
  </si>
  <si>
    <t>Iron kiteshield (t)</t>
  </si>
  <si>
    <t>Iron knife.png</t>
  </si>
  <si>
    <t>Iron knife</t>
  </si>
  <si>
    <t>Iron knife(p).png</t>
  </si>
  <si>
    <t>Iron knife(p)</t>
  </si>
  <si>
    <t>Iron knife(p+).png</t>
  </si>
  <si>
    <t>Iron knife(p+)</t>
  </si>
  <si>
    <t>Iron knife(p++).png</t>
  </si>
  <si>
    <t>Iron knife(p++)</t>
  </si>
  <si>
    <t>A pair of iron crossbow limbs.</t>
  </si>
  <si>
    <t>Iron limbs.png</t>
  </si>
  <si>
    <t>Iron limbs</t>
  </si>
  <si>
    <t>Iron longsword.png</t>
  </si>
  <si>
    <t>Iron longsword</t>
  </si>
  <si>
    <t>Iron mace.png</t>
  </si>
  <si>
    <t>Iron mace</t>
  </si>
  <si>
    <t>Iron med helm.png</t>
  </si>
  <si>
    <t>Iron med helm</t>
  </si>
  <si>
    <t>Iron nails.png</t>
  </si>
  <si>
    <t>Iron nails</t>
  </si>
  <si>
    <t>Iron ore.png</t>
  </si>
  <si>
    <t>Iron ore</t>
  </si>
  <si>
    <t>Iron pickaxe.png</t>
  </si>
  <si>
    <t>Iron pickaxe</t>
  </si>
  <si>
    <t>Iron platebody.png</t>
  </si>
  <si>
    <t>Iron platebody</t>
  </si>
  <si>
    <t>Iron platebody with gold trim.</t>
  </si>
  <si>
    <t>Iron platebody (g).png</t>
  </si>
  <si>
    <t>Iron platebody (g)</t>
  </si>
  <si>
    <t>Iron platebody with trim.</t>
  </si>
  <si>
    <t>Iron platebody (t).png</t>
  </si>
  <si>
    <t>Iron platebody (t)</t>
  </si>
  <si>
    <t>Iron platelegs.png</t>
  </si>
  <si>
    <t>Iron platelegs</t>
  </si>
  <si>
    <t>Iron platelegs with gold trim.</t>
  </si>
  <si>
    <t>Iron platelegs (g).png</t>
  </si>
  <si>
    <t>Iron platelegs (g)</t>
  </si>
  <si>
    <t>Iron platelegs with trim.</t>
  </si>
  <si>
    <t>Iron platelegs (t).png</t>
  </si>
  <si>
    <t>Iron platelegs (t)</t>
  </si>
  <si>
    <t>Iron plateskirt.png</t>
  </si>
  <si>
    <t>Iron plateskirt</t>
  </si>
  <si>
    <t>Iron plateskirt with gold trim.</t>
  </si>
  <si>
    <t>Iron plateskirt (g).png</t>
  </si>
  <si>
    <t>Iron plateskirt (g)</t>
  </si>
  <si>
    <t>Iron plateskirt with trim.</t>
  </si>
  <si>
    <t>Iron plateskirt (t).png</t>
  </si>
  <si>
    <t>Iron plateskirt (t)</t>
  </si>
  <si>
    <t>Iron scimitar.png</t>
  </si>
  <si>
    <t>Iron scimitar</t>
  </si>
  <si>
    <t>Iron set (lg).png</t>
  </si>
  <si>
    <t>Iron set (lg)</t>
  </si>
  <si>
    <t>Iron set (sk).png</t>
  </si>
  <si>
    <t>Iron set (sk)</t>
  </si>
  <si>
    <t>An iron tipped spear.</t>
  </si>
  <si>
    <t>Iron spear.png</t>
  </si>
  <si>
    <t>Iron spear</t>
  </si>
  <si>
    <t>A poisoned iron tipped spear.</t>
  </si>
  <si>
    <t>Iron spear(p).png</t>
  </si>
  <si>
    <t>Iron spear(p)</t>
  </si>
  <si>
    <t>Iron spear(p+).png</t>
  </si>
  <si>
    <t>Iron spear(p+)</t>
  </si>
  <si>
    <t>Iron spear(p++).png</t>
  </si>
  <si>
    <t>Iron spear(p++)</t>
  </si>
  <si>
    <t>An iron spit.</t>
  </si>
  <si>
    <t>Iron spit.png</t>
  </si>
  <si>
    <t>Iron spit</t>
  </si>
  <si>
    <t>Iron sq shield.png</t>
  </si>
  <si>
    <t>Iron sq shield</t>
  </si>
  <si>
    <t>Iron sword.png</t>
  </si>
  <si>
    <t>Iron sword</t>
  </si>
  <si>
    <t>Iron thrownaxe.png</t>
  </si>
  <si>
    <t>Iron thrownaxe</t>
  </si>
  <si>
    <t>Iron trimmed set (lg).png</t>
  </si>
  <si>
    <t>Iron trimmed set (lg)</t>
  </si>
  <si>
    <t>Iron trimmed set (sk).png</t>
  </si>
  <si>
    <t>Iron trimmed set (sk)</t>
  </si>
  <si>
    <t>Iron warhammer.png</t>
  </si>
  <si>
    <t>Iron warhammer</t>
  </si>
  <si>
    <t>Gets knots and kinks out of your hair.</t>
  </si>
  <si>
    <t>Ivory comb.png</t>
  </si>
  <si>
    <t>Ivory comb</t>
  </si>
  <si>
    <t>A semi precious stone.</t>
  </si>
  <si>
    <t>Jade.png</t>
  </si>
  <si>
    <t>Jade</t>
  </si>
  <si>
    <t>Jade amulet.png</t>
  </si>
  <si>
    <t>Jade amulet</t>
  </si>
  <si>
    <t>Jade amulet (u).png</t>
  </si>
  <si>
    <t>Jade amulet (u)</t>
  </si>
  <si>
    <t>Jade bolt tips.</t>
  </si>
  <si>
    <t>Jade bolt tips 5.png</t>
  </si>
  <si>
    <t>Jade bolt tips</t>
  </si>
  <si>
    <t>Jade bracelet.png</t>
  </si>
  <si>
    <t>Jade bracelet</t>
  </si>
  <si>
    <t>Dragon crossbow bolts, tipped with jade.</t>
  </si>
  <si>
    <t>Jade dragon bolts 5.png</t>
  </si>
  <si>
    <t>Jade dragon bolts</t>
  </si>
  <si>
    <t>Enchanted Dragon crossbow bolts, tipped with jade.</t>
  </si>
  <si>
    <t>Jade dragon bolts (e) 5.png</t>
  </si>
  <si>
    <t>Jade dragon bolts (e)</t>
  </si>
  <si>
    <t>A jungle specific slashing device.</t>
  </si>
  <si>
    <t>Jade machete.png</t>
  </si>
  <si>
    <t>Jade machete</t>
  </si>
  <si>
    <t>Jade necklace.png</t>
  </si>
  <si>
    <t>Jade necklace</t>
  </si>
  <si>
    <t>Jade ring.png</t>
  </si>
  <si>
    <t>Jade ring</t>
  </si>
  <si>
    <t>They don't look very ripe.</t>
  </si>
  <si>
    <t>Jangerberries.png</t>
  </si>
  <si>
    <t>Jangerberries</t>
  </si>
  <si>
    <t>A jangerberry bush seed - plant in a bush patch.</t>
  </si>
  <si>
    <t>Jangerberry seed 5.png</t>
  </si>
  <si>
    <t>Jangerberry seed</t>
  </si>
  <si>
    <t>Looks unstable.</t>
  </si>
  <si>
    <t>Jar of chemicals.png</t>
  </si>
  <si>
    <t>Jar of chemicals</t>
  </si>
  <si>
    <t>It smells like it's been where the sun doesn't shine.</t>
  </si>
  <si>
    <t>Jar of darkness.png</t>
  </si>
  <si>
    <t>Jar of darkness</t>
  </si>
  <si>
    <t>Very healthy.</t>
  </si>
  <si>
    <t>Jar of decay.png</t>
  </si>
  <si>
    <t>Jar of decay</t>
  </si>
  <si>
    <t>It's just a jar of dirt.</t>
  </si>
  <si>
    <t>Jar of dirt.png</t>
  </si>
  <si>
    <t>Jar of dirt</t>
  </si>
  <si>
    <t>With this jar, your dreams can come true!</t>
  </si>
  <si>
    <t>Jar of dreams.png</t>
  </si>
  <si>
    <t>Jar of dreams</t>
  </si>
  <si>
    <t>Stop staring!</t>
  </si>
  <si>
    <t>Jar of eyes.png</t>
  </si>
  <si>
    <t>Jar of eyes</t>
  </si>
  <si>
    <t>It smells abysmal.</t>
  </si>
  <si>
    <t>Jar of miasma.png</t>
  </si>
  <si>
    <t>Jar of miasma</t>
  </si>
  <si>
    <t>It's just a jar of sand.</t>
  </si>
  <si>
    <t>Jar of sand.png</t>
  </si>
  <si>
    <t>Jar of sand</t>
  </si>
  <si>
    <t>Don't breath in.</t>
  </si>
  <si>
    <t>Jar of smoke.png</t>
  </si>
  <si>
    <t>Jar of smoke</t>
  </si>
  <si>
    <t>This may be of use for a certain person.</t>
  </si>
  <si>
    <t>Jar of souls.png</t>
  </si>
  <si>
    <t>Jar of souls</t>
  </si>
  <si>
    <t>How does someone jar this?</t>
  </si>
  <si>
    <t>Jar of spirits.png</t>
  </si>
  <si>
    <t>Jar of spirits</t>
  </si>
  <si>
    <t>Stones aren't very useful in this capacity.</t>
  </si>
  <si>
    <t>Jar of stone.png</t>
  </si>
  <si>
    <t>Jar of stone</t>
  </si>
  <si>
    <t>This is my Swamp!</t>
  </si>
  <si>
    <t>Jar of swamp.png</t>
  </si>
  <si>
    <t>Jar of swamp</t>
  </si>
  <si>
    <t>It's not very strong, but it could be pointy if you put a pointy tip on it.</t>
  </si>
  <si>
    <t>Javelin shaft 5.png</t>
  </si>
  <si>
    <t>Javelin shaft</t>
  </si>
  <si>
    <t>A jester cape.</t>
  </si>
  <si>
    <t>Jester cape.png</t>
  </si>
  <si>
    <t>Jester cape</t>
  </si>
  <si>
    <t>Fairly big bones which smell distinctly of Jogre.</t>
  </si>
  <si>
    <t>Jogre bones.png</t>
  </si>
  <si>
    <t>Jogre bones</t>
  </si>
  <si>
    <t>This jug is empty.</t>
  </si>
  <si>
    <t>Jug.png</t>
  </si>
  <si>
    <t>Jug</t>
  </si>
  <si>
    <t>It's full of water.</t>
  </si>
  <si>
    <t>Jug of water.png</t>
  </si>
  <si>
    <t>Jug of water</t>
  </si>
  <si>
    <t>It's full of wine.</t>
  </si>
  <si>
    <t>Jug of wine.png</t>
  </si>
  <si>
    <t>Jug of wine</t>
  </si>
  <si>
    <t>These should make me harder to spot in jungle areas.</t>
  </si>
  <si>
    <t>Jungle camo legs.png</t>
  </si>
  <si>
    <t>Jungle camo legs</t>
  </si>
  <si>
    <t>This should make me harder to spot in jungle areas.</t>
  </si>
  <si>
    <t>Jungle camo top.png</t>
  </si>
  <si>
    <t>Jungle camo top</t>
  </si>
  <si>
    <t>A mask resembling a visage of a Greater Jungle demon.</t>
  </si>
  <si>
    <t>Jungle demon mask.png</t>
  </si>
  <si>
    <t>Jungle demon mask</t>
  </si>
  <si>
    <t>A set containing a Justiciar faceguard, Justiciar chestguard and Justiciar legguards.</t>
  </si>
  <si>
    <t>Justiciar armour set.png</t>
  </si>
  <si>
    <t>Justiciar armour set</t>
  </si>
  <si>
    <t>A Justiciar's chestguard. They once roamed the land casting judgements on wrongdoers, their decisions were never questioned.</t>
  </si>
  <si>
    <t>Justiciar chestguard.png</t>
  </si>
  <si>
    <t>Justiciar chestguard</t>
  </si>
  <si>
    <t>A helm that once belonged to a Justiciar, a loyal zealot of Saradomin.</t>
  </si>
  <si>
    <t>Justiciar faceguard.png</t>
  </si>
  <si>
    <t>Justiciar faceguard</t>
  </si>
  <si>
    <t>A Justiciar's platelegs. Their once bright colours have since faded.</t>
  </si>
  <si>
    <t>Justiciar legguards.png</t>
  </si>
  <si>
    <t>Justiciar legguards</t>
  </si>
  <si>
    <t>I can weave this to make sacks.</t>
  </si>
  <si>
    <t>Jute fibre.png</t>
  </si>
  <si>
    <t>Jute fibre</t>
  </si>
  <si>
    <t>A jute plant seed - plant in a hops patch.</t>
  </si>
  <si>
    <t>Jute seed 5.png</t>
  </si>
  <si>
    <t>Jute seed</t>
  </si>
  <si>
    <t>A wide bodied and thin necked vessel, encrusted with sea salt.</t>
  </si>
  <si>
    <t>Karambwan vessel.png</t>
  </si>
  <si>
    <t>Karambwan vessel</t>
  </si>
  <si>
    <t>This Karambwan Vessel is loaded with Karambwanji.</t>
  </si>
  <si>
    <t>Karambwan vessel (baited).png</t>
  </si>
  <si>
    <t>Karambwan vessel (baited)</t>
  </si>
  <si>
    <t>Makes my face itch.</t>
  </si>
  <si>
    <t>Karidian disguise.png</t>
  </si>
  <si>
    <t>Karidian disguise</t>
  </si>
  <si>
    <t>A set containing a Karil's coif, leatherskirt, leathertop and crossbow.</t>
  </si>
  <si>
    <t>Karil's armour set.png</t>
  </si>
  <si>
    <t>Karil's armour set</t>
  </si>
  <si>
    <t>Karil the Tainted's coif.</t>
  </si>
  <si>
    <t>Karil's coif.png</t>
  </si>
  <si>
    <t>Karil's coif</t>
  </si>
  <si>
    <t>Karil's coif 0.png</t>
  </si>
  <si>
    <t>Karil's coif 0</t>
  </si>
  <si>
    <t>Karil the Tainted's repeating crossbow.</t>
  </si>
  <si>
    <t>Karil's crossbow.png</t>
  </si>
  <si>
    <t>Karil's crossbow</t>
  </si>
  <si>
    <t>Karil's crossbow 0.png</t>
  </si>
  <si>
    <t>Karil's crossbow 0</t>
  </si>
  <si>
    <t>Karil the Tainted's leather skirt.</t>
  </si>
  <si>
    <t>Karil's leatherskirt.png</t>
  </si>
  <si>
    <t>Karil's leatherskirt</t>
  </si>
  <si>
    <t>Karil's leatherskirt 0.png</t>
  </si>
  <si>
    <t>Karil's leatherskirt 0</t>
  </si>
  <si>
    <t>Karil the Tainted's leather body armour.</t>
  </si>
  <si>
    <t>Karil's leathertop.png</t>
  </si>
  <si>
    <t>Karil's leathertop</t>
  </si>
  <si>
    <t>Karil's leathertop 0.png</t>
  </si>
  <si>
    <t>Karil's leathertop 0</t>
  </si>
  <si>
    <t>Created by Hattori Hanzo in the Eastern Lands.</t>
  </si>
  <si>
    <t>Katana.png</t>
  </si>
  <si>
    <t>Katana</t>
  </si>
  <si>
    <t>A meaty kebab.</t>
  </si>
  <si>
    <t>Kebab.png</t>
  </si>
  <si>
    <t>Kebab</t>
  </si>
  <si>
    <t>A mixture of chopped tomatoes, onions and ugthanki meat in a bowl.</t>
  </si>
  <si>
    <t>Kebab mix.png</t>
  </si>
  <si>
    <t>Kebab mix</t>
  </si>
  <si>
    <t>Bolts made from the spikes of a prickly kebbit.</t>
  </si>
  <si>
    <t>Kebbit bolts.png</t>
  </si>
  <si>
    <t>Kebbit bolts</t>
  </si>
  <si>
    <t>More menacing when attached to the owner.</t>
  </si>
  <si>
    <t>Kebbit claws.png</t>
  </si>
  <si>
    <t>Kebbit claws</t>
  </si>
  <si>
    <t>These bone spikes are both very tough and very sharp.</t>
  </si>
  <si>
    <t>Kebbit spike.png</t>
  </si>
  <si>
    <t>Kebbit spike</t>
  </si>
  <si>
    <t>A kebbit-sized set of dentures.</t>
  </si>
  <si>
    <t>Kebbit teeth.png</t>
  </si>
  <si>
    <t>Kebbit teeth</t>
  </si>
  <si>
    <t>Previously a kebbit-sized set of dentures.</t>
  </si>
  <si>
    <t>Kebbit teeth dust.png</t>
  </si>
  <si>
    <t>Kebbit teeth dust</t>
  </si>
  <si>
    <t>A lot of beer in a barrel.</t>
  </si>
  <si>
    <t>Keg of beer.png</t>
  </si>
  <si>
    <t>Keg of beer</t>
  </si>
  <si>
    <t>Wear it on your head.</t>
  </si>
  <si>
    <t>Kharidian headpiece.png</t>
  </si>
  <si>
    <t>Kharidian headpiece</t>
  </si>
  <si>
    <t>A teleport to Kharyrll.</t>
  </si>
  <si>
    <t>Kharyrll teleport (tablet).png</t>
  </si>
  <si>
    <t>Kharyrll teleport (tablet)</t>
  </si>
  <si>
    <t>A teleport to Port Khazard.</t>
  </si>
  <si>
    <t>Khazard teleport (tablet).png</t>
  </si>
  <si>
    <t>Khazard teleport (tablet)</t>
  </si>
  <si>
    <t>They're a gnome delicacy apparently.</t>
  </si>
  <si>
    <t>King worm.png</t>
  </si>
  <si>
    <t>King worm</t>
  </si>
  <si>
    <t>A sharp, dependable knife, for filleting meat.</t>
  </si>
  <si>
    <t>Kitchen knife.png</t>
  </si>
  <si>
    <t>Kitchen knife</t>
  </si>
  <si>
    <t>Kitchen table (flatpack).png</t>
  </si>
  <si>
    <t>Kitchen table (flatpack)</t>
  </si>
  <si>
    <t>A dangerous looking knife.</t>
  </si>
  <si>
    <t>Knife.png</t>
  </si>
  <si>
    <t>Knife</t>
  </si>
  <si>
    <t>An insignia representing Kodai, Xeric's fearsome wizards.</t>
  </si>
  <si>
    <t>Kodai insignia.png</t>
  </si>
  <si>
    <t>Kodai insignia</t>
  </si>
  <si>
    <t>A wand of an ancient Kodai mage.</t>
  </si>
  <si>
    <t>Kodai wand.png</t>
  </si>
  <si>
    <t>Kodai wand</t>
  </si>
  <si>
    <t>Ewwww... it's still sucky.</t>
  </si>
  <si>
    <t>Kraken tentacle.png</t>
  </si>
  <si>
    <t>Kraken tentacle</t>
  </si>
  <si>
    <t>A handful of Krandorian Hops.</t>
  </si>
  <si>
    <t>Krandorian hops.png</t>
  </si>
  <si>
    <t>Krandorian hops</t>
  </si>
  <si>
    <t>A Krandorian hop seed - plant in a hops patch.</t>
  </si>
  <si>
    <t>Krandorian seed 5.png</t>
  </si>
  <si>
    <t>Krandorian seed</t>
  </si>
  <si>
    <t>Kwuarm.png</t>
  </si>
  <si>
    <t>Kwuarm</t>
  </si>
  <si>
    <t>I need another ingredient to finish this Kwuarm potion.</t>
  </si>
  <si>
    <t>Kwuarm potion (unf).png</t>
  </si>
  <si>
    <t>Kwuarm potion (unf)</t>
  </si>
  <si>
    <t>A kwuarm seed - plant in a herb patch.</t>
  </si>
  <si>
    <t>Kwuarm seed 5.png</t>
  </si>
  <si>
    <t>Kwuarm seed</t>
  </si>
  <si>
    <t>It's a perfect-looking kyatt fur.</t>
  </si>
  <si>
    <t>Kyatt fur.png</t>
  </si>
  <si>
    <t>Kyatt fur</t>
  </si>
  <si>
    <t>This should make me harder to spot in polar areas.</t>
  </si>
  <si>
    <t>Kyatt hat.png</t>
  </si>
  <si>
    <t>Kyatt hat</t>
  </si>
  <si>
    <t>These should make me harder to spot in polar areas.</t>
  </si>
  <si>
    <t>Kyatt legs.png</t>
  </si>
  <si>
    <t>Kyatt legs</t>
  </si>
  <si>
    <t>Kyatt top.png</t>
  </si>
  <si>
    <t>Kyatt top</t>
  </si>
  <si>
    <t>Lantadyme.png</t>
  </si>
  <si>
    <t>Lantadyme</t>
  </si>
  <si>
    <t>I need another ingredient to finish this Lantadyme potion.</t>
  </si>
  <si>
    <t>Lantadyme potion (unf).png</t>
  </si>
  <si>
    <t>Lantadyme potion (unf)</t>
  </si>
  <si>
    <t>A lantadyme seed - plant in a herb patch.</t>
  </si>
  <si>
    <t>Lantadyme seed 5.png</t>
  </si>
  <si>
    <t>Lantadyme seed</t>
  </si>
  <si>
    <t>A roughly circular disc of glass.</t>
  </si>
  <si>
    <t>Lantern lens.png</t>
  </si>
  <si>
    <t>Lantern lens</t>
  </si>
  <si>
    <t>Large oak bed (flatpack).png</t>
  </si>
  <si>
    <t>Large oak bed (flatpack)</t>
  </si>
  <si>
    <t>Large teak bed (flatpack).png</t>
  </si>
  <si>
    <t>Large teak bed (flatpack)</t>
  </si>
  <si>
    <t>It's a perfect-looking larupia fur.</t>
  </si>
  <si>
    <t>Larupia fur.png</t>
  </si>
  <si>
    <t>Larupia fur</t>
  </si>
  <si>
    <t>This should make me harder to spot in woodland and jungle areas.</t>
  </si>
  <si>
    <t>Larupia hat.png</t>
  </si>
  <si>
    <t>Larupia hat</t>
  </si>
  <si>
    <t>These should make me harder to spot in woodland and jungle areas.</t>
  </si>
  <si>
    <t>Larupia legs.png</t>
  </si>
  <si>
    <t>Larupia legs</t>
  </si>
  <si>
    <t>Larupia top.png</t>
  </si>
  <si>
    <t>Larupia top</t>
  </si>
  <si>
    <t>A teleport to Lassar.</t>
  </si>
  <si>
    <t>Lassar teleport (tablet).png</t>
  </si>
  <si>
    <t>Lassar teleport (tablet)</t>
  </si>
  <si>
    <t>Lava battlestaff.png</t>
  </si>
  <si>
    <t>Lava battlestaff</t>
  </si>
  <si>
    <t>Bones of a lava dragon.</t>
  </si>
  <si>
    <t>Lava dragon bones.png</t>
  </si>
  <si>
    <t>Lava dragon bones</t>
  </si>
  <si>
    <t>Lava dragon mask.png</t>
  </si>
  <si>
    <t>Lava dragon mask</t>
  </si>
  <si>
    <t>A combined Earth and Fire Rune.</t>
  </si>
  <si>
    <t>Lava rune.png</t>
  </si>
  <si>
    <t>Lava rune</t>
  </si>
  <si>
    <t>A scale from the hide of a lava dragon.</t>
  </si>
  <si>
    <t>Lava scale.png</t>
  </si>
  <si>
    <t>Lava scale</t>
  </si>
  <si>
    <t>Ground-up lava dragon scale.</t>
  </si>
  <si>
    <t>Lava scale shard 5.png</t>
  </si>
  <si>
    <t>Lava scale shard</t>
  </si>
  <si>
    <t>Makes a lava battlestaff or mystic lava staff more beautiful.</t>
  </si>
  <si>
    <t>Lava staff upgrade kit.png</t>
  </si>
  <si>
    <t>Lava staff upgrade kit</t>
  </si>
  <si>
    <t>Used for teleport spells.</t>
  </si>
  <si>
    <t>Law rune.png</t>
  </si>
  <si>
    <t>Law rune</t>
  </si>
  <si>
    <t>A razor-sharp battleaxe.</t>
  </si>
  <si>
    <t>Leaf-bladed battleaxe.png</t>
  </si>
  <si>
    <t>Leaf-bladed battleaxe</t>
  </si>
  <si>
    <t>A razor-sharp sword.</t>
  </si>
  <si>
    <t>Leaf-bladed sword.png</t>
  </si>
  <si>
    <t>Leaf-bladed sword</t>
  </si>
  <si>
    <t>The lean, slimy corpse of a deceased giant snail.</t>
  </si>
  <si>
    <t>Lean snail.png</t>
  </si>
  <si>
    <t>Lean snail</t>
  </si>
  <si>
    <t>Lean snail meat.png</t>
  </si>
  <si>
    <t>Lean snail meat</t>
  </si>
  <si>
    <t>Some non-tasty salmon.</t>
  </si>
  <si>
    <t>Leaping salmon.png</t>
  </si>
  <si>
    <t>Leaping salmon</t>
  </si>
  <si>
    <t>A bloated sturgeon.</t>
  </si>
  <si>
    <t>Leaping sturgeon.png</t>
  </si>
  <si>
    <t>Leaping sturgeon</t>
  </si>
  <si>
    <t>A sad-looking trout.</t>
  </si>
  <si>
    <t>Leaping trout.png</t>
  </si>
  <si>
    <t>Leaping trout</t>
  </si>
  <si>
    <t>It's a piece of leather.</t>
  </si>
  <si>
    <t>Leather.png</t>
  </si>
  <si>
    <t>Leather</t>
  </si>
  <si>
    <t>Better than no armour!</t>
  </si>
  <si>
    <t>Leather body.png</t>
  </si>
  <si>
    <t>Leather body</t>
  </si>
  <si>
    <t>Better than no armour! Nice trim too!</t>
  </si>
  <si>
    <t>Leather body (g).png</t>
  </si>
  <si>
    <t>Leather body (g)</t>
  </si>
  <si>
    <t>Comfortable leather boots.</t>
  </si>
  <si>
    <t>Leather boots.png</t>
  </si>
  <si>
    <t>Leather boots</t>
  </si>
  <si>
    <t>Leather chaps.png</t>
  </si>
  <si>
    <t>Leather chaps</t>
  </si>
  <si>
    <t>Leather chaps (g).png</t>
  </si>
  <si>
    <t>Leather chaps (g)</t>
  </si>
  <si>
    <t>Leather cowl.png</t>
  </si>
  <si>
    <t>Leather cowl</t>
  </si>
  <si>
    <t>Leather gloves.png</t>
  </si>
  <si>
    <t>Leather gloves</t>
  </si>
  <si>
    <t>Leather vambraces.png</t>
  </si>
  <si>
    <t>Leather vambraces</t>
  </si>
  <si>
    <t>Left eye patch.png</t>
  </si>
  <si>
    <t>Left eye patch</t>
  </si>
  <si>
    <t>A fresh lemon.</t>
  </si>
  <si>
    <t>Lemon.png</t>
  </si>
  <si>
    <t>Lemon</t>
  </si>
  <si>
    <t>Fresh chunks of lemon.</t>
  </si>
  <si>
    <t>Lemon chunks.png</t>
  </si>
  <si>
    <t>Lemon chunks</t>
  </si>
  <si>
    <t>Fresh lemon slices.</t>
  </si>
  <si>
    <t>Lemon slices.png</t>
  </si>
  <si>
    <t>Lemon slices</t>
  </si>
  <si>
    <t>Top o' the morning!</t>
  </si>
  <si>
    <t>Leprechaun hat.png</t>
  </si>
  <si>
    <t>Leprechaun hat</t>
  </si>
  <si>
    <t>Lesser demon mask.png</t>
  </si>
  <si>
    <t>Lesser demon mask</t>
  </si>
  <si>
    <t>A weapon forged from the wreckage of an airship.</t>
  </si>
  <si>
    <t>Light ballista.png</t>
  </si>
  <si>
    <t>Light ballista</t>
  </si>
  <si>
    <t>Light bow tie.png</t>
  </si>
  <si>
    <t>Light bow tie</t>
  </si>
  <si>
    <t>A light wooden frame.</t>
  </si>
  <si>
    <t>Light frame.png</t>
  </si>
  <si>
    <t>Light frame</t>
  </si>
  <si>
    <t>Light infinity colour kit.png</t>
  </si>
  <si>
    <t>Light infinity colour kit</t>
  </si>
  <si>
    <t>A component of cave goblin Magic.</t>
  </si>
  <si>
    <t>Light orb.png</t>
  </si>
  <si>
    <t>Light orb</t>
  </si>
  <si>
    <t>Light tuxedo trousers with matching stockings.</t>
  </si>
  <si>
    <t>Light trousers.png</t>
  </si>
  <si>
    <t>Light trousers</t>
  </si>
  <si>
    <t>Linked tuxedo cuffs with a gold trim.</t>
  </si>
  <si>
    <t>Light tuxedo cuffs.png</t>
  </si>
  <si>
    <t>Light tuxedo cuffs</t>
  </si>
  <si>
    <t>A light tuxedo jacket with a matching shirt.</t>
  </si>
  <si>
    <t>Light tuxedo jacket.png</t>
  </si>
  <si>
    <t>Light tuxedo jacket</t>
  </si>
  <si>
    <t>Light shoes to match your light tuxedo.</t>
  </si>
  <si>
    <t>Light tuxedo shoes.png</t>
  </si>
  <si>
    <t>Light tuxedo shoes</t>
  </si>
  <si>
    <t>A fresh lime.</t>
  </si>
  <si>
    <t>Lime.png</t>
  </si>
  <si>
    <t>Lime</t>
  </si>
  <si>
    <t>Fresh chunks of lime.</t>
  </si>
  <si>
    <t>Lime chunks.png</t>
  </si>
  <si>
    <t>Lime chunks</t>
  </si>
  <si>
    <t>Fresh lime slices.</t>
  </si>
  <si>
    <t>Lime slices.png</t>
  </si>
  <si>
    <t>Lime slices</t>
  </si>
  <si>
    <t>Some limestone.</t>
  </si>
  <si>
    <t>Limestone.png</t>
  </si>
  <si>
    <t>Limestone</t>
  </si>
  <si>
    <t>A well carved limestone brick.</t>
  </si>
  <si>
    <t>Limestone brick.png</t>
  </si>
  <si>
    <t>Limestone brick</t>
  </si>
  <si>
    <t>The root of a limpwurt plant.</t>
  </si>
  <si>
    <t>Limpwurt root.png</t>
  </si>
  <si>
    <t>Limpwurt root</t>
  </si>
  <si>
    <t>A limpwurt seed - plant in a flower patch.</t>
  </si>
  <si>
    <t>Limpwurt seed 5.png</t>
  </si>
  <si>
    <t>Limpwurt seed</t>
  </si>
  <si>
    <t>One sheet of mummy wrap.</t>
  </si>
  <si>
    <t>Linen.png</t>
  </si>
  <si>
    <t>Linen</t>
  </si>
  <si>
    <t>A viscous bright-green ale. Smells like a herpetarium.</t>
  </si>
  <si>
    <t>Lizardkicker.png</t>
  </si>
  <si>
    <t>Lizardkicker</t>
  </si>
  <si>
    <t>Ripped from the maw of a dying lizardman of Kourend.</t>
  </si>
  <si>
    <t>Lizardman fang.png</t>
  </si>
  <si>
    <t>Lizardman fang</t>
  </si>
  <si>
    <t>Loar remains.png</t>
  </si>
  <si>
    <t>Loar remains</t>
  </si>
  <si>
    <t>Lobster.png</t>
  </si>
  <si>
    <t>Lobster</t>
  </si>
  <si>
    <t>Useful for catching lobsters.</t>
  </si>
  <si>
    <t>Lobster pot.png</t>
  </si>
  <si>
    <t>Lobster pot</t>
  </si>
  <si>
    <t>For picking tough locks.</t>
  </si>
  <si>
    <t>Lockpick.png</t>
  </si>
  <si>
    <t>Lockpick</t>
  </si>
  <si>
    <t>Delicious and nutritious. Well, nutritious anyway.</t>
  </si>
  <si>
    <t>Locust meat.png</t>
  </si>
  <si>
    <t>Locust meat</t>
  </si>
  <si>
    <t>A number of wooden logs.</t>
  </si>
  <si>
    <t>Logs.png</t>
  </si>
  <si>
    <t>Logs</t>
  </si>
  <si>
    <t>Bolts made from the spikes of a razor-backed kebbit.</t>
  </si>
  <si>
    <t>Long kebbit bolts.png</t>
  </si>
  <si>
    <t>Long kebbit bolts</t>
  </si>
  <si>
    <t>Long kebbit spike.png</t>
  </si>
  <si>
    <t>Long kebbit spike</t>
  </si>
  <si>
    <t>A nice sturdy bow.</t>
  </si>
  <si>
    <t>Longbow.png</t>
  </si>
  <si>
    <t>Longbow</t>
  </si>
  <si>
    <t>I need to find a string for this.</t>
  </si>
  <si>
    <t>Longbow (u).png</t>
  </si>
  <si>
    <t>Longbow (u)</t>
  </si>
  <si>
    <t>The loop end of the mysterious Crystal Key. Can you find the other half?</t>
  </si>
  <si>
    <t>Loop half of key.png</t>
  </si>
  <si>
    <t>Loop half of key</t>
  </si>
  <si>
    <t>A note that may be exchanged at a bank for a Looting Bag.</t>
  </si>
  <si>
    <t>Looting bag note.png</t>
  </si>
  <si>
    <t>Looting bag note</t>
  </si>
  <si>
    <t>A lovakite banner baring the sigil of house Lovakengj.</t>
  </si>
  <si>
    <t>Lovakengj banner.png</t>
  </si>
  <si>
    <t>Lovakengj banner</t>
  </si>
  <si>
    <t>A rare hood from Lovakengj .</t>
  </si>
  <si>
    <t>Lovakengj hood.png</t>
  </si>
  <si>
    <t>Lovakengj hood</t>
  </si>
  <si>
    <t>A yellow scarf adorned with an ornamental anvil.</t>
  </si>
  <si>
    <t>Lovakengj scarf.png</t>
  </si>
  <si>
    <t>Lovakengj scarf</t>
  </si>
  <si>
    <t>Teleports you to the Lumberyard.</t>
  </si>
  <si>
    <t>Lumberyard teleport.png</t>
  </si>
  <si>
    <t>Lumberyard teleport</t>
  </si>
  <si>
    <t>A teleport to Lumbridge.</t>
  </si>
  <si>
    <t>Lumbridge teleport (tablet).png</t>
  </si>
  <si>
    <t>Lumbridge teleport (tablet)</t>
  </si>
  <si>
    <t>Teleports you to Lunar isle.</t>
  </si>
  <si>
    <t>Lunar isle teleport.png</t>
  </si>
  <si>
    <t>Lunar isle teleport</t>
  </si>
  <si>
    <t>Mahogany treasure chest.</t>
  </si>
  <si>
    <t>M. treasure chest (flatpack).png</t>
  </si>
  <si>
    <t>M. treasure chest (flatpack)</t>
  </si>
  <si>
    <t>Machete.png</t>
  </si>
  <si>
    <t>Machete</t>
  </si>
  <si>
    <t>Some nicely cooked mackerel.</t>
  </si>
  <si>
    <t>Mackerel.png</t>
  </si>
  <si>
    <t>Mackerel</t>
  </si>
  <si>
    <t>The magical book of the Mage.</t>
  </si>
  <si>
    <t>Mage's book.png</t>
  </si>
  <si>
    <t>Mage's book</t>
  </si>
  <si>
    <t>Magic bird house.png</t>
  </si>
  <si>
    <t>Magic bird house</t>
  </si>
  <si>
    <t>A magical catching box.</t>
  </si>
  <si>
    <t>Magic box.png</t>
  </si>
  <si>
    <t>Magic box</t>
  </si>
  <si>
    <t>Magic cape rack (flatpack).png</t>
  </si>
  <si>
    <t>Magic cape rack (flatpack)</t>
  </si>
  <si>
    <t>A powerful bow made from magic wood.</t>
  </si>
  <si>
    <t>Magic comp bow.png</t>
  </si>
  <si>
    <t>Magic comp bow</t>
  </si>
  <si>
    <t>One dose of fishy Magic essence.</t>
  </si>
  <si>
    <t>Magic essence mix(1).png</t>
  </si>
  <si>
    <t>Magic essence mix(1)</t>
  </si>
  <si>
    <t>Two doses of fishy Magic essence.</t>
  </si>
  <si>
    <t>Magic essence mix(2).png</t>
  </si>
  <si>
    <t>Magic essence mix(2)</t>
  </si>
  <si>
    <t>This can be attached to a Staff of the Dead or a Trident of the Seas.</t>
  </si>
  <si>
    <t>Magic fang.png</t>
  </si>
  <si>
    <t>Magic fang</t>
  </si>
  <si>
    <t>Logs cut from a magic tree.</t>
  </si>
  <si>
    <t>Magic logs.png</t>
  </si>
  <si>
    <t>Magic logs</t>
  </si>
  <si>
    <t>A nice sturdy magical bow.</t>
  </si>
  <si>
    <t>Magic longbow.png</t>
  </si>
  <si>
    <t>Magic longbow</t>
  </si>
  <si>
    <t>An unstrung magic longbow; I need a bowstring for this.</t>
  </si>
  <si>
    <t>Magic longbow (u).png</t>
  </si>
  <si>
    <t>Magic longbow (u)</t>
  </si>
  <si>
    <t>One dose of fishy Magic potion.</t>
  </si>
  <si>
    <t>Magic mix(1).png</t>
  </si>
  <si>
    <t>Magic mix(1)</t>
  </si>
  <si>
    <t>Two doses of fishy Magic potion.</t>
  </si>
  <si>
    <t>Magic mix(2).png</t>
  </si>
  <si>
    <t>Magic mix(2)</t>
  </si>
  <si>
    <t>1 dose of Magic potion.</t>
  </si>
  <si>
    <t>Magic potion(1).png</t>
  </si>
  <si>
    <t>Magic potion(1)</t>
  </si>
  <si>
    <t>2 doses of Magic potion.</t>
  </si>
  <si>
    <t>Magic potion(2).png</t>
  </si>
  <si>
    <t>Magic potion(2)</t>
  </si>
  <si>
    <t>3 doses of Magic potion.</t>
  </si>
  <si>
    <t>Magic potion(3).png</t>
  </si>
  <si>
    <t>Magic potion(3)</t>
  </si>
  <si>
    <t>4 doses of Magic potion.</t>
  </si>
  <si>
    <t>Magic potion(4).png</t>
  </si>
  <si>
    <t>Magic potion(4)</t>
  </si>
  <si>
    <t>Magic logs prepared with sacred oil for a funeral pyre.</t>
  </si>
  <si>
    <t>Magic pyre logs.png</t>
  </si>
  <si>
    <t>Magic pyre logs</t>
  </si>
  <si>
    <t>The roots of the Magic tree.</t>
  </si>
  <si>
    <t>Magic roots.png</t>
  </si>
  <si>
    <t>Magic roots</t>
  </si>
  <si>
    <t>This sapling is ready to be replanted in a tree patch.</t>
  </si>
  <si>
    <t>Magic sapling.png</t>
  </si>
  <si>
    <t>Magic sapling</t>
  </si>
  <si>
    <t>Magic seed 5.png</t>
  </si>
  <si>
    <t>Magic seed</t>
  </si>
  <si>
    <t>A solid magic wood shield.</t>
  </si>
  <si>
    <t>Magic shield.png</t>
  </si>
  <si>
    <t>Magic shield</t>
  </si>
  <si>
    <t>Short and magical, but still effective.</t>
  </si>
  <si>
    <t>Magic shortbow.png</t>
  </si>
  <si>
    <t>Magic shortbow</t>
  </si>
  <si>
    <t>An unstrung magic shortbow; I need a bowstring for this.</t>
  </si>
  <si>
    <t>Magic shortbow (u).png</t>
  </si>
  <si>
    <t>Magic shortbow (u)</t>
  </si>
  <si>
    <t>Use on a Magic shortbow to imbue the bow.</t>
  </si>
  <si>
    <t>Magic shortbow scroll.png</t>
  </si>
  <si>
    <t>Magic shortbow scroll</t>
  </si>
  <si>
    <t>A Magical staff.</t>
  </si>
  <si>
    <t>Magic staff.png</t>
  </si>
  <si>
    <t>Magic staff</t>
  </si>
  <si>
    <t>A magic crossbow stock.</t>
  </si>
  <si>
    <t>Magic stock.png</t>
  </si>
  <si>
    <t>Magic stock</t>
  </si>
  <si>
    <t>A magic stone to make high-level furniture.</t>
  </si>
  <si>
    <t>Magic stone.png</t>
  </si>
  <si>
    <t>Magic stone</t>
  </si>
  <si>
    <t>I could use this to make jewellery.</t>
  </si>
  <si>
    <t>Magic string.png</t>
  </si>
  <si>
    <t>Magic string</t>
  </si>
  <si>
    <t>Magpie impling in a jar.</t>
  </si>
  <si>
    <t>Magpie impling jar.png</t>
  </si>
  <si>
    <t>Magpie impling jar</t>
  </si>
  <si>
    <t>Mahogany armchair (flatpack).png</t>
  </si>
  <si>
    <t>Mahogany armchair (flatpack)</t>
  </si>
  <si>
    <t>Mahogany armour case.</t>
  </si>
  <si>
    <t>Mahogany armour case (flatpack).png</t>
  </si>
  <si>
    <t>Mahogany armour case (flatpack)</t>
  </si>
  <si>
    <t>Mahogany bench (flatpack).png</t>
  </si>
  <si>
    <t>Mahogany bench (flatpack)</t>
  </si>
  <si>
    <t>Mahogany bird house.png</t>
  </si>
  <si>
    <t>Mahogany bird house</t>
  </si>
  <si>
    <t>Mahogany bookcase (flatpack).png</t>
  </si>
  <si>
    <t>Mahogany bookcase (flatpack)</t>
  </si>
  <si>
    <t>Mahogany cape rack (flatpack).png</t>
  </si>
  <si>
    <t>Mahogany cape rack (flatpack)</t>
  </si>
  <si>
    <t>Mahogany dresser (flatpack).png</t>
  </si>
  <si>
    <t>Mahogany dresser (flatpack)</t>
  </si>
  <si>
    <t>Mahogany fancy dress box.</t>
  </si>
  <si>
    <t>Mahogany fancy dress box (flatpack).png</t>
  </si>
  <si>
    <t>Mahogany fancy dress box (flatpack)</t>
  </si>
  <si>
    <t>Some well-cut mahogany logs.</t>
  </si>
  <si>
    <t>Mahogany logs.png</t>
  </si>
  <si>
    <t>Mahogany logs</t>
  </si>
  <si>
    <t>Mahogany magic wardrobe.</t>
  </si>
  <si>
    <t>Mahogany magic wardrobe (flatpack).png</t>
  </si>
  <si>
    <t>Mahogany magic wardrobe (flatpack)</t>
  </si>
  <si>
    <t>A plank of expensive mahogany.</t>
  </si>
  <si>
    <t>Mahogany plank.png</t>
  </si>
  <si>
    <t>Mahogany plank</t>
  </si>
  <si>
    <t>Mahogany logs prepared with sacred oil for a funeral pyre.</t>
  </si>
  <si>
    <t>Mahogany pyre logs.png</t>
  </si>
  <si>
    <t>Mahogany pyre logs</t>
  </si>
  <si>
    <t>Mahogany sapling.png</t>
  </si>
  <si>
    <t>Mahogany sapling</t>
  </si>
  <si>
    <t>Mahogany seed 5.png</t>
  </si>
  <si>
    <t>Mahogany seed</t>
  </si>
  <si>
    <t>A mahogany crossbow stock.</t>
  </si>
  <si>
    <t>Mahogany stock.png</t>
  </si>
  <si>
    <t>Mahogany stock</t>
  </si>
  <si>
    <t>Mahogany table (flatpack).png</t>
  </si>
  <si>
    <t>Mahogany table (flatpack)</t>
  </si>
  <si>
    <t>Mahogany toy box (flatpack).png</t>
  </si>
  <si>
    <t>Mahogany toy box (flatpack)</t>
  </si>
  <si>
    <t>Mahogany wardrobe (flatpack).png</t>
  </si>
  <si>
    <t>Mahogany wardrobe (flatpack)</t>
  </si>
  <si>
    <t>A broken shield piece.</t>
  </si>
  <si>
    <t>Malediction shard 1.png</t>
  </si>
  <si>
    <t>Malediction shard 1</t>
  </si>
  <si>
    <t>Malediction shard 2.png</t>
  </si>
  <si>
    <t>Malediction shard 2</t>
  </si>
  <si>
    <t>Malediction shard 3.png</t>
  </si>
  <si>
    <t>Malediction shard 3</t>
  </si>
  <si>
    <t>An ancient, evil shield forged by Volcanic heat.</t>
  </si>
  <si>
    <t>Malediction ward.png</t>
  </si>
  <si>
    <t>Malediction ward</t>
  </si>
  <si>
    <t>Malicious ashes.png</t>
  </si>
  <si>
    <t>Malicious ashes</t>
  </si>
  <si>
    <t>A rare catch.</t>
  </si>
  <si>
    <t>Manta ray.png</t>
  </si>
  <si>
    <t>Manta ray</t>
  </si>
  <si>
    <t>Maple bird house.png</t>
  </si>
  <si>
    <t>Maple bird house</t>
  </si>
  <si>
    <t>A solid bit of maple.</t>
  </si>
  <si>
    <t>Maple blackjack.png</t>
  </si>
  <si>
    <t>Maple blackjack</t>
  </si>
  <si>
    <t>A defensive blackjack.</t>
  </si>
  <si>
    <t>Maple blackjack(d).png</t>
  </si>
  <si>
    <t>Maple blackjack(d)</t>
  </si>
  <si>
    <t>An offensive blackjack.</t>
  </si>
  <si>
    <t>Maple blackjack(o).png</t>
  </si>
  <si>
    <t>Maple blackjack(o)</t>
  </si>
  <si>
    <t>Logs cut from a maple tree.</t>
  </si>
  <si>
    <t>Maple logs.png</t>
  </si>
  <si>
    <t>Maple logs</t>
  </si>
  <si>
    <t>A nice sturdy bow made out of Maple.</t>
  </si>
  <si>
    <t>Maple longbow.png</t>
  </si>
  <si>
    <t>Maple longbow</t>
  </si>
  <si>
    <t>An unstrung maple longbow; I need a bowstring for this.</t>
  </si>
  <si>
    <t>Maple longbow (u).png</t>
  </si>
  <si>
    <t>Maple longbow (u)</t>
  </si>
  <si>
    <t>Maple logs prepared with sacred oil for a funeral pyre.</t>
  </si>
  <si>
    <t>Maple pyre logs.png</t>
  </si>
  <si>
    <t>Maple pyre logs</t>
  </si>
  <si>
    <t>The roots of the Maple tree.</t>
  </si>
  <si>
    <t>Maple roots.png</t>
  </si>
  <si>
    <t>Maple roots</t>
  </si>
  <si>
    <t>Maple sapling.png</t>
  </si>
  <si>
    <t>Maple sapling</t>
  </si>
  <si>
    <t>Maple seed 5.png</t>
  </si>
  <si>
    <t>Maple seed</t>
  </si>
  <si>
    <t>A solid maple shield.</t>
  </si>
  <si>
    <t>Maple shield.png</t>
  </si>
  <si>
    <t>Maple shield</t>
  </si>
  <si>
    <t>A shortbow made out of Maple, still effective.</t>
  </si>
  <si>
    <t>Maple shortbow.png</t>
  </si>
  <si>
    <t>Maple shortbow</t>
  </si>
  <si>
    <t>An unstrung maple shortbow; I need a bowstring for this.</t>
  </si>
  <si>
    <t>Maple shortbow (u).png</t>
  </si>
  <si>
    <t>Maple shortbow (u)</t>
  </si>
  <si>
    <t>A maple crossbow stock.</t>
  </si>
  <si>
    <t>Maple stock.png</t>
  </si>
  <si>
    <t>Maple stock</t>
  </si>
  <si>
    <t>A beautifully carved marble block.</t>
  </si>
  <si>
    <t>Marble block.png</t>
  </si>
  <si>
    <t>Marble block</t>
  </si>
  <si>
    <t>Marble cape rack (flatpack).png</t>
  </si>
  <si>
    <t>Marble cape rack (flatpack)</t>
  </si>
  <si>
    <t>Marble magic wardrobe.</t>
  </si>
  <si>
    <t>Marble magic wardrobe (flatpack).png</t>
  </si>
  <si>
    <t>Marble magic wardrobe (flatpack)</t>
  </si>
  <si>
    <t>A marigold seed - plant in a flower patch.</t>
  </si>
  <si>
    <t>Marigold seed 5.png</t>
  </si>
  <si>
    <t>Marigold seed</t>
  </si>
  <si>
    <t>A bunch of marigolds.</t>
  </si>
  <si>
    <t>Marigolds.png</t>
  </si>
  <si>
    <t>Marigolds</t>
  </si>
  <si>
    <t>A herb used in poison cures.</t>
  </si>
  <si>
    <t>Marrentill.png</t>
  </si>
  <si>
    <t>Marrentill</t>
  </si>
  <si>
    <t>I need another ingredient to finish this Marrentill potion.</t>
  </si>
  <si>
    <t>Marrentill potion (unf).png</t>
  </si>
  <si>
    <t>Marrentill potion (unf)</t>
  </si>
  <si>
    <t>A marrentill seed - plant in a herb patch.</t>
  </si>
  <si>
    <t>Marrentill seed 5.png</t>
  </si>
  <si>
    <t>Marrentill seed</t>
  </si>
  <si>
    <t>A thick, foul-smelling, tar-like substance with an orange tinge.</t>
  </si>
  <si>
    <t>Marrentill tar.png</t>
  </si>
  <si>
    <t>Marrentill tar</t>
  </si>
  <si>
    <t>A creepy mask worn during a blood moon.</t>
  </si>
  <si>
    <t>Mask of ranul.png</t>
  </si>
  <si>
    <t>Mask of ranul</t>
  </si>
  <si>
    <t>I can store my teleport scrolls in this.</t>
  </si>
  <si>
    <t>Master scroll book (empty).png</t>
  </si>
  <si>
    <t>Master scroll book (empty)</t>
  </si>
  <si>
    <t>A master level wand.</t>
  </si>
  <si>
    <t>Master wand.png</t>
  </si>
  <si>
    <t>Master wand</t>
  </si>
  <si>
    <t>This looks a good deal stronger than normal cider.</t>
  </si>
  <si>
    <t>Mature cider.png</t>
  </si>
  <si>
    <t>Mature cider</t>
  </si>
  <si>
    <t>This looks a good deal stronger than normal Wizards Mind Bomb.</t>
  </si>
  <si>
    <t>Mature wmb.png</t>
  </si>
  <si>
    <t>Mature wmb</t>
  </si>
  <si>
    <t>Not for vegetarians.</t>
  </si>
  <si>
    <t>Meat pie.png</t>
  </si>
  <si>
    <t>Meat pie</t>
  </si>
  <si>
    <t>A pizza with bits of meat on it.</t>
  </si>
  <si>
    <t>Meat pizza.png</t>
  </si>
  <si>
    <t>Meat pizza</t>
  </si>
  <si>
    <t>Often used to soften tough meat up.</t>
  </si>
  <si>
    <t>Meat tenderiser.png</t>
  </si>
  <si>
    <t>Meat tenderiser</t>
  </si>
  <si>
    <t>Good for keeping the sun off my neck.</t>
  </si>
  <si>
    <t>Menaphite purple hat.png</t>
  </si>
  <si>
    <t>Menaphite purple hat</t>
  </si>
  <si>
    <t>Look at those nobbily knees.</t>
  </si>
  <si>
    <t>Menaphite purple kilt.png</t>
  </si>
  <si>
    <t>Menaphite purple kilt</t>
  </si>
  <si>
    <t>A cool light Menaphite robe.</t>
  </si>
  <si>
    <t>Menaphite purple robe.png</t>
  </si>
  <si>
    <t>Menaphite purple robe</t>
  </si>
  <si>
    <t>Colourful.</t>
  </si>
  <si>
    <t>Menaphite purple top.png</t>
  </si>
  <si>
    <t>Menaphite purple top</t>
  </si>
  <si>
    <t>Menaphite red hat.png</t>
  </si>
  <si>
    <t>Menaphite red hat</t>
  </si>
  <si>
    <t>Menaphite red kilt.png</t>
  </si>
  <si>
    <t>Menaphite red kilt</t>
  </si>
  <si>
    <t>Menaphite red robe.png</t>
  </si>
  <si>
    <t>Menaphite red robe</t>
  </si>
  <si>
    <t>Menaphite red top.png</t>
  </si>
  <si>
    <t>Menaphite red top</t>
  </si>
  <si>
    <t>An iron tipped trident.</t>
  </si>
  <si>
    <t>Merfolk trident.png</t>
  </si>
  <si>
    <t>Merfolk trident</t>
  </si>
  <si>
    <t>A bowl of finely minced meat.</t>
  </si>
  <si>
    <t>Minced meat.png</t>
  </si>
  <si>
    <t>Minced meat</t>
  </si>
  <si>
    <t>A teleport to the Mind Altar.</t>
  </si>
  <si>
    <t>Mind altar teleport (tablet).png</t>
  </si>
  <si>
    <t>Mind altar teleport (tablet)</t>
  </si>
  <si>
    <t>This keg contains 4 pints of Wizards Mind Bomb.</t>
  </si>
  <si>
    <t>Mind bomb(4).png</t>
  </si>
  <si>
    <t>Mind bomb(4)</t>
  </si>
  <si>
    <t>This keg contains 4 pints of mature Wizards Mind Bomb.</t>
  </si>
  <si>
    <t>Mind bomb(m4).png</t>
  </si>
  <si>
    <t>Mind bomb(m4)</t>
  </si>
  <si>
    <t>Mind helmet.png</t>
  </si>
  <si>
    <t>Mind helmet</t>
  </si>
  <si>
    <t>Used for basic level missile spells.</t>
  </si>
  <si>
    <t>Mind rune.png</t>
  </si>
  <si>
    <t>Mind rune</t>
  </si>
  <si>
    <t>Mind shield.png</t>
  </si>
  <si>
    <t>Mind shield</t>
  </si>
  <si>
    <t>Mind talisman.png</t>
  </si>
  <si>
    <t>Mind talisman</t>
  </si>
  <si>
    <t>A tiara infused with the properties of the mind.</t>
  </si>
  <si>
    <t>Mind tiara.png</t>
  </si>
  <si>
    <t>Mind tiara</t>
  </si>
  <si>
    <t>A helmet with an unlit lamp on it.</t>
  </si>
  <si>
    <t>Mining helmet.png</t>
  </si>
  <si>
    <t>Mining helmet</t>
  </si>
  <si>
    <t>It looks very minty.</t>
  </si>
  <si>
    <t>Mint cake.png</t>
  </si>
  <si>
    <t>Mint cake</t>
  </si>
  <si>
    <t>I can just about see things in this shield's reflection.</t>
  </si>
  <si>
    <t>Mirror shield.png</t>
  </si>
  <si>
    <t>Mirror shield</t>
  </si>
  <si>
    <t>Mist battlestaff.png</t>
  </si>
  <si>
    <t>Mist battlestaff</t>
  </si>
  <si>
    <t>A combined Air and Water Rune.</t>
  </si>
  <si>
    <t>Mist rune.png</t>
  </si>
  <si>
    <t>Mist rune</t>
  </si>
  <si>
    <t>A mithril grapple tipped bolt - needs a rope.</t>
  </si>
  <si>
    <t>Mith grapple.png</t>
  </si>
  <si>
    <t>Mith grapple</t>
  </si>
  <si>
    <t>Mith grapple (unf).png</t>
  </si>
  <si>
    <t>Mith grapple (unf)</t>
  </si>
  <si>
    <t>A mithril grapple tip.</t>
  </si>
  <si>
    <t>Mith grapple tip.png</t>
  </si>
  <si>
    <t>Mith grapple tip</t>
  </si>
  <si>
    <t>Mithril 2h sword.png</t>
  </si>
  <si>
    <t>Mithril 2h sword</t>
  </si>
  <si>
    <t>Arrows with mithril heads.</t>
  </si>
  <si>
    <t>Mithril arrow 5.png</t>
  </si>
  <si>
    <t>Mithril arrow</t>
  </si>
  <si>
    <t>Mithril arrow(p) 5.png</t>
  </si>
  <si>
    <t>Mithril arrow(p)</t>
  </si>
  <si>
    <t>Mithril arrow(p+) 5.png</t>
  </si>
  <si>
    <t>Mithril arrow(p+)</t>
  </si>
  <si>
    <t>Mithril arrow(p++) 5.png</t>
  </si>
  <si>
    <t>Mithril arrow(p++)</t>
  </si>
  <si>
    <t>Mithril arrowtips.png</t>
  </si>
  <si>
    <t>Mithril arrowtips</t>
  </si>
  <si>
    <t>Mithril axe.png</t>
  </si>
  <si>
    <t>Mithril axe</t>
  </si>
  <si>
    <t>It's a bar of mithril.</t>
  </si>
  <si>
    <t>Mithril bar.png</t>
  </si>
  <si>
    <t>Mithril bar</t>
  </si>
  <si>
    <t>Mithril battleaxe.png</t>
  </si>
  <si>
    <t>Mithril battleaxe</t>
  </si>
  <si>
    <t>Mithril crossbow bolts.</t>
  </si>
  <si>
    <t>Mithril bolts 5.png</t>
  </si>
  <si>
    <t>Mithril bolts</t>
  </si>
  <si>
    <t>Some poisoned mithril bolts.</t>
  </si>
  <si>
    <t>Mithril bolts (p) 5.png</t>
  </si>
  <si>
    <t>Mithril bolts (p)</t>
  </si>
  <si>
    <t>Mithril bolts (p+) 5.png</t>
  </si>
  <si>
    <t>Mithril bolts (p+)</t>
  </si>
  <si>
    <t>Super poisoned mithril bolts.</t>
  </si>
  <si>
    <t>Mithril bolts (p++) 5.png</t>
  </si>
  <si>
    <t>Mithril bolts (p++)</t>
  </si>
  <si>
    <t>Unfeathered mithril crossbow bolts.</t>
  </si>
  <si>
    <t>Mithril bolts (unf) 5.png</t>
  </si>
  <si>
    <t>Mithril bolts (unf)</t>
  </si>
  <si>
    <t>Mithril boots.png</t>
  </si>
  <si>
    <t>Mithril boots</t>
  </si>
  <si>
    <t>Blunt mithril arrow... ouch.</t>
  </si>
  <si>
    <t>Mithril brutal 5.png</t>
  </si>
  <si>
    <t>Mithril brutal</t>
  </si>
  <si>
    <t>Mithril chainbody.png</t>
  </si>
  <si>
    <t>Mithril chainbody</t>
  </si>
  <si>
    <t>Mithril claws.png</t>
  </si>
  <si>
    <t>Mithril claws</t>
  </si>
  <si>
    <t>A mithril crossbow.</t>
  </si>
  <si>
    <t>Mithril crossbow.png</t>
  </si>
  <si>
    <t>Mithril crossbow</t>
  </si>
  <si>
    <t>An unstrung mithril crossbow.</t>
  </si>
  <si>
    <t>Mithril crossbow (u).png</t>
  </si>
  <si>
    <t>Mithril crossbow (u)</t>
  </si>
  <si>
    <t>A dangerous dagger.</t>
  </si>
  <si>
    <t>Mithril dagger.png</t>
  </si>
  <si>
    <t>Mithril dagger</t>
  </si>
  <si>
    <t>A poisoned Mithril dagger.</t>
  </si>
  <si>
    <t>Mithril dagger(p).png</t>
  </si>
  <si>
    <t>Mithril dagger(p)</t>
  </si>
  <si>
    <t>Mithril dagger(p+).png</t>
  </si>
  <si>
    <t>Mithril dagger(p+)</t>
  </si>
  <si>
    <t>Mithril dagger(p++).png</t>
  </si>
  <si>
    <t>Mithril dagger(p++)</t>
  </si>
  <si>
    <t>A deadly throwing dart with a mithril tip.</t>
  </si>
  <si>
    <t>Mithril dart.png</t>
  </si>
  <si>
    <t>Mithril dart</t>
  </si>
  <si>
    <t>A deadly looking dart tip made of mithril - needs feathers for flight.</t>
  </si>
  <si>
    <t>Mithril dart tip.png</t>
  </si>
  <si>
    <t>Mithril dart tip</t>
  </si>
  <si>
    <t>A deadly poisoned dart with a mithril tip.</t>
  </si>
  <si>
    <t>Mithril dart(p).png</t>
  </si>
  <si>
    <t>Mithril dart(p)</t>
  </si>
  <si>
    <t>Mithril dart(p+).png</t>
  </si>
  <si>
    <t>Mithril dart(p+)</t>
  </si>
  <si>
    <t>Mithril dart(p++).png</t>
  </si>
  <si>
    <t>Mithril dart(p++)</t>
  </si>
  <si>
    <t>Mithril dragon mask.png</t>
  </si>
  <si>
    <t>Mithril dragon mask</t>
  </si>
  <si>
    <t>Mithril full helm.png</t>
  </si>
  <si>
    <t>Mithril full helm</t>
  </si>
  <si>
    <t>Mithril full helm with gold trim.</t>
  </si>
  <si>
    <t>Mithril full helm (g).png</t>
  </si>
  <si>
    <t>Mithril full helm (g)</t>
  </si>
  <si>
    <t>Mithril full helm with trim.</t>
  </si>
  <si>
    <t>Mithril full helm (t).png</t>
  </si>
  <si>
    <t>Mithril full helm (t)</t>
  </si>
  <si>
    <t>Mithril gold-trimmed set (lg).png</t>
  </si>
  <si>
    <t>Mithril gold-trimmed set (lg)</t>
  </si>
  <si>
    <t>Mithril gold-trimmed set (sk).png</t>
  </si>
  <si>
    <t>Mithril gold-trimmed set (sk)</t>
  </si>
  <si>
    <t>A mithril halberd.</t>
  </si>
  <si>
    <t>Mithril halberd.png</t>
  </si>
  <si>
    <t>Mithril halberd</t>
  </si>
  <si>
    <t>A mithril-tipped, one-handed hasta.</t>
  </si>
  <si>
    <t>Mithril hasta.png</t>
  </si>
  <si>
    <t>Mithril hasta</t>
  </si>
  <si>
    <t>A poison-tipped, one-handed mithril hasta.</t>
  </si>
  <si>
    <t>Mithril hasta(p).png</t>
  </si>
  <si>
    <t>Mithril hasta(p)</t>
  </si>
  <si>
    <t>Mithril hasta(p+).png</t>
  </si>
  <si>
    <t>Mithril hasta(p+)</t>
  </si>
  <si>
    <t>Mithril hasta(p++).png</t>
  </si>
  <si>
    <t>Mithril hasta(p++)</t>
  </si>
  <si>
    <t>A mithril tipped javelin.</t>
  </si>
  <si>
    <t>Mithril javelin.png</t>
  </si>
  <si>
    <t>Mithril javelin</t>
  </si>
  <si>
    <t>Mithril javelin heads 5.png</t>
  </si>
  <si>
    <t>Mithril javelin heads</t>
  </si>
  <si>
    <t>Mithril javelin(p).png</t>
  </si>
  <si>
    <t>Mithril javelin(p)</t>
  </si>
  <si>
    <t>Mithril javelin(p+).png</t>
  </si>
  <si>
    <t>Mithril javelin(p+)</t>
  </si>
  <si>
    <t>Mithril javelin(p++).png</t>
  </si>
  <si>
    <t>Mithril javelin(p++)</t>
  </si>
  <si>
    <t>Mithril kiteshield.png</t>
  </si>
  <si>
    <t>Mithril kiteshield</t>
  </si>
  <si>
    <t>Mithril kiteshield with gold trim.</t>
  </si>
  <si>
    <t>Mithril kiteshield (g).png</t>
  </si>
  <si>
    <t>Mithril kiteshield (g)</t>
  </si>
  <si>
    <t>Mithril kiteshield with trim.</t>
  </si>
  <si>
    <t>Mithril kiteshield (t).png</t>
  </si>
  <si>
    <t>Mithril kiteshield (t)</t>
  </si>
  <si>
    <t>Mithril knife.png</t>
  </si>
  <si>
    <t>Mithril knife</t>
  </si>
  <si>
    <t>Mithril knife(p).png</t>
  </si>
  <si>
    <t>Mithril knife(p)</t>
  </si>
  <si>
    <t>Mithril knife(p+).png</t>
  </si>
  <si>
    <t>Mithril knife(p+)</t>
  </si>
  <si>
    <t>Mithril knife(p++).png</t>
  </si>
  <si>
    <t>Mithril knife(p++)</t>
  </si>
  <si>
    <t>A pair of mithril crossbow limbs.</t>
  </si>
  <si>
    <t>Mithril limbs.png</t>
  </si>
  <si>
    <t>Mithril limbs</t>
  </si>
  <si>
    <t>Mithril longsword.png</t>
  </si>
  <si>
    <t>Mithril longsword</t>
  </si>
  <si>
    <t>Mithril mace.png</t>
  </si>
  <si>
    <t>Mithril mace</t>
  </si>
  <si>
    <t>Mithril med helm.png</t>
  </si>
  <si>
    <t>Mithril med helm</t>
  </si>
  <si>
    <t>Mithril nails.png</t>
  </si>
  <si>
    <t>Mithril nails</t>
  </si>
  <si>
    <t>Mithril ore.png</t>
  </si>
  <si>
    <t>Mithril ore</t>
  </si>
  <si>
    <t>Mithril pickaxe.png</t>
  </si>
  <si>
    <t>Mithril pickaxe</t>
  </si>
  <si>
    <t>Mithril platebody.png</t>
  </si>
  <si>
    <t>Mithril platebody</t>
  </si>
  <si>
    <t>Mithril platebody with gold trim.</t>
  </si>
  <si>
    <t>Mithril platebody (g).png</t>
  </si>
  <si>
    <t>Mithril platebody (g)</t>
  </si>
  <si>
    <t>Mithril platebody with trim.</t>
  </si>
  <si>
    <t>Mithril platebody (t).png</t>
  </si>
  <si>
    <t>Mithril platebody (t)</t>
  </si>
  <si>
    <t>Mithril platelegs.png</t>
  </si>
  <si>
    <t>Mithril platelegs</t>
  </si>
  <si>
    <t>Mithril platelegs with gold trim.</t>
  </si>
  <si>
    <t>Mithril platelegs (g).png</t>
  </si>
  <si>
    <t>Mithril platelegs (g)</t>
  </si>
  <si>
    <t>Mithril platelegs with trim.</t>
  </si>
  <si>
    <t>Mithril platelegs (t).png</t>
  </si>
  <si>
    <t>Mithril platelegs (t)</t>
  </si>
  <si>
    <t>Mithril plateskirt.png</t>
  </si>
  <si>
    <t>Mithril plateskirt</t>
  </si>
  <si>
    <t>Mithril plateskirt with gold trim.</t>
  </si>
  <si>
    <t>Mithril plateskirt (g).png</t>
  </si>
  <si>
    <t>Mithril plateskirt (g)</t>
  </si>
  <si>
    <t>Mithril plateskirt with trim.</t>
  </si>
  <si>
    <t>Mithril plateskirt (t).png</t>
  </si>
  <si>
    <t>Mithril plateskirt (t)</t>
  </si>
  <si>
    <t>Mithril scimitar.png</t>
  </si>
  <si>
    <t>Mithril scimitar</t>
  </si>
  <si>
    <t>Magical seeds in a mithril case.</t>
  </si>
  <si>
    <t>Mithril seeds.png</t>
  </si>
  <si>
    <t>Mithril seeds</t>
  </si>
  <si>
    <t>Mithril set (lg).png</t>
  </si>
  <si>
    <t>Mithril set (lg)</t>
  </si>
  <si>
    <t>Mithril set (sk).png</t>
  </si>
  <si>
    <t>Mithril set (sk)</t>
  </si>
  <si>
    <t>A mithril tipped spear.</t>
  </si>
  <si>
    <t>Mithril spear.png</t>
  </si>
  <si>
    <t>Mithril spear</t>
  </si>
  <si>
    <t>A poisoned mithril tipped spear.</t>
  </si>
  <si>
    <t>Mithril spear(p).png</t>
  </si>
  <si>
    <t>Mithril spear(p)</t>
  </si>
  <si>
    <t>Mithril spear(p+).png</t>
  </si>
  <si>
    <t>Mithril spear(p+)</t>
  </si>
  <si>
    <t>Mithril spear(p++).png</t>
  </si>
  <si>
    <t>Mithril spear(p++)</t>
  </si>
  <si>
    <t>Mithril sq shield.png</t>
  </si>
  <si>
    <t>Mithril sq shield</t>
  </si>
  <si>
    <t>Mithril sword.png</t>
  </si>
  <si>
    <t>Mithril sword</t>
  </si>
  <si>
    <t>Mithril thrownaxe.png</t>
  </si>
  <si>
    <t>Mithril thrownaxe</t>
  </si>
  <si>
    <t>Mithril trimmed set (lg).png</t>
  </si>
  <si>
    <t>Mithril trimmed set (lg)</t>
  </si>
  <si>
    <t>Mithril trimmed set (sk).png</t>
  </si>
  <si>
    <t>Mithril trimmed set (sk)</t>
  </si>
  <si>
    <t>Mithril warhammer.png</t>
  </si>
  <si>
    <t>Mithril warhammer</t>
  </si>
  <si>
    <t>Mixed flowers.png</t>
  </si>
  <si>
    <t>Mixed flowers</t>
  </si>
  <si>
    <t>A mole claw.</t>
  </si>
  <si>
    <t>Mole claw.png</t>
  </si>
  <si>
    <t>Mole claw</t>
  </si>
  <si>
    <t>The skin of a large mole.</t>
  </si>
  <si>
    <t>Mole skin.png</t>
  </si>
  <si>
    <t>Mole skin</t>
  </si>
  <si>
    <t>Cute mole slippers.</t>
  </si>
  <si>
    <t>Mole slippers.png</t>
  </si>
  <si>
    <t>Mole slippers</t>
  </si>
  <si>
    <t>Hot glass ready to be blown into useful objects.</t>
  </si>
  <si>
    <t>Molten glass.png</t>
  </si>
  <si>
    <t>Molten glass</t>
  </si>
  <si>
    <t>Keeps a monk's knees nice and warm.</t>
  </si>
  <si>
    <t>Monk's robe.png</t>
  </si>
  <si>
    <t>Monk's robe</t>
  </si>
  <si>
    <t>Keeps a monk's knees nice, warm and stylish.</t>
  </si>
  <si>
    <t>Monk's robe (g).png</t>
  </si>
  <si>
    <t>Monk's robe (g)</t>
  </si>
  <si>
    <t>I feel the gods don't enjoy my materialistic obsessions.</t>
  </si>
  <si>
    <t>Monk's robe (t).png</t>
  </si>
  <si>
    <t>Monk's robe (t)</t>
  </si>
  <si>
    <t>Monk's robe top.png</t>
  </si>
  <si>
    <t>Monk's robe top</t>
  </si>
  <si>
    <t>Monk's robe top (g).png</t>
  </si>
  <si>
    <t>Monk's robe top (g)</t>
  </si>
  <si>
    <t>Monk's robe top (t).png</t>
  </si>
  <si>
    <t>Monk's robe top (t)</t>
  </si>
  <si>
    <t>It's a monkey bar. It looks highly nutritious.</t>
  </si>
  <si>
    <t>Monkey bar.png</t>
  </si>
  <si>
    <t>Monkey bar</t>
  </si>
  <si>
    <t>These are small monkey bones.</t>
  </si>
  <si>
    <t>Monkey bones.png</t>
  </si>
  <si>
    <t>Monkey bones</t>
  </si>
  <si>
    <t>These are monkey nuts. Yummy.</t>
  </si>
  <si>
    <t>Monkey nuts.png</t>
  </si>
  <si>
    <t>Monkey nuts</t>
  </si>
  <si>
    <t>Smells like the south end of a northbound monkey, because it is.</t>
  </si>
  <si>
    <t>Monkey tail.png</t>
  </si>
  <si>
    <t>Monkey tail</t>
  </si>
  <si>
    <t>A tasty fish.</t>
  </si>
  <si>
    <t>Monkfish.png</t>
  </si>
  <si>
    <t>Monkfish</t>
  </si>
  <si>
    <t>Hmm, shallow and pedantic.</t>
  </si>
  <si>
    <t>Monocle.png</t>
  </si>
  <si>
    <t>Monocle</t>
  </si>
  <si>
    <t>A teleport to Lunar Isle.</t>
  </si>
  <si>
    <t>Moonclan teleport (tablet).png</t>
  </si>
  <si>
    <t>Moonclan teleport (tablet)</t>
  </si>
  <si>
    <t>A foul smelling brew.</t>
  </si>
  <si>
    <t>Moonlight mead.png</t>
  </si>
  <si>
    <t>Moonlight mead</t>
  </si>
  <si>
    <t>This keg contains 4 pints of Moonlight Mead.</t>
  </si>
  <si>
    <t>Moonlight mead(4).png</t>
  </si>
  <si>
    <t>Moonlight mead(4)</t>
  </si>
  <si>
    <t>This looks a good deal stronger than normal Moonlight Mead.</t>
  </si>
  <si>
    <t>Moonlight mead(m).png</t>
  </si>
  <si>
    <t>Moonlight mead(m)</t>
  </si>
  <si>
    <t>This keg contains 4 pints of mature Moonlight Mead.</t>
  </si>
  <si>
    <t>Moonlight mead(m4).png</t>
  </si>
  <si>
    <t>Moonlight mead(m4)</t>
  </si>
  <si>
    <t>A vicious javelin.</t>
  </si>
  <si>
    <t>Morrigan's javelin.png</t>
  </si>
  <si>
    <t>Morrigan's javelin</t>
  </si>
  <si>
    <t>A vicious throwing axe.</t>
  </si>
  <si>
    <t>Morrigan's throwing axe.png</t>
  </si>
  <si>
    <t>Morrigan's throwing axe</t>
  </si>
  <si>
    <t>A mushroom from the swamps of Mort Myre.</t>
  </si>
  <si>
    <t>Mort myre fungus.png</t>
  </si>
  <si>
    <t>Mort myre fungus</t>
  </si>
  <si>
    <t>A pear picked from a dying bush in Mort Myre.</t>
  </si>
  <si>
    <t>Mort myre pear.png</t>
  </si>
  <si>
    <t>Mort myre pear</t>
  </si>
  <si>
    <t>A cutting from a budding branch.</t>
  </si>
  <si>
    <t>Mort myre stem.png</t>
  </si>
  <si>
    <t>Mort myre stem</t>
  </si>
  <si>
    <t>Teleports you to Mort'ton.</t>
  </si>
  <si>
    <t>Mort'ton teleport.png</t>
  </si>
  <si>
    <t>Mort'ton teleport</t>
  </si>
  <si>
    <t>Teleports you to Mos Le'Harmless.</t>
  </si>
  <si>
    <t>Mos le'harmless teleport.png</t>
  </si>
  <si>
    <t>Mos le'harmless teleport</t>
  </si>
  <si>
    <t>A very spotty eel.</t>
  </si>
  <si>
    <t>Mottled eel.png</t>
  </si>
  <si>
    <t>Mottled eel</t>
  </si>
  <si>
    <t>Mud battlestaff.png</t>
  </si>
  <si>
    <t>Mud battlestaff</t>
  </si>
  <si>
    <t>All the good of the earth.</t>
  </si>
  <si>
    <t>Mud pie.png</t>
  </si>
  <si>
    <t>Mud pie</t>
  </si>
  <si>
    <t>A combined Earth and Water Rune.</t>
  </si>
  <si>
    <t>Mud rune.png</t>
  </si>
  <si>
    <t>Mud rune</t>
  </si>
  <si>
    <t>It looks like the key to a chest.</t>
  </si>
  <si>
    <t>Muddy key.png</t>
  </si>
  <si>
    <t>Muddy key</t>
  </si>
  <si>
    <t>A mummy's body.</t>
  </si>
  <si>
    <t>Mummy's body.png</t>
  </si>
  <si>
    <t>Mummy's body</t>
  </si>
  <si>
    <t>A mummy's feet.</t>
  </si>
  <si>
    <t>Mummy's feet.png</t>
  </si>
  <si>
    <t>Mummy's feet</t>
  </si>
  <si>
    <t>A mummy's hands.</t>
  </si>
  <si>
    <t>Mummy's hands.png</t>
  </si>
  <si>
    <t>Mummy's hands</t>
  </si>
  <si>
    <t>A mummy's head.</t>
  </si>
  <si>
    <t>Mummy's head.png</t>
  </si>
  <si>
    <t>Mummy's head</t>
  </si>
  <si>
    <t>A mummy's legs.</t>
  </si>
  <si>
    <t>Mummy's legs.png</t>
  </si>
  <si>
    <t>Mummy's legs</t>
  </si>
  <si>
    <t>A Bittercap Mushroom</t>
  </si>
  <si>
    <t>Mushroom.png</t>
  </si>
  <si>
    <t>Mushroom</t>
  </si>
  <si>
    <t>A bowl of fried mushroom and onions.</t>
  </si>
  <si>
    <t>Mushroom &amp; onion.png</t>
  </si>
  <si>
    <t>Mushroom &amp; onion</t>
  </si>
  <si>
    <t>Mmm mushroom pie.</t>
  </si>
  <si>
    <t>Mushroom pie.png</t>
  </si>
  <si>
    <t>Mushroom pie</t>
  </si>
  <si>
    <t>A baked potato with mushroom and onions.</t>
  </si>
  <si>
    <t>Mushroom potato.png</t>
  </si>
  <si>
    <t>Mushroom potato</t>
  </si>
  <si>
    <t>A Bittercap mushroom spore - plant in a mushroom patch.</t>
  </si>
  <si>
    <t>Mushroom spore 5.png</t>
  </si>
  <si>
    <t>Mushroom spore</t>
  </si>
  <si>
    <t>Engarde!</t>
  </si>
  <si>
    <t>Musketeer hat.png</t>
  </si>
  <si>
    <t>Musketeer hat</t>
  </si>
  <si>
    <t>One for all!</t>
  </si>
  <si>
    <t>Musketeer pants.png</t>
  </si>
  <si>
    <t>Musketeer pants</t>
  </si>
  <si>
    <t xml:space="preserve"> All for one!</t>
  </si>
  <si>
    <t>Musketeer tabard.png</t>
  </si>
  <si>
    <t>Musketeer tabard</t>
  </si>
  <si>
    <t>A swamp coloured pointed snail shell helmet.</t>
  </si>
  <si>
    <t>Myre snelm (pointed).png</t>
  </si>
  <si>
    <t>Myre snelm (pointed)</t>
  </si>
  <si>
    <t>A marshy coloured snail shell helmet.</t>
  </si>
  <si>
    <t>Myre snelm (round).png</t>
  </si>
  <si>
    <t>Myre snelm (round)</t>
  </si>
  <si>
    <t>Mystic air staff.png</t>
  </si>
  <si>
    <t>Mystic air staff</t>
  </si>
  <si>
    <t>Magical boots.</t>
  </si>
  <si>
    <t>Mystic boots.png</t>
  </si>
  <si>
    <t>Mystic boots</t>
  </si>
  <si>
    <t>Dark magical boots.</t>
  </si>
  <si>
    <t>Mystic boots (dark).png</t>
  </si>
  <si>
    <t>Mystic boots (dark)</t>
  </si>
  <si>
    <t>Dusky magical boots.</t>
  </si>
  <si>
    <t>Mystic boots (dusk).png</t>
  </si>
  <si>
    <t>Mystic boots (dusk)</t>
  </si>
  <si>
    <t>Bright magical boots.</t>
  </si>
  <si>
    <t>Mystic boots (light).png</t>
  </si>
  <si>
    <t>Mystic boots (light)</t>
  </si>
  <si>
    <t>It's a slightly more magical stick.</t>
  </si>
  <si>
    <t>Mystic dust staff.png</t>
  </si>
  <si>
    <t>Mystic dust staff</t>
  </si>
  <si>
    <t>Mystic earth staff.png</t>
  </si>
  <si>
    <t>Mystic earth staff</t>
  </si>
  <si>
    <t>Mystic fire staff.png</t>
  </si>
  <si>
    <t>Mystic fire staff</t>
  </si>
  <si>
    <t>Magical gloves.</t>
  </si>
  <si>
    <t>Mystic gloves.png</t>
  </si>
  <si>
    <t>Mystic gloves</t>
  </si>
  <si>
    <t>Dark magical gloves.</t>
  </si>
  <si>
    <t>Mystic gloves (dark).png</t>
  </si>
  <si>
    <t>Mystic gloves (dark)</t>
  </si>
  <si>
    <t>Dusky magical gloves.</t>
  </si>
  <si>
    <t>Mystic gloves (dusk).png</t>
  </si>
  <si>
    <t>Mystic gloves (dusk)</t>
  </si>
  <si>
    <t>Bright magical gloves.</t>
  </si>
  <si>
    <t>Mystic gloves (light).png</t>
  </si>
  <si>
    <t>Mystic gloves (light)</t>
  </si>
  <si>
    <t>A magical hat.</t>
  </si>
  <si>
    <t>Mystic hat.png</t>
  </si>
  <si>
    <t>Mystic hat</t>
  </si>
  <si>
    <t>A dark magical hat.</t>
  </si>
  <si>
    <t>Mystic hat (dark).png</t>
  </si>
  <si>
    <t>Mystic hat (dark)</t>
  </si>
  <si>
    <t>A dusky magical hat.</t>
  </si>
  <si>
    <t>Mystic hat (dusk).png</t>
  </si>
  <si>
    <t>Mystic hat (dusk)</t>
  </si>
  <si>
    <t>A bright magical hat.</t>
  </si>
  <si>
    <t>Mystic hat (light).png</t>
  </si>
  <si>
    <t>Mystic hat (light)</t>
  </si>
  <si>
    <t>Mystic lava staff.png</t>
  </si>
  <si>
    <t>Mystic lava staff</t>
  </si>
  <si>
    <t>Mystic mist staff.png</t>
  </si>
  <si>
    <t>Mystic mist staff</t>
  </si>
  <si>
    <t>Mystic mud staff.png</t>
  </si>
  <si>
    <t>Mystic mud staff</t>
  </si>
  <si>
    <t>The lower half of a magical robe.</t>
  </si>
  <si>
    <t>Mystic robe bottom.png</t>
  </si>
  <si>
    <t>Mystic robe bottom</t>
  </si>
  <si>
    <t>The lower half of a dark magical robe.</t>
  </si>
  <si>
    <t>Mystic robe bottom (dark).png</t>
  </si>
  <si>
    <t>Mystic robe bottom (dark)</t>
  </si>
  <si>
    <t>The lower half of a dusky magical robe.</t>
  </si>
  <si>
    <t>Mystic robe bottom (dusk).png</t>
  </si>
  <si>
    <t>Mystic robe bottom (dusk)</t>
  </si>
  <si>
    <t>The lower half of a bright magical robe.</t>
  </si>
  <si>
    <t>Mystic robe bottom (light).png</t>
  </si>
  <si>
    <t>Mystic robe bottom (light)</t>
  </si>
  <si>
    <t>The upper half of a magical robe.</t>
  </si>
  <si>
    <t>Mystic robe top.png</t>
  </si>
  <si>
    <t>Mystic robe top</t>
  </si>
  <si>
    <t>The upper half of a dark magical robe.</t>
  </si>
  <si>
    <t>Mystic robe top (dark).png</t>
  </si>
  <si>
    <t>Mystic robe top (dark)</t>
  </si>
  <si>
    <t>The upper half of a dusky magical robe.</t>
  </si>
  <si>
    <t>Mystic robe top (dusk).png</t>
  </si>
  <si>
    <t>Mystic robe top (dusk)</t>
  </si>
  <si>
    <t>The upper half of a bright magical robe.</t>
  </si>
  <si>
    <t>Mystic robe top (light).png</t>
  </si>
  <si>
    <t>Mystic robe top (light)</t>
  </si>
  <si>
    <t>A set containing blue mystic hat, robe top and bottom, gloves and boots.</t>
  </si>
  <si>
    <t>Mystic set (blue).png</t>
  </si>
  <si>
    <t>Mystic set (blue)</t>
  </si>
  <si>
    <t>A set containing dark mystic hat, robe top and bottom, gloves and boots.</t>
  </si>
  <si>
    <t>Mystic set (dark).png</t>
  </si>
  <si>
    <t>Mystic set (dark)</t>
  </si>
  <si>
    <t>A set containing dusk mystic hat, robe top and bottom, gloves and boots.</t>
  </si>
  <si>
    <t>Mystic set (dusk).png</t>
  </si>
  <si>
    <t>Mystic set (dusk)</t>
  </si>
  <si>
    <t>A set containing light mystic hat, robe top and bottom, gloves and boots.</t>
  </si>
  <si>
    <t>Mystic set (light).png</t>
  </si>
  <si>
    <t>Mystic set (light)</t>
  </si>
  <si>
    <t>It gives a 10% accuracy and damage bonus for spells on the standard spellbook.</t>
  </si>
  <si>
    <t>Mystic smoke staff.png</t>
  </si>
  <si>
    <t>Mystic smoke staff</t>
  </si>
  <si>
    <t>Mystic steam staff.png</t>
  </si>
  <si>
    <t>Mystic steam staff</t>
  </si>
  <si>
    <t>Mystic water staff.png</t>
  </si>
  <si>
    <t>Mystic water staff</t>
  </si>
  <si>
    <t>The claws from a nail beast.</t>
  </si>
  <si>
    <t>Nail beast nails.png</t>
  </si>
  <si>
    <t>Nail beast nails</t>
  </si>
  <si>
    <t>Teleports you to Nardah.</t>
  </si>
  <si>
    <t>Nardah teleport.png</t>
  </si>
  <si>
    <t>Nardah teleport</t>
  </si>
  <si>
    <t>A nasturtium seed - plant in a flower patch.</t>
  </si>
  <si>
    <t>Nasturtium seed 5.png</t>
  </si>
  <si>
    <t>Nasturtium seed</t>
  </si>
  <si>
    <t>A bunch of nasturtiums.</t>
  </si>
  <si>
    <t>Nasturtiums.png</t>
  </si>
  <si>
    <t>Nasturtiums</t>
  </si>
  <si>
    <t>Nature impling in a jar.</t>
  </si>
  <si>
    <t>Nature impling jar.png</t>
  </si>
  <si>
    <t>Nature impling jar</t>
  </si>
  <si>
    <t>Used for alchemy spells.</t>
  </si>
  <si>
    <t>Nature rune.png</t>
  </si>
  <si>
    <t>Nature rune</t>
  </si>
  <si>
    <t>Nature talisman.png</t>
  </si>
  <si>
    <t>Nature talisman</t>
  </si>
  <si>
    <t>A tiara infused with the properties of nature.</t>
  </si>
  <si>
    <t>Nature tiara.png</t>
  </si>
  <si>
    <t>Nature tiara</t>
  </si>
  <si>
    <t>Navy cavalier.png</t>
  </si>
  <si>
    <t>Navy cavalier</t>
  </si>
  <si>
    <t>Used to make gold necklaces.</t>
  </si>
  <si>
    <t>Necklace mould.png</t>
  </si>
  <si>
    <t>Necklace mould</t>
  </si>
  <si>
    <t>A deep sense of anguish burns within this powerful necklace.</t>
  </si>
  <si>
    <t>Necklace of anguish.png</t>
  </si>
  <si>
    <t>Necklace of anguish</t>
  </si>
  <si>
    <t>Can grant me prayer in an emergency.</t>
  </si>
  <si>
    <t>Necklace of faith.png</t>
  </si>
  <si>
    <t>Necklace of faith</t>
  </si>
  <si>
    <t>This necklace can really take you places.</t>
  </si>
  <si>
    <t>Necklace of passage.png</t>
  </si>
  <si>
    <t>Necklace of passage(5)</t>
  </si>
  <si>
    <t>Used with a thread to make clothes.</t>
  </si>
  <si>
    <t>Needle.png</t>
  </si>
  <si>
    <t>Needle</t>
  </si>
  <si>
    <t>A wooden shield with a rope rim.</t>
  </si>
  <si>
    <t>Neitiznot shield.png</t>
  </si>
  <si>
    <t>Neitiznot shield</t>
  </si>
  <si>
    <t>Nice hedge (bagged).png</t>
  </si>
  <si>
    <t>Nice hedge (bagged)</t>
  </si>
  <si>
    <t>An ancient staff corrupted by darkness.</t>
  </si>
  <si>
    <t>Nightmare staff.png</t>
  </si>
  <si>
    <t>Nightmare staff</t>
  </si>
  <si>
    <t>Ninja impling in a jar.</t>
  </si>
  <si>
    <t>Ninja impling jar.png</t>
  </si>
  <si>
    <t>Ninja impling jar</t>
  </si>
  <si>
    <t>A noose on a stick.</t>
  </si>
  <si>
    <t>Noose wand.png</t>
  </si>
  <si>
    <t>Noose wand</t>
  </si>
  <si>
    <t>Protects me from any bad smells.</t>
  </si>
  <si>
    <t>Nose peg.png</t>
  </si>
  <si>
    <t>Nose peg</t>
  </si>
  <si>
    <t>A form of currency on Fossil Island.</t>
  </si>
  <si>
    <t>Numulite 5.png</t>
  </si>
  <si>
    <t>Numulite</t>
  </si>
  <si>
    <t>A pair of Nunchaku, smells of pizza.</t>
  </si>
  <si>
    <t>Nunchaku.png</t>
  </si>
  <si>
    <t>Nunchaku</t>
  </si>
  <si>
    <t>Oak armchair (flatpack).png</t>
  </si>
  <si>
    <t>Oak armchair (flatpack)</t>
  </si>
  <si>
    <t>Oak armour case (flatpack).png</t>
  </si>
  <si>
    <t>Oak armour case (flatpack)</t>
  </si>
  <si>
    <t>Oak bed (flatpack).png</t>
  </si>
  <si>
    <t>Oak bed (flatpack)</t>
  </si>
  <si>
    <t>Oak bench (flatpack).png</t>
  </si>
  <si>
    <t>Oak bench (flatpack)</t>
  </si>
  <si>
    <t>Oak bird house.png</t>
  </si>
  <si>
    <t>Oak bird house</t>
  </si>
  <si>
    <t>Oak blackjack(d).png</t>
  </si>
  <si>
    <t>Oak blackjack(d)</t>
  </si>
  <si>
    <t>Oak blackjack(o).png</t>
  </si>
  <si>
    <t>Oak blackjack(o)</t>
  </si>
  <si>
    <t>Oak bookcase (flatpack).png</t>
  </si>
  <si>
    <t>Oak bookcase (flatpack)</t>
  </si>
  <si>
    <t>Oak cape rack (flatpack).png</t>
  </si>
  <si>
    <t>Oak cape rack (flatpack)</t>
  </si>
  <si>
    <t>Oak chair (flatpack).png</t>
  </si>
  <si>
    <t>Oak chair (flatpack)</t>
  </si>
  <si>
    <t>Oak clock (flatpack).png</t>
  </si>
  <si>
    <t>Oak clock (flatpack)</t>
  </si>
  <si>
    <t>Oak dining table (flatpack).png</t>
  </si>
  <si>
    <t>Oak dining table (flatpack)</t>
  </si>
  <si>
    <t>Oak drawers (flatpack).png</t>
  </si>
  <si>
    <t>Oak drawers (flatpack)</t>
  </si>
  <si>
    <t>Oak dresser (flatpack).png</t>
  </si>
  <si>
    <t>Oak dresser (flatpack)</t>
  </si>
  <si>
    <t>Oak fancy dress box.</t>
  </si>
  <si>
    <t>Oak fancy dress box (flatpack).png</t>
  </si>
  <si>
    <t>Oak fancy dress box (flatpack)</t>
  </si>
  <si>
    <t>Oak kitchen table (flatpack).png</t>
  </si>
  <si>
    <t>Oak kitchen table (flatpack)</t>
  </si>
  <si>
    <t>Logs cut from an oak tree.</t>
  </si>
  <si>
    <t>Oak logs.png</t>
  </si>
  <si>
    <t>Oak logs</t>
  </si>
  <si>
    <t>A nice sturdy bow made out of oak.</t>
  </si>
  <si>
    <t>Oak longbow.png</t>
  </si>
  <si>
    <t>Oak longbow</t>
  </si>
  <si>
    <t>An unstrung oak longbow; I need a bowstring for this.</t>
  </si>
  <si>
    <t>Oak longbow (u).png</t>
  </si>
  <si>
    <t>Oak longbow (u)</t>
  </si>
  <si>
    <t>Oak magic wardrobe (flatpack).png</t>
  </si>
  <si>
    <t>Oak magic wardrobe (flatpack)</t>
  </si>
  <si>
    <t>A plank of sturdy oak.</t>
  </si>
  <si>
    <t>Oak plank.png</t>
  </si>
  <si>
    <t>Oak plank</t>
  </si>
  <si>
    <t>Oak logs prepared with sacred oil for a funeral pyre.</t>
  </si>
  <si>
    <t>Oak pyre logs.png</t>
  </si>
  <si>
    <t>Oak pyre logs</t>
  </si>
  <si>
    <t>The roots of the Oak tree.</t>
  </si>
  <si>
    <t>Oak roots.png</t>
  </si>
  <si>
    <t>Oak roots</t>
  </si>
  <si>
    <t>Oak sapling.png</t>
  </si>
  <si>
    <t>Oak sapling</t>
  </si>
  <si>
    <t>Oak shaving stand (flatpack).png</t>
  </si>
  <si>
    <t>Oak shaving stand (flatpack)</t>
  </si>
  <si>
    <t>A solid oaken shield.</t>
  </si>
  <si>
    <t>Oak shield.png</t>
  </si>
  <si>
    <t>Oak shield</t>
  </si>
  <si>
    <t>A shortbow made out of oak, still effective.</t>
  </si>
  <si>
    <t>Oak shortbow.png</t>
  </si>
  <si>
    <t>Oak shortbow</t>
  </si>
  <si>
    <t>An unstrung oak shortbow; I need a bowstring for this.</t>
  </si>
  <si>
    <t>Oak shortbow (u).png</t>
  </si>
  <si>
    <t>Oak shortbow (u)</t>
  </si>
  <si>
    <t>An oak crossbow stock.</t>
  </si>
  <si>
    <t>Oak stock.png</t>
  </si>
  <si>
    <t>Oak stock</t>
  </si>
  <si>
    <t>Oak toy box (flatpack).png</t>
  </si>
  <si>
    <t>Oak toy box (flatpack)</t>
  </si>
  <si>
    <t>Oak treasure chest (flatpack).png</t>
  </si>
  <si>
    <t>Oak treasure chest (flatpack)</t>
  </si>
  <si>
    <t>Oak wardrobe (flatpack).png</t>
  </si>
  <si>
    <t>Oak wardrobe (flatpack)</t>
  </si>
  <si>
    <t>A set containing an Obsidian helmet, platebody and platelegs.</t>
  </si>
  <si>
    <t>Obsidian armour set.png</t>
  </si>
  <si>
    <t>Obsidian armour set</t>
  </si>
  <si>
    <t>A cape of woven obsidian plates.</t>
  </si>
  <si>
    <t>Obsidian cape.png</t>
  </si>
  <si>
    <t>Obsidian cape</t>
  </si>
  <si>
    <t>Obsidian cape (r).png</t>
  </si>
  <si>
    <t>Obsidian cape (r)</t>
  </si>
  <si>
    <t>Obsidian helmet.png</t>
  </si>
  <si>
    <t>Obsidian helmet</t>
  </si>
  <si>
    <t>Obsidian platebody.png</t>
  </si>
  <si>
    <t>Obsidian platebody</t>
  </si>
  <si>
    <t>Obsidian platelegs.png</t>
  </si>
  <si>
    <t>Obsidian platelegs</t>
  </si>
  <si>
    <t>A smokey evil embodies this amulet.</t>
  </si>
  <si>
    <t>Occult necklace.png</t>
  </si>
  <si>
    <t>Occult necklace</t>
  </si>
  <si>
    <t>Use on an occult necklace to make it look fancier!</t>
  </si>
  <si>
    <t>Occult ornament kit.png</t>
  </si>
  <si>
    <t>Occult ornament kit</t>
  </si>
  <si>
    <t>A muddy yellow coloured pointed snail shell helmet.</t>
  </si>
  <si>
    <t>Ochre snelm (pointed).png</t>
  </si>
  <si>
    <t>Ochre snelm (pointed)</t>
  </si>
  <si>
    <t>A muddy yellow snail shell helmet.</t>
  </si>
  <si>
    <t>Ochre snelm (round).png</t>
  </si>
  <si>
    <t>Ochre snelm (round)</t>
  </si>
  <si>
    <t>Odium shard 1.png</t>
  </si>
  <si>
    <t>Odium shard 1</t>
  </si>
  <si>
    <t>Odium shard 2.png</t>
  </si>
  <si>
    <t>Odium shard 2</t>
  </si>
  <si>
    <t>Odium shard 3.png</t>
  </si>
  <si>
    <t>Odium shard 3</t>
  </si>
  <si>
    <t>Odium ward.png</t>
  </si>
  <si>
    <t>Odium ward</t>
  </si>
  <si>
    <t>A large ogre arrow with a bone tip.</t>
  </si>
  <si>
    <t>Ogre arrow 5.png</t>
  </si>
  <si>
    <t>Ogre arrow</t>
  </si>
  <si>
    <t>Ogre arrow shaft 5.png</t>
  </si>
  <si>
    <t>Ogre arrow shaft</t>
  </si>
  <si>
    <t>A key which opens coffins!</t>
  </si>
  <si>
    <t>Ogre coffin key.png</t>
  </si>
  <si>
    <t>Ogre coffin key</t>
  </si>
  <si>
    <t>Not the genie sort.</t>
  </si>
  <si>
    <t>Oil lamp.png</t>
  </si>
  <si>
    <t>Oil lamp</t>
  </si>
  <si>
    <t>An unlit oil lantern.</t>
  </si>
  <si>
    <t>Oil lantern.png</t>
  </si>
  <si>
    <t>Oil lantern</t>
  </si>
  <si>
    <t>Add the glass to complete.</t>
  </si>
  <si>
    <t>Oil lantern frame.png</t>
  </si>
  <si>
    <t>Oil lantern frame</t>
  </si>
  <si>
    <t>Lost in time.</t>
  </si>
  <si>
    <t>Old demon mask.png</t>
  </si>
  <si>
    <t>Old demon mask</t>
  </si>
  <si>
    <t>This bond can be redeemed for membership.</t>
  </si>
  <si>
    <t>Old school bond.png</t>
  </si>
  <si>
    <t>Old school bond</t>
  </si>
  <si>
    <t>1 dose of olive oil.</t>
  </si>
  <si>
    <t>Olive oil(1).png</t>
  </si>
  <si>
    <t>Olive oil(1)</t>
  </si>
  <si>
    <t>2 doses of olive oil.</t>
  </si>
  <si>
    <t>Olive oil(2).png</t>
  </si>
  <si>
    <t>Olive oil(2)</t>
  </si>
  <si>
    <t>3 doses of olive oil.</t>
  </si>
  <si>
    <t>Olive oil(3).png</t>
  </si>
  <si>
    <t>Olive oil(3)</t>
  </si>
  <si>
    <t>4 doses of olive oil.</t>
  </si>
  <si>
    <t>Olive oil(4).png</t>
  </si>
  <si>
    <t>Olive oil(4)</t>
  </si>
  <si>
    <t>A strong smelling onion.</t>
  </si>
  <si>
    <t>Onion.png</t>
  </si>
  <si>
    <t>Onion</t>
  </si>
  <si>
    <t>A mixture of chopped onions and tomatoes in a bowl.</t>
  </si>
  <si>
    <t>Onion &amp; tomato.png</t>
  </si>
  <si>
    <t>Onion &amp; tomato</t>
  </si>
  <si>
    <t>An onion seed - plant in an allotment.</t>
  </si>
  <si>
    <t>Onion seed 5.png</t>
  </si>
  <si>
    <t>Onion seed</t>
  </si>
  <si>
    <t>There are 10 onions in this sack.</t>
  </si>
  <si>
    <t>Onions(10).png</t>
  </si>
  <si>
    <t>Onions(10)</t>
  </si>
  <si>
    <t>Onyx.png</t>
  </si>
  <si>
    <t>Onyx</t>
  </si>
  <si>
    <t>Onyx amulet.png</t>
  </si>
  <si>
    <t>Onyx amulet</t>
  </si>
  <si>
    <t>Onyx amulet (u).png</t>
  </si>
  <si>
    <t>Onyx amulet (u)</t>
  </si>
  <si>
    <t>Onyx bolt tips.</t>
  </si>
  <si>
    <t>Onyx bolt tips 5.png</t>
  </si>
  <si>
    <t>Onyx bolt tips</t>
  </si>
  <si>
    <t>Onyx tipped Runite crossbow bolts.</t>
  </si>
  <si>
    <t>Onyx bolts 5.png</t>
  </si>
  <si>
    <t>Onyx bolts</t>
  </si>
  <si>
    <t>Enchanted Onyx tipped Runite Crossbow Bolts.</t>
  </si>
  <si>
    <t>Onyx bolts (e) 5.png</t>
  </si>
  <si>
    <t>Onyx bolts (e)</t>
  </si>
  <si>
    <t>Yep, this is most definitely valuable!</t>
  </si>
  <si>
    <t>Onyx bracelet.png</t>
  </si>
  <si>
    <t>Onyx bracelet</t>
  </si>
  <si>
    <t>Dragon crossbow bolts, tipped with onyx.</t>
  </si>
  <si>
    <t>Onyx dragon bolts 5.png</t>
  </si>
  <si>
    <t>Onyx dragon bolts</t>
  </si>
  <si>
    <t>Enchanted Dragon crossbow bolts, tipped with onyx.</t>
  </si>
  <si>
    <t>Onyx dragon bolts (e) 5.png</t>
  </si>
  <si>
    <t>Onyx dragon bolts (e)</t>
  </si>
  <si>
    <t>Onyx necklace.png</t>
  </si>
  <si>
    <t>Onyx necklace</t>
  </si>
  <si>
    <t>Onyx ring.png</t>
  </si>
  <si>
    <t>Onyx ring</t>
  </si>
  <si>
    <t>Opal.png</t>
  </si>
  <si>
    <t>Opal</t>
  </si>
  <si>
    <t>Opal amulet.png</t>
  </si>
  <si>
    <t>Opal amulet</t>
  </si>
  <si>
    <t>Opal amulet (u).png</t>
  </si>
  <si>
    <t>Opal amulet (u)</t>
  </si>
  <si>
    <t>Opal bolt tips.</t>
  </si>
  <si>
    <t>Opal bolt tips 5.png</t>
  </si>
  <si>
    <t>Opal bolt tips</t>
  </si>
  <si>
    <t>Opal tipped Bronze crossbow bolts.</t>
  </si>
  <si>
    <t>Opal bolts 5.png</t>
  </si>
  <si>
    <t>Opal bolts</t>
  </si>
  <si>
    <t>Enchanted Opal tipped Bronze Crossbow Bolts.</t>
  </si>
  <si>
    <t>Opal bolts (e) 5.png</t>
  </si>
  <si>
    <t>Opal bolts (e)</t>
  </si>
  <si>
    <t>Opal bracelet.png</t>
  </si>
  <si>
    <t>Opal bracelet</t>
  </si>
  <si>
    <t>Dragon crossbow bolts, tipped with opal.</t>
  </si>
  <si>
    <t>Opal dragon bolts 5.png</t>
  </si>
  <si>
    <t>Opal dragon bolts</t>
  </si>
  <si>
    <t>Enchanted Dragon crossbow bolts, tipped with opal.</t>
  </si>
  <si>
    <t>Opal dragon bolts (e) 5.png</t>
  </si>
  <si>
    <t>Opal dragon bolts (e)</t>
  </si>
  <si>
    <t>Opal machete.png</t>
  </si>
  <si>
    <t>Opal machete</t>
  </si>
  <si>
    <t>Opal necklace.png</t>
  </si>
  <si>
    <t>Opal necklace</t>
  </si>
  <si>
    <t>Opal ring.png</t>
  </si>
  <si>
    <t>Opal ring</t>
  </si>
  <si>
    <t>Opulent table (flatpack).png</t>
  </si>
  <si>
    <t>Opulent table (flatpack)</t>
  </si>
  <si>
    <t>A fresh orange.</t>
  </si>
  <si>
    <t>Orange.png</t>
  </si>
  <si>
    <t>Orange</t>
  </si>
  <si>
    <t>Orange boater.png</t>
  </si>
  <si>
    <t>Orange boater</t>
  </si>
  <si>
    <t>A thick orange cape.</t>
  </si>
  <si>
    <t>Orange cape.png</t>
  </si>
  <si>
    <t>Orange cape</t>
  </si>
  <si>
    <t>Fresh chunks of orange.</t>
  </si>
  <si>
    <t>Orange chunks.png</t>
  </si>
  <si>
    <t>Orange chunks</t>
  </si>
  <si>
    <t>A little bottle of orange dye.</t>
  </si>
  <si>
    <t>Orange dye.png</t>
  </si>
  <si>
    <t>Orange dye</t>
  </si>
  <si>
    <t>A fairly plain feather.</t>
  </si>
  <si>
    <t>Orange feather.png</t>
  </si>
  <si>
    <t>Orange feather</t>
  </si>
  <si>
    <t>Orange flowers.png</t>
  </si>
  <si>
    <t>Orange flowers</t>
  </si>
  <si>
    <t>Slightly slimy but kind of cute.</t>
  </si>
  <si>
    <t>Orange salamander.png</t>
  </si>
  <si>
    <t>Orange salamander</t>
  </si>
  <si>
    <t>Orange sapling.png</t>
  </si>
  <si>
    <t>Orange sapling</t>
  </si>
  <si>
    <t>Fresh orange slices.</t>
  </si>
  <si>
    <t>Orange slices.png</t>
  </si>
  <si>
    <t>Orange slices</t>
  </si>
  <si>
    <t>Orange tree seed 5.png</t>
  </si>
  <si>
    <t>Orange tree seed</t>
  </si>
  <si>
    <t>A fruit basket filled with oranges.</t>
  </si>
  <si>
    <t>Oranges(5).png</t>
  </si>
  <si>
    <t>Oranges(5)</t>
  </si>
  <si>
    <t>This handle can be applied to the granite maul.</t>
  </si>
  <si>
    <t>Ornate maul handle.png</t>
  </si>
  <si>
    <t>Ornate maul handle</t>
  </si>
  <si>
    <t>A teleport to the Ourania cave.</t>
  </si>
  <si>
    <t>Ourania teleport (tablet).png</t>
  </si>
  <si>
    <t>Ourania teleport (tablet)</t>
  </si>
  <si>
    <t>Ourg bones.png</t>
  </si>
  <si>
    <t>Ourg bones</t>
  </si>
  <si>
    <t>Maybe there are pearls inside?</t>
  </si>
  <si>
    <t>Oyster.png</t>
  </si>
  <si>
    <t>Oyster</t>
  </si>
  <si>
    <t>I could work wonders with a chisel on this pearl.</t>
  </si>
  <si>
    <t>Oyster pearl.png</t>
  </si>
  <si>
    <t>Oyster pearl</t>
  </si>
  <si>
    <t>I could work wonders with a chisel on these pearls.</t>
  </si>
  <si>
    <t>Oyster pearls.png</t>
  </si>
  <si>
    <t>Oyster pearls</t>
  </si>
  <si>
    <t>A teleport to Paddewwa.</t>
  </si>
  <si>
    <t>Paddewwa teleport (tablet).png</t>
  </si>
  <si>
    <t>Paddewwa teleport (tablet)</t>
  </si>
  <si>
    <t>Palm sapling.png</t>
  </si>
  <si>
    <t>Palm sapling</t>
  </si>
  <si>
    <t>Palm tree seed 5.png</t>
  </si>
  <si>
    <t>Palm tree seed</t>
  </si>
  <si>
    <t>Alas, someone has slashed my pantaloons.</t>
  </si>
  <si>
    <t>Pantaloons.png</t>
  </si>
  <si>
    <t>Pantaloons</t>
  </si>
  <si>
    <t>Looks delicious.</t>
  </si>
  <si>
    <t>Papaya fruit.png</t>
  </si>
  <si>
    <t>Papaya fruit</t>
  </si>
  <si>
    <t>Papaya sapling.png</t>
  </si>
  <si>
    <t>Papaya sapling</t>
  </si>
  <si>
    <t>Papaya tree seed 5.png</t>
  </si>
  <si>
    <t>Papaya tree seed</t>
  </si>
  <si>
    <t>Used for making notes.</t>
  </si>
  <si>
    <t>Papyrus.png</t>
  </si>
  <si>
    <t>Papyrus</t>
  </si>
  <si>
    <t>I have the sudden urge to rob the bank...</t>
  </si>
  <si>
    <t>Partyhat &amp; specs.png</t>
  </si>
  <si>
    <t>Partyhat &amp; specs</t>
  </si>
  <si>
    <t>A set containing red, yellow, blue, purple, green and white partyhats.</t>
  </si>
  <si>
    <t>Partyhat set.png</t>
  </si>
  <si>
    <t>Partyhat set</t>
  </si>
  <si>
    <t>Potentially pastry.</t>
  </si>
  <si>
    <t>Pastry dough.png</t>
  </si>
  <si>
    <t>Pastry dough</t>
  </si>
  <si>
    <t>A pat of freshly churned butter.</t>
  </si>
  <si>
    <t>Pat of butter.png</t>
  </si>
  <si>
    <t>Pat of butter</t>
  </si>
  <si>
    <t>Life and death, old and new, day and night. Balance is the key to all.</t>
  </si>
  <si>
    <t>Peaceful blessing.png</t>
  </si>
  <si>
    <t>Peaceful blessing</t>
  </si>
  <si>
    <t>Pearl bolt tips.</t>
  </si>
  <si>
    <t>Pearl bolt tips 5.png</t>
  </si>
  <si>
    <t>Pearl bolt tips</t>
  </si>
  <si>
    <t>Pearl tipped Iron crossbow bolts.</t>
  </si>
  <si>
    <t>Pearl bolts 5.png</t>
  </si>
  <si>
    <t>Pearl bolts</t>
  </si>
  <si>
    <t>Enchanted Pearl tipped Iron Crossbow Bolts.</t>
  </si>
  <si>
    <t>Pearl bolts (e) 5.png</t>
  </si>
  <si>
    <t>Pearl bolts (e)</t>
  </si>
  <si>
    <t>Dragon crossbow bolts, tipped with pearl.</t>
  </si>
  <si>
    <t>Pearl dragon bolts 5.png</t>
  </si>
  <si>
    <t>Pearl dragon bolts</t>
  </si>
  <si>
    <t>Enchanted Dragon crossbow bolts, tipped with pearl.</t>
  </si>
  <si>
    <t>Pearl dragon bolts (e) 5.png</t>
  </si>
  <si>
    <t>Pearl dragon bolts (e)</t>
  </si>
  <si>
    <t>A pair of upgraded ranger boots.</t>
  </si>
  <si>
    <t>Pegasian boots.png</t>
  </si>
  <si>
    <t>Pegasian boots</t>
  </si>
  <si>
    <t>A powerful crystal of flight.</t>
  </si>
  <si>
    <t>Pegasian crystal.png</t>
  </si>
  <si>
    <t>Pegasian crystal</t>
  </si>
  <si>
    <t>Thankfully this doesn't reset every week.</t>
  </si>
  <si>
    <t>Penguin mask.png</t>
  </si>
  <si>
    <t>Penguin mask</t>
  </si>
  <si>
    <t>Teleports you to Pest control.</t>
  </si>
  <si>
    <t>Pest control teleport.png</t>
  </si>
  <si>
    <t>Pest control teleport</t>
  </si>
  <si>
    <t>I can grind things for potions in this.</t>
  </si>
  <si>
    <t>Pestle and mortar.png</t>
  </si>
  <si>
    <t>Pestle and mortar</t>
  </si>
  <si>
    <t>This sceptre has no remaining charges.</t>
  </si>
  <si>
    <t>Pharaoh's sceptre.png</t>
  </si>
  <si>
    <t>Pharaoh's sceptre</t>
  </si>
  <si>
    <t>This sceptre is fully charged.</t>
  </si>
  <si>
    <t>Pharaoh's sceptre (3).png</t>
  </si>
  <si>
    <t>Pharaoh's sceptre (3)</t>
  </si>
  <si>
    <t>In case of emergency, wear necklace.</t>
  </si>
  <si>
    <t>Phoenix necklace.png</t>
  </si>
  <si>
    <t>Phoenix necklace</t>
  </si>
  <si>
    <t>Phrin remains.png</t>
  </si>
  <si>
    <t>Phrin remains</t>
  </si>
  <si>
    <t>Deceptively pie shaped.</t>
  </si>
  <si>
    <t>Pie dish.png</t>
  </si>
  <si>
    <t>Pie dish</t>
  </si>
  <si>
    <t>Lots of pie recipes for me to try.</t>
  </si>
  <si>
    <t>Pie recipe book.png</t>
  </si>
  <si>
    <t>Pie recipe book</t>
  </si>
  <si>
    <t>I need to find a filling for this pie.</t>
  </si>
  <si>
    <t>Pie shell.png</t>
  </si>
  <si>
    <t>Pie shell</t>
  </si>
  <si>
    <t>Some nicely cooked pike.</t>
  </si>
  <si>
    <t>Pike.png</t>
  </si>
  <si>
    <t>Pike</t>
  </si>
  <si>
    <t>A little heap of salt.</t>
  </si>
  <si>
    <t>Pile of salt.png</t>
  </si>
  <si>
    <t>Pile of salt</t>
  </si>
  <si>
    <t>It can be cut up into something more manageable with a knife.</t>
  </si>
  <si>
    <t>Pineapple.png</t>
  </si>
  <si>
    <t>Pineapple</t>
  </si>
  <si>
    <t>Fresh chunks of pineapple.</t>
  </si>
  <si>
    <t>Pineapple chunks.png</t>
  </si>
  <si>
    <t>Pineapple chunks</t>
  </si>
  <si>
    <t>A tropicana pizza.</t>
  </si>
  <si>
    <t>Pineapple pizza.png</t>
  </si>
  <si>
    <t>Pineapple pizza</t>
  </si>
  <si>
    <t>A fresh healthy fruit mix.</t>
  </si>
  <si>
    <t>Pineapple punch.png</t>
  </si>
  <si>
    <t>Pineapple punch</t>
  </si>
  <si>
    <t>Exotic fruit.</t>
  </si>
  <si>
    <t>Pineapple ring.png</t>
  </si>
  <si>
    <t>Pineapple ring</t>
  </si>
  <si>
    <t>Pineapple sapling.png</t>
  </si>
  <si>
    <t>Pineapple sapling</t>
  </si>
  <si>
    <t>Pineapple seed 5.png</t>
  </si>
  <si>
    <t>Pineapple seed</t>
  </si>
  <si>
    <t>Pink boater.png</t>
  </si>
  <si>
    <t>Pink boater</t>
  </si>
  <si>
    <t>They're soft, silky and pink.</t>
  </si>
  <si>
    <t>Pink boots.png</t>
  </si>
  <si>
    <t>Pink boots</t>
  </si>
  <si>
    <t>It's a bit pink.</t>
  </si>
  <si>
    <t>Pink cape.png</t>
  </si>
  <si>
    <t>Pink cape</t>
  </si>
  <si>
    <t>A well made elegant ladies' pink blouse.</t>
  </si>
  <si>
    <t>Pink elegant blouse.png</t>
  </si>
  <si>
    <t>Pink elegant blouse</t>
  </si>
  <si>
    <t>A rather elegant pair of men's pink pantaloons.</t>
  </si>
  <si>
    <t>Pink elegant legs.png</t>
  </si>
  <si>
    <t>Pink elegant legs</t>
  </si>
  <si>
    <t>A well made elegant men's pink shirt.</t>
  </si>
  <si>
    <t>Pink elegant shirt.png</t>
  </si>
  <si>
    <t>Pink elegant shirt</t>
  </si>
  <si>
    <t>A rather elegant pink skirt.</t>
  </si>
  <si>
    <t>Pink elegant skirt.png</t>
  </si>
  <si>
    <t>Pink elegant skirt</t>
  </si>
  <si>
    <t>A silly pink pointed hat.</t>
  </si>
  <si>
    <t>Pink hat.png</t>
  </si>
  <si>
    <t>Pink hat</t>
  </si>
  <si>
    <t>Pink headband.png</t>
  </si>
  <si>
    <t>Pink headband</t>
  </si>
  <si>
    <t>Made by Tree Gnomes with a thing for pink.</t>
  </si>
  <si>
    <t>Pink robe bottoms.png</t>
  </si>
  <si>
    <t>Pink robe bottoms</t>
  </si>
  <si>
    <t>The ultimate in gnome design, now in pink!</t>
  </si>
  <si>
    <t>Pink robe top.png</t>
  </si>
  <si>
    <t>Pink robe top</t>
  </si>
  <si>
    <t>A ladies skirt.</t>
  </si>
  <si>
    <t>Pink skirt.png</t>
  </si>
  <si>
    <t>Pink skirt</t>
  </si>
  <si>
    <t>Pirate bandana (blue).png</t>
  </si>
  <si>
    <t>Pirate bandana (blue)</t>
  </si>
  <si>
    <t>Pirate bandana (brown).png</t>
  </si>
  <si>
    <t>Pirate bandana (brown)</t>
  </si>
  <si>
    <t>Pirate bandana (red).png</t>
  </si>
  <si>
    <t>Pirate bandana (red)</t>
  </si>
  <si>
    <t>Pirate bandana (white).png</t>
  </si>
  <si>
    <t>Pirate bandana (white)</t>
  </si>
  <si>
    <t>Not for land lubbers.</t>
  </si>
  <si>
    <t>Pirate boots.png</t>
  </si>
  <si>
    <t>Pirate boots</t>
  </si>
  <si>
    <t>All I need now is a parrot.</t>
  </si>
  <si>
    <t>Pirate hat &amp; patch.png</t>
  </si>
  <si>
    <t>Pirate hat &amp; patch</t>
  </si>
  <si>
    <t>A sea worthy pair of trousers.</t>
  </si>
  <si>
    <t>Pirate leggings (beige).png</t>
  </si>
  <si>
    <t>Pirate leggings (beige)</t>
  </si>
  <si>
    <t>Pirate leggings (blue).png</t>
  </si>
  <si>
    <t>Pirate leggings (blue)</t>
  </si>
  <si>
    <t>Pirate leggings (brown).png</t>
  </si>
  <si>
    <t>Pirate leggings (brown)</t>
  </si>
  <si>
    <t>Pirate leggings (red).png</t>
  </si>
  <si>
    <t>Pirate leggings (red)</t>
  </si>
  <si>
    <t>Shiver me timbers!</t>
  </si>
  <si>
    <t>Pirate's hat.png</t>
  </si>
  <si>
    <t>Pirate's hat</t>
  </si>
  <si>
    <t>You should see the shark...</t>
  </si>
  <si>
    <t>Pirate's hook.png</t>
  </si>
  <si>
    <t>Pirate's hook</t>
  </si>
  <si>
    <t>A stained glass banner displaying the sigil of house Piscarilius.</t>
  </si>
  <si>
    <t>Piscarilius banner.png</t>
  </si>
  <si>
    <t>Piscarilius banner</t>
  </si>
  <si>
    <t>A rare hood from Piscarilius.</t>
  </si>
  <si>
    <t>Piscarilius hood.png</t>
  </si>
  <si>
    <t>Piscarilius hood</t>
  </si>
  <si>
    <t>A blue scarf adorned with a sea shell.</t>
  </si>
  <si>
    <t>Piscarilius scarf.png</t>
  </si>
  <si>
    <t>Piscarilius scarf</t>
  </si>
  <si>
    <t>Teleports you to Piscatoris.</t>
  </si>
  <si>
    <t>Piscatoris teleport.png</t>
  </si>
  <si>
    <t>Piscatoris teleport</t>
  </si>
  <si>
    <t>Official explorer headgear!</t>
  </si>
  <si>
    <t>Pith helmet.png</t>
  </si>
  <si>
    <t>Pith helmet</t>
  </si>
  <si>
    <t>Nicely baked pitta bread. Needs more ingredients to make a kebab.</t>
  </si>
  <si>
    <t>Pitta bread.png</t>
  </si>
  <si>
    <t>Pitta bread</t>
  </si>
  <si>
    <t>I need to add some tomato next.</t>
  </si>
  <si>
    <t>Pizza base.png</t>
  </si>
  <si>
    <t>Pizza base</t>
  </si>
  <si>
    <t>A cheese and tomato pizza.</t>
  </si>
  <si>
    <t>Plain pizza.png</t>
  </si>
  <si>
    <t>Plain pizza</t>
  </si>
  <si>
    <t>A plank of wood!</t>
  </si>
  <si>
    <t>Plank.png</t>
  </si>
  <si>
    <t>Plank</t>
  </si>
  <si>
    <t>Use this on plants to cure disease.</t>
  </si>
  <si>
    <t>Plant cure.png</t>
  </si>
  <si>
    <t>Plant cure</t>
  </si>
  <si>
    <t>This stuff looks nasty.</t>
  </si>
  <si>
    <t>Poison (item).png</t>
  </si>
  <si>
    <t>Poison (item)</t>
  </si>
  <si>
    <t>A cup of a strange brew...</t>
  </si>
  <si>
    <t>Poison chalice.png</t>
  </si>
  <si>
    <t>Poison chalice</t>
  </si>
  <si>
    <t>They look sweet and juicy, but only a fool would eat them.</t>
  </si>
  <si>
    <t>Poison ivy berries.png</t>
  </si>
  <si>
    <t>Poison ivy berries</t>
  </si>
  <si>
    <t>A poison ivy bush seed - plant in a bush patch.</t>
  </si>
  <si>
    <t>Poison ivy seed 5.png</t>
  </si>
  <si>
    <t>Poison ivy seed</t>
  </si>
  <si>
    <t>Polar camo legs.png</t>
  </si>
  <si>
    <t>Polar camo legs</t>
  </si>
  <si>
    <t>Polar camo top.png</t>
  </si>
  <si>
    <t>Polar camo top</t>
  </si>
  <si>
    <t>A thick fur for a cold climate.</t>
  </si>
  <si>
    <t>Polar kebbit fur.png</t>
  </si>
  <si>
    <t>Polar kebbit fur</t>
  </si>
  <si>
    <t>Shiny!</t>
  </si>
  <si>
    <t>Polished buttons.png</t>
  </si>
  <si>
    <t>Polished buttons</t>
  </si>
  <si>
    <t>This pot is empty.</t>
  </si>
  <si>
    <t>Pot.png</t>
  </si>
  <si>
    <t>Pot</t>
  </si>
  <si>
    <t>This should fit on a normal-sized pot.</t>
  </si>
  <si>
    <t>Pot lid.png</t>
  </si>
  <si>
    <t>Pot lid</t>
  </si>
  <si>
    <t>It's cornflour in a pot.</t>
  </si>
  <si>
    <t>Pot of cornflour.png</t>
  </si>
  <si>
    <t>Pot of cornflour</t>
  </si>
  <si>
    <t>Fresh cream.</t>
  </si>
  <si>
    <t>Pot of cream.png</t>
  </si>
  <si>
    <t>Pot of cream</t>
  </si>
  <si>
    <t>There is flour in this pot.</t>
  </si>
  <si>
    <t>Pot of flour.png</t>
  </si>
  <si>
    <t>Pot of flour</t>
  </si>
  <si>
    <t>This could be used to make a good stew.</t>
  </si>
  <si>
    <t>Potato.png</t>
  </si>
  <si>
    <t>Potato</t>
  </si>
  <si>
    <t>How am I supposed to eat that?!</t>
  </si>
  <si>
    <t>Potato cactus.png</t>
  </si>
  <si>
    <t>Potato cactus</t>
  </si>
  <si>
    <t>A Potato cactus seed - plant in a cactus patch.</t>
  </si>
  <si>
    <t>Potato cactus seed 5.png</t>
  </si>
  <si>
    <t>Potato cactus seed</t>
  </si>
  <si>
    <t>A potato seed - plant in an allotment.</t>
  </si>
  <si>
    <t>Potato seed 5.png</t>
  </si>
  <si>
    <t>Potato seed</t>
  </si>
  <si>
    <t>A baked potato with butter.</t>
  </si>
  <si>
    <t>Potato with butter.png</t>
  </si>
  <si>
    <t>Potato with butter</t>
  </si>
  <si>
    <t>A baked potato with butter and cheese.</t>
  </si>
  <si>
    <t>Potato with cheese.png</t>
  </si>
  <si>
    <t>Potato with cheese</t>
  </si>
  <si>
    <t>There are 10 potatoes in this sack.</t>
  </si>
  <si>
    <t>Potatoes(10).png</t>
  </si>
  <si>
    <t>Potatoes(10)</t>
  </si>
  <si>
    <t>Pottery scarab.png</t>
  </si>
  <si>
    <t>Pottery scarab</t>
  </si>
  <si>
    <t>A small statuette.</t>
  </si>
  <si>
    <t>Pottery statuette.png</t>
  </si>
  <si>
    <t>Pottery statuette</t>
  </si>
  <si>
    <t>One dose of fishy Prayer potion.</t>
  </si>
  <si>
    <t>Prayer mix(1).png</t>
  </si>
  <si>
    <t>Prayer mix(1)</t>
  </si>
  <si>
    <t>Two doses of fishy Prayer potion.</t>
  </si>
  <si>
    <t>Prayer mix(2).png</t>
  </si>
  <si>
    <t>Prayer mix(2)</t>
  </si>
  <si>
    <t>1 dose of Prayer restore potion.</t>
  </si>
  <si>
    <t>Prayer potion(1).png</t>
  </si>
  <si>
    <t>Prayer potion(1)</t>
  </si>
  <si>
    <t>2 doses of Prayer restore potion.</t>
  </si>
  <si>
    <t>Prayer potion(2).png</t>
  </si>
  <si>
    <t>Prayer potion(2)</t>
  </si>
  <si>
    <t>3 doses of Prayer restore potion.</t>
  </si>
  <si>
    <t>Prayer potion(3).png</t>
  </si>
  <si>
    <t>Prayer potion(3)</t>
  </si>
  <si>
    <t>4 doses of Prayer restore  potion.</t>
  </si>
  <si>
    <t>Prayer potion(4).png</t>
  </si>
  <si>
    <t>Prayer potion(4)</t>
  </si>
  <si>
    <t>A premade Blurberry Special</t>
  </si>
  <si>
    <t>Premade blurb' sp..png</t>
  </si>
  <si>
    <t>Premade blurb' sp.</t>
  </si>
  <si>
    <t>A Premade Cheese and Tomato Batta.</t>
  </si>
  <si>
    <t>Premade c+t batta.png</t>
  </si>
  <si>
    <t>Premade c+t batta</t>
  </si>
  <si>
    <t>Some Premade chocchip crunchies.</t>
  </si>
  <si>
    <t>Premade ch' crunch.png</t>
  </si>
  <si>
    <t>Premade ch' crunch</t>
  </si>
  <si>
    <t>A premade Chocolate Bomb.</t>
  </si>
  <si>
    <t>Premade choc bomb.png</t>
  </si>
  <si>
    <t>Premade choc bomb</t>
  </si>
  <si>
    <t>A premade Chocolate Saturday.</t>
  </si>
  <si>
    <t>Premade choc s'dy.png</t>
  </si>
  <si>
    <t>Premade choc s'dy</t>
  </si>
  <si>
    <t>A premade Drunk Dragon.</t>
  </si>
  <si>
    <t>Premade dr' dragon.png</t>
  </si>
  <si>
    <t>Premade dr' dragon</t>
  </si>
  <si>
    <t>A premade Fruit Blast.</t>
  </si>
  <si>
    <t>Premade fr' blast.png</t>
  </si>
  <si>
    <t>Premade fr' blast</t>
  </si>
  <si>
    <t>A premade Fruit Batta.</t>
  </si>
  <si>
    <t>Premade fr't batta.png</t>
  </si>
  <si>
    <t>Premade fr't batta</t>
  </si>
  <si>
    <t>A premade Pineapple punch.</t>
  </si>
  <si>
    <t>Premade p' punch.png</t>
  </si>
  <si>
    <t>Premade p' punch</t>
  </si>
  <si>
    <t>Some premade Spicy Crunchies.</t>
  </si>
  <si>
    <t>Premade s'y crunch.png</t>
  </si>
  <si>
    <t>Premade s'y crunch</t>
  </si>
  <si>
    <t>A premade Short Green Guy.</t>
  </si>
  <si>
    <t>Premade sgg.png</t>
  </si>
  <si>
    <t>Premade sgg</t>
  </si>
  <si>
    <t>A Premade Toad Batta.</t>
  </si>
  <si>
    <t>Premade t'd batta.png</t>
  </si>
  <si>
    <t>Premade t'd batta</t>
  </si>
  <si>
    <t>Some premade Toad Crunchies.</t>
  </si>
  <si>
    <t>Premade t'd crunch.png</t>
  </si>
  <si>
    <t>Premade t'd crunch</t>
  </si>
  <si>
    <t>A premade Tangled Toads Legs.</t>
  </si>
  <si>
    <t>Premade ttl.png</t>
  </si>
  <si>
    <t>Premade ttl</t>
  </si>
  <si>
    <t>A premade Vegetable Ball.</t>
  </si>
  <si>
    <t>Premade veg ball.png</t>
  </si>
  <si>
    <t>Premade veg ball</t>
  </si>
  <si>
    <t>A Premade Vegetable Batta.</t>
  </si>
  <si>
    <t>Premade veg batta.png</t>
  </si>
  <si>
    <t>Premade veg batta</t>
  </si>
  <si>
    <t>A premade Worm Batta.</t>
  </si>
  <si>
    <t>Premade w'm batta.png</t>
  </si>
  <si>
    <t>Premade w'm batta</t>
  </si>
  <si>
    <t>Some Premade Worm Crunchies.</t>
  </si>
  <si>
    <t>Premade w'm crun'.png</t>
  </si>
  <si>
    <t>Premade w'm crun'</t>
  </si>
  <si>
    <t>A Premade Wizard Blizzard.</t>
  </si>
  <si>
    <t>Premade wiz blz'd.png</t>
  </si>
  <si>
    <t>Premade wiz blz'd</t>
  </si>
  <si>
    <t>A premade Worm Hole.</t>
  </si>
  <si>
    <t>Premade worm hole.png</t>
  </si>
  <si>
    <t>Premade worm hole</t>
  </si>
  <si>
    <t>Bottom half of a priest suit.</t>
  </si>
  <si>
    <t>Priest gown (bottom).png</t>
  </si>
  <si>
    <t>Priest gown (bottom)</t>
  </si>
  <si>
    <t>Top half of a priest suit.</t>
  </si>
  <si>
    <t>Priest gown (top).png</t>
  </si>
  <si>
    <t>Priest gown (top)</t>
  </si>
  <si>
    <t>A pair of upgraded dragon boots.</t>
  </si>
  <si>
    <t>Primordial boots.png</t>
  </si>
  <si>
    <t>Primordial boots</t>
  </si>
  <si>
    <t>A powerful crystal of strength.</t>
  </si>
  <si>
    <t>Primordial crystal.png</t>
  </si>
  <si>
    <t>Primordial crystal</t>
  </si>
  <si>
    <t>A giant mosquito's proboscis, aerodynamic and sharp!</t>
  </si>
  <si>
    <t>Proboscis 1000.png</t>
  </si>
  <si>
    <t>Proboscis</t>
  </si>
  <si>
    <t>A Proselyte Temple Knight's leg armour.</t>
  </si>
  <si>
    <t>Proselyte cuisse.png</t>
  </si>
  <si>
    <t>Proselyte cuisse</t>
  </si>
  <si>
    <t>Proselyte level armour pack.</t>
  </si>
  <si>
    <t>Proselyte harness f.png</t>
  </si>
  <si>
    <t>Proselyte harness f</t>
  </si>
  <si>
    <t>Proselyte harness m.png</t>
  </si>
  <si>
    <t>Proselyte harness m</t>
  </si>
  <si>
    <t>A Proselyte Temple Knight's armour.</t>
  </si>
  <si>
    <t>Proselyte hauberk.png</t>
  </si>
  <si>
    <t>Proselyte hauberk</t>
  </si>
  <si>
    <t>A Proselyte Temple Knight's helm.</t>
  </si>
  <si>
    <t>Proselyte sallet.png</t>
  </si>
  <si>
    <t>Proselyte sallet</t>
  </si>
  <si>
    <t>Proselyte tasset.png</t>
  </si>
  <si>
    <t>Proselyte tasset</t>
  </si>
  <si>
    <t>Happy Halloween.</t>
  </si>
  <si>
    <t>Pumpkin.png</t>
  </si>
  <si>
    <t>Pumpkin</t>
  </si>
  <si>
    <t>An uncharged Rune Stone of extra capability.</t>
  </si>
  <si>
    <t>Pure essence.png</t>
  </si>
  <si>
    <t>Pure essence</t>
  </si>
  <si>
    <t>Purple boater.png</t>
  </si>
  <si>
    <t>Purple boater</t>
  </si>
  <si>
    <t>Purple boots.png</t>
  </si>
  <si>
    <t>Purple boots</t>
  </si>
  <si>
    <t>A thick purple cape.</t>
  </si>
  <si>
    <t>Purple cape.png</t>
  </si>
  <si>
    <t>Purple cape</t>
  </si>
  <si>
    <t>A little bottle of purple dye.</t>
  </si>
  <si>
    <t>Purple dye.png</t>
  </si>
  <si>
    <t>Purple dye</t>
  </si>
  <si>
    <t>A well made elegant ladies' purple blouse.</t>
  </si>
  <si>
    <t>Purple elegant blouse.png</t>
  </si>
  <si>
    <t>Purple elegant blouse</t>
  </si>
  <si>
    <t>A rather elegant pair of men's purple pantaloons.</t>
  </si>
  <si>
    <t>Purple elegant legs.png</t>
  </si>
  <si>
    <t>Purple elegant legs</t>
  </si>
  <si>
    <t>A well made elegant men's purple shirt.</t>
  </si>
  <si>
    <t>Purple elegant shirt.png</t>
  </si>
  <si>
    <t>Purple elegant shirt</t>
  </si>
  <si>
    <t>A rather elegant purple skirt.</t>
  </si>
  <si>
    <t>Purple elegant skirt.png</t>
  </si>
  <si>
    <t>Purple elegant skirt</t>
  </si>
  <si>
    <t>Purple firelighter.png</t>
  </si>
  <si>
    <t>Purple firelighter</t>
  </si>
  <si>
    <t>Purple flowers.png</t>
  </si>
  <si>
    <t>Purple flowers</t>
  </si>
  <si>
    <t>Purple gloves.png</t>
  </si>
  <si>
    <t>Purple gloves</t>
  </si>
  <si>
    <t>Purple hat.png</t>
  </si>
  <si>
    <t>Purple hat</t>
  </si>
  <si>
    <t>Purple partyhat.png</t>
  </si>
  <si>
    <t>Purple partyhat</t>
  </si>
  <si>
    <t>Purple robe bottoms.png</t>
  </si>
  <si>
    <t>Purple robe bottoms</t>
  </si>
  <si>
    <t>Purple robe top.png</t>
  </si>
  <si>
    <t>Purple robe top</t>
  </si>
  <si>
    <t>Remember to brush after eating!</t>
  </si>
  <si>
    <t>Purple sweets 5.png</t>
  </si>
  <si>
    <t>Purple sweets</t>
  </si>
  <si>
    <t>Logs prepared with sacred oil for a funeral pyre.</t>
  </si>
  <si>
    <t>Pyre logs.png</t>
  </si>
  <si>
    <t>Pyre logs</t>
  </si>
  <si>
    <t>A phosphate rich mineral dust.</t>
  </si>
  <si>
    <t>Pyrophosphite.png</t>
  </si>
  <si>
    <t>Pyrophosphite</t>
  </si>
  <si>
    <t>This could be put on a string and worn for luck.</t>
  </si>
  <si>
    <t>Rabbit foot.png</t>
  </si>
  <si>
    <t>Rabbit foot</t>
  </si>
  <si>
    <t>The snare will tighten around animals passing through.</t>
  </si>
  <si>
    <t>Rabbit snare.png</t>
  </si>
  <si>
    <t>Rabbit snare</t>
  </si>
  <si>
    <t>Short but effective and very colourful.</t>
  </si>
  <si>
    <t>Rain bow.png</t>
  </si>
  <si>
    <t>Rain bow</t>
  </si>
  <si>
    <t>Well, this would certainly add some colour to a meal.</t>
  </si>
  <si>
    <t>Rainbow fish.png</t>
  </si>
  <si>
    <t>Rainbow fish</t>
  </si>
  <si>
    <t>Use this to clear weeds.</t>
  </si>
  <si>
    <t>Rake.png</t>
  </si>
  <si>
    <t>Rake</t>
  </si>
  <si>
    <t>I need another ingredient to finish this Ranarr potion.</t>
  </si>
  <si>
    <t>Ranarr potion (unf).png</t>
  </si>
  <si>
    <t>Ranarr potion (unf)</t>
  </si>
  <si>
    <t>A ranarr seed - plant in a herb patch.</t>
  </si>
  <si>
    <t>Ranarr seed 5.png</t>
  </si>
  <si>
    <t>Ranarr seed</t>
  </si>
  <si>
    <t>Ranarr weed.png</t>
  </si>
  <si>
    <t>Ranarr weed</t>
  </si>
  <si>
    <t>Lightweight boots ideal for rangers.</t>
  </si>
  <si>
    <t>Ranger boots.png</t>
  </si>
  <si>
    <t>Ranger boots</t>
  </si>
  <si>
    <t>Lightweight gloves ideal for rangers.</t>
  </si>
  <si>
    <t>Ranger gloves.png</t>
  </si>
  <si>
    <t>Ranger gloves</t>
  </si>
  <si>
    <t>Lightweight legwear ideal for rangers.</t>
  </si>
  <si>
    <t>Rangers' tights.png</t>
  </si>
  <si>
    <t>Rangers' tights</t>
  </si>
  <si>
    <t>Lightweight body armour ideal for rangers.</t>
  </si>
  <si>
    <t>Rangers' tunic.png</t>
  </si>
  <si>
    <t>Rangers' tunic</t>
  </si>
  <si>
    <t>One dose of fishy ranging potion.</t>
  </si>
  <si>
    <t>Ranging mix(1).png</t>
  </si>
  <si>
    <t>Ranging mix(1)</t>
  </si>
  <si>
    <t>Two doses of fishy ranging potion.</t>
  </si>
  <si>
    <t>Ranging mix(2).png</t>
  </si>
  <si>
    <t>Ranging mix(2)</t>
  </si>
  <si>
    <t>1 dose of ranging potion.</t>
  </si>
  <si>
    <t>Ranging potion(1).png</t>
  </si>
  <si>
    <t>Ranging potion(1)</t>
  </si>
  <si>
    <t>2 doses of ranging potion.</t>
  </si>
  <si>
    <t>Ranging potion(2).png</t>
  </si>
  <si>
    <t>Ranging potion(2)</t>
  </si>
  <si>
    <t>3 doses of ranging potion.</t>
  </si>
  <si>
    <t>Ranging potion(3).png</t>
  </si>
  <si>
    <t>Ranging potion(3)</t>
  </si>
  <si>
    <t>4 doses of ranging potion.</t>
  </si>
  <si>
    <t>Ranging potion(4).png</t>
  </si>
  <si>
    <t>Ranging potion(4)</t>
  </si>
  <si>
    <t>Raurg bones.png</t>
  </si>
  <si>
    <t>Raurg bones</t>
  </si>
  <si>
    <t>This would taste a lot better cooked.</t>
  </si>
  <si>
    <t>Raw admiral pie.png</t>
  </si>
  <si>
    <t>Raw admiral pie</t>
  </si>
  <si>
    <t>I should try cooking this.</t>
  </si>
  <si>
    <t>Raw anchovies.png</t>
  </si>
  <si>
    <t>Raw anchovies</t>
  </si>
  <si>
    <t>Raw anglerfish.png</t>
  </si>
  <si>
    <t>Raw anglerfish</t>
  </si>
  <si>
    <t>Raw bass.png</t>
  </si>
  <si>
    <t>Raw bass</t>
  </si>
  <si>
    <t>I need to cook this first.</t>
  </si>
  <si>
    <t>Raw bear meat.png</t>
  </si>
  <si>
    <t>Raw bear meat</t>
  </si>
  <si>
    <t>A slab of raw beast meat.</t>
  </si>
  <si>
    <t>Raw beast meat.png</t>
  </si>
  <si>
    <t>Raw beast meat</t>
  </si>
  <si>
    <t>Raw beef.png</t>
  </si>
  <si>
    <t>Raw beef</t>
  </si>
  <si>
    <t>This certainly needs cooking!</t>
  </si>
  <si>
    <t>Raw bird meat.png</t>
  </si>
  <si>
    <t>Raw bird meat</t>
  </si>
  <si>
    <t>Raw boar meat.png</t>
  </si>
  <si>
    <t>Raw boar meat</t>
  </si>
  <si>
    <t>It's incredibly slimy.</t>
  </si>
  <si>
    <t>Raw cave eel.png</t>
  </si>
  <si>
    <t>Raw cave eel</t>
  </si>
  <si>
    <t>Raw chicken.png</t>
  </si>
  <si>
    <t>Raw chicken</t>
  </si>
  <si>
    <t>Raw chompy.png</t>
  </si>
  <si>
    <t>Raw chompy</t>
  </si>
  <si>
    <t>Raw cod.png</t>
  </si>
  <si>
    <t>Raw cod</t>
  </si>
  <si>
    <t>Raw dark crab.png</t>
  </si>
  <si>
    <t>Raw dark crab</t>
  </si>
  <si>
    <t>Raw fish is risky, better cook it.</t>
  </si>
  <si>
    <t>Raw fish pie.png</t>
  </si>
  <si>
    <t>Raw fish pie</t>
  </si>
  <si>
    <t>Needs cooking before I eat it.</t>
  </si>
  <si>
    <t>Raw garden pie.png</t>
  </si>
  <si>
    <t>Raw garden pie</t>
  </si>
  <si>
    <t>Raw herring.png</t>
  </si>
  <si>
    <t>Raw herring</t>
  </si>
  <si>
    <t>The uncooked meat of a Jubbly bird.</t>
  </si>
  <si>
    <t>Raw jubbly.png</t>
  </si>
  <si>
    <t>Raw jubbly</t>
  </si>
  <si>
    <t>A raw green octopus.</t>
  </si>
  <si>
    <t>Raw karambwan.png</t>
  </si>
  <si>
    <t>Raw karambwan</t>
  </si>
  <si>
    <t>Raw lobster.png</t>
  </si>
  <si>
    <t>Raw lobster</t>
  </si>
  <si>
    <t>Raw mackerel.png</t>
  </si>
  <si>
    <t>Raw mackerel</t>
  </si>
  <si>
    <t>Raw manta ray.png</t>
  </si>
  <si>
    <t>Raw manta ray</t>
  </si>
  <si>
    <t>Raw monkfish.png</t>
  </si>
  <si>
    <t>Raw monkfish</t>
  </si>
  <si>
    <t>Needs to be baked before I can use it.</t>
  </si>
  <si>
    <t>Raw mud pie.png</t>
  </si>
  <si>
    <t>Raw mud pie</t>
  </si>
  <si>
    <t>I need to cook this, though I don't know if I want to.</t>
  </si>
  <si>
    <t>Raw mystery meat.png</t>
  </si>
  <si>
    <t>Raw mystery meat</t>
  </si>
  <si>
    <t>Raw meat from the oomlie bird.</t>
  </si>
  <si>
    <t>Raw oomlie.png</t>
  </si>
  <si>
    <t>Raw oomlie</t>
  </si>
  <si>
    <t>Raw pike.png</t>
  </si>
  <si>
    <t>Raw pike</t>
  </si>
  <si>
    <t>Might taste better cooked.</t>
  </si>
  <si>
    <t>Raw rabbit.png</t>
  </si>
  <si>
    <t>Raw rabbit</t>
  </si>
  <si>
    <t>A colourful fish, attracted to colourful flies.</t>
  </si>
  <si>
    <t>Raw rainbow fish.png</t>
  </si>
  <si>
    <t>Raw rainbow fish</t>
  </si>
  <si>
    <t>Raw rat meat.png</t>
  </si>
  <si>
    <t>Raw rat meat</t>
  </si>
  <si>
    <t>Raw salmon.png</t>
  </si>
  <si>
    <t>Raw salmon</t>
  </si>
  <si>
    <t>Raw sardine.png</t>
  </si>
  <si>
    <t>Raw sardine</t>
  </si>
  <si>
    <t>Raw sea turtle.png</t>
  </si>
  <si>
    <t>Raw sea turtle</t>
  </si>
  <si>
    <t>Raw shark.png</t>
  </si>
  <si>
    <t>Raw shark</t>
  </si>
  <si>
    <t>Raw shrimps.png</t>
  </si>
  <si>
    <t>Raw shrimps</t>
  </si>
  <si>
    <t>A slime covered eel - yuck!</t>
  </si>
  <si>
    <t>Raw slimy eel.png</t>
  </si>
  <si>
    <t>Raw slimy eel</t>
  </si>
  <si>
    <t>Fresh fruit may be good for you, but I should really cook this.</t>
  </si>
  <si>
    <t>Raw summer pie.png</t>
  </si>
  <si>
    <t>Raw summer pie</t>
  </si>
  <si>
    <t>Raw swordfish.png</t>
  </si>
  <si>
    <t>Raw swordfish</t>
  </si>
  <si>
    <t>Raw trout.png</t>
  </si>
  <si>
    <t>Raw trout</t>
  </si>
  <si>
    <t>Raw tuna.png</t>
  </si>
  <si>
    <t>Raw tuna</t>
  </si>
  <si>
    <t>Raw ugthanki meat.png</t>
  </si>
  <si>
    <t>Raw ugthanki meat</t>
  </si>
  <si>
    <t>Good as it looks, I'd better cook it.</t>
  </si>
  <si>
    <t>Raw wild pie.png</t>
  </si>
  <si>
    <t>Raw wild pie</t>
  </si>
  <si>
    <t>I need to cook this.</t>
  </si>
  <si>
    <t>Raw yak meat.png</t>
  </si>
  <si>
    <t>Raw yak meat</t>
  </si>
  <si>
    <t>A small round red bead.</t>
  </si>
  <si>
    <t>Red bead.png</t>
  </si>
  <si>
    <t>Red bead</t>
  </si>
  <si>
    <t>Red beret.png</t>
  </si>
  <si>
    <t>Red beret</t>
  </si>
  <si>
    <t>Red boater.png</t>
  </si>
  <si>
    <t>Red boater</t>
  </si>
  <si>
    <t>Red boots.png</t>
  </si>
  <si>
    <t>Red boots</t>
  </si>
  <si>
    <t>A bright red cape.</t>
  </si>
  <si>
    <t>Red cape.png</t>
  </si>
  <si>
    <t>Red cape</t>
  </si>
  <si>
    <t>Red cavalier.png</t>
  </si>
  <si>
    <t>Red cavalier</t>
  </si>
  <si>
    <t>Even more volatile than its vegetarian counterpart.</t>
  </si>
  <si>
    <t>Red chinchompa.png</t>
  </si>
  <si>
    <t>Red chinchompa</t>
  </si>
  <si>
    <t>Red d'hide body.png</t>
  </si>
  <si>
    <t>Red d'hide body</t>
  </si>
  <si>
    <t>Red d'hide body (g).png</t>
  </si>
  <si>
    <t>Red d'hide body (g)</t>
  </si>
  <si>
    <t>Red d'hide body (t).png</t>
  </si>
  <si>
    <t>Red d'hide body (t)</t>
  </si>
  <si>
    <t>Red d'hide chaps.png</t>
  </si>
  <si>
    <t>Red d'hide chaps</t>
  </si>
  <si>
    <t>Red d'hide chaps (g).png</t>
  </si>
  <si>
    <t>Red d'hide chaps (g)</t>
  </si>
  <si>
    <t>Red d'hide chaps (t).png</t>
  </si>
  <si>
    <t>Red d'hide chaps (t)</t>
  </si>
  <si>
    <t>A solid magic wood shield covered in red dragon leather.</t>
  </si>
  <si>
    <t>Red d'hide shield.png</t>
  </si>
  <si>
    <t>Red d'hide shield</t>
  </si>
  <si>
    <t>Red d'hide vambraces.png</t>
  </si>
  <si>
    <t>Red d'hide vambraces</t>
  </si>
  <si>
    <t>It's a piece of prepared red dragonhide.</t>
  </si>
  <si>
    <t>Red dragon leather.png</t>
  </si>
  <si>
    <t>Red dragon leather</t>
  </si>
  <si>
    <t>Red dragon mask.png</t>
  </si>
  <si>
    <t>Red dragon mask</t>
  </si>
  <si>
    <t>The scaly rough hide from a Red Dragon.</t>
  </si>
  <si>
    <t>Red dragonhide.png</t>
  </si>
  <si>
    <t>Red dragonhide</t>
  </si>
  <si>
    <t>A set containing a red dragonhide body, chaps and vambraces.</t>
  </si>
  <si>
    <t>Red dragonhide set.png</t>
  </si>
  <si>
    <t>Red dragonhide set</t>
  </si>
  <si>
    <t>A little bottle of red dye.</t>
  </si>
  <si>
    <t>Red dye.png</t>
  </si>
  <si>
    <t>Red dye</t>
  </si>
  <si>
    <t>A well made elegant ladies' red blouse.</t>
  </si>
  <si>
    <t>Red elegant blouse.png</t>
  </si>
  <si>
    <t>Red elegant blouse</t>
  </si>
  <si>
    <t>A rather elegant pair of men's red pantaloons.</t>
  </si>
  <si>
    <t>Red elegant legs.png</t>
  </si>
  <si>
    <t>Red elegant legs</t>
  </si>
  <si>
    <t>A well made elegant men's red shirt.</t>
  </si>
  <si>
    <t>Red elegant shirt.png</t>
  </si>
  <si>
    <t>Red elegant shirt</t>
  </si>
  <si>
    <t>A rather elegant red skirt.</t>
  </si>
  <si>
    <t>Red elegant skirt.png</t>
  </si>
  <si>
    <t>Red elegant skirt</t>
  </si>
  <si>
    <t>A vivid red feather.</t>
  </si>
  <si>
    <t>Red feather.png</t>
  </si>
  <si>
    <t>Red feather</t>
  </si>
  <si>
    <t>Red firelighter.png</t>
  </si>
  <si>
    <t>Red firelighter</t>
  </si>
  <si>
    <t>Red flowers.png</t>
  </si>
  <si>
    <t>Red flowers</t>
  </si>
  <si>
    <t>Red gloves.png</t>
  </si>
  <si>
    <t>Red gloves</t>
  </si>
  <si>
    <t>Red halloween mask.png</t>
  </si>
  <si>
    <t>Red halloween mask</t>
  </si>
  <si>
    <t>Red hat.png</t>
  </si>
  <si>
    <t>Red hat</t>
  </si>
  <si>
    <t>Red headband.png</t>
  </si>
  <si>
    <t>Red headband</t>
  </si>
  <si>
    <t>Red partyhat.png</t>
  </si>
  <si>
    <t>Red partyhat</t>
  </si>
  <si>
    <t>Red robe bottoms.png</t>
  </si>
  <si>
    <t>Red robe bottoms</t>
  </si>
  <si>
    <t>Red robe top.png</t>
  </si>
  <si>
    <t>Red robe top</t>
  </si>
  <si>
    <t>Slightly slimy but certainly striking.</t>
  </si>
  <si>
    <t>Red salamander.png</t>
  </si>
  <si>
    <t>Red salamander</t>
  </si>
  <si>
    <t>Ewww!</t>
  </si>
  <si>
    <t>Red spiders' eggs.png</t>
  </si>
  <si>
    <t>Red spiders' eggs</t>
  </si>
  <si>
    <t>Red spiky vambraces.png</t>
  </si>
  <si>
    <t>Red spiky vambraces</t>
  </si>
  <si>
    <t>Red topaz.png</t>
  </si>
  <si>
    <t>Red topaz</t>
  </si>
  <si>
    <t>Red topaz machete.png</t>
  </si>
  <si>
    <t>Red topaz machete</t>
  </si>
  <si>
    <t>Very bright red berries.</t>
  </si>
  <si>
    <t>Redberries.png</t>
  </si>
  <si>
    <t>Redberries</t>
  </si>
  <si>
    <t>Looks tasty.</t>
  </si>
  <si>
    <t>Redberry pie.png</t>
  </si>
  <si>
    <t>Redberry pie</t>
  </si>
  <si>
    <t>A redberry bush seed - plant in a bush patch.</t>
  </si>
  <si>
    <t>Redberry seed 5.png</t>
  </si>
  <si>
    <t>Redberry seed</t>
  </si>
  <si>
    <t>Redwood bird house.png</t>
  </si>
  <si>
    <t>Redwood bird house</t>
  </si>
  <si>
    <t>Logs cut from a redwood tree.</t>
  </si>
  <si>
    <t>Redwood logs.png</t>
  </si>
  <si>
    <t>Redwood logs</t>
  </si>
  <si>
    <t>Redwood logs prepared with sacred oil for a funeral pyre.</t>
  </si>
  <si>
    <t>Redwood pyre logs.png</t>
  </si>
  <si>
    <t>Redwood pyre logs</t>
  </si>
  <si>
    <t>This sapling is ready to be replanted in a Redwood patch.</t>
  </si>
  <si>
    <t>Redwood sapling.png</t>
  </si>
  <si>
    <t>Redwood sapling</t>
  </si>
  <si>
    <t>A solid redwood shield.</t>
  </si>
  <si>
    <t>Redwood shield.png</t>
  </si>
  <si>
    <t>Redwood shield</t>
  </si>
  <si>
    <t>Redwood tree seed 5.png</t>
  </si>
  <si>
    <t>Redwood tree seed</t>
  </si>
  <si>
    <t>Helps to restore Hitpoints.</t>
  </si>
  <si>
    <t>Regen bracelet.png</t>
  </si>
  <si>
    <t>Regen bracelet</t>
  </si>
  <si>
    <t>1 dose of Relicym's balm, which helps cure disease.</t>
  </si>
  <si>
    <t>Relicym's balm(1).png</t>
  </si>
  <si>
    <t>Relicym's balm(1)</t>
  </si>
  <si>
    <t>2 doses of Relicym's balm, which helps cure disease.</t>
  </si>
  <si>
    <t>Relicym's balm(2).png</t>
  </si>
  <si>
    <t>Relicym's balm(2)</t>
  </si>
  <si>
    <t>3 doses of Relicym's balm, which helps cure disease.</t>
  </si>
  <si>
    <t>Relicym's balm(3).png</t>
  </si>
  <si>
    <t>Relicym's balm(3)</t>
  </si>
  <si>
    <t>4 doses of Relicym's balm, which helps cure disease.</t>
  </si>
  <si>
    <t>Relicym's balm(4).png</t>
  </si>
  <si>
    <t>Relicym's balm(4)</t>
  </si>
  <si>
    <t>One dose of fishy Relicym's balm.</t>
  </si>
  <si>
    <t>Relicym's mix(1).png</t>
  </si>
  <si>
    <t>Relicym's mix(1)</t>
  </si>
  <si>
    <t>Two doses of fishy Relicym's balm.</t>
  </si>
  <si>
    <t>Relicym's mix(2).png</t>
  </si>
  <si>
    <t>Relicym's mix(2)</t>
  </si>
  <si>
    <t>One dose of fishy restore potion.</t>
  </si>
  <si>
    <t>Restore mix(1).png</t>
  </si>
  <si>
    <t>Restore mix(1)</t>
  </si>
  <si>
    <t>Two doses of fishy restore potion.</t>
  </si>
  <si>
    <t>Restore mix(2).png</t>
  </si>
  <si>
    <t>Restore mix(2)</t>
  </si>
  <si>
    <t>1 dose of restore potion.</t>
  </si>
  <si>
    <t>Restore potion(1).png</t>
  </si>
  <si>
    <t>Restore potion(1)</t>
  </si>
  <si>
    <t>2 doses of restore potion.</t>
  </si>
  <si>
    <t>Restore potion(2).png</t>
  </si>
  <si>
    <t>Restore potion(2)</t>
  </si>
  <si>
    <t>3 doses of restore potion.</t>
  </si>
  <si>
    <t>Restore potion(3).png</t>
  </si>
  <si>
    <t>Restore potion(3)</t>
  </si>
  <si>
    <t>4 doses of restore potion.</t>
  </si>
  <si>
    <t>Restore potion(4).png</t>
  </si>
  <si>
    <t>Restore potion(4)</t>
  </si>
  <si>
    <t>Teleports you to the Revenant cave in the Wilderness.</t>
  </si>
  <si>
    <t>Revenant cave teleport.png</t>
  </si>
  <si>
    <t>Revenant cave teleport</t>
  </si>
  <si>
    <t>Ethereal essence of the revenants.</t>
  </si>
  <si>
    <t>Revenant ether 5.png</t>
  </si>
  <si>
    <t>Revenant ether</t>
  </si>
  <si>
    <t>A slightly damaged ribcage.</t>
  </si>
  <si>
    <t>Ribcage piece.png</t>
  </si>
  <si>
    <t>Ribcage piece</t>
  </si>
  <si>
    <t>Right eye patch.png</t>
  </si>
  <si>
    <t>Right eye patch</t>
  </si>
  <si>
    <t>Used to make gold rings.</t>
  </si>
  <si>
    <t>Ring mould.png</t>
  </si>
  <si>
    <t>Ring mould</t>
  </si>
  <si>
    <t>Makes you look like something really old, for those moments when you want that.</t>
  </si>
  <si>
    <t>Ring of 3rd age.png</t>
  </si>
  <si>
    <t>Ring of 3rd age</t>
  </si>
  <si>
    <t>Ring of coins.png</t>
  </si>
  <si>
    <t>Ring of coins</t>
  </si>
  <si>
    <t>An enchanted ring.</t>
  </si>
  <si>
    <t>Ring of dueling(8).png</t>
  </si>
  <si>
    <t>Ring of dueling(8)</t>
  </si>
  <si>
    <t>I wonder if this ring helps with...</t>
  </si>
  <si>
    <t>Ring of endurance (uncharged).png</t>
  </si>
  <si>
    <t>Ring of endurance (uncharged)</t>
  </si>
  <si>
    <t>Ring of forging.png</t>
  </si>
  <si>
    <t>Ring of forging</t>
  </si>
  <si>
    <t>Ring of life.png</t>
  </si>
  <si>
    <t>Ring of life</t>
  </si>
  <si>
    <t>A ring shaped like the nature rune symbol.</t>
  </si>
  <si>
    <t>Ring of nature.png</t>
  </si>
  <si>
    <t>Ring of nature</t>
  </si>
  <si>
    <t>This ring can reveal a hunter creature's track.</t>
  </si>
  <si>
    <t>Ring of pursuit.png</t>
  </si>
  <si>
    <t>Ring of pursuit</t>
  </si>
  <si>
    <t>Ring of recoil.png</t>
  </si>
  <si>
    <t>Ring of recoil</t>
  </si>
  <si>
    <t>This ring returns you to your spawn point.</t>
  </si>
  <si>
    <t>Ring of returning.png</t>
  </si>
  <si>
    <t>Ring of returning(5)</t>
  </si>
  <si>
    <t>Ring of stone.png</t>
  </si>
  <si>
    <t>Ring of stone</t>
  </si>
  <si>
    <t>A deep sense of suffering burns within this powerful ring.</t>
  </si>
  <si>
    <t>Ring of suffering.png</t>
  </si>
  <si>
    <t>Ring of suffering</t>
  </si>
  <si>
    <t>An ancient ring said to bring you closer to the Gods.</t>
  </si>
  <si>
    <t>Ring of the gods.png</t>
  </si>
  <si>
    <t>Ring of the gods</t>
  </si>
  <si>
    <t>It can be charged at the Fountain of Rune.</t>
  </si>
  <si>
    <t>Ring of wealth.png</t>
  </si>
  <si>
    <t>Ring of wealth</t>
  </si>
  <si>
    <t>An enchanted ring with five teleport charges.</t>
  </si>
  <si>
    <t>Ring of wealth (5).png</t>
  </si>
  <si>
    <t>Ring of wealth (5)</t>
  </si>
  <si>
    <t>Use on a Ring of Wealth to imbue the ring.</t>
  </si>
  <si>
    <t>Ring of wealth scroll.png</t>
  </si>
  <si>
    <t>Ring of wealth scroll</t>
  </si>
  <si>
    <t>Riyl remains.png</t>
  </si>
  <si>
    <t>Riyl remains</t>
  </si>
  <si>
    <t>A delicious looking slab of roast beast.</t>
  </si>
  <si>
    <t>Roast beast meat.png</t>
  </si>
  <si>
    <t>Roast beast meat</t>
  </si>
  <si>
    <t>A nicely roasted bird.</t>
  </si>
  <si>
    <t>Roast bird meat.png</t>
  </si>
  <si>
    <t>Roast bird meat</t>
  </si>
  <si>
    <t>A delicious looking piece of roast rabbit.</t>
  </si>
  <si>
    <t>Roast rabbit.png</t>
  </si>
  <si>
    <t>Roast rabbit</t>
  </si>
  <si>
    <t>A dark power is woven into this robe bottom.</t>
  </si>
  <si>
    <t>Robe bottom of darkness.png</t>
  </si>
  <si>
    <t>Robe bottom of darkness</t>
  </si>
  <si>
    <t>A dark power is woven into this robe top.</t>
  </si>
  <si>
    <t>Robe top of darkness.png</t>
  </si>
  <si>
    <t>Robe top of darkness</t>
  </si>
  <si>
    <t>Endorsed by Robin Hood.</t>
  </si>
  <si>
    <t>Robin hood hat.png</t>
  </si>
  <si>
    <t>Robin hood hat</t>
  </si>
  <si>
    <t>I can even smash stone with this.</t>
  </si>
  <si>
    <t>Rock hammer.png</t>
  </si>
  <si>
    <t>Rock hammer</t>
  </si>
  <si>
    <t>Smash gargoyles from a distance.</t>
  </si>
  <si>
    <t>Rock thrownhammer.png</t>
  </si>
  <si>
    <t>Rock thrownhammer</t>
  </si>
  <si>
    <t>These boots were made for trolling.</t>
  </si>
  <si>
    <t>Rock-climbing boots.png</t>
  </si>
  <si>
    <t>Rock-climbing boots</t>
  </si>
  <si>
    <t>Some Fremennik boots, made from the shards of a rock crab's shell.</t>
  </si>
  <si>
    <t>Rock-shell boots.png</t>
  </si>
  <si>
    <t>Rock-shell boots</t>
  </si>
  <si>
    <t>A spherical chunk of rock-shell.</t>
  </si>
  <si>
    <t>Rock-shell chunk.png</t>
  </si>
  <si>
    <t>Rock-shell chunk</t>
  </si>
  <si>
    <t>Fremennik gloves stitched together from rock crab shell shards.</t>
  </si>
  <si>
    <t>Rock-shell gloves.png</t>
  </si>
  <si>
    <t>Rock-shell gloves</t>
  </si>
  <si>
    <t>Protective headwear made from crabs. Better than that sounds.</t>
  </si>
  <si>
    <t>Rock-shell helm.png</t>
  </si>
  <si>
    <t>Rock-shell helm</t>
  </si>
  <si>
    <t>Some tough leggings made from rock crab parts.</t>
  </si>
  <si>
    <t>Rock-shell legs.png</t>
  </si>
  <si>
    <t>Rock-shell legs</t>
  </si>
  <si>
    <t>A sturdy body armour made from rock crab pieces.</t>
  </si>
  <si>
    <t>Rock-shell plate.png</t>
  </si>
  <si>
    <t>Rock-shell plate</t>
  </si>
  <si>
    <t>A curved piece of rock-shell.</t>
  </si>
  <si>
    <t>Rock-shell shard.png</t>
  </si>
  <si>
    <t>Rock-shell shard</t>
  </si>
  <si>
    <t>A slim piece of rock-shell.</t>
  </si>
  <si>
    <t>Rock-shell splinter.png</t>
  </si>
  <si>
    <t>Rock-shell splinter</t>
  </si>
  <si>
    <t>Rocking chair (flatpack).png</t>
  </si>
  <si>
    <t>Rocking chair (flatpack)</t>
  </si>
  <si>
    <t>Roe, or cheap fishy eggs.</t>
  </si>
  <si>
    <t>Roe.png</t>
  </si>
  <si>
    <t>Roe</t>
  </si>
  <si>
    <t>That's how I roll!</t>
  </si>
  <si>
    <t>Rolling pin.png</t>
  </si>
  <si>
    <t>Rolling pin</t>
  </si>
  <si>
    <t>A coil of rope.</t>
  </si>
  <si>
    <t>Rope.png</t>
  </si>
  <si>
    <t>Rope</t>
  </si>
  <si>
    <t>Some rosemary.</t>
  </si>
  <si>
    <t>Rosemary.png</t>
  </si>
  <si>
    <t>Rosemary</t>
  </si>
  <si>
    <t>A rosemary seed - plant in a flower patch.</t>
  </si>
  <si>
    <t>Rosemary seed 5.png</t>
  </si>
  <si>
    <t>Rosemary seed</t>
  </si>
  <si>
    <t>Who said I'd never be royal?</t>
  </si>
  <si>
    <t>Royal crown.png</t>
  </si>
  <si>
    <t>Royal crown</t>
  </si>
  <si>
    <t>Feeling distinctly ornate.</t>
  </si>
  <si>
    <t>Royal gown bottom.png</t>
  </si>
  <si>
    <t>Royal gown bottom</t>
  </si>
  <si>
    <t>Royal gown top.png</t>
  </si>
  <si>
    <t>Royal gown top</t>
  </si>
  <si>
    <t>I dub thee...</t>
  </si>
  <si>
    <t>Royal sceptre.png</t>
  </si>
  <si>
    <t>Royal sceptre</t>
  </si>
  <si>
    <t>Ruby.png</t>
  </si>
  <si>
    <t>Ruby</t>
  </si>
  <si>
    <t>Ruby amulet.png</t>
  </si>
  <si>
    <t>Ruby amulet</t>
  </si>
  <si>
    <t>Ruby amulet (u).png</t>
  </si>
  <si>
    <t>Ruby amulet (u)</t>
  </si>
  <si>
    <t>Ruby bolt tips.</t>
  </si>
  <si>
    <t>Ruby bolt tips 5.png</t>
  </si>
  <si>
    <t>Ruby bolt tips</t>
  </si>
  <si>
    <t>Ruby tipped Adamantite crossbow bolts.</t>
  </si>
  <si>
    <t>Ruby bolts 5.png</t>
  </si>
  <si>
    <t>Ruby bolts</t>
  </si>
  <si>
    <t>Enchanted Ruby tipped Adamantite Crossbow Bolts.</t>
  </si>
  <si>
    <t>Ruby bolts (e) 5.png</t>
  </si>
  <si>
    <t>Ruby bolts (e)</t>
  </si>
  <si>
    <t>Ruby bracelet.png</t>
  </si>
  <si>
    <t>Ruby bracelet</t>
  </si>
  <si>
    <t>Dragon crossbow bolts, tipped with ruby.</t>
  </si>
  <si>
    <t>Ruby dragon bolts 5.png</t>
  </si>
  <si>
    <t>Ruby dragon bolts</t>
  </si>
  <si>
    <t>Enchanted Dragon crossbow bolts, tipped with ruby.</t>
  </si>
  <si>
    <t>Ruby dragon bolts (e) 5.png</t>
  </si>
  <si>
    <t>Ruby dragon bolts (e)</t>
  </si>
  <si>
    <t>There's a ruby harvest butterfly in here.</t>
  </si>
  <si>
    <t>Ruby harvest (item).png</t>
  </si>
  <si>
    <t>Ruby harvest (item)</t>
  </si>
  <si>
    <t>Ruby necklace.png</t>
  </si>
  <si>
    <t>Ruby necklace</t>
  </si>
  <si>
    <t>Ruby ring.png</t>
  </si>
  <si>
    <t>Ruby ring</t>
  </si>
  <si>
    <t>Rune 2h sword.png</t>
  </si>
  <si>
    <t>Rune 2h sword</t>
  </si>
  <si>
    <t>Rune armour set (lg).png</t>
  </si>
  <si>
    <t>Rune armour set (lg)</t>
  </si>
  <si>
    <t>Rune armour set (sk).png</t>
  </si>
  <si>
    <t>Rune armour set (sk)</t>
  </si>
  <si>
    <t>Arrows with rune heads.</t>
  </si>
  <si>
    <t>Rune arrow 5.png</t>
  </si>
  <si>
    <t>Rune arrow</t>
  </si>
  <si>
    <t>Rune arrow(p) 5.png</t>
  </si>
  <si>
    <t>Rune arrow(p)</t>
  </si>
  <si>
    <t>Rune arrow(p+) 5.png</t>
  </si>
  <si>
    <t>Rune arrow(p+)</t>
  </si>
  <si>
    <t>Rune arrow(p++) 5.png</t>
  </si>
  <si>
    <t>Rune arrow(p++)</t>
  </si>
  <si>
    <t>Rune arrowtips.png</t>
  </si>
  <si>
    <t>Rune arrowtips</t>
  </si>
  <si>
    <t>Rune axe.png</t>
  </si>
  <si>
    <t>Rune axe</t>
  </si>
  <si>
    <t>Rune battleaxe.png</t>
  </si>
  <si>
    <t>Rune battleaxe</t>
  </si>
  <si>
    <t>Rune boots.png</t>
  </si>
  <si>
    <t>Rune boots</t>
  </si>
  <si>
    <t>Blunt rune arrow... ouch.</t>
  </si>
  <si>
    <t>Rune brutal 5.png</t>
  </si>
  <si>
    <t>Rune brutal</t>
  </si>
  <si>
    <t>A dragonstone topped cane.</t>
  </si>
  <si>
    <t>Rune cane.png</t>
  </si>
  <si>
    <t>Rune cane</t>
  </si>
  <si>
    <t>Rune chainbody.png</t>
  </si>
  <si>
    <t>Rune chainbody</t>
  </si>
  <si>
    <t>Rune claws.png</t>
  </si>
  <si>
    <t>Rune claws</t>
  </si>
  <si>
    <t>A runite crossbow.</t>
  </si>
  <si>
    <t>Rune crossbow.png</t>
  </si>
  <si>
    <t>Rune crossbow</t>
  </si>
  <si>
    <t>Rune dagger.png</t>
  </si>
  <si>
    <t>Rune dagger</t>
  </si>
  <si>
    <t>The blade is covered with a nasty poison.</t>
  </si>
  <si>
    <t>Rune dagger(p).png</t>
  </si>
  <si>
    <t>Rune dagger(p)</t>
  </si>
  <si>
    <t>Rune dagger(p+).png</t>
  </si>
  <si>
    <t>Rune dagger(p+)</t>
  </si>
  <si>
    <t>Rune dagger(p++).png</t>
  </si>
  <si>
    <t>Rune dagger(p++)</t>
  </si>
  <si>
    <t>A deadly throwing dart with a rune tip.</t>
  </si>
  <si>
    <t>Rune dart.png</t>
  </si>
  <si>
    <t>Rune dart</t>
  </si>
  <si>
    <t>A deadly-looking dart tip made of runite - needs feathers for flight.</t>
  </si>
  <si>
    <t>Rune dart tip.png</t>
  </si>
  <si>
    <t>Rune dart tip</t>
  </si>
  <si>
    <t>A deadly poisoned dart with a rune tip.</t>
  </si>
  <si>
    <t>Rune dart(p).png</t>
  </si>
  <si>
    <t>Rune dart(p)</t>
  </si>
  <si>
    <t>Rune dart(p+).png</t>
  </si>
  <si>
    <t>Rune dart(p+)</t>
  </si>
  <si>
    <t>Rune dart(p++).png</t>
  </si>
  <si>
    <t>Rune dart(p++)</t>
  </si>
  <si>
    <t>Use on the rune defender to trim it with gold.</t>
  </si>
  <si>
    <t>Rune defender ornament kit.png</t>
  </si>
  <si>
    <t>Rune defender ornament kit</t>
  </si>
  <si>
    <t>Rune dragon mask.png</t>
  </si>
  <si>
    <t>Rune dragon mask</t>
  </si>
  <si>
    <t>An uncharged Rune Stone.</t>
  </si>
  <si>
    <t>Rune essence.png</t>
  </si>
  <si>
    <t>Rune essence</t>
  </si>
  <si>
    <t>Rune full helm.png</t>
  </si>
  <si>
    <t>Rune full helm</t>
  </si>
  <si>
    <t>Rune full helmet with gold trim.</t>
  </si>
  <si>
    <t>Rune full helm (g).png</t>
  </si>
  <si>
    <t>Rune full helm (g)</t>
  </si>
  <si>
    <t>Rune full helmet with trim.</t>
  </si>
  <si>
    <t>Rune full helm (t).png</t>
  </si>
  <si>
    <t>Rune full helm (t)</t>
  </si>
  <si>
    <t>Rune gold-trimmed set (lg).png</t>
  </si>
  <si>
    <t>Rune gold-trimmed set (lg)</t>
  </si>
  <si>
    <t>Rune gold-trimmed set (sk).png</t>
  </si>
  <si>
    <t>Rune gold-trimmed set (sk)</t>
  </si>
  <si>
    <t>A rune halberd.</t>
  </si>
  <si>
    <t>Rune halberd.png</t>
  </si>
  <si>
    <t>Rune halberd</t>
  </si>
  <si>
    <t>A rune-tipped, one-handed hasta.</t>
  </si>
  <si>
    <t>Rune hasta.png</t>
  </si>
  <si>
    <t>Rune hasta</t>
  </si>
  <si>
    <t>A poison-tipped, one-handed rune hasta.</t>
  </si>
  <si>
    <t>Rune hasta(p).png</t>
  </si>
  <si>
    <t>Rune hasta(p)</t>
  </si>
  <si>
    <t>Rune hasta(p+).png</t>
  </si>
  <si>
    <t>Rune hasta(p+)</t>
  </si>
  <si>
    <t>Rune hasta(p++).png</t>
  </si>
  <si>
    <t>Rune hasta(p++)</t>
  </si>
  <si>
    <t>A rune helmet with a heraldic design.</t>
  </si>
  <si>
    <t>Rune helm (h1).png</t>
  </si>
  <si>
    <t>Rune helm (h1)</t>
  </si>
  <si>
    <t>Rune helm (h2).png</t>
  </si>
  <si>
    <t>Rune helm (h2)</t>
  </si>
  <si>
    <t>Rune helm (h3).png</t>
  </si>
  <si>
    <t>Rune helm (h3)</t>
  </si>
  <si>
    <t>Rune helm (h4).png</t>
  </si>
  <si>
    <t>Rune helm (h4)</t>
  </si>
  <si>
    <t>Rune helm (h5).png</t>
  </si>
  <si>
    <t>Rune helm (h5)</t>
  </si>
  <si>
    <t>A rune tipped javelin.</t>
  </si>
  <si>
    <t>Rune javelin.png</t>
  </si>
  <si>
    <t>Rune javelin</t>
  </si>
  <si>
    <t>Rune javelin heads 5.png</t>
  </si>
  <si>
    <t>Rune javelin heads</t>
  </si>
  <si>
    <t>Rune javelin(p).png</t>
  </si>
  <si>
    <t>Rune javelin(p)</t>
  </si>
  <si>
    <t>Rune javelin(p+).png</t>
  </si>
  <si>
    <t>Rune javelin(p+)</t>
  </si>
  <si>
    <t>Rune javelin(p++).png</t>
  </si>
  <si>
    <t>Rune javelin(p++)</t>
  </si>
  <si>
    <t>Rune kiteshield.png</t>
  </si>
  <si>
    <t>Rune kiteshield</t>
  </si>
  <si>
    <t>Rune kiteshield with gold trim.</t>
  </si>
  <si>
    <t>Rune kiteshield (g).png</t>
  </si>
  <si>
    <t>Rune kiteshield (g)</t>
  </si>
  <si>
    <t>Rune kiteshield with trim.</t>
  </si>
  <si>
    <t>Rune kiteshield (t).png</t>
  </si>
  <si>
    <t>Rune kiteshield (t)</t>
  </si>
  <si>
    <t>Rune knife.png</t>
  </si>
  <si>
    <t>Rune knife</t>
  </si>
  <si>
    <t>Rune knife(p).png</t>
  </si>
  <si>
    <t>Rune knife(p)</t>
  </si>
  <si>
    <t>Rune knife(p+).png</t>
  </si>
  <si>
    <t>Rune knife(p+)</t>
  </si>
  <si>
    <t>Rune knife(p++).png</t>
  </si>
  <si>
    <t>Rune knife(p++)</t>
  </si>
  <si>
    <t>Rune longsword.png</t>
  </si>
  <si>
    <t>Rune longsword</t>
  </si>
  <si>
    <t>Rune mace.png</t>
  </si>
  <si>
    <t>Rune mace</t>
  </si>
  <si>
    <t>Rune med helm.png</t>
  </si>
  <si>
    <t>Rune med helm</t>
  </si>
  <si>
    <t>Rune nails.png</t>
  </si>
  <si>
    <t>Rune nails</t>
  </si>
  <si>
    <t>Rune pickaxe.png</t>
  </si>
  <si>
    <t>Rune pickaxe</t>
  </si>
  <si>
    <t>Rune platebody.png</t>
  </si>
  <si>
    <t>Rune platebody</t>
  </si>
  <si>
    <t>Rune platebody with gold trim.</t>
  </si>
  <si>
    <t>Rune platebody (g).png</t>
  </si>
  <si>
    <t>Rune platebody (g)</t>
  </si>
  <si>
    <t>Provides excellent protection with a heraldic design.</t>
  </si>
  <si>
    <t>Rune platebody (h1).png</t>
  </si>
  <si>
    <t>Rune platebody (h1)</t>
  </si>
  <si>
    <t>Rune platebody (h2).png</t>
  </si>
  <si>
    <t>Rune platebody (h2)</t>
  </si>
  <si>
    <t>Rune platebody (h3).png</t>
  </si>
  <si>
    <t>Rune platebody (h3)</t>
  </si>
  <si>
    <t>Rune platebody (h4).png</t>
  </si>
  <si>
    <t>Rune platebody (h4)</t>
  </si>
  <si>
    <t>Rune platebody (h5).png</t>
  </si>
  <si>
    <t>Rune platebody (h5)</t>
  </si>
  <si>
    <t>Rune platebody with trim.</t>
  </si>
  <si>
    <t>Rune platebody (t).png</t>
  </si>
  <si>
    <t>Rune platebody (t)</t>
  </si>
  <si>
    <t>Rune platelegs.png</t>
  </si>
  <si>
    <t>Rune platelegs</t>
  </si>
  <si>
    <t>Rune platelegs with gold trim.</t>
  </si>
  <si>
    <t>Rune platelegs (g).png</t>
  </si>
  <si>
    <t>Rune platelegs (g)</t>
  </si>
  <si>
    <t>Rune platelegs with trim.</t>
  </si>
  <si>
    <t>Rune platelegs (t).png</t>
  </si>
  <si>
    <t>Rune platelegs (t)</t>
  </si>
  <si>
    <t>Rune plateskirt.png</t>
  </si>
  <si>
    <t>Rune plateskirt</t>
  </si>
  <si>
    <t>Rune plateskirt with gold trim.</t>
  </si>
  <si>
    <t>Rune plateskirt (g).png</t>
  </si>
  <si>
    <t>Rune plateskirt (g)</t>
  </si>
  <si>
    <t>Rune plateskirt with trim.</t>
  </si>
  <si>
    <t>Rune plateskirt (t).png</t>
  </si>
  <si>
    <t>Rune plateskirt (t)</t>
  </si>
  <si>
    <t>A note that may be exchanged at a bank for a Rune Pouch.</t>
  </si>
  <si>
    <t>Rune pouch note.png</t>
  </si>
  <si>
    <t>Rune pouch note</t>
  </si>
  <si>
    <t>Rune scimitar.png</t>
  </si>
  <si>
    <t>Rune scimitar</t>
  </si>
  <si>
    <t>Use on a rune scimitar to make it look fancier!</t>
  </si>
  <si>
    <t>Rune scimitar ornament kit (guthix).png</t>
  </si>
  <si>
    <t>Rune scimitar ornament kit (guthix)</t>
  </si>
  <si>
    <t>Rune scimitar ornament kit (saradomin).png</t>
  </si>
  <si>
    <t>Rune scimitar ornament kit (saradomin)</t>
  </si>
  <si>
    <t>Rune scimitar ornament kit (zamorak).png</t>
  </si>
  <si>
    <t>Rune scimitar ornament kit (zamorak)</t>
  </si>
  <si>
    <t>Rune shield (h1).png</t>
  </si>
  <si>
    <t>Rune shield (h1)</t>
  </si>
  <si>
    <t>Rune shield (h2).png</t>
  </si>
  <si>
    <t>Rune shield (h2)</t>
  </si>
  <si>
    <t>Rune shield (h3).png</t>
  </si>
  <si>
    <t>Rune shield (h3)</t>
  </si>
  <si>
    <t>Rune shield (h4).png</t>
  </si>
  <si>
    <t>Rune shield (h4)</t>
  </si>
  <si>
    <t>Rune shield (h5).png</t>
  </si>
  <si>
    <t>Rune shield (h5)</t>
  </si>
  <si>
    <t>A rune tipped spear.</t>
  </si>
  <si>
    <t>Rune spear.png</t>
  </si>
  <si>
    <t>Rune spear</t>
  </si>
  <si>
    <t>A poisoned rune tipped spear.</t>
  </si>
  <si>
    <t>Rune spear(p).png</t>
  </si>
  <si>
    <t>Rune spear(p)</t>
  </si>
  <si>
    <t>Rune spear(p+).png</t>
  </si>
  <si>
    <t>Rune spear(p+)</t>
  </si>
  <si>
    <t>Rune spear(p++).png</t>
  </si>
  <si>
    <t>Rune spear(p++)</t>
  </si>
  <si>
    <t>Rune sq shield.png</t>
  </si>
  <si>
    <t>Rune sq shield</t>
  </si>
  <si>
    <t>Rune sword.png</t>
  </si>
  <si>
    <t>Rune sword</t>
  </si>
  <si>
    <t>Rune thrownaxe.png</t>
  </si>
  <si>
    <t>Rune thrownaxe</t>
  </si>
  <si>
    <t>Rune trimmed set (lg).png</t>
  </si>
  <si>
    <t>Rune trimmed set (lg)</t>
  </si>
  <si>
    <t>Rune trimmed set (sk).png</t>
  </si>
  <si>
    <t>Rune trimmed set (sk)</t>
  </si>
  <si>
    <t>Rune warhammer.png</t>
  </si>
  <si>
    <t>Rune warhammer</t>
  </si>
  <si>
    <t>A rough scroll with faint writing, on a malevolent dark red parchment.</t>
  </si>
  <si>
    <t>Runescroll of bloodbark.png</t>
  </si>
  <si>
    <t>Runescroll of bloodbark</t>
  </si>
  <si>
    <t>A rough scroll with faint writing, on a deep green parchment.</t>
  </si>
  <si>
    <t>Runescroll of swampbark.png</t>
  </si>
  <si>
    <t>Runescroll of swampbark</t>
  </si>
  <si>
    <t>It's a bar of runite.</t>
  </si>
  <si>
    <t>Runite bar.png</t>
  </si>
  <si>
    <t>Runite bar</t>
  </si>
  <si>
    <t>Runite crossbow bolts.</t>
  </si>
  <si>
    <t>Runite bolts 5.png</t>
  </si>
  <si>
    <t>Runite bolts</t>
  </si>
  <si>
    <t>Some poisoned runite bolts.</t>
  </si>
  <si>
    <t>Runite bolts (p) 5.png</t>
  </si>
  <si>
    <t>Runite bolts (p)</t>
  </si>
  <si>
    <t>Runite bolts (p+) 5.png</t>
  </si>
  <si>
    <t>Runite bolts (p+)</t>
  </si>
  <si>
    <t>Super poisoned runite bolts.</t>
  </si>
  <si>
    <t>Runite bolts (p++) 5.png</t>
  </si>
  <si>
    <t>Runite bolts (p++)</t>
  </si>
  <si>
    <t>Unfeathered runite crossbow bolts.</t>
  </si>
  <si>
    <t>Runite bolts (unf) 5.png</t>
  </si>
  <si>
    <t>Runite bolts (unf)</t>
  </si>
  <si>
    <t>An unstrung runite crossbow.</t>
  </si>
  <si>
    <t>Runite crossbow (u).png</t>
  </si>
  <si>
    <t>Runite crossbow (u)</t>
  </si>
  <si>
    <t>A pair of runite crossbow limbs.</t>
  </si>
  <si>
    <t>Runite limbs.png</t>
  </si>
  <si>
    <t>Runite limbs</t>
  </si>
  <si>
    <t>Runite ore.png</t>
  </si>
  <si>
    <t>Runite ore</t>
  </si>
  <si>
    <t>1 dose of sacred Oil.</t>
  </si>
  <si>
    <t>Sacred oil(1).png</t>
  </si>
  <si>
    <t>Sacred oil(1)</t>
  </si>
  <si>
    <t>2 doses of sacred Oil.</t>
  </si>
  <si>
    <t>Sacred oil(2).png</t>
  </si>
  <si>
    <t>Sacred oil(2)</t>
  </si>
  <si>
    <t>3 doses of sacred Oil.</t>
  </si>
  <si>
    <t>Sacred oil(3).png</t>
  </si>
  <si>
    <t>Sacred oil(3)</t>
  </si>
  <si>
    <t>4 doses of sacred Oil.</t>
  </si>
  <si>
    <t>Sacred oil(4).png</t>
  </si>
  <si>
    <t>Sacred oil(4)</t>
  </si>
  <si>
    <t>Do they make me look... old?</t>
  </si>
  <si>
    <t>Sagacious spectacles.png</t>
  </si>
  <si>
    <t>Sagacious spectacles</t>
  </si>
  <si>
    <t>Some nicely cooked salmon.</t>
  </si>
  <si>
    <t>Salmon.png</t>
  </si>
  <si>
    <t>Salmon</t>
  </si>
  <si>
    <t>A power that can be added to compost to make fertiliser.</t>
  </si>
  <si>
    <t>Saltpetre.png</t>
  </si>
  <si>
    <t>Saltpetre</t>
  </si>
  <si>
    <t>A teleport to the Salve graveyard.</t>
  </si>
  <si>
    <t>Salve graveyard teleport (tablet).png</t>
  </si>
  <si>
    <t>Salve graveyard teleport (tablet)</t>
  </si>
  <si>
    <t>Armoured boots of the Samurai.</t>
  </si>
  <si>
    <t>Samurai boots.png</t>
  </si>
  <si>
    <t>Samurai boots</t>
  </si>
  <si>
    <t>Armoured gloves of the Samurai.</t>
  </si>
  <si>
    <t>Samurai gloves.png</t>
  </si>
  <si>
    <t>Samurai gloves</t>
  </si>
  <si>
    <t>Armoured greaves of the Samurai.</t>
  </si>
  <si>
    <t>Samurai greaves.png</t>
  </si>
  <si>
    <t>Samurai greaves</t>
  </si>
  <si>
    <t>A conical hat.</t>
  </si>
  <si>
    <t>Samurai kasa.png</t>
  </si>
  <si>
    <t>Samurai kasa</t>
  </si>
  <si>
    <t>A type of shirt worn by the Samurai.</t>
  </si>
  <si>
    <t>Samurai shirt.png</t>
  </si>
  <si>
    <t>Samurai shirt</t>
  </si>
  <si>
    <t>A large chunk of sandstone.</t>
  </si>
  <si>
    <t>Sandstone (10kg).png</t>
  </si>
  <si>
    <t>Sandstone (10kg)</t>
  </si>
  <si>
    <t>A tiny chunk of sandstone.</t>
  </si>
  <si>
    <t>Sandstone (1kg).png</t>
  </si>
  <si>
    <t>Sandstone (1kg)</t>
  </si>
  <si>
    <t>A small chunk of sandstone.</t>
  </si>
  <si>
    <t>Sandstone (2kg).png</t>
  </si>
  <si>
    <t>Sandstone (2kg)</t>
  </si>
  <si>
    <t>A medium-sized chunk of sandstone.</t>
  </si>
  <si>
    <t>Sandstone (5kg).png</t>
  </si>
  <si>
    <t>Sandstone (5kg)</t>
  </si>
  <si>
    <t>Bottoms worn by a sandwich lady.</t>
  </si>
  <si>
    <t>Sandwich lady bottom.png</t>
  </si>
  <si>
    <t>Sandwich lady bottom</t>
  </si>
  <si>
    <t>A hat worn by a sandwich lady.</t>
  </si>
  <si>
    <t>Sandwich lady hat.png</t>
  </si>
  <si>
    <t>Sandwich lady hat</t>
  </si>
  <si>
    <t>A top worn by a sandwich lady.</t>
  </si>
  <si>
    <t>Sandwich lady top.png</t>
  </si>
  <si>
    <t>Sandwich lady top</t>
  </si>
  <si>
    <t>Can be used as bait for catching angelerfish.</t>
  </si>
  <si>
    <t>Sandworms.png</t>
  </si>
  <si>
    <t>Sandworms</t>
  </si>
  <si>
    <t>A 1 dose Sanfew Serum.</t>
  </si>
  <si>
    <t>Sanfew serum(1).png</t>
  </si>
  <si>
    <t>Sanfew serum(1)</t>
  </si>
  <si>
    <t>A 2 dose Sanfew Serum.</t>
  </si>
  <si>
    <t>Sanfew serum(2).png</t>
  </si>
  <si>
    <t>Sanfew serum(2)</t>
  </si>
  <si>
    <t>A 3 dose Sanfew Serum.</t>
  </si>
  <si>
    <t>Sanfew serum(3).png</t>
  </si>
  <si>
    <t>Sanfew serum(3)</t>
  </si>
  <si>
    <t>A 4 dose Sanfew Serum.</t>
  </si>
  <si>
    <t>Sanfew serum(4).png</t>
  </si>
  <si>
    <t>Sanfew serum(4)</t>
  </si>
  <si>
    <t>A sacred staff imbued with the power of blood. It is currently uncharged.</t>
  </si>
  <si>
    <t>Sanguinesti staff (uncharged).png</t>
  </si>
  <si>
    <t>Sanguinesti staff (uncharged)</t>
  </si>
  <si>
    <t>It's a Santa hat.</t>
  </si>
  <si>
    <t>Santa hat.png</t>
  </si>
  <si>
    <t>Santa hat</t>
  </si>
  <si>
    <t>Sapphire.png</t>
  </si>
  <si>
    <t>Sapphire</t>
  </si>
  <si>
    <t>Sapphire amulet.png</t>
  </si>
  <si>
    <t>Sapphire amulet</t>
  </si>
  <si>
    <t>Sapphire amulet (u).png</t>
  </si>
  <si>
    <t>Sapphire amulet (u)</t>
  </si>
  <si>
    <t>Sapphire bolt tips.</t>
  </si>
  <si>
    <t>Sapphire bolt tips 5.png</t>
  </si>
  <si>
    <t>Sapphire bolt tips</t>
  </si>
  <si>
    <t>Sapphire tipped Mithril crossbow bolts.</t>
  </si>
  <si>
    <t>Sapphire bolts 5.png</t>
  </si>
  <si>
    <t>Sapphire bolts</t>
  </si>
  <si>
    <t>Enchanted Sapphire tipped Mithril Crossbow Bolts.</t>
  </si>
  <si>
    <t>Sapphire bolts (e) 5.png</t>
  </si>
  <si>
    <t>Sapphire bolts (e)</t>
  </si>
  <si>
    <t>Sapphire bracelet.png</t>
  </si>
  <si>
    <t>Sapphire bracelet</t>
  </si>
  <si>
    <t>Dragon crossbow bolts, tipped with sapphire.</t>
  </si>
  <si>
    <t>Sapphire dragon bolts 5.png</t>
  </si>
  <si>
    <t>Sapphire dragon bolts</t>
  </si>
  <si>
    <t>Enchanted Dragon crossbow bolts, tipped with sapphire.</t>
  </si>
  <si>
    <t>Sapphire dragon bolts (e) 5.png</t>
  </si>
  <si>
    <t>Sapphire dragon bolts (e)</t>
  </si>
  <si>
    <t>There's a sapphire glacialis butterfly in here.</t>
  </si>
  <si>
    <t>Sapphire glacialis (item).png</t>
  </si>
  <si>
    <t>Sapphire glacialis (item)</t>
  </si>
  <si>
    <t>Sapphire necklace.png</t>
  </si>
  <si>
    <t>Sapphire necklace</t>
  </si>
  <si>
    <t>Sapphire ring.png</t>
  </si>
  <si>
    <t>Sapphire ring</t>
  </si>
  <si>
    <t>Not to be confused with a Sarachnis cuddle.</t>
  </si>
  <si>
    <t>Sarachnis cudgel.png</t>
  </si>
  <si>
    <t>Sarachnis cudgel</t>
  </si>
  <si>
    <t>Saradomin armour set (lg).png</t>
  </si>
  <si>
    <t>Saradomin armour set (lg)</t>
  </si>
  <si>
    <t>Saradomin armour set (sk).png</t>
  </si>
  <si>
    <t>Saradomin armour set (sk)</t>
  </si>
  <si>
    <t>Saradomin blessed dragonhide vambraces.</t>
  </si>
  <si>
    <t>Saradomin bracers.png</t>
  </si>
  <si>
    <t>Saradomin bracers</t>
  </si>
  <si>
    <t>1 dose of Saradomin brew.</t>
  </si>
  <si>
    <t>Saradomin brew(1).png</t>
  </si>
  <si>
    <t>Saradomin brew(1)</t>
  </si>
  <si>
    <t>2 doses of Saradomin brew.</t>
  </si>
  <si>
    <t>Saradomin brew(2).png</t>
  </si>
  <si>
    <t>Saradomin brew(2)</t>
  </si>
  <si>
    <t>3 doses of Saradomin brew.</t>
  </si>
  <si>
    <t>Saradomin brew(3).png</t>
  </si>
  <si>
    <t>Saradomin brew(3)</t>
  </si>
  <si>
    <t>4 doses of Saradomin brew.</t>
  </si>
  <si>
    <t>Saradomin brew(4).png</t>
  </si>
  <si>
    <t>Saradomin brew(4)</t>
  </si>
  <si>
    <t>Saradomin blessed dragonhide chaps.</t>
  </si>
  <si>
    <t>Saradomin chaps.png</t>
  </si>
  <si>
    <t>Saradomin chaps</t>
  </si>
  <si>
    <t>A Saradomin cloak.</t>
  </si>
  <si>
    <t>Saradomin cloak.png</t>
  </si>
  <si>
    <t>Saradomin cloak</t>
  </si>
  <si>
    <t>Saradomin blessed dragonhide coif.</t>
  </si>
  <si>
    <t>Saradomin coif.png</t>
  </si>
  <si>
    <t>Saradomin coif</t>
  </si>
  <si>
    <t>A Saradomin crozier.</t>
  </si>
  <si>
    <t>Saradomin crozier.png</t>
  </si>
  <si>
    <t>Saradomin crozier</t>
  </si>
  <si>
    <t>Saradomin blessed dragonhide body armour.</t>
  </si>
  <si>
    <t>Saradomin d'hide body.png</t>
  </si>
  <si>
    <t>Saradomin d'hide body</t>
  </si>
  <si>
    <t>Saradomin blessed dragonhide boots.</t>
  </si>
  <si>
    <t>Saradomin d'hide boots.png</t>
  </si>
  <si>
    <t>Saradomin d'hide boots</t>
  </si>
  <si>
    <t>Saradomin blessed wooden shield covered in dragon leather.</t>
  </si>
  <si>
    <t>Saradomin d'hide shield.png</t>
  </si>
  <si>
    <t>Saradomin d'hide shield</t>
  </si>
  <si>
    <t>A set containing a Saradomin dragonhide coif, body, chaps and vambraces.</t>
  </si>
  <si>
    <t>Saradomin dragonhide set.png</t>
  </si>
  <si>
    <t>Saradomin dragonhide set</t>
  </si>
  <si>
    <t>Rune full helmet in the colours of Saradomin.</t>
  </si>
  <si>
    <t>Saradomin full helm.png</t>
  </si>
  <si>
    <t>Saradomin full helm</t>
  </si>
  <si>
    <t>A gracious, heavy sword.</t>
  </si>
  <si>
    <t>Saradomin godsword.png</t>
  </si>
  <si>
    <t>Saradomin godsword</t>
  </si>
  <si>
    <t>Use on a Saradomin godsword to make it look fancier!</t>
  </si>
  <si>
    <t>Saradomin godsword ornament kit.png</t>
  </si>
  <si>
    <t>Saradomin godsword ornament kit</t>
  </si>
  <si>
    <t>Saradomin hilt.png</t>
  </si>
  <si>
    <t>Saradomin hilt</t>
  </si>
  <si>
    <t>Rune kiteshield in the colours of Saradomin.</t>
  </si>
  <si>
    <t>Saradomin kiteshield.png</t>
  </si>
  <si>
    <t>Saradomin kiteshield</t>
  </si>
  <si>
    <t>A Saradomin mitre.</t>
  </si>
  <si>
    <t>Saradomin mitre.png</t>
  </si>
  <si>
    <t>Saradomin mitre</t>
  </si>
  <si>
    <t>A Saradomin Mjolnir.</t>
  </si>
  <si>
    <t>Saradomin mjolnir.png</t>
  </si>
  <si>
    <t>Saradomin mjolnir</t>
  </si>
  <si>
    <t>Saradomin page 1.png</t>
  </si>
  <si>
    <t>Saradomin page 1</t>
  </si>
  <si>
    <t>Saradomin page 2.png</t>
  </si>
  <si>
    <t>Saradomin page 2</t>
  </si>
  <si>
    <t>Saradomin page 3.png</t>
  </si>
  <si>
    <t>Saradomin page 3</t>
  </si>
  <si>
    <t>Saradomin page 4.png</t>
  </si>
  <si>
    <t>Saradomin page 4</t>
  </si>
  <si>
    <t>Rune platebody in the colours of Saradomin.</t>
  </si>
  <si>
    <t>Saradomin platebody.png</t>
  </si>
  <si>
    <t>Saradomin platebody</t>
  </si>
  <si>
    <t>Rune platelegs in the colours of Saradomin.</t>
  </si>
  <si>
    <t>Saradomin platelegs.png</t>
  </si>
  <si>
    <t>Saradomin platelegs</t>
  </si>
  <si>
    <t>Rune plateskirt in the colours of Saradomin.</t>
  </si>
  <si>
    <t>Saradomin plateskirt.png</t>
  </si>
  <si>
    <t>Saradomin plateskirt</t>
  </si>
  <si>
    <t>Leggings from the Saradomin Vestments.</t>
  </si>
  <si>
    <t>Saradomin robe legs.png</t>
  </si>
  <si>
    <t>Saradomin robe legs</t>
  </si>
  <si>
    <t>Saradomin Vestments.</t>
  </si>
  <si>
    <t>Saradomin robe top.png</t>
  </si>
  <si>
    <t>Saradomin robe top</t>
  </si>
  <si>
    <t>A Saradomin stole.</t>
  </si>
  <si>
    <t>Saradomin stole.png</t>
  </si>
  <si>
    <t>Saradomin stole</t>
  </si>
  <si>
    <t>The incredible blade of an Icyene.</t>
  </si>
  <si>
    <t>Saradomin sword.png</t>
  </si>
  <si>
    <t>Saradomin sword</t>
  </si>
  <si>
    <t>The starlight enlightens your mind to dispel the darkness of Zamorakian evil.</t>
  </si>
  <si>
    <t>Saradomin's light.png</t>
  </si>
  <si>
    <t>Saradomin's light</t>
  </si>
  <si>
    <t>After a terrible battle, Saradomin wept over the wounds of his faithful Zilyana.</t>
  </si>
  <si>
    <t>Saradomin's tear.png</t>
  </si>
  <si>
    <t>Saradomin's tear</t>
  </si>
  <si>
    <t>Some nicely cooked sardines.</t>
  </si>
  <si>
    <t>Sardine.png</t>
  </si>
  <si>
    <t>Sardine</t>
  </si>
  <si>
    <t>Good for cutting wood.</t>
  </si>
  <si>
    <t>Saw.png</t>
  </si>
  <si>
    <t>Saw</t>
  </si>
  <si>
    <t>A bowl of scrambled egg.</t>
  </si>
  <si>
    <t>Scrambled egg.png</t>
  </si>
  <si>
    <t>Scrambled egg</t>
  </si>
  <si>
    <t>A powerful scythe. It is currently uncharged.</t>
  </si>
  <si>
    <t>Scythe of vitur (uncharged).png</t>
  </si>
  <si>
    <t>Scythe of vitur (uncharged)</t>
  </si>
  <si>
    <t>Tasty!</t>
  </si>
  <si>
    <t>Sea turtle.png</t>
  </si>
  <si>
    <t>Sea turtle</t>
  </si>
  <si>
    <t>Sardine flavoured with doogle leaves.</t>
  </si>
  <si>
    <t>Seasoned sardine.png</t>
  </si>
  <si>
    <t>Seasoned sardine</t>
  </si>
  <si>
    <t>Seaweed.png</t>
  </si>
  <si>
    <t>Seaweed</t>
  </si>
  <si>
    <t>A seaweed spore - plant in a seaweed patch.</t>
  </si>
  <si>
    <t>Seaweed spore 5.png</t>
  </si>
  <si>
    <t>Seaweed spore</t>
  </si>
  <si>
    <t>Good for pruning away diseased leaves.</t>
  </si>
  <si>
    <t>Secateurs.png</t>
  </si>
  <si>
    <t>Secateurs</t>
  </si>
  <si>
    <t>WARNING: Contains information which could make your account secure!</t>
  </si>
  <si>
    <t>Security book.png</t>
  </si>
  <si>
    <t>Security book</t>
  </si>
  <si>
    <t>Use this to plant seeds with.</t>
  </si>
  <si>
    <t>Seed dibber.png</t>
  </si>
  <si>
    <t>Seed dibber</t>
  </si>
  <si>
    <t>An ancient Fremennik bow that was once used to battle the Moon Clan.</t>
  </si>
  <si>
    <t>Seercull.png</t>
  </si>
  <si>
    <t>Seercull</t>
  </si>
  <si>
    <t>A mysterious ring that can fill the wearer with magical power...</t>
  </si>
  <si>
    <t>Seers ring.png</t>
  </si>
  <si>
    <t>Seers ring</t>
  </si>
  <si>
    <t>A teleport to Senntisten.</t>
  </si>
  <si>
    <t>Senntisten teleport (tablet).png</t>
  </si>
  <si>
    <t>Senntisten teleport (tablet)</t>
  </si>
  <si>
    <t>Needs to be charged with Zulrah's scales.</t>
  </si>
  <si>
    <t>Serpentine helm (uncharged).png</t>
  </si>
  <si>
    <t>Serpentine helm (uncharged)</t>
  </si>
  <si>
    <t>Maybe you could use a chisel to craft this into a helmet.</t>
  </si>
  <si>
    <t>Serpentine visage.png</t>
  </si>
  <si>
    <t>Serpentine visage</t>
  </si>
  <si>
    <t>1 dose serum 207 as described in Herbi Flax's diary.</t>
  </si>
  <si>
    <t>Serum 207 (1).png</t>
  </si>
  <si>
    <t>Serum 207 (1)</t>
  </si>
  <si>
    <t>2 doses serum 207 as described in Herbi Flax's diary.</t>
  </si>
  <si>
    <t>Serum 207 (2).png</t>
  </si>
  <si>
    <t>Serum 207 (2)</t>
  </si>
  <si>
    <t>3 doses serum 207 as described in Herbi Flax's diary.</t>
  </si>
  <si>
    <t>Serum 207 (3).png</t>
  </si>
  <si>
    <t>Serum 207 (3)</t>
  </si>
  <si>
    <t>4 doses serum 207 as described in Herbi Flax's diary.</t>
  </si>
  <si>
    <t>Serum 207 (4).png</t>
  </si>
  <si>
    <t>Serum 207 (4)</t>
  </si>
  <si>
    <t>If a shade had knees, this would keep them nice and warm.</t>
  </si>
  <si>
    <t>Shade robe.png</t>
  </si>
  <si>
    <t>Shade robe</t>
  </si>
  <si>
    <t>Shade robe top.png</t>
  </si>
  <si>
    <t>Shade robe top</t>
  </si>
  <si>
    <t>Large glistening bones which glow with a pale yellow aura.</t>
  </si>
  <si>
    <t>Shaikahan bones.png</t>
  </si>
  <si>
    <t>Shaikahan bones</t>
  </si>
  <si>
    <t>The mask worn by ogre shamans.</t>
  </si>
  <si>
    <t>Shaman mask.png</t>
  </si>
  <si>
    <t>Shaman mask</t>
  </si>
  <si>
    <t>Allows you to pass through the Shantay pass into the Kharid Desert.</t>
  </si>
  <si>
    <t>Shantay pass (item).png</t>
  </si>
  <si>
    <t>Shantay pass (item)</t>
  </si>
  <si>
    <t>I'd better be careful eating this.</t>
  </si>
  <si>
    <t>Shark.png</t>
  </si>
  <si>
    <t>Shark</t>
  </si>
  <si>
    <t>Shaving stand (flatpack).png</t>
  </si>
  <si>
    <t>Shaving stand (flatpack)</t>
  </si>
  <si>
    <t>A war torn banner baring the sigil of house Shayzien.</t>
  </si>
  <si>
    <t>Shayzien banner.png</t>
  </si>
  <si>
    <t>Shayzien banner</t>
  </si>
  <si>
    <t>A rare hood from Shayzien.</t>
  </si>
  <si>
    <t>Shayzien hood.png</t>
  </si>
  <si>
    <t>Shayzien hood</t>
  </si>
  <si>
    <t>A red scarf adorned with a skull.</t>
  </si>
  <si>
    <t>Shayzien scarf.png</t>
  </si>
  <si>
    <t>Shayzien scarf</t>
  </si>
  <si>
    <t>For shearing sheep.</t>
  </si>
  <si>
    <t>Shears.png</t>
  </si>
  <si>
    <t>Shears</t>
  </si>
  <si>
    <t>The left half of a dragon square shield.</t>
  </si>
  <si>
    <t>Shield left half.png</t>
  </si>
  <si>
    <t>Shield left half</t>
  </si>
  <si>
    <t>The right half of a dragon square shield.</t>
  </si>
  <si>
    <t>Shield right half.png</t>
  </si>
  <si>
    <t>Shield right half</t>
  </si>
  <si>
    <t>Allows you passage on the 'Lady of the waves' ship.</t>
  </si>
  <si>
    <t>Ship ticket.png</t>
  </si>
  <si>
    <t>Ship ticket</t>
  </si>
  <si>
    <t>Tiny!</t>
  </si>
  <si>
    <t>Shirt (brown).png</t>
  </si>
  <si>
    <t>Shirt (brown)</t>
  </si>
  <si>
    <t>Shirt (lilac).png</t>
  </si>
  <si>
    <t>Shirt (lilac)</t>
  </si>
  <si>
    <t>Shirt (yellow).png</t>
  </si>
  <si>
    <t>Shirt (yellow)</t>
  </si>
  <si>
    <t>Shoe box (flatpack).png</t>
  </si>
  <si>
    <t>Shoe box (flatpack)</t>
  </si>
  <si>
    <t>A Short Green Guy... looks good.</t>
  </si>
  <si>
    <t>Short green guy.png</t>
  </si>
  <si>
    <t>Short green guy</t>
  </si>
  <si>
    <t>Short but effective.</t>
  </si>
  <si>
    <t>Shortbow.png</t>
  </si>
  <si>
    <t>Shortbow</t>
  </si>
  <si>
    <t>Shortbow (u).png</t>
  </si>
  <si>
    <t>Shortbow (u)</t>
  </si>
  <si>
    <t>Blue shorts, these would look great on dwarves!</t>
  </si>
  <si>
    <t>Shorts (blue).png</t>
  </si>
  <si>
    <t>Shorts (blue)</t>
  </si>
  <si>
    <t>These look great, on dwarves!</t>
  </si>
  <si>
    <t>Shorts (brown).png</t>
  </si>
  <si>
    <t>Shorts (brown)</t>
  </si>
  <si>
    <t>Yellow shorts. Far too small for you.</t>
  </si>
  <si>
    <t>Shorts (yellow).png</t>
  </si>
  <si>
    <t>Shorts (yellow)</t>
  </si>
  <si>
    <t>Polly want a cracker?</t>
  </si>
  <si>
    <t>Shoulder parrot.png</t>
  </si>
  <si>
    <t>Shoulder parrot</t>
  </si>
  <si>
    <t>Some nicely cooked shrimp.</t>
  </si>
  <si>
    <t>Shrimps.png</t>
  </si>
  <si>
    <t>Shrimps</t>
  </si>
  <si>
    <t>A shrunk ogleroot! How odd...</t>
  </si>
  <si>
    <t>Shrunk ogleroot 5.png</t>
  </si>
  <si>
    <t>Shrunk ogleroot</t>
  </si>
  <si>
    <t>Used to make sickles.</t>
  </si>
  <si>
    <t>Sickle mould.png</t>
  </si>
  <si>
    <t>Sickle mould</t>
  </si>
  <si>
    <t>A power enhancing sigil not yet attuned to you.</t>
  </si>
  <si>
    <t>Sigil of aggression.png</t>
  </si>
  <si>
    <t>Sigil of aggression</t>
  </si>
  <si>
    <t>Sigil of barrows.png</t>
  </si>
  <si>
    <t>Sigil of barrows</t>
  </si>
  <si>
    <t>Sigil of binding.png</t>
  </si>
  <si>
    <t>Sigil of binding</t>
  </si>
  <si>
    <t>Sigil of consistency.png</t>
  </si>
  <si>
    <t>Sigil of consistency</t>
  </si>
  <si>
    <t>Sigil of deft strikes.png</t>
  </si>
  <si>
    <t>Sigil of deft strikes</t>
  </si>
  <si>
    <t>Sigil of devotion.png</t>
  </si>
  <si>
    <t>Sigil of devotion</t>
  </si>
  <si>
    <t>Sigil of enhanced harvest.png</t>
  </si>
  <si>
    <t>Sigil of enhanced harvest</t>
  </si>
  <si>
    <t>Sigil of escaping.png</t>
  </si>
  <si>
    <t>Sigil of escaping</t>
  </si>
  <si>
    <t>Sigil of exaggeration.png</t>
  </si>
  <si>
    <t>Sigil of exaggeration</t>
  </si>
  <si>
    <t>Sigil of finality.png</t>
  </si>
  <si>
    <t>Sigil of finality</t>
  </si>
  <si>
    <t>Sigil of fortification.png</t>
  </si>
  <si>
    <t>Sigil of fortification</t>
  </si>
  <si>
    <t>Sigil of freedom.png</t>
  </si>
  <si>
    <t>Sigil of freedom</t>
  </si>
  <si>
    <t>Sigil of garments.png</t>
  </si>
  <si>
    <t>Sigil of garments</t>
  </si>
  <si>
    <t>Sigil of last recall.png</t>
  </si>
  <si>
    <t>Sigil of last recall</t>
  </si>
  <si>
    <t>Sigil of mobility.png</t>
  </si>
  <si>
    <t>Sigil of mobility</t>
  </si>
  <si>
    <t>Sigil of nature.png</t>
  </si>
  <si>
    <t>Sigil of nature</t>
  </si>
  <si>
    <t>Sigil of pious protection.png</t>
  </si>
  <si>
    <t>Sigil of pious protection</t>
  </si>
  <si>
    <t>Sigil of preservation.png</t>
  </si>
  <si>
    <t>Sigil of preservation</t>
  </si>
  <si>
    <t>Sigil of prosperity.png</t>
  </si>
  <si>
    <t>Sigil of prosperity</t>
  </si>
  <si>
    <t>Sigil of rampage.png</t>
  </si>
  <si>
    <t>Sigil of rampage</t>
  </si>
  <si>
    <t>Sigil of remote storage.png</t>
  </si>
  <si>
    <t>Sigil of remote storage</t>
  </si>
  <si>
    <t>Sigil of resilience.png</t>
  </si>
  <si>
    <t>Sigil of resilience</t>
  </si>
  <si>
    <t>Sigil of slaughter.png</t>
  </si>
  <si>
    <t>Sigil of slaughter</t>
  </si>
  <si>
    <t>Sigil of specialised strikes.png</t>
  </si>
  <si>
    <t>Sigil of specialised strikes</t>
  </si>
  <si>
    <t>Sigil of stamina.png</t>
  </si>
  <si>
    <t>Sigil of stamina</t>
  </si>
  <si>
    <t>Sigil of storage.png</t>
  </si>
  <si>
    <t>Sigil of storage</t>
  </si>
  <si>
    <t>Sigil of supreme stamina.png</t>
  </si>
  <si>
    <t>Sigil of supreme stamina</t>
  </si>
  <si>
    <t>Sigil of the abyss.png</t>
  </si>
  <si>
    <t>Sigil of the abyss</t>
  </si>
  <si>
    <t>Sigil of the alchemist.png</t>
  </si>
  <si>
    <t>Sigil of the alchemist</t>
  </si>
  <si>
    <t>Sigil of the barbarians.png</t>
  </si>
  <si>
    <t>Sigil of the barbarians</t>
  </si>
  <si>
    <t>Sigil of the chef.png</t>
  </si>
  <si>
    <t>Sigil of the chef</t>
  </si>
  <si>
    <t>Sigil of the craftsman.png</t>
  </si>
  <si>
    <t>Sigil of the craftsman</t>
  </si>
  <si>
    <t>Sigil of the dwarves.png</t>
  </si>
  <si>
    <t>Sigil of the dwarves</t>
  </si>
  <si>
    <t>Sigil of the elves.png</t>
  </si>
  <si>
    <t>Sigil of the elves</t>
  </si>
  <si>
    <t>Sigil of the eternal jeweller.png</t>
  </si>
  <si>
    <t>Sigil of the eternal jeweller</t>
  </si>
  <si>
    <t>Sigil of the feral fighter.png</t>
  </si>
  <si>
    <t>Sigil of the feral fighter</t>
  </si>
  <si>
    <t>Sigil of the fletcher.png</t>
  </si>
  <si>
    <t>Sigil of the fletcher</t>
  </si>
  <si>
    <t>Sigil of the forager.png</t>
  </si>
  <si>
    <t>Sigil of the forager</t>
  </si>
  <si>
    <t>Sigil of the formidable fighter.png</t>
  </si>
  <si>
    <t>Sigil of the formidable fighter</t>
  </si>
  <si>
    <t>Sigil of the fortune farmer.png</t>
  </si>
  <si>
    <t>Sigil of the fortune farmer</t>
  </si>
  <si>
    <t>Sigil of the gnomes.png</t>
  </si>
  <si>
    <t>Sigil of the gnomes</t>
  </si>
  <si>
    <t>Sigil of the guardian angel.png</t>
  </si>
  <si>
    <t>Sigil of the guardian angel</t>
  </si>
  <si>
    <t>Sigil of the menacing mage.png</t>
  </si>
  <si>
    <t>Sigil of the menacing mage</t>
  </si>
  <si>
    <t>Sigil of the meticulous mage.png</t>
  </si>
  <si>
    <t>Sigil of the meticulous mage</t>
  </si>
  <si>
    <t>Sigil of the porcupine.png</t>
  </si>
  <si>
    <t>Sigil of the porcupine</t>
  </si>
  <si>
    <t>Sigil of the potion master.png</t>
  </si>
  <si>
    <t>Sigil of the potion master</t>
  </si>
  <si>
    <t>Sigil of the rigorous ranger.png</t>
  </si>
  <si>
    <t>Sigil of the rigorous ranger</t>
  </si>
  <si>
    <t>Sigil of the ruthless ranger.png</t>
  </si>
  <si>
    <t>Sigil of the ruthless ranger</t>
  </si>
  <si>
    <t>Sigil of the serpent.png</t>
  </si>
  <si>
    <t>Sigil of the serpent</t>
  </si>
  <si>
    <t>Sigil of the skiller.png</t>
  </si>
  <si>
    <t>Sigil of the skiller</t>
  </si>
  <si>
    <t>Sigil of the smith.png</t>
  </si>
  <si>
    <t>Sigil of the smith</t>
  </si>
  <si>
    <t>Sigil of the treasure hunter.png</t>
  </si>
  <si>
    <t>Sigil of the treasure hunter</t>
  </si>
  <si>
    <t>Sigil of versatility.png</t>
  </si>
  <si>
    <t>Sigil of versatility</t>
  </si>
  <si>
    <t>It's a sheet of silk.</t>
  </si>
  <si>
    <t>Silk.png</t>
  </si>
  <si>
    <t>Silk</t>
  </si>
  <si>
    <t>It's a bar of silver.</t>
  </si>
  <si>
    <t>Silver bar.png</t>
  </si>
  <si>
    <t>Silver bar</t>
  </si>
  <si>
    <t>Silver crossbow bolts.</t>
  </si>
  <si>
    <t>Silver bolts 5.png</t>
  </si>
  <si>
    <t>Silver bolts</t>
  </si>
  <si>
    <t>Some poisoned silver bolts.</t>
  </si>
  <si>
    <t>Silver bolts (p) 5.png</t>
  </si>
  <si>
    <t>Silver bolts (p)</t>
  </si>
  <si>
    <t>Silver bolts (p+) 5.png</t>
  </si>
  <si>
    <t>Silver bolts (p+)</t>
  </si>
  <si>
    <t>Silver bolts (p++) 5.png</t>
  </si>
  <si>
    <t>Silver bolts (p++)</t>
  </si>
  <si>
    <t>Unfeathered silver crossbow bolts.</t>
  </si>
  <si>
    <t>Silver bolts (unf) 5.png</t>
  </si>
  <si>
    <t>Silver bolts (unf)</t>
  </si>
  <si>
    <t>It's ground up silver.</t>
  </si>
  <si>
    <t>Silver dust.png</t>
  </si>
  <si>
    <t>Silver dust</t>
  </si>
  <si>
    <t>Silver locks.png</t>
  </si>
  <si>
    <t>Silver locks</t>
  </si>
  <si>
    <t>Silver ore.png</t>
  </si>
  <si>
    <t>Silver ore</t>
  </si>
  <si>
    <t>It's a silver sickle.</t>
  </si>
  <si>
    <t>Silver sickle.png</t>
  </si>
  <si>
    <t>Silver sickle</t>
  </si>
  <si>
    <t>I can use this to make a crossbow string.</t>
  </si>
  <si>
    <t>Sinew.png</t>
  </si>
  <si>
    <t>Sinew</t>
  </si>
  <si>
    <t>You get a sense of dread from this key.</t>
  </si>
  <si>
    <t>Sinister key.png</t>
  </si>
  <si>
    <t>Sinister key</t>
  </si>
  <si>
    <t>Some finely crafted Fremennik boots, made from the bones of a wallasalki.</t>
  </si>
  <si>
    <t>Skeletal boots.png</t>
  </si>
  <si>
    <t>Skeletal boots</t>
  </si>
  <si>
    <t>A superior set of strengthened slacks for any self respecting seer.</t>
  </si>
  <si>
    <t>Skeletal bottoms.png</t>
  </si>
  <si>
    <t>Skeletal bottoms</t>
  </si>
  <si>
    <t>Fremennik gloves stitched together from wallasalki bones fragments.</t>
  </si>
  <si>
    <t>Skeletal gloves.png</t>
  </si>
  <si>
    <t>Skeletal gloves</t>
  </si>
  <si>
    <t>Make your foes cower by wearing a skull as a helmet!</t>
  </si>
  <si>
    <t>Skeletal helm.png</t>
  </si>
  <si>
    <t>Skeletal helm</t>
  </si>
  <si>
    <t>The bones in this armour seem to vibrate with a magical quality...</t>
  </si>
  <si>
    <t>Skeletal top.png</t>
  </si>
  <si>
    <t>Skeletal top</t>
  </si>
  <si>
    <t>Skeletal visage.png</t>
  </si>
  <si>
    <t>Skeletal visage</t>
  </si>
  <si>
    <t>Generally used for impaling fresh meat.</t>
  </si>
  <si>
    <t>Skewer.png</t>
  </si>
  <si>
    <t>Skewer</t>
  </si>
  <si>
    <t>A sharp pointed stick, quite resistant to fire.</t>
  </si>
  <si>
    <t>Skewer stick.png</t>
  </si>
  <si>
    <t>Skewer stick</t>
  </si>
  <si>
    <t>You will need to recharge the necklace at the Legends Guild.</t>
  </si>
  <si>
    <t>Skills necklace.png</t>
  </si>
  <si>
    <t>Skills necklace</t>
  </si>
  <si>
    <t>This will help me travel.</t>
  </si>
  <si>
    <t>Skills necklace(4).png</t>
  </si>
  <si>
    <t>Skills necklace(4)</t>
  </si>
  <si>
    <t>Skills necklace(6).png</t>
  </si>
  <si>
    <t>Skills necklace(6)</t>
  </si>
  <si>
    <t>A blue skirt.</t>
  </si>
  <si>
    <t>Skirt (blue).png</t>
  </si>
  <si>
    <t>Skirt (blue)</t>
  </si>
  <si>
    <t>A brown skirt. Size small!</t>
  </si>
  <si>
    <t>Skirt (brown).png</t>
  </si>
  <si>
    <t>Skirt (brown)</t>
  </si>
  <si>
    <t>Lilac skirt.</t>
  </si>
  <si>
    <t>Skirt (lilac).png</t>
  </si>
  <si>
    <t>Skirt (lilac)</t>
  </si>
  <si>
    <t>A fearsome looking skull.</t>
  </si>
  <si>
    <t>Skull piece.png</t>
  </si>
  <si>
    <t>Skull piece</t>
  </si>
  <si>
    <t>Don't make anyone jump when you ring this!</t>
  </si>
  <si>
    <t>Slayer bell.png</t>
  </si>
  <si>
    <t>Slayer bell</t>
  </si>
  <si>
    <t>The parchment contains a spell invented by Slayer Masters in ancient times.</t>
  </si>
  <si>
    <t>Slayer's enchantment.png</t>
  </si>
  <si>
    <t>Slayer's enchantment</t>
  </si>
  <si>
    <t>Ale with bite.</t>
  </si>
  <si>
    <t>Slayer's respite.png</t>
  </si>
  <si>
    <t>Slayer's respite</t>
  </si>
  <si>
    <t>This keg contains 4 pints of Slayer's Respite.</t>
  </si>
  <si>
    <t>Slayer's respite(4).png</t>
  </si>
  <si>
    <t>Slayer's respite(4)</t>
  </si>
  <si>
    <t>This looks a good deal stronger than normal Slayer's Respite.</t>
  </si>
  <si>
    <t>Slayer's respite(m).png</t>
  </si>
  <si>
    <t>Slayer's respite(m)</t>
  </si>
  <si>
    <t>This keg contains 4 pints of mature Slayer's Respite.</t>
  </si>
  <si>
    <t>Slayer's respite(m4).png</t>
  </si>
  <si>
    <t>Slayer's respite(m4)</t>
  </si>
  <si>
    <t>An old and magical staff.</t>
  </si>
  <si>
    <t>Slayer's staff.png</t>
  </si>
  <si>
    <t>Slayer's staff</t>
  </si>
  <si>
    <t>A cap for wearing whilzzzzzzzzzz.</t>
  </si>
  <si>
    <t>Sleeping cap.png</t>
  </si>
  <si>
    <t>Sleeping cap</t>
  </si>
  <si>
    <t>You swear you had more than three slices before.</t>
  </si>
  <si>
    <t>Sliced banana.png</t>
  </si>
  <si>
    <t>Sliced banana</t>
  </si>
  <si>
    <t>A bowl of sliced Bittercap mushrooms.</t>
  </si>
  <si>
    <t>Sliced mushrooms.png</t>
  </si>
  <si>
    <t>Sliced mushrooms</t>
  </si>
  <si>
    <t>Small box hedge (bagged).png</t>
  </si>
  <si>
    <t>Small box hedge (bagged)</t>
  </si>
  <si>
    <t>Useful for catching small fish.</t>
  </si>
  <si>
    <t>Small fishing net.png</t>
  </si>
  <si>
    <t>Small fishing net</t>
  </si>
  <si>
    <t>Smoke battlestaff.png</t>
  </si>
  <si>
    <t>Smoke battlestaff</t>
  </si>
  <si>
    <t>A combined Air and Fire Rune.</t>
  </si>
  <si>
    <t>Smoke rune.png</t>
  </si>
  <si>
    <t>Smoke rune</t>
  </si>
  <si>
    <t>A smouldering stone from the depths of Hell.</t>
  </si>
  <si>
    <t>Smouldering stone.png</t>
  </si>
  <si>
    <t>Smouldering stone</t>
  </si>
  <si>
    <t>Scaly but not slimy! It could be a useful material if it were tanned.</t>
  </si>
  <si>
    <t>Snake hide.png</t>
  </si>
  <si>
    <t>Snake hide</t>
  </si>
  <si>
    <t>Scaly but not slimy!</t>
  </si>
  <si>
    <t>Snake hide (swamp).png</t>
  </si>
  <si>
    <t>Snake hide (swamp)</t>
  </si>
  <si>
    <t>Nicely tanned skin from a snake.</t>
  </si>
  <si>
    <t>Snakeskin.png</t>
  </si>
  <si>
    <t>Snakeskin</t>
  </si>
  <si>
    <t>Lightweight head protection.</t>
  </si>
  <si>
    <t>Snakeskin bandana.png</t>
  </si>
  <si>
    <t>Snakeskin bandana</t>
  </si>
  <si>
    <t>Made from 100% real snakeskin.</t>
  </si>
  <si>
    <t>Snakeskin body.png</t>
  </si>
  <si>
    <t>Snakeskin body</t>
  </si>
  <si>
    <t>Made from snakes.</t>
  </si>
  <si>
    <t>Snakeskin boots.png</t>
  </si>
  <si>
    <t>Snakeskin boots</t>
  </si>
  <si>
    <t>Made from 100% real snake.</t>
  </si>
  <si>
    <t>Snakeskin chaps.png</t>
  </si>
  <si>
    <t>Snakeskin chaps</t>
  </si>
  <si>
    <t>A solid willow shield covered in snakeskin leather.</t>
  </si>
  <si>
    <t>Snakeskin shield.png</t>
  </si>
  <si>
    <t>Snakeskin shield</t>
  </si>
  <si>
    <t>Snakeskin vambraces.png</t>
  </si>
  <si>
    <t>Snakeskin vambraces</t>
  </si>
  <si>
    <t>Snapdragon.png</t>
  </si>
  <si>
    <t>Snapdragon</t>
  </si>
  <si>
    <t>I need another ingredient to finish this Snapdragon potion.</t>
  </si>
  <si>
    <t>Snapdragon potion (unf).png</t>
  </si>
  <si>
    <t>Snapdragon potion (unf)</t>
  </si>
  <si>
    <t>A snapdragon seed - plant in a herb patch.</t>
  </si>
  <si>
    <t>Snapdragon seed 5.png</t>
  </si>
  <si>
    <t>Snapdragon seed</t>
  </si>
  <si>
    <t>Strange spiky grass.</t>
  </si>
  <si>
    <t>Snape grass.png</t>
  </si>
  <si>
    <t>Snape grass</t>
  </si>
  <si>
    <t>A snape grass seed - plant in an allotment.</t>
  </si>
  <si>
    <t>Snape grass seed 5.png</t>
  </si>
  <si>
    <t>Snape grass seed</t>
  </si>
  <si>
    <t>There's a snowy knight butterfly in here.</t>
  </si>
  <si>
    <t>Snowy knight (item).png</t>
  </si>
  <si>
    <t>Snowy knight (item)</t>
  </si>
  <si>
    <t>It feels clammy, like second-hand toilet paper.</t>
  </si>
  <si>
    <t>Soaked page.png</t>
  </si>
  <si>
    <t>Soaked page</t>
  </si>
  <si>
    <t>Soda ash.png</t>
  </si>
  <si>
    <t>Soda ash</t>
  </si>
  <si>
    <t>Clay soft enough to mould.</t>
  </si>
  <si>
    <t>Soft clay.png</t>
  </si>
  <si>
    <t>Soft clay</t>
  </si>
  <si>
    <t>Used for high level curse spells.</t>
  </si>
  <si>
    <t>Soul rune.png</t>
  </si>
  <si>
    <t>Soul rune</t>
  </si>
  <si>
    <t>A slightly muddy spade.</t>
  </si>
  <si>
    <t>Spade.png</t>
  </si>
  <si>
    <t>Spade</t>
  </si>
  <si>
    <t>A large spatula... of doom!</t>
  </si>
  <si>
    <t>Spatula.png</t>
  </si>
  <si>
    <t>Spatula</t>
  </si>
  <si>
    <t>A sigil in the shape of a spectral symbol.</t>
  </si>
  <si>
    <t>Spectral sigil.png</t>
  </si>
  <si>
    <t>Spectral sigil</t>
  </si>
  <si>
    <t>An ethereal shield with a spectral sigil attached to it.</t>
  </si>
  <si>
    <t>Spectral spirit shield.png</t>
  </si>
  <si>
    <t>Spectral spirit shield</t>
  </si>
  <si>
    <t>This could liven up an otherwise bland stew.</t>
  </si>
  <si>
    <t>Spice.png</t>
  </si>
  <si>
    <t>Spice</t>
  </si>
  <si>
    <t>Yum... smells spicy.</t>
  </si>
  <si>
    <t>Spicy crunchies.png</t>
  </si>
  <si>
    <t>Spicy crunchies</t>
  </si>
  <si>
    <t>A bowl of fiery minced meat.</t>
  </si>
  <si>
    <t>Spicy minced meat.png</t>
  </si>
  <si>
    <t>Spicy minced meat</t>
  </si>
  <si>
    <t>A bowl of spicy sauce.</t>
  </si>
  <si>
    <t>Spicy sauce.png</t>
  </si>
  <si>
    <t>Spicy sauce</t>
  </si>
  <si>
    <t>A bowl of chopped tomatoes with an extra kick.</t>
  </si>
  <si>
    <t>Spicy tomato.png</t>
  </si>
  <si>
    <t>Spicy tomato</t>
  </si>
  <si>
    <t>Its creeping days are over!</t>
  </si>
  <si>
    <t>Spider carcass.png</t>
  </si>
  <si>
    <t>Spider carcass</t>
  </si>
  <si>
    <t>A nicely roasted spider threaded onto an arrow shaft.</t>
  </si>
  <si>
    <t>Spider on shaft.png</t>
  </si>
  <si>
    <t>Spider on shaft</t>
  </si>
  <si>
    <t>A nicely roasted spider threaded onto a skewer stick.</t>
  </si>
  <si>
    <t>Spider on stick.png</t>
  </si>
  <si>
    <t>Spider on stick</t>
  </si>
  <si>
    <t>Climbing boots with spikes.</t>
  </si>
  <si>
    <t>Spiked boots.png</t>
  </si>
  <si>
    <t>Spiked boots</t>
  </si>
  <si>
    <t>Some very spikey metal bands, better make sure I don't cut myself while walking.</t>
  </si>
  <si>
    <t>Spiked manacles.png</t>
  </si>
  <si>
    <t>Spiked manacles</t>
  </si>
  <si>
    <t>Attack at your own risk.</t>
  </si>
  <si>
    <t>Spiky vambraces.png</t>
  </si>
  <si>
    <t>Spiky vambraces</t>
  </si>
  <si>
    <t>A home made spinach thing.</t>
  </si>
  <si>
    <t>Spinach roll.png</t>
  </si>
  <si>
    <t>Spinach roll</t>
  </si>
  <si>
    <t>A constant reminder that I'm above a Dagannoth in the food chain.</t>
  </si>
  <si>
    <t>Spined body.png</t>
  </si>
  <si>
    <t>Spined body</t>
  </si>
  <si>
    <t>Some finely crafted Fremennik boots, made from spined dagannoth hide.</t>
  </si>
  <si>
    <t>Spined boots.png</t>
  </si>
  <si>
    <t>Spined boots</t>
  </si>
  <si>
    <t>Stylish leg armour for rangers with a lingering smell of raw fish...</t>
  </si>
  <si>
    <t>Spined chaps.png</t>
  </si>
  <si>
    <t>Spined chaps</t>
  </si>
  <si>
    <t>Fremennik gloves stitched together from spined dagannoth hide.</t>
  </si>
  <si>
    <t>Spined gloves.png</t>
  </si>
  <si>
    <t>Spined gloves</t>
  </si>
  <si>
    <t>A helm fit for any Fremennik ranger.</t>
  </si>
  <si>
    <t>Spined helm.png</t>
  </si>
  <si>
    <t>Spined helm</t>
  </si>
  <si>
    <t>You don't want to wear it inside-out.</t>
  </si>
  <si>
    <t>Spiny helmet.png</t>
  </si>
  <si>
    <t>Spiny helmet</t>
  </si>
  <si>
    <t>An ethereal shield.</t>
  </si>
  <si>
    <t>Spirit shield.png</t>
  </si>
  <si>
    <t>Spirit shield</t>
  </si>
  <si>
    <t>Used to repair bridges.</t>
  </si>
  <si>
    <t>Split log.png</t>
  </si>
  <si>
    <t>Split log</t>
  </si>
  <si>
    <t>Provides good protection.</t>
  </si>
  <si>
    <t>Splitbark body.png</t>
  </si>
  <si>
    <t>Splitbark body</t>
  </si>
  <si>
    <t>Wooden foot protection.</t>
  </si>
  <si>
    <t>Splitbark boots.png</t>
  </si>
  <si>
    <t>Splitbark boots</t>
  </si>
  <si>
    <t>These should keep my hands safe.</t>
  </si>
  <si>
    <t>Splitbark gauntlets.png</t>
  </si>
  <si>
    <t>Splitbark gauntlets</t>
  </si>
  <si>
    <t>A wooden helmet.</t>
  </si>
  <si>
    <t>Splitbark helm.png</t>
  </si>
  <si>
    <t>Splitbark helm</t>
  </si>
  <si>
    <t>These should protect my legs.</t>
  </si>
  <si>
    <t>Splitbark legs.png</t>
  </si>
  <si>
    <t>Splitbark legs</t>
  </si>
  <si>
    <t>Use the spork.</t>
  </si>
  <si>
    <t>Spork.png</t>
  </si>
  <si>
    <t>Spork</t>
  </si>
  <si>
    <t>A surprisingly aerodynamic cape.</t>
  </si>
  <si>
    <t>Spotted cape.png</t>
  </si>
  <si>
    <t>Spotted cape</t>
  </si>
  <si>
    <t>Maybe this is why people think furry dice make you go faster.</t>
  </si>
  <si>
    <t>Spotted kebbit fur.png</t>
  </si>
  <si>
    <t>Spotted kebbit fur</t>
  </si>
  <si>
    <t>A really surprisingly aerodynamic cape.</t>
  </si>
  <si>
    <t>Spottier cape.png</t>
  </si>
  <si>
    <t>Spottier cape</t>
  </si>
  <si>
    <t>Staff.png</t>
  </si>
  <si>
    <t>Staff</t>
  </si>
  <si>
    <t>Staff of air.png</t>
  </si>
  <si>
    <t>Staff of air</t>
  </si>
  <si>
    <t>A ghastly weapon with evil origins combined with an icon of balance.</t>
  </si>
  <si>
    <t>Staff of balance.png</t>
  </si>
  <si>
    <t>Staff of balance</t>
  </si>
  <si>
    <t>A staff styled after the elusive cat.</t>
  </si>
  <si>
    <t>Staff of bob the cat.png</t>
  </si>
  <si>
    <t>Staff of bob the cat</t>
  </si>
  <si>
    <t>Staff of earth.png</t>
  </si>
  <si>
    <t>Staff of earth</t>
  </si>
  <si>
    <t>Staff of fire.png</t>
  </si>
  <si>
    <t>Staff of fire</t>
  </si>
  <si>
    <t>A ghastly weapon with evil origins combined with a holy light.</t>
  </si>
  <si>
    <t>Staff of light.png</t>
  </si>
  <si>
    <t>Staff of light</t>
  </si>
  <si>
    <t>A ghastly weapon with evil origins.</t>
  </si>
  <si>
    <t>Staff of the dead.png</t>
  </si>
  <si>
    <t>Staff of the dead</t>
  </si>
  <si>
    <t>Staff of water.png</t>
  </si>
  <si>
    <t>Staff of water</t>
  </si>
  <si>
    <t>Baguette ready for pain.</t>
  </si>
  <si>
    <t>Stale baguette.png</t>
  </si>
  <si>
    <t>Stale baguette</t>
  </si>
  <si>
    <t>One dose of fishy stamina potion.</t>
  </si>
  <si>
    <t>Stamina mix(1).png</t>
  </si>
  <si>
    <t>Stamina mix(1)</t>
  </si>
  <si>
    <t>Two doses of fishy stamina potion.</t>
  </si>
  <si>
    <t>Stamina mix(2).png</t>
  </si>
  <si>
    <t>Stamina mix(2)</t>
  </si>
  <si>
    <t>1 dose of stamina potion.</t>
  </si>
  <si>
    <t>Stamina potion(1).png</t>
  </si>
  <si>
    <t>Stamina potion(1)</t>
  </si>
  <si>
    <t>2 doses of stamina potion.</t>
  </si>
  <si>
    <t>Stamina potion(2).png</t>
  </si>
  <si>
    <t>Stamina potion(2)</t>
  </si>
  <si>
    <t>3 doses of stamina potion.</t>
  </si>
  <si>
    <t>Stamina potion(3).png</t>
  </si>
  <si>
    <t>Stamina potion(3)</t>
  </si>
  <si>
    <t>4 doses of stamina potion.</t>
  </si>
  <si>
    <t>Stamina potion(4).png</t>
  </si>
  <si>
    <t>Stamina potion(4)</t>
  </si>
  <si>
    <t>A powerful warhammer.</t>
  </si>
  <si>
    <t>Statius's warhammer.png</t>
  </si>
  <si>
    <t>Statius's warhammer</t>
  </si>
  <si>
    <t>Steam battlestaff.png</t>
  </si>
  <si>
    <t>Steam battlestaff</t>
  </si>
  <si>
    <t>A combined Water and Fire Rune.</t>
  </si>
  <si>
    <t>Steam rune.png</t>
  </si>
  <si>
    <t>Steam rune</t>
  </si>
  <si>
    <t>Makes a steam battlestaff or mystic steam staff more beautiful.</t>
  </si>
  <si>
    <t>Steam staff upgrade kit.png</t>
  </si>
  <si>
    <t>Steam staff upgrade kit</t>
  </si>
  <si>
    <t>Steel 2h sword.png</t>
  </si>
  <si>
    <t>Steel 2h sword</t>
  </si>
  <si>
    <t>Arrows with steel heads.</t>
  </si>
  <si>
    <t>Steel arrow 5.png</t>
  </si>
  <si>
    <t>Steel arrow</t>
  </si>
  <si>
    <t>Steel arrow(p) 5.png</t>
  </si>
  <si>
    <t>Steel arrow(p)</t>
  </si>
  <si>
    <t>Steel arrow(p+) 5.png</t>
  </si>
  <si>
    <t>Steel arrow(p+)</t>
  </si>
  <si>
    <t>Steel arrow(p++) 5.png</t>
  </si>
  <si>
    <t>Steel arrow(p++)</t>
  </si>
  <si>
    <t>Steel arrowtips.png</t>
  </si>
  <si>
    <t>Steel arrowtips</t>
  </si>
  <si>
    <t>Steel axe.png</t>
  </si>
  <si>
    <t>Steel axe</t>
  </si>
  <si>
    <t>It's a bar of steel.</t>
  </si>
  <si>
    <t>Steel bar.png</t>
  </si>
  <si>
    <t>Steel bar</t>
  </si>
  <si>
    <t>Steel battleaxe.png</t>
  </si>
  <si>
    <t>Steel battleaxe</t>
  </si>
  <si>
    <t>Steel crossbow bolts.</t>
  </si>
  <si>
    <t>Steel bolts 5.png</t>
  </si>
  <si>
    <t>Steel bolts</t>
  </si>
  <si>
    <t>Some poisoned steel bolts.</t>
  </si>
  <si>
    <t>Steel bolts (p) 5.png</t>
  </si>
  <si>
    <t>Steel bolts (p)</t>
  </si>
  <si>
    <t>Steel bolts (p+) 5.png</t>
  </si>
  <si>
    <t>Steel bolts (p+)</t>
  </si>
  <si>
    <t>Super poisoned steel bolts.</t>
  </si>
  <si>
    <t>Steel bolts (p++) 5.png</t>
  </si>
  <si>
    <t>Steel bolts (p++)</t>
  </si>
  <si>
    <t>Unfeathered steel crossbow bolts.</t>
  </si>
  <si>
    <t>Steel bolts (unf) 5.png</t>
  </si>
  <si>
    <t>Steel bolts (unf)</t>
  </si>
  <si>
    <t>Steel boots.png</t>
  </si>
  <si>
    <t>Steel boots</t>
  </si>
  <si>
    <t>Blunt steel arrow... ouch.</t>
  </si>
  <si>
    <t>Steel brutal 5.png</t>
  </si>
  <si>
    <t>Steel brutal</t>
  </si>
  <si>
    <t>Steel chainbody.png</t>
  </si>
  <si>
    <t>Steel chainbody</t>
  </si>
  <si>
    <t>Steel claws.png</t>
  </si>
  <si>
    <t>Steel claws</t>
  </si>
  <si>
    <t>A steel crossbow.</t>
  </si>
  <si>
    <t>Steel crossbow.png</t>
  </si>
  <si>
    <t>Steel crossbow</t>
  </si>
  <si>
    <t>An unstrung steel crossbow.</t>
  </si>
  <si>
    <t>Steel crossbow (u).png</t>
  </si>
  <si>
    <t>Steel crossbow (u)</t>
  </si>
  <si>
    <t>Steel dagger.png</t>
  </si>
  <si>
    <t>Steel dagger</t>
  </si>
  <si>
    <t>The blade has been poisoned.</t>
  </si>
  <si>
    <t>Steel dagger(p).png</t>
  </si>
  <si>
    <t>Steel dagger(p)</t>
  </si>
  <si>
    <t>Steel dagger(p+).png</t>
  </si>
  <si>
    <t>Steel dagger(p+)</t>
  </si>
  <si>
    <t>Steel dagger(p++).png</t>
  </si>
  <si>
    <t>Steel dagger(p++)</t>
  </si>
  <si>
    <t>A deadly throwing dart with a steel tip.</t>
  </si>
  <si>
    <t>Steel dart.png</t>
  </si>
  <si>
    <t>Steel dart</t>
  </si>
  <si>
    <t>A deadly-looking dart tip made of steel - needs feathers for flight.</t>
  </si>
  <si>
    <t>Steel dart tip.png</t>
  </si>
  <si>
    <t>Steel dart tip</t>
  </si>
  <si>
    <t>A deadly poisoned dart with a steel tip.</t>
  </si>
  <si>
    <t>Steel dart(p).png</t>
  </si>
  <si>
    <t>Steel dart(p)</t>
  </si>
  <si>
    <t>Steel dart(p+).png</t>
  </si>
  <si>
    <t>Steel dart(p+)</t>
  </si>
  <si>
    <t>Steel dart(p++).png</t>
  </si>
  <si>
    <t>Steel dart(p++)</t>
  </si>
  <si>
    <t>Steel dragon mask.png</t>
  </si>
  <si>
    <t>Steel dragon mask</t>
  </si>
  <si>
    <t>Steel full helm.png</t>
  </si>
  <si>
    <t>Steel full helm</t>
  </si>
  <si>
    <t>A steel full helmet with gold trim.</t>
  </si>
  <si>
    <t>Steel full helm (g).png</t>
  </si>
  <si>
    <t>Steel full helm (g)</t>
  </si>
  <si>
    <t>A steel full helmet with trim.</t>
  </si>
  <si>
    <t>Steel full helm (t).png</t>
  </si>
  <si>
    <t>Steel full helm (t)</t>
  </si>
  <si>
    <t>Steel gold-trimmed set (lg).png</t>
  </si>
  <si>
    <t>Steel gold-trimmed set (lg)</t>
  </si>
  <si>
    <t>Steel gold-trimmed set (sk).png</t>
  </si>
  <si>
    <t>Steel gold-trimmed set (sk)</t>
  </si>
  <si>
    <t>A steel halberd.</t>
  </si>
  <si>
    <t>Steel halberd.png</t>
  </si>
  <si>
    <t>Steel halberd</t>
  </si>
  <si>
    <t>A steel-tipped, one-handed hasta.</t>
  </si>
  <si>
    <t>Steel hasta.png</t>
  </si>
  <si>
    <t>Steel hasta</t>
  </si>
  <si>
    <t>A poison-tipped, one-handed steel hasta.</t>
  </si>
  <si>
    <t>Steel hasta(p).png</t>
  </si>
  <si>
    <t>Steel hasta(p)</t>
  </si>
  <si>
    <t>Steel hasta(p+).png</t>
  </si>
  <si>
    <t>Steel hasta(p+)</t>
  </si>
  <si>
    <t>Steel hasta(p++).png</t>
  </si>
  <si>
    <t>Steel hasta(p++)</t>
  </si>
  <si>
    <t>A steel tipped javelin.</t>
  </si>
  <si>
    <t>Steel javelin.png</t>
  </si>
  <si>
    <t>Steel javelin</t>
  </si>
  <si>
    <t>Steel javelin heads 5.png</t>
  </si>
  <si>
    <t>Steel javelin heads</t>
  </si>
  <si>
    <t>Steel javelin(p).png</t>
  </si>
  <si>
    <t>Steel javelin(p)</t>
  </si>
  <si>
    <t>Steel javelin(p+).png</t>
  </si>
  <si>
    <t>Steel javelin(p+)</t>
  </si>
  <si>
    <t>Steel javelin(p++).png</t>
  </si>
  <si>
    <t>Steel javelin(p++)</t>
  </si>
  <si>
    <t>Steel kiteshield.png</t>
  </si>
  <si>
    <t>Steel kiteshield</t>
  </si>
  <si>
    <t>Steel kiteshield with gold trim.</t>
  </si>
  <si>
    <t>Steel kiteshield (g).png</t>
  </si>
  <si>
    <t>Steel kiteshield (g)</t>
  </si>
  <si>
    <t>Steel kiteshield with trim.</t>
  </si>
  <si>
    <t>Steel kiteshield (t).png</t>
  </si>
  <si>
    <t>Steel kiteshield (t)</t>
  </si>
  <si>
    <t>Steel knife.png</t>
  </si>
  <si>
    <t>Steel knife</t>
  </si>
  <si>
    <t>Steel knife(p).png</t>
  </si>
  <si>
    <t>Steel knife(p)</t>
  </si>
  <si>
    <t>Steel knife(p+).png</t>
  </si>
  <si>
    <t>Steel knife(p+)</t>
  </si>
  <si>
    <t>Steel knife(p++).png</t>
  </si>
  <si>
    <t>Steel knife(p++)</t>
  </si>
  <si>
    <t>A pair of steel crossbow limbs.</t>
  </si>
  <si>
    <t>Steel limbs.png</t>
  </si>
  <si>
    <t>Steel limbs</t>
  </si>
  <si>
    <t>Steel locks.png</t>
  </si>
  <si>
    <t>Steel locks</t>
  </si>
  <si>
    <t>Steel longsword.png</t>
  </si>
  <si>
    <t>Steel longsword</t>
  </si>
  <si>
    <t>Steel mace.png</t>
  </si>
  <si>
    <t>Steel mace</t>
  </si>
  <si>
    <t>Steel med helm.png</t>
  </si>
  <si>
    <t>Steel med helm</t>
  </si>
  <si>
    <t>Steel nails.png</t>
  </si>
  <si>
    <t>Steel nails</t>
  </si>
  <si>
    <t>Steel pickaxe.png</t>
  </si>
  <si>
    <t>Steel pickaxe</t>
  </si>
  <si>
    <t>Steel platebody.png</t>
  </si>
  <si>
    <t>Steel platebody</t>
  </si>
  <si>
    <t>Steel platebody with a gold trim.</t>
  </si>
  <si>
    <t>Steel platebody (g).png</t>
  </si>
  <si>
    <t>Steel platebody (g)</t>
  </si>
  <si>
    <t>Steel platebody with a trim.</t>
  </si>
  <si>
    <t>Steel platebody (t).png</t>
  </si>
  <si>
    <t>Steel platebody (t)</t>
  </si>
  <si>
    <t>Steel platelegs.png</t>
  </si>
  <si>
    <t>Steel platelegs</t>
  </si>
  <si>
    <t>Steel platelegs with a gold trim.</t>
  </si>
  <si>
    <t>Steel platelegs (g).png</t>
  </si>
  <si>
    <t>Steel platelegs (g)</t>
  </si>
  <si>
    <t>Steel platelegs with a trim.</t>
  </si>
  <si>
    <t>Steel platelegs (t).png</t>
  </si>
  <si>
    <t>Steel platelegs (t)</t>
  </si>
  <si>
    <t>Steel plateskirt.png</t>
  </si>
  <si>
    <t>Steel plateskirt</t>
  </si>
  <si>
    <t>Steel plateskirt with a gold trim.</t>
  </si>
  <si>
    <t>Steel plateskirt (g).png</t>
  </si>
  <si>
    <t>Steel plateskirt (g)</t>
  </si>
  <si>
    <t>Steel plateskirt with a trim.</t>
  </si>
  <si>
    <t>Steel plateskirt (t).png</t>
  </si>
  <si>
    <t>Steel plateskirt (t)</t>
  </si>
  <si>
    <t>Steel scimitar.png</t>
  </si>
  <si>
    <t>Steel scimitar</t>
  </si>
  <si>
    <t>Steel set (lg).png</t>
  </si>
  <si>
    <t>Steel set (lg)</t>
  </si>
  <si>
    <t>Steel set (sk).png</t>
  </si>
  <si>
    <t>Steel set (sk)</t>
  </si>
  <si>
    <t>A steel tipped spear.</t>
  </si>
  <si>
    <t>Steel spear.png</t>
  </si>
  <si>
    <t>Steel spear</t>
  </si>
  <si>
    <t>A poisoned steel tipped spear.</t>
  </si>
  <si>
    <t>Steel spear(p).png</t>
  </si>
  <si>
    <t>Steel spear(p)</t>
  </si>
  <si>
    <t>Steel spear(p+).png</t>
  </si>
  <si>
    <t>Steel spear(p+)</t>
  </si>
  <si>
    <t>Steel spear(p++).png</t>
  </si>
  <si>
    <t>Steel spear(p++)</t>
  </si>
  <si>
    <t>Steel sq shield.png</t>
  </si>
  <si>
    <t>Steel sq shield</t>
  </si>
  <si>
    <t>A set of studs for leather armour.</t>
  </si>
  <si>
    <t>Steel studs.png</t>
  </si>
  <si>
    <t>Steel studs</t>
  </si>
  <si>
    <t>Steel sword.png</t>
  </si>
  <si>
    <t>Steel sword</t>
  </si>
  <si>
    <t>Steel thrownaxe.png</t>
  </si>
  <si>
    <t>Steel thrownaxe</t>
  </si>
  <si>
    <t>Steel trimmed set (lg).png</t>
  </si>
  <si>
    <t>Steel trimmed set (lg)</t>
  </si>
  <si>
    <t>Steel trimmed set (sk).png</t>
  </si>
  <si>
    <t>Steel trimmed set (sk)</t>
  </si>
  <si>
    <t>Steel warhammer.png</t>
  </si>
  <si>
    <t>Steel warhammer</t>
  </si>
  <si>
    <t>It's a meat and potato stew.</t>
  </si>
  <si>
    <t>Stew.png</t>
  </si>
  <si>
    <t>Stew</t>
  </si>
  <si>
    <t>Stone scarab.png</t>
  </si>
  <si>
    <t>Stone scarab</t>
  </si>
  <si>
    <t>A seal. Made out of stone obviously.</t>
  </si>
  <si>
    <t>Stone seal.png</t>
  </si>
  <si>
    <t>Stone seal</t>
  </si>
  <si>
    <t>Stone statuette.png</t>
  </si>
  <si>
    <t>Stone statuette</t>
  </si>
  <si>
    <t>The crushed rock seems to glow and is warm to the touch.</t>
  </si>
  <si>
    <t>Stony basalt.png</t>
  </si>
  <si>
    <t>Stony basalt</t>
  </si>
  <si>
    <t>I wonder what this tastes like?</t>
  </si>
  <si>
    <t>Strange fruit.png</t>
  </si>
  <si>
    <t>Strange fruit</t>
  </si>
  <si>
    <t>A pristine set of lockpicks engraved with six names.</t>
  </si>
  <si>
    <t>Strange old lockpick (full).png</t>
  </si>
  <si>
    <t>Strange old lockpick (full)</t>
  </si>
  <si>
    <t>A fruit basket filled with strawberries.</t>
  </si>
  <si>
    <t>Strawberries(5).png</t>
  </si>
  <si>
    <t>Strawberries(5)</t>
  </si>
  <si>
    <t>A freshly picked strawberry.</t>
  </si>
  <si>
    <t>Strawberry.png</t>
  </si>
  <si>
    <t>Strawberry</t>
  </si>
  <si>
    <t>A strawberry seed - plant in an allotment.</t>
  </si>
  <si>
    <t>Strawberry seed 5.png</t>
  </si>
  <si>
    <t>Strawberry seed</t>
  </si>
  <si>
    <t>Strength amulet (t).png</t>
  </si>
  <si>
    <t>Strength amulet (t)</t>
  </si>
  <si>
    <t>One dose of fishy strength potion.</t>
  </si>
  <si>
    <t>Strength mix(1).png</t>
  </si>
  <si>
    <t>Strength mix(1)</t>
  </si>
  <si>
    <t>Two doses of fishy strength potion.</t>
  </si>
  <si>
    <t>Strength mix(2).png</t>
  </si>
  <si>
    <t>Strength mix(2)</t>
  </si>
  <si>
    <t>1 dose of Strength potion.</t>
  </si>
  <si>
    <t>Strength potion(1).png</t>
  </si>
  <si>
    <t>Strength potion(1)</t>
  </si>
  <si>
    <t>2 doses of Strength potion.</t>
  </si>
  <si>
    <t>Strength potion(2).png</t>
  </si>
  <si>
    <t>Strength potion(2)</t>
  </si>
  <si>
    <t>3 doses of Strength potion.</t>
  </si>
  <si>
    <t>Strength potion(3).png</t>
  </si>
  <si>
    <t>Strength potion(3)</t>
  </si>
  <si>
    <t>4 doses of Strength potion.</t>
  </si>
  <si>
    <t>Strength potion(4).png</t>
  </si>
  <si>
    <t>Strength potion(4)</t>
  </si>
  <si>
    <t>A weathered chunk of dagannoth hide.</t>
  </si>
  <si>
    <t>Stretched hide.png</t>
  </si>
  <si>
    <t>Stretched hide</t>
  </si>
  <si>
    <t>Attractive to other birds and hunters alike.</t>
  </si>
  <si>
    <t>Stripy feather.png</t>
  </si>
  <si>
    <t>Stripy feather</t>
  </si>
  <si>
    <t>A sea worthy shirt.</t>
  </si>
  <si>
    <t>Stripy pirate shirt (beige).png</t>
  </si>
  <si>
    <t>Stripy pirate shirt (beige)</t>
  </si>
  <si>
    <t>Stripy pirate shirt (blue).png</t>
  </si>
  <si>
    <t>Stripy pirate shirt (blue)</t>
  </si>
  <si>
    <t>Stripy pirate shirt (brown).png</t>
  </si>
  <si>
    <t>Stripy pirate shirt (brown)</t>
  </si>
  <si>
    <t>Stripy pirate shirt (red).png</t>
  </si>
  <si>
    <t>Stripy pirate shirt (red)</t>
  </si>
  <si>
    <t>Information regarding the Stronghold of Security.</t>
  </si>
  <si>
    <t>Stronghold notes.png</t>
  </si>
  <si>
    <t>Stronghold notes</t>
  </si>
  <si>
    <t>Not so lucky for the rabbit.</t>
  </si>
  <si>
    <t>Strung rabbit foot.png</t>
  </si>
  <si>
    <t>Strung rabbit foot</t>
  </si>
  <si>
    <t>Those studs should provide a bit more protection.</t>
  </si>
  <si>
    <t>Studded body.png</t>
  </si>
  <si>
    <t>Studded body</t>
  </si>
  <si>
    <t>Those studs should provide a bit more protection. Nice trim too!</t>
  </si>
  <si>
    <t>Studded body (g).png</t>
  </si>
  <si>
    <t>Studded body (g)</t>
  </si>
  <si>
    <t>Studded body (t).png</t>
  </si>
  <si>
    <t>Studded body (t)</t>
  </si>
  <si>
    <t>Studded chaps.png</t>
  </si>
  <si>
    <t>Studded chaps</t>
  </si>
  <si>
    <t>Studded chaps (g).png</t>
  </si>
  <si>
    <t>Studded chaps (g)</t>
  </si>
  <si>
    <t>Studded chaps (t).png</t>
  </si>
  <si>
    <t>Studded chaps (t)</t>
  </si>
  <si>
    <t>A Sulliuscep mushroom cap. Edible? Probably...</t>
  </si>
  <si>
    <t>Sulliuscep cap.png</t>
  </si>
  <si>
    <t>Sulliuscep cap</t>
  </si>
  <si>
    <t>All the fruits of a very small forest.</t>
  </si>
  <si>
    <t>Summer pie.png</t>
  </si>
  <si>
    <t>Summer pie</t>
  </si>
  <si>
    <t>One dose of fishy super anti-firebreath potion.</t>
  </si>
  <si>
    <t>Super antifire mix(1).png</t>
  </si>
  <si>
    <t>Super antifire mix(1)</t>
  </si>
  <si>
    <t>Two doses of fishy super anti-firebreath potion.</t>
  </si>
  <si>
    <t>Super antifire mix(2).png</t>
  </si>
  <si>
    <t>Super antifire mix(2)</t>
  </si>
  <si>
    <t>1 dose of super anti-firebreath potion.</t>
  </si>
  <si>
    <t>Super antifire potion(1).png</t>
  </si>
  <si>
    <t>Super antifire potion(1)</t>
  </si>
  <si>
    <t>2 doses of super anti-firebreath potion.</t>
  </si>
  <si>
    <t>Super antifire potion(2).png</t>
  </si>
  <si>
    <t>Super antifire potion(2)</t>
  </si>
  <si>
    <t>3 doses of super anti-firebreath potion.</t>
  </si>
  <si>
    <t>Super antifire potion(3).png</t>
  </si>
  <si>
    <t>Super antifire potion(3)</t>
  </si>
  <si>
    <t>4 doses of super anti-firebreath potion.</t>
  </si>
  <si>
    <t>Super antifire potion(4).png</t>
  </si>
  <si>
    <t>Super antifire potion(4)</t>
  </si>
  <si>
    <t>1 dose of super Attack potion.</t>
  </si>
  <si>
    <t>Super attack(1).png</t>
  </si>
  <si>
    <t>Super attack(1)</t>
  </si>
  <si>
    <t>2 doses of super Attack potion.</t>
  </si>
  <si>
    <t>Super attack(2).png</t>
  </si>
  <si>
    <t>Super attack(2)</t>
  </si>
  <si>
    <t>3 doses of super Attack potion.</t>
  </si>
  <si>
    <t>Super attack(3).png</t>
  </si>
  <si>
    <t>Super attack(3)</t>
  </si>
  <si>
    <t>4 doses of super Attack potion.</t>
  </si>
  <si>
    <t>Super attack(4).png</t>
  </si>
  <si>
    <t>Super attack(4)</t>
  </si>
  <si>
    <t>1 dose of super combat potion.</t>
  </si>
  <si>
    <t>Super combat potion(1).png</t>
  </si>
  <si>
    <t>Super combat potion(1)</t>
  </si>
  <si>
    <t>2 doses of super combat potion.</t>
  </si>
  <si>
    <t>Super combat potion(2).png</t>
  </si>
  <si>
    <t>Super combat potion(2)</t>
  </si>
  <si>
    <t>3 doses of super combat potion.</t>
  </si>
  <si>
    <t>Super combat potion(3).png</t>
  </si>
  <si>
    <t>Super combat potion(3)</t>
  </si>
  <si>
    <t>4 doses of super combat potion.</t>
  </si>
  <si>
    <t>Super combat potion(4).png</t>
  </si>
  <si>
    <t>Super combat potion(4)</t>
  </si>
  <si>
    <t>One dose of fishy super Defence potion.</t>
  </si>
  <si>
    <t>Super def. mix(1).png</t>
  </si>
  <si>
    <t>Super def. mix(1)</t>
  </si>
  <si>
    <t>Two doses of fishy super Defence potion.</t>
  </si>
  <si>
    <t>Super def. mix(2).png</t>
  </si>
  <si>
    <t>Super def. mix(2)</t>
  </si>
  <si>
    <t>1 dose of super Defence potion.</t>
  </si>
  <si>
    <t>Super defence(1).png</t>
  </si>
  <si>
    <t>Super defence(1)</t>
  </si>
  <si>
    <t>2 doses of super Defence potion.</t>
  </si>
  <si>
    <t>Super defence(2).png</t>
  </si>
  <si>
    <t>Super defence(2)</t>
  </si>
  <si>
    <t>3 doses of super Defence potion.</t>
  </si>
  <si>
    <t>Super defence(3).png</t>
  </si>
  <si>
    <t>Super defence(3)</t>
  </si>
  <si>
    <t>4 doses of super Defence potion.</t>
  </si>
  <si>
    <t>Super defence(4).png</t>
  </si>
  <si>
    <t>Super defence(4)</t>
  </si>
  <si>
    <t>One dose of fishy super energy potion.</t>
  </si>
  <si>
    <t>Super energy mix(1).png</t>
  </si>
  <si>
    <t>Super energy mix(1)</t>
  </si>
  <si>
    <t>Two doses of fishy super energy potion.</t>
  </si>
  <si>
    <t>Super energy mix(2).png</t>
  </si>
  <si>
    <t>Super energy mix(2)</t>
  </si>
  <si>
    <t>1 dose of super energy potion.</t>
  </si>
  <si>
    <t>Super energy(1).png</t>
  </si>
  <si>
    <t>Super energy(1)</t>
  </si>
  <si>
    <t>2 doses of super energy potion.</t>
  </si>
  <si>
    <t>Super energy(2).png</t>
  </si>
  <si>
    <t>Super energy(2)</t>
  </si>
  <si>
    <t>3 doses of super energy potion.</t>
  </si>
  <si>
    <t>Super energy(3).png</t>
  </si>
  <si>
    <t>Super energy(3)</t>
  </si>
  <si>
    <t>4 doses of super energy potion.</t>
  </si>
  <si>
    <t>Super energy(4).png</t>
  </si>
  <si>
    <t>Super energy(4)</t>
  </si>
  <si>
    <t>A meaty and very hot kebab.</t>
  </si>
  <si>
    <t>Super kebab.png</t>
  </si>
  <si>
    <t>Super kebab</t>
  </si>
  <si>
    <t>A set containing 4-dose vials of Super Attack, Super Strength and Super Defence potions.</t>
  </si>
  <si>
    <t>Super potion set.png</t>
  </si>
  <si>
    <t>Super potion set</t>
  </si>
  <si>
    <t>One dose of fishy super restore potion.</t>
  </si>
  <si>
    <t>Super restore mix(1).png</t>
  </si>
  <si>
    <t>Super restore mix(1)</t>
  </si>
  <si>
    <t>Two doses of fishy super restore potion.</t>
  </si>
  <si>
    <t>Super restore mix(2).png</t>
  </si>
  <si>
    <t>Super restore mix(2)</t>
  </si>
  <si>
    <t>1 dose of super restore potion.</t>
  </si>
  <si>
    <t>Super restore(1).png</t>
  </si>
  <si>
    <t>Super restore(1)</t>
  </si>
  <si>
    <t>2 doses of super restore potion.</t>
  </si>
  <si>
    <t>Super restore(2).png</t>
  </si>
  <si>
    <t>Super restore(2)</t>
  </si>
  <si>
    <t>3 doses of super restore potion.</t>
  </si>
  <si>
    <t>Super restore(3).png</t>
  </si>
  <si>
    <t>Super restore(3)</t>
  </si>
  <si>
    <t>4 doses of super restore potion.</t>
  </si>
  <si>
    <t>Super restore(4).png</t>
  </si>
  <si>
    <t>Super restore(4)</t>
  </si>
  <si>
    <t>One dose of fishy super Strength potion.</t>
  </si>
  <si>
    <t>Super str. mix(1).png</t>
  </si>
  <si>
    <t>Super str. mix(1)</t>
  </si>
  <si>
    <t>Two doses of fishy super Strength potion.</t>
  </si>
  <si>
    <t>Super str. mix(2).png</t>
  </si>
  <si>
    <t>Super str. mix(2)</t>
  </si>
  <si>
    <t>1 dose of super Strength potion.</t>
  </si>
  <si>
    <t>Super strength(1).png</t>
  </si>
  <si>
    <t>Super strength(1)</t>
  </si>
  <si>
    <t>2 doses of super Strength potion.</t>
  </si>
  <si>
    <t>Super strength(2).png</t>
  </si>
  <si>
    <t>Super strength(2)</t>
  </si>
  <si>
    <t>3 doses of super Strength potion.</t>
  </si>
  <si>
    <t>Super strength(3).png</t>
  </si>
  <si>
    <t>Super strength(3)</t>
  </si>
  <si>
    <t>4 doses of super Strength potion.</t>
  </si>
  <si>
    <t>Super strength(4).png</t>
  </si>
  <si>
    <t>Super strength(4)</t>
  </si>
  <si>
    <t>1 dose of super antipoison potion.</t>
  </si>
  <si>
    <t>Superantipoison(1).png</t>
  </si>
  <si>
    <t>Superantipoison(1)</t>
  </si>
  <si>
    <t>2 doses of super antipoison potion.</t>
  </si>
  <si>
    <t>Superantipoison(2).png</t>
  </si>
  <si>
    <t>Superantipoison(2)</t>
  </si>
  <si>
    <t>3 doses of super antipoison potion.</t>
  </si>
  <si>
    <t>Superantipoison(3).png</t>
  </si>
  <si>
    <t>Superantipoison(3)</t>
  </si>
  <si>
    <t>4 doses of super antipoison potion.</t>
  </si>
  <si>
    <t>Superantipoison(4).png</t>
  </si>
  <si>
    <t>Superantipoison(4)</t>
  </si>
  <si>
    <t>One dose of fishy super Attack potion.</t>
  </si>
  <si>
    <t>Superattack mix(1).png</t>
  </si>
  <si>
    <t>Superattack mix(1)</t>
  </si>
  <si>
    <t>Two doses of fishy super Attack potion.</t>
  </si>
  <si>
    <t>Superattack mix(2).png</t>
  </si>
  <si>
    <t>Superattack mix(2)</t>
  </si>
  <si>
    <t>Super-good for the smallest or largest of plants.</t>
  </si>
  <si>
    <t>Supercompost.png</t>
  </si>
  <si>
    <t>Supercompost</t>
  </si>
  <si>
    <t>There's something unnatural about these bones.</t>
  </si>
  <si>
    <t>Superior dragon bones.png</t>
  </si>
  <si>
    <t>Superior dragon bones</t>
  </si>
  <si>
    <t>A very slimy and generally disgusting green lizard.</t>
  </si>
  <si>
    <t>Swamp lizard.png</t>
  </si>
  <si>
    <t>Swamp lizard</t>
  </si>
  <si>
    <t>A tar-like substance mixed with flour and warmed.</t>
  </si>
  <si>
    <t>Swamp paste.png</t>
  </si>
  <si>
    <t>Swamp paste</t>
  </si>
  <si>
    <t>A foul smelling thick tar-like substance.</t>
  </si>
  <si>
    <t>Swamp tar.png</t>
  </si>
  <si>
    <t>Swamp tar</t>
  </si>
  <si>
    <t>A slippery little blighter.</t>
  </si>
  <si>
    <t>Swamp toad (item).png</t>
  </si>
  <si>
    <t>Swamp toad (item)</t>
  </si>
  <si>
    <t>Swamp weed found in the caves near Dorgesh-Kaan.</t>
  </si>
  <si>
    <t>Swamp weed.png</t>
  </si>
  <si>
    <t>Swamp weed</t>
  </si>
  <si>
    <t>Swampbark body.png</t>
  </si>
  <si>
    <t>Swampbark body</t>
  </si>
  <si>
    <t>Swampbark boots.png</t>
  </si>
  <si>
    <t>Swampbark boots</t>
  </si>
  <si>
    <t>Swampbark gauntlets.png</t>
  </si>
  <si>
    <t>Swampbark gauntlets</t>
  </si>
  <si>
    <t>Swampbark helm.png</t>
  </si>
  <si>
    <t>Swampbark helm</t>
  </si>
  <si>
    <t>Swampbark legs.png</t>
  </si>
  <si>
    <t>Swampbark legs</t>
  </si>
  <si>
    <t>Raw sweetcorn.</t>
  </si>
  <si>
    <t>Sweetcorn.png</t>
  </si>
  <si>
    <t>Sweetcorn</t>
  </si>
  <si>
    <t>A bowl of cooked sweetcorn.</t>
  </si>
  <si>
    <t>Sweetcorn (bowl).png</t>
  </si>
  <si>
    <t>Sweetcorn (bowl)</t>
  </si>
  <si>
    <t>A sweetcorn seed - plant in an allotment.</t>
  </si>
  <si>
    <t>Sweetcorn seed 5.png</t>
  </si>
  <si>
    <t>Sweetcorn seed</t>
  </si>
  <si>
    <t>A dull blade that moves at incredible speed.</t>
  </si>
  <si>
    <t>Swift blade.png</t>
  </si>
  <si>
    <t>Swift blade</t>
  </si>
  <si>
    <t>I'd better be careful eating this!</t>
  </si>
  <si>
    <t>Swordfish.png</t>
  </si>
  <si>
    <t>Swordfish</t>
  </si>
  <si>
    <t>Teleports you to Tai bwo wannai.</t>
  </si>
  <si>
    <t>Tai bwo wannai teleport.png</t>
  </si>
  <si>
    <t>Tai bwo wannai teleport</t>
  </si>
  <si>
    <t>Tall box hedge (bagged).png</t>
  </si>
  <si>
    <t>Tall box hedge (bagged)</t>
  </si>
  <si>
    <t>Tall fancy hedge (bagged).png</t>
  </si>
  <si>
    <t>Tall fancy hedge (bagged)</t>
  </si>
  <si>
    <t>Tan cavalier.png</t>
  </si>
  <si>
    <t>Tan cavalier</t>
  </si>
  <si>
    <t>Tangled toad's legs.png</t>
  </si>
  <si>
    <t>Tangled toad's legs</t>
  </si>
  <si>
    <t>Maybe you could use a chisel to fletch this into a blowpipe.</t>
  </si>
  <si>
    <t>Tanzanite fang.png</t>
  </si>
  <si>
    <t>Tanzanite fang</t>
  </si>
  <si>
    <t>A teleport to your Bounty Hunter target.</t>
  </si>
  <si>
    <t>Target teleport.png</t>
  </si>
  <si>
    <t>Target teleport</t>
  </si>
  <si>
    <t>Unlocks the level 85 Target teleport spell.</t>
  </si>
  <si>
    <t>Target teleport scroll.png</t>
  </si>
  <si>
    <t>Target teleport scroll</t>
  </si>
  <si>
    <t>Tarromin.png</t>
  </si>
  <si>
    <t>Tarromin</t>
  </si>
  <si>
    <t>I need another ingredient to finish this Tarromin potion.</t>
  </si>
  <si>
    <t>Tarromin potion (unf).png</t>
  </si>
  <si>
    <t>Tarromin potion (unf)</t>
  </si>
  <si>
    <t>A tarromin seed - plant in a herb patch.</t>
  </si>
  <si>
    <t>Tarromin seed 5.png</t>
  </si>
  <si>
    <t>Tarromin seed</t>
  </si>
  <si>
    <t>A thick, foul-smelling, tar-like substance with a red tinge.</t>
  </si>
  <si>
    <t>Tarromin tar.png</t>
  </si>
  <si>
    <t>Tarromin tar</t>
  </si>
  <si>
    <t>It's a shabby-looking graahk fur.</t>
  </si>
  <si>
    <t>Tatty graahk fur.png</t>
  </si>
  <si>
    <t>Tatty graahk fur</t>
  </si>
  <si>
    <t>It's a shabby-looking kyatt fur.</t>
  </si>
  <si>
    <t>Tatty kyatt fur.png</t>
  </si>
  <si>
    <t>Tatty kyatt fur</t>
  </si>
  <si>
    <t>It's a shabby-looking Larupia fur.</t>
  </si>
  <si>
    <t>Tatty larupia fur.png</t>
  </si>
  <si>
    <t>Tatty larupia fur</t>
  </si>
  <si>
    <t>A red salt, that when burned with other salts provides various benefits.</t>
  </si>
  <si>
    <t>Te salt.png</t>
  </si>
  <si>
    <t>Te salt</t>
  </si>
  <si>
    <t>A teacher level wand.</t>
  </si>
  <si>
    <t>Teacher wand.png</t>
  </si>
  <si>
    <t>Teacher wand</t>
  </si>
  <si>
    <t>Teak armchair (flatpack).png</t>
  </si>
  <si>
    <t>Teak armchair (flatpack)</t>
  </si>
  <si>
    <t>Teak armour case (flatpack).png</t>
  </si>
  <si>
    <t>Teak armour case (flatpack)</t>
  </si>
  <si>
    <t>Teak bed (flatpack).png</t>
  </si>
  <si>
    <t>Teak bed (flatpack)</t>
  </si>
  <si>
    <t>Teak bird house.png</t>
  </si>
  <si>
    <t>Teak bird house</t>
  </si>
  <si>
    <t>Teak cape rack (flatpack).png</t>
  </si>
  <si>
    <t>Teak cape rack (flatpack)</t>
  </si>
  <si>
    <t>Teak clock (flatpack).png</t>
  </si>
  <si>
    <t>Teak clock (flatpack)</t>
  </si>
  <si>
    <t>Teak dining bench (flatpack).png</t>
  </si>
  <si>
    <t>Teak dining bench (flatpack)</t>
  </si>
  <si>
    <t>Teak drawers (flatpack).png</t>
  </si>
  <si>
    <t>Teak drawers (flatpack)</t>
  </si>
  <si>
    <t>Teak dresser (flatpack).png</t>
  </si>
  <si>
    <t>Teak dresser (flatpack)</t>
  </si>
  <si>
    <t>Teak fancy dress box.</t>
  </si>
  <si>
    <t>Teak fancy dress box (flatpack).png</t>
  </si>
  <si>
    <t>Teak fancy dress box (flatpack)</t>
  </si>
  <si>
    <t>Teak kitchen table (flatpack).png</t>
  </si>
  <si>
    <t>Teak kitchen table (flatpack)</t>
  </si>
  <si>
    <t>Some well-cut teak logs.</t>
  </si>
  <si>
    <t>Teak logs.png</t>
  </si>
  <si>
    <t>Teak logs</t>
  </si>
  <si>
    <t>Teak magic wardrobe.</t>
  </si>
  <si>
    <t>Teak magic wardrobe (flatpack).png</t>
  </si>
  <si>
    <t>Teak magic wardrobe (flatpack)</t>
  </si>
  <si>
    <t>A plank of fine teak.</t>
  </si>
  <si>
    <t>Teak plank.png</t>
  </si>
  <si>
    <t>Teak plank</t>
  </si>
  <si>
    <t>Teak logs prepared with sacred oil for a funeral pyre.</t>
  </si>
  <si>
    <t>Teak pyre logs.png</t>
  </si>
  <si>
    <t>Teak pyre logs</t>
  </si>
  <si>
    <t>This sapling is ready to be replanted in a hardwood tree patch.</t>
  </si>
  <si>
    <t>Teak sapling.png</t>
  </si>
  <si>
    <t>Teak sapling</t>
  </si>
  <si>
    <t>Teak seed 5.png</t>
  </si>
  <si>
    <t>Teak seed</t>
  </si>
  <si>
    <t>A teak crossbow stock.</t>
  </si>
  <si>
    <t>Teak stock.png</t>
  </si>
  <si>
    <t>Teak stock</t>
  </si>
  <si>
    <t>Teak table (flatpack).png</t>
  </si>
  <si>
    <t>Teak table (flatpack)</t>
  </si>
  <si>
    <t>Teak toy box (flatpack).png</t>
  </si>
  <si>
    <t>Teak toy box (flatpack)</t>
  </si>
  <si>
    <t>Teak treasure chest (flatpack).png</t>
  </si>
  <si>
    <t>Teak treasure chest (flatpack)</t>
  </si>
  <si>
    <t>Teak wardrobe (flatpack).png</t>
  </si>
  <si>
    <t>Teak wardrobe (flatpack)</t>
  </si>
  <si>
    <t>Teal boots.png</t>
  </si>
  <si>
    <t>Teal boots</t>
  </si>
  <si>
    <t>Teal gloves.png</t>
  </si>
  <si>
    <t>Teal gloves</t>
  </si>
  <si>
    <t>Teal hat.png</t>
  </si>
  <si>
    <t>Teal hat</t>
  </si>
  <si>
    <t>Teal robe bottoms.png</t>
  </si>
  <si>
    <t>Teal robe bottoms</t>
  </si>
  <si>
    <t>Teal robe top.png</t>
  </si>
  <si>
    <t>Teal robe top</t>
  </si>
  <si>
    <t>Ooohhh look at the dirty colours...</t>
  </si>
  <si>
    <t>Team cape i.png</t>
  </si>
  <si>
    <t>Team cape i</t>
  </si>
  <si>
    <t>Team cape x.png</t>
  </si>
  <si>
    <t>Team cape x</t>
  </si>
  <si>
    <t>Team cape zero.png</t>
  </si>
  <si>
    <t>Team cape zero</t>
  </si>
  <si>
    <t>Ooohhh look at the pretty colours...</t>
  </si>
  <si>
    <t>Team-1 cape.png</t>
  </si>
  <si>
    <t>Team-1 cape</t>
  </si>
  <si>
    <t>Team-10 cape.png</t>
  </si>
  <si>
    <t>Team-10 cape</t>
  </si>
  <si>
    <t>Team-11 cape.png</t>
  </si>
  <si>
    <t>Team-11 cape</t>
  </si>
  <si>
    <t>Team-12 cape.png</t>
  </si>
  <si>
    <t>Team-12 cape</t>
  </si>
  <si>
    <t>Team-13 cape.png</t>
  </si>
  <si>
    <t>Team-13 cape</t>
  </si>
  <si>
    <t>Team-14 cape.png</t>
  </si>
  <si>
    <t>Team-14 cape</t>
  </si>
  <si>
    <t>Team-15 cape.png</t>
  </si>
  <si>
    <t>Team-15 cape</t>
  </si>
  <si>
    <t>Team-16 cape.png</t>
  </si>
  <si>
    <t>Team-16 cape</t>
  </si>
  <si>
    <t>Team-17 cape.png</t>
  </si>
  <si>
    <t>Team-17 cape</t>
  </si>
  <si>
    <t>Team-18 cape.png</t>
  </si>
  <si>
    <t>Team-18 cape</t>
  </si>
  <si>
    <t>Team-19 cape.png</t>
  </si>
  <si>
    <t>Team-19 cape</t>
  </si>
  <si>
    <t>Team-2 cape.png</t>
  </si>
  <si>
    <t>Team-2 cape</t>
  </si>
  <si>
    <t>Team-20 cape.png</t>
  </si>
  <si>
    <t>Team-20 cape</t>
  </si>
  <si>
    <t>Team-21 cape.png</t>
  </si>
  <si>
    <t>Team-21 cape</t>
  </si>
  <si>
    <t>Team-22 cape.png</t>
  </si>
  <si>
    <t>Team-22 cape</t>
  </si>
  <si>
    <t>Team-23 cape.png</t>
  </si>
  <si>
    <t>Team-23 cape</t>
  </si>
  <si>
    <t>Team-24 cape.png</t>
  </si>
  <si>
    <t>Team-24 cape</t>
  </si>
  <si>
    <t>Team-25 cape.png</t>
  </si>
  <si>
    <t>Team-25 cape</t>
  </si>
  <si>
    <t>Team-26 cape.png</t>
  </si>
  <si>
    <t>Team-26 cape</t>
  </si>
  <si>
    <t>Team-27 cape.png</t>
  </si>
  <si>
    <t>Team-27 cape</t>
  </si>
  <si>
    <t>Team-28 cape.png</t>
  </si>
  <si>
    <t>Team-28 cape</t>
  </si>
  <si>
    <t>Team-29 cape.png</t>
  </si>
  <si>
    <t>Team-29 cape</t>
  </si>
  <si>
    <t>Team-3 cape.png</t>
  </si>
  <si>
    <t>Team-3 cape</t>
  </si>
  <si>
    <t>Team-30 cape.png</t>
  </si>
  <si>
    <t>Team-30 cape</t>
  </si>
  <si>
    <t>Team-31 cape.png</t>
  </si>
  <si>
    <t>Team-31 cape</t>
  </si>
  <si>
    <t>Team-32 cape.png</t>
  </si>
  <si>
    <t>Team-32 cape</t>
  </si>
  <si>
    <t>Team-33 cape.png</t>
  </si>
  <si>
    <t>Team-33 cape</t>
  </si>
  <si>
    <t>Team-34 cape.png</t>
  </si>
  <si>
    <t>Team-34 cape</t>
  </si>
  <si>
    <t>Team-35 cape.png</t>
  </si>
  <si>
    <t>Team-35 cape</t>
  </si>
  <si>
    <t>Team-36 cape.png</t>
  </si>
  <si>
    <t>Team-36 cape</t>
  </si>
  <si>
    <t>Team-37 cape.png</t>
  </si>
  <si>
    <t>Team-37 cape</t>
  </si>
  <si>
    <t>Team-38 cape.png</t>
  </si>
  <si>
    <t>Team-38 cape</t>
  </si>
  <si>
    <t>Team-39 cape.png</t>
  </si>
  <si>
    <t>Team-39 cape</t>
  </si>
  <si>
    <t>Team-4 cape.png</t>
  </si>
  <si>
    <t>Team-4 cape</t>
  </si>
  <si>
    <t>Team-40 cape.png</t>
  </si>
  <si>
    <t>Team-40 cape</t>
  </si>
  <si>
    <t>Team-41 cape.png</t>
  </si>
  <si>
    <t>Team-41 cape</t>
  </si>
  <si>
    <t>Team-42 cape.png</t>
  </si>
  <si>
    <t>Team-42 cape</t>
  </si>
  <si>
    <t>Team-43 cape.png</t>
  </si>
  <si>
    <t>Team-43 cape</t>
  </si>
  <si>
    <t>Team-44 cape.png</t>
  </si>
  <si>
    <t>Team-44 cape</t>
  </si>
  <si>
    <t>Team-45 cape.png</t>
  </si>
  <si>
    <t>Team-45 cape</t>
  </si>
  <si>
    <t>Team-46 cape.png</t>
  </si>
  <si>
    <t>Team-46 cape</t>
  </si>
  <si>
    <t>Team-47 cape.png</t>
  </si>
  <si>
    <t>Team-47 cape</t>
  </si>
  <si>
    <t>Team-48 cape.png</t>
  </si>
  <si>
    <t>Team-48 cape</t>
  </si>
  <si>
    <t>Team-49 cape.png</t>
  </si>
  <si>
    <t>Team-49 cape</t>
  </si>
  <si>
    <t>Team-5 cape.png</t>
  </si>
  <si>
    <t>Team-5 cape</t>
  </si>
  <si>
    <t>Team-50 cape.png</t>
  </si>
  <si>
    <t>Team-50 cape</t>
  </si>
  <si>
    <t>Team-6 cape.png</t>
  </si>
  <si>
    <t>Team-6 cape</t>
  </si>
  <si>
    <t>Team-7 cape.png</t>
  </si>
  <si>
    <t>Team-7 cape</t>
  </si>
  <si>
    <t>Team-8 cape.png</t>
  </si>
  <si>
    <t>Team-8 cape</t>
  </si>
  <si>
    <t>Team-9 cape.png</t>
  </si>
  <si>
    <t>Team-9 cape</t>
  </si>
  <si>
    <t>Reduces the risk of hand severage when poking large, vicious carnivores.</t>
  </si>
  <si>
    <t>Teasing stick.png</t>
  </si>
  <si>
    <t>Teasing stick</t>
  </si>
  <si>
    <t>A card which has magical properties.</t>
  </si>
  <si>
    <t>Teleport card.png</t>
  </si>
  <si>
    <t>Teleport card</t>
  </si>
  <si>
    <t>A teleport to one's own house.</t>
  </si>
  <si>
    <t>Teleport to house (tablet).png</t>
  </si>
  <si>
    <t>Teleport to house (tablet)</t>
  </si>
  <si>
    <t>A mighty sceptre used in long forgotten battles.</t>
  </si>
  <si>
    <t>Thammaron's sceptre (u).png</t>
  </si>
  <si>
    <t>Thammaron's sceptre (u)</t>
  </si>
  <si>
    <t>A wooden pole for use in primitive construction.</t>
  </si>
  <si>
    <t>Thatch spar dense.png</t>
  </si>
  <si>
    <t>Thatch spar dense</t>
  </si>
  <si>
    <t>Thatch spar light.png</t>
  </si>
  <si>
    <t>Thatch spar light</t>
  </si>
  <si>
    <t>Thatch spar med.png</t>
  </si>
  <si>
    <t>Thatch spar med</t>
  </si>
  <si>
    <t>A good place to store your stolen goods.</t>
  </si>
  <si>
    <t>Thieving bag.png</t>
  </si>
  <si>
    <t>Thieving bag</t>
  </si>
  <si>
    <t>The thin, slimy corpse of a deceased giant snail.</t>
  </si>
  <si>
    <t>Thin snail.png</t>
  </si>
  <si>
    <t>Thin snail</t>
  </si>
  <si>
    <t>Thin snail meat.png</t>
  </si>
  <si>
    <t>Thin snail meat</t>
  </si>
  <si>
    <t>Thorny hedge (bagged).png</t>
  </si>
  <si>
    <t>Thorny hedge (bagged)</t>
  </si>
  <si>
    <t>Used with a needle to make clothes.</t>
  </si>
  <si>
    <t>Thread.png</t>
  </si>
  <si>
    <t>Thread</t>
  </si>
  <si>
    <t>Makes me feel like a Princess.</t>
  </si>
  <si>
    <t>Tiara.png</t>
  </si>
  <si>
    <t>Tiara</t>
  </si>
  <si>
    <t>A mould for tiaras.</t>
  </si>
  <si>
    <t>Tiara mould.png</t>
  </si>
  <si>
    <t>Tiara mould</t>
  </si>
  <si>
    <t>A hefty beam of timber, perfect for building temples.</t>
  </si>
  <si>
    <t>Timber beam.png</t>
  </si>
  <si>
    <t>Timber beam</t>
  </si>
  <si>
    <t>Tin ore.png</t>
  </si>
  <si>
    <t>Tin ore</t>
  </si>
  <si>
    <t>Useful for lighting a fire.</t>
  </si>
  <si>
    <t>Tinderbox.png</t>
  </si>
  <si>
    <t>Tinderbox</t>
  </si>
  <si>
    <t>Toad batta.png</t>
  </si>
  <si>
    <t>Toad batta</t>
  </si>
  <si>
    <t>Toad crunchies.png</t>
  </si>
  <si>
    <t>Toad crunchies</t>
  </si>
  <si>
    <t>Toad's legs.png</t>
  </si>
  <si>
    <t>Toad's legs</t>
  </si>
  <si>
    <t>Toadflax.png</t>
  </si>
  <si>
    <t>Toadflax</t>
  </si>
  <si>
    <t>I need another ingredient to finish this Toadflax potion.</t>
  </si>
  <si>
    <t>Toadflax potion (unf).png</t>
  </si>
  <si>
    <t>Toadflax potion (unf)</t>
  </si>
  <si>
    <t>A toadflax seed - plant in a herb patch.</t>
  </si>
  <si>
    <t>Toadflax seed 5.png</t>
  </si>
  <si>
    <t>Toadflax seed</t>
  </si>
  <si>
    <t>A spiked shield of obsidian.</t>
  </si>
  <si>
    <t>Toktz-ket-xil.png</t>
  </si>
  <si>
    <t>Toktz-ket-xil</t>
  </si>
  <si>
    <t>A staff of obsidian.</t>
  </si>
  <si>
    <t>Toktz-mej-tal.png</t>
  </si>
  <si>
    <t>Toktz-mej-tal</t>
  </si>
  <si>
    <t>A razor sharp sword of obsidian.</t>
  </si>
  <si>
    <t>Toktz-xil-ak.png</t>
  </si>
  <si>
    <t>Toktz-xil-ak</t>
  </si>
  <si>
    <t>A large knife of obsidian.</t>
  </si>
  <si>
    <t>Toktz-xil-ek.png</t>
  </si>
  <si>
    <t>Toktz-xil-ek</t>
  </si>
  <si>
    <t>A razor sharp ring of obsidian.</t>
  </si>
  <si>
    <t>Toktz-xil-ul.png</t>
  </si>
  <si>
    <t>Toktz-xil-ul</t>
  </si>
  <si>
    <t>This would make good ketchup.</t>
  </si>
  <si>
    <t>Tomato.png</t>
  </si>
  <si>
    <t>Tomato</t>
  </si>
  <si>
    <t>A tomato seed - plant in an allotment.</t>
  </si>
  <si>
    <t>Tomato seed 5.png</t>
  </si>
  <si>
    <t>Tomato seed</t>
  </si>
  <si>
    <t>A fruit basket filled with tomatoes.</t>
  </si>
  <si>
    <t>Tomatoes(5).png</t>
  </si>
  <si>
    <t>Tomatoes(5)</t>
  </si>
  <si>
    <t>An ancient tome containing the secrets of fire magic.</t>
  </si>
  <si>
    <t>Tome of fire (empty).png</t>
  </si>
  <si>
    <t>Tome of fire (empty)</t>
  </si>
  <si>
    <t>An ancient tome containing the secrets of water magic.</t>
  </si>
  <si>
    <t>Tome of water (empty).png</t>
  </si>
  <si>
    <t>Tome of water (empty)</t>
  </si>
  <si>
    <t>The tooth end of the mysterious Crystal Key. Can you find the other half?</t>
  </si>
  <si>
    <t>Tooth half of key.png</t>
  </si>
  <si>
    <t>Tooth half of key</t>
  </si>
  <si>
    <t>Aint no rabbits in this hat.</t>
  </si>
  <si>
    <t>Top hat.png</t>
  </si>
  <si>
    <t>Top hat</t>
  </si>
  <si>
    <t>Like a sir.</t>
  </si>
  <si>
    <t>Top hat &amp; monocle.png</t>
  </si>
  <si>
    <t>Top hat &amp; monocle</t>
  </si>
  <si>
    <t>Topaz amulet.png</t>
  </si>
  <si>
    <t>Topaz amulet</t>
  </si>
  <si>
    <t>Topaz amulet (u).png</t>
  </si>
  <si>
    <t>Topaz amulet (u)</t>
  </si>
  <si>
    <t>Red Topaz bolt tips.</t>
  </si>
  <si>
    <t>Topaz bolt tips 5.png</t>
  </si>
  <si>
    <t>Topaz bolt tips</t>
  </si>
  <si>
    <t>Topaz tipped Steel crossbow bolts.</t>
  </si>
  <si>
    <t>Topaz bolts 5.png</t>
  </si>
  <si>
    <t>Topaz bolts</t>
  </si>
  <si>
    <t>Enchanted Red Topaz tipped Steel Crossbow Bolts.</t>
  </si>
  <si>
    <t>Topaz bolts (e) 5.png</t>
  </si>
  <si>
    <t>Topaz bolts (e)</t>
  </si>
  <si>
    <t>Topaz bracelet.png</t>
  </si>
  <si>
    <t>Topaz bracelet</t>
  </si>
  <si>
    <t>Dragon crossbow bolts, tipped with red topaz.</t>
  </si>
  <si>
    <t>Topaz dragon bolts 5.png</t>
  </si>
  <si>
    <t>Topaz dragon bolts</t>
  </si>
  <si>
    <t>Enchanted Dragon crossbow bolts, tipped with red topaz.</t>
  </si>
  <si>
    <t>Topaz dragon bolts (e) 5.png</t>
  </si>
  <si>
    <t>Topaz dragon bolts (e)</t>
  </si>
  <si>
    <t>Topaz necklace.png</t>
  </si>
  <si>
    <t>Topaz necklace</t>
  </si>
  <si>
    <t>Topaz ring.png</t>
  </si>
  <si>
    <t>Topaz ring</t>
  </si>
  <si>
    <t>Topiary hedge (bagged).png</t>
  </si>
  <si>
    <t>Topiary hedge (bagged)</t>
  </si>
  <si>
    <t>A set containing a Torag's helm, platelegs, platebody and hammers.</t>
  </si>
  <si>
    <t>Torag's armour set.png</t>
  </si>
  <si>
    <t>Torag's armour set</t>
  </si>
  <si>
    <t>Torag the Corrupted's twin hammers.</t>
  </si>
  <si>
    <t>Torag's hammers.png</t>
  </si>
  <si>
    <t>Torag's hammers</t>
  </si>
  <si>
    <t>Torag's hammers 0.png</t>
  </si>
  <si>
    <t>Torag's hammers 0</t>
  </si>
  <si>
    <t>Torag the Corrupted's helm.</t>
  </si>
  <si>
    <t>Torag's helm.png</t>
  </si>
  <si>
    <t>Torag's helm</t>
  </si>
  <si>
    <t>Torag's helm 0.png</t>
  </si>
  <si>
    <t>Torag's helm 0</t>
  </si>
  <si>
    <t>Torag the Corrupted's platebody armour.</t>
  </si>
  <si>
    <t>Torag's platebody.png</t>
  </si>
  <si>
    <t>Torag's platebody</t>
  </si>
  <si>
    <t>Torag's platebody 0.png</t>
  </si>
  <si>
    <t>Torag's platebody 0</t>
  </si>
  <si>
    <t>Torag the Corrupted's plate leg armour.</t>
  </si>
  <si>
    <t>Torag's platelegs.png</t>
  </si>
  <si>
    <t>Torag's platelegs</t>
  </si>
  <si>
    <t>Torag's platelegs 0.png</t>
  </si>
  <si>
    <t>Torag's platelegs 0</t>
  </si>
  <si>
    <t>A deep sense of torment burns within this powerful bracelet.</t>
  </si>
  <si>
    <t>Tormented bracelet.png</t>
  </si>
  <si>
    <t>Tormented bracelet</t>
  </si>
  <si>
    <t>Use on a tormented bracelet to make it look fancier!</t>
  </si>
  <si>
    <t>Tormented ornament kit.png</t>
  </si>
  <si>
    <t>Tormented ornament kit</t>
  </si>
  <si>
    <t>Torn prayer scroll.png</t>
  </si>
  <si>
    <t>Torn prayer scroll</t>
  </si>
  <si>
    <t>Torstol.png</t>
  </si>
  <si>
    <t>Torstol</t>
  </si>
  <si>
    <t>I need another ingredient to finish this Torstol potion.</t>
  </si>
  <si>
    <t>Torstol potion (unf).png</t>
  </si>
  <si>
    <t>Torstol potion (unf)</t>
  </si>
  <si>
    <t>A torstol seed - plant in a herb patch.</t>
  </si>
  <si>
    <t>Torstol seed 5.png</t>
  </si>
  <si>
    <t>Torstol seed</t>
  </si>
  <si>
    <t>A word in your shell-like.</t>
  </si>
  <si>
    <t>Tortoise shell.png</t>
  </si>
  <si>
    <t>Tortoise shell</t>
  </si>
  <si>
    <t>Use on an amulet of torture to make it look fancier!</t>
  </si>
  <si>
    <t>Torture ornament kit.png</t>
  </si>
  <si>
    <t>Torture ornament kit</t>
  </si>
  <si>
    <t>Fires darts while coating them with venom.</t>
  </si>
  <si>
    <t>Toxic blowpipe (empty).png</t>
  </si>
  <si>
    <t>Toxic blowpipe (empty)</t>
  </si>
  <si>
    <t>It needs to be charged with Zulrah's scales.</t>
  </si>
  <si>
    <t>Toxic staff (uncharged).png</t>
  </si>
  <si>
    <t>Toxic staff (uncharged)</t>
  </si>
  <si>
    <t>Nice bit of crafting!</t>
  </si>
  <si>
    <t>Toy cat.png</t>
  </si>
  <si>
    <t>Toy cat</t>
  </si>
  <si>
    <t>Toy doll.png</t>
  </si>
  <si>
    <t>Toy doll</t>
  </si>
  <si>
    <t>Toy doll (wound)</t>
  </si>
  <si>
    <t>Toy mouse.png</t>
  </si>
  <si>
    <t>Toy mouse</t>
  </si>
  <si>
    <t>Toy mouse (wound)</t>
  </si>
  <si>
    <t>Toy soldier.png</t>
  </si>
  <si>
    <t>Toy soldier</t>
  </si>
  <si>
    <t>Toy soldier (wound)</t>
  </si>
  <si>
    <t>Karamja currency.</t>
  </si>
  <si>
    <t>Trading sticks 10000.png</t>
  </si>
  <si>
    <t>Trading sticks</t>
  </si>
  <si>
    <t>A banner showcasing the colours of Leagues II - Trailblazer.</t>
  </si>
  <si>
    <t>Trailblazer banner.png</t>
  </si>
  <si>
    <t>Trailblazer banner</t>
  </si>
  <si>
    <t>The boots of a trailblazer relic hunter.</t>
  </si>
  <si>
    <t>Trailblazer boots (t1).png</t>
  </si>
  <si>
    <t>Trailblazer boots (t1)</t>
  </si>
  <si>
    <t>Trailblazer boots (t2).png</t>
  </si>
  <si>
    <t>Trailblazer boots (t2)</t>
  </si>
  <si>
    <t>Trailblazer boots (t3).png</t>
  </si>
  <si>
    <t>Trailblazer boots (t3)</t>
  </si>
  <si>
    <t>A cane of the trailblazer relic hunter.</t>
  </si>
  <si>
    <t>Trailblazer cane.png</t>
  </si>
  <si>
    <t>Trailblazer cane</t>
  </si>
  <si>
    <t>A globe which can be built into a statue in a PoH hotspot in your League Trophy Room.</t>
  </si>
  <si>
    <t>Trailblazer globe.png</t>
  </si>
  <si>
    <t>Trailblazer globe</t>
  </si>
  <si>
    <t>A dye which can be used to recolour a piece of graceful clothing.</t>
  </si>
  <si>
    <t>Trailblazer graceful ornament kit.png</t>
  </si>
  <si>
    <t>Trailblazer graceful ornament kit</t>
  </si>
  <si>
    <t>The headgear of a trailblazer relic hunter.</t>
  </si>
  <si>
    <t>Trailblazer hood (t1).png</t>
  </si>
  <si>
    <t>Trailblazer hood (t1)</t>
  </si>
  <si>
    <t>Trailblazer hood (t2).png</t>
  </si>
  <si>
    <t>Trailblazer hood (t2)</t>
  </si>
  <si>
    <t>Trailblazer hood (t3).png</t>
  </si>
  <si>
    <t>Trailblazer hood (t3)</t>
  </si>
  <si>
    <t>A set containing Trailblazer boots (t1), Trailblazer trousers (t1), Trailblazer top (t1) and Trailblazer hood (t1).</t>
  </si>
  <si>
    <t>Trailblazer relic hunter (t1) armour set.png</t>
  </si>
  <si>
    <t>Trailblazer relic hunter (t1) armour set</t>
  </si>
  <si>
    <t>A set containing Trailblazer boots (t2), Trailblazer trousers (t2), Trailblazer top (t2) and Trailblazer hood (t2).</t>
  </si>
  <si>
    <t>Trailblazer relic hunter (t2) armour set.png</t>
  </si>
  <si>
    <t>Trailblazer relic hunter (t2) armour set</t>
  </si>
  <si>
    <t>A set containing Trailblazer boots (t3), Trailblazer trousers (t3), Trailblazer top (t3) and Trailblazer hood (t3).</t>
  </si>
  <si>
    <t>Trailblazer relic hunter (t3) armour set.png</t>
  </si>
  <si>
    <t>Trailblazer relic hunter (t3) armour set</t>
  </si>
  <si>
    <t>A rug which can be built into a rug hotspot in your PoH League Trophy Room.</t>
  </si>
  <si>
    <t>Trailblazer rug.png</t>
  </si>
  <si>
    <t>Trailblazer rug</t>
  </si>
  <si>
    <t>A scroll which unlocks the Leagues II - Trailblazer home teleport animation.</t>
  </si>
  <si>
    <t>Trailblazer teleport scroll.png</t>
  </si>
  <si>
    <t>Trailblazer teleport scroll</t>
  </si>
  <si>
    <t>A kit which can be attached to any Dragon or Infernal axe, pickaxe or harpoon to recolour it.</t>
  </si>
  <si>
    <t>Trailblazer tool ornament kit.png</t>
  </si>
  <si>
    <t>Trailblazer tool ornament kit</t>
  </si>
  <si>
    <t>The coat of a trailblazer relic hunter.</t>
  </si>
  <si>
    <t>Trailblazer top (t1).png</t>
  </si>
  <si>
    <t>Trailblazer top (t1)</t>
  </si>
  <si>
    <t>Trailblazer top (t2).png</t>
  </si>
  <si>
    <t>Trailblazer top (t2)</t>
  </si>
  <si>
    <t>Trailblazer top (t3).png</t>
  </si>
  <si>
    <t>Trailblazer top (t3)</t>
  </si>
  <si>
    <t>The trousers of a trailblazer relic hunter.</t>
  </si>
  <si>
    <t>Trailblazer trousers (t1).png</t>
  </si>
  <si>
    <t>Trailblazer trousers (t1)</t>
  </si>
  <si>
    <t>Trailblazer trousers (t2).png</t>
  </si>
  <si>
    <t>Trailblazer trousers (t2)</t>
  </si>
  <si>
    <t>Trailblazer trousers (t3).png</t>
  </si>
  <si>
    <t>Trailblazer trousers (t3)</t>
  </si>
  <si>
    <t>A razor sharp ring.</t>
  </si>
  <si>
    <t>Treasonous ring.png</t>
  </si>
  <si>
    <t>Treasonous ring</t>
  </si>
  <si>
    <t>A freshly made triangle sandwich.</t>
  </si>
  <si>
    <t>Triangle sandwich.png</t>
  </si>
  <si>
    <t>Triangle sandwich</t>
  </si>
  <si>
    <t>A ceremonial wooden mask.</t>
  </si>
  <si>
    <t>Tribal mask (blue).png</t>
  </si>
  <si>
    <t>Tribal mask (blue)</t>
  </si>
  <si>
    <t>Tribal mask (green).png</t>
  </si>
  <si>
    <t>Tribal mask (green)</t>
  </si>
  <si>
    <t>Tribal mask (orange).png</t>
  </si>
  <si>
    <t>Tribal mask (orange)</t>
  </si>
  <si>
    <t>Local dress.</t>
  </si>
  <si>
    <t>Tribal top (blue).png</t>
  </si>
  <si>
    <t>Tribal top (blue)</t>
  </si>
  <si>
    <t>Tribal top (brown).png</t>
  </si>
  <si>
    <t>Tribal top (brown)</t>
  </si>
  <si>
    <t>Tribal top (pink).png</t>
  </si>
  <si>
    <t>Tribal top (pink)</t>
  </si>
  <si>
    <t>Tribal top (yellow).png</t>
  </si>
  <si>
    <t>Tribal top (yellow)</t>
  </si>
  <si>
    <t>A weapon from the deep.</t>
  </si>
  <si>
    <t>Trident of the seas (full).png</t>
  </si>
  <si>
    <t>Trident of the seas (full)</t>
  </si>
  <si>
    <t>A pair of long dwarven trousers... long for dwarves, of course.</t>
  </si>
  <si>
    <t>Trousers (blue).png</t>
  </si>
  <si>
    <t>Trousers (blue)</t>
  </si>
  <si>
    <t>Trousers (brown).png</t>
  </si>
  <si>
    <t>Trousers (brown)</t>
  </si>
  <si>
    <t>Trousers (lilac).png</t>
  </si>
  <si>
    <t>Trousers (lilac)</t>
  </si>
  <si>
    <t>Some nicely cooked trout.</t>
  </si>
  <si>
    <t>Trout.png</t>
  </si>
  <si>
    <t>Trout</t>
  </si>
  <si>
    <t>Take it to Perdu to help you avoid losing certain items.</t>
  </si>
  <si>
    <t>Trouver parchment.png</t>
  </si>
  <si>
    <t>Trouver parchment</t>
  </si>
  <si>
    <t>Tuna.png</t>
  </si>
  <si>
    <t>Tuna</t>
  </si>
  <si>
    <t>A bowl of cooked tuna and sweetcorn.</t>
  </si>
  <si>
    <t>Tuna and corn.png</t>
  </si>
  <si>
    <t>Tuna and corn</t>
  </si>
  <si>
    <t>A baked potato with tuna and sweetcorn.</t>
  </si>
  <si>
    <t>Tuna potato.png</t>
  </si>
  <si>
    <t>Tuna potato</t>
  </si>
  <si>
    <t>They're soft, silky and turquoise.</t>
  </si>
  <si>
    <t>Turquoise boots.png</t>
  </si>
  <si>
    <t>Turquoise boots</t>
  </si>
  <si>
    <t>A silly turquoise pointed hat.</t>
  </si>
  <si>
    <t>Turquoise hat.png</t>
  </si>
  <si>
    <t>Turquoise hat</t>
  </si>
  <si>
    <t>Made by Tree Gnomes with a thing for turquoise.</t>
  </si>
  <si>
    <t>Turquoise robe bottoms.png</t>
  </si>
  <si>
    <t>Turquoise robe bottoms</t>
  </si>
  <si>
    <t>The ultimate in gnome design, now in turquoise!</t>
  </si>
  <si>
    <t>Turquoise robe top.png</t>
  </si>
  <si>
    <t>Turquoise robe top</t>
  </si>
  <si>
    <t>A banner showcasing the colours of the Twisted League.</t>
  </si>
  <si>
    <t>Twisted banner.png</t>
  </si>
  <si>
    <t>Twisted banner</t>
  </si>
  <si>
    <t>A scroll which unlocks the twisted player-owned house wall-kit.</t>
  </si>
  <si>
    <t>Twisted blueprints.png</t>
  </si>
  <si>
    <t>Twisted blueprints</t>
  </si>
  <si>
    <t>The boots of a twisted relic hunter.</t>
  </si>
  <si>
    <t>Twisted boots (t1).png</t>
  </si>
  <si>
    <t>Twisted boots (t1)</t>
  </si>
  <si>
    <t>Twisted boots (t2).png</t>
  </si>
  <si>
    <t>Twisted boots (t2)</t>
  </si>
  <si>
    <t>Twisted boots (t3).png</t>
  </si>
  <si>
    <t>Twisted boots (t3)</t>
  </si>
  <si>
    <t>A mystical bow carved from the twisted remains of the Great Olm.</t>
  </si>
  <si>
    <t>Twisted bow.png</t>
  </si>
  <si>
    <t>Twisted bow</t>
  </si>
  <si>
    <t>A buckler carved from the twisted remains of the Great Olm.</t>
  </si>
  <si>
    <t>Twisted buckler.png</t>
  </si>
  <si>
    <t>Twisted buckler</t>
  </si>
  <si>
    <t>A cane of the twisted relic hunter.</t>
  </si>
  <si>
    <t>Twisted cane.png</t>
  </si>
  <si>
    <t>Twisted cane</t>
  </si>
  <si>
    <t>The coat of a twisted relic hunter.</t>
  </si>
  <si>
    <t>Twisted coat (t1).png</t>
  </si>
  <si>
    <t>Twisted coat (t1)</t>
  </si>
  <si>
    <t>Twisted coat (t2).png</t>
  </si>
  <si>
    <t>Twisted coat (t2)</t>
  </si>
  <si>
    <t>Twisted coat (t3).png</t>
  </si>
  <si>
    <t>Twisted coat (t3)</t>
  </si>
  <si>
    <t>The headgear of a twisted relic hunter.</t>
  </si>
  <si>
    <t>Twisted hat (t1).png</t>
  </si>
  <si>
    <t>Twisted hat (t1)</t>
  </si>
  <si>
    <t>Twisted hat (t2).png</t>
  </si>
  <si>
    <t>Twisted hat (t2)</t>
  </si>
  <si>
    <t>Twisted hat (t3).png</t>
  </si>
  <si>
    <t>Twisted hat (t3)</t>
  </si>
  <si>
    <t>These look like they can be attached to a slayer helmet.</t>
  </si>
  <si>
    <t>Twisted horns.png</t>
  </si>
  <si>
    <t>Twisted horns</t>
  </si>
  <si>
    <t>A set containing Twisted boots (t1), Twisted trousers (t1), Twisted coat (t1) and Twisted hat (t1).</t>
  </si>
  <si>
    <t>Twisted relic hunter (t1) armour set.png</t>
  </si>
  <si>
    <t>Twisted relic hunter (t1) armour set</t>
  </si>
  <si>
    <t>A set containing Twisted boots (t2), Twisted trousers (t2), Twisted coat (t2) and Twisted hat (t2).</t>
  </si>
  <si>
    <t>Twisted relic hunter (t2) armour set.png</t>
  </si>
  <si>
    <t>Twisted relic hunter (t2) armour set</t>
  </si>
  <si>
    <t>A set containing Twisted boots (t3), Twisted trousers (t3), Twisted coat (t3) and Twisted hat (t3).</t>
  </si>
  <si>
    <t>Twisted relic hunter (t3) armour set.png</t>
  </si>
  <si>
    <t>Twisted relic hunter (t3) armour set</t>
  </si>
  <si>
    <t>A scroll which unlocks the twisted home teleport animation.</t>
  </si>
  <si>
    <t>Twisted teleport scroll.png</t>
  </si>
  <si>
    <t>Twisted teleport scroll</t>
  </si>
  <si>
    <t>The trousers of a twisted relic hunter.</t>
  </si>
  <si>
    <t>Twisted trousers (t1).png</t>
  </si>
  <si>
    <t>Twisted trousers (t1)</t>
  </si>
  <si>
    <t>Twisted trousers (t2).png</t>
  </si>
  <si>
    <t>Twisted trousers (t2)</t>
  </si>
  <si>
    <t>Twisted trousers (t3).png</t>
  </si>
  <si>
    <t>Twisted trousers (t3)</t>
  </si>
  <si>
    <t>An incredibly heavy ring.</t>
  </si>
  <si>
    <t>Tyrannical ring.png</t>
  </si>
  <si>
    <t>Tyrannical ring</t>
  </si>
  <si>
    <t>As used by King Tyras' personal guard.</t>
  </si>
  <si>
    <t>Tyras helm.png</t>
  </si>
  <si>
    <t>Tyras helm</t>
  </si>
  <si>
    <t>A mace of obsidian.</t>
  </si>
  <si>
    <t>Tzhaar-ket-em.png</t>
  </si>
  <si>
    <t>Tzhaar-ket-em</t>
  </si>
  <si>
    <t>A maul of obsidian.</t>
  </si>
  <si>
    <t>Tzhaar-ket-om.png</t>
  </si>
  <si>
    <t>Tzhaar-ket-om</t>
  </si>
  <si>
    <t>Use on the TzHaar-ket-om to trim and spike it.</t>
  </si>
  <si>
    <t>Tzhaar-ket-om ornament kit.png</t>
  </si>
  <si>
    <t>Tzhaar-ket-om ornament kit</t>
  </si>
  <si>
    <t>A mixture of chopped onions and ugthanki meat in a bowl.</t>
  </si>
  <si>
    <t>Ugthanki &amp; onion.png</t>
  </si>
  <si>
    <t>Ugthanki &amp; onion</t>
  </si>
  <si>
    <t>A mixture of chopped tomatoes and ugthanki meat in a bowl.</t>
  </si>
  <si>
    <t>Ugthanki &amp; tomato.png</t>
  </si>
  <si>
    <t>Ugthanki &amp; tomato</t>
  </si>
  <si>
    <t>A fresh kebab made from ugthanki meat.</t>
  </si>
  <si>
    <t>Ugthanki kebab.png</t>
  </si>
  <si>
    <t>Ugthanki kebab</t>
  </si>
  <si>
    <t>Freshly cooked ugthanki meat.</t>
  </si>
  <si>
    <t>Ugthanki meat.png</t>
  </si>
  <si>
    <t>Ugthanki meat</t>
  </si>
  <si>
    <t>Ultra-good for the smallest or largest of plants.</t>
  </si>
  <si>
    <t>Ultracompost.png</t>
  </si>
  <si>
    <t>Ultracompost</t>
  </si>
  <si>
    <t>A symbol of Saradomin.</t>
  </si>
  <si>
    <t>Unblessed symbol.png</t>
  </si>
  <si>
    <t>Unblessed symbol</t>
  </si>
  <si>
    <t>It needs to be charged with death runes, chaos runes, fire runes and Zulrah's scales.</t>
  </si>
  <si>
    <t>Uncharged toxic trident.png</t>
  </si>
  <si>
    <t>Uncharged toxic trident</t>
  </si>
  <si>
    <t>Uncharged toxic trident (e).png</t>
  </si>
  <si>
    <t>Uncharged toxic trident (e)</t>
  </si>
  <si>
    <t>It needs to be charged with death runes, chaos runes, fire runes and coins.</t>
  </si>
  <si>
    <t>Uncharged trident.png</t>
  </si>
  <si>
    <t>Uncharged trident</t>
  </si>
  <si>
    <t>Uncharged trident (e).png</t>
  </si>
  <si>
    <t>Uncharged trident (e)</t>
  </si>
  <si>
    <t>This would be much tastier cooked.</t>
  </si>
  <si>
    <t>Uncooked apple pie.png</t>
  </si>
  <si>
    <t>Uncooked apple pie</t>
  </si>
  <si>
    <t>This would be much more appetising cooked.</t>
  </si>
  <si>
    <t>Uncooked berry pie.png</t>
  </si>
  <si>
    <t>Uncooked berry pie</t>
  </si>
  <si>
    <t>Uncooked botanical pie.png</t>
  </si>
  <si>
    <t>Uncooked botanical pie</t>
  </si>
  <si>
    <t>Uncooked dragonfruit pie.png</t>
  </si>
  <si>
    <t>Uncooked dragonfruit pie</t>
  </si>
  <si>
    <t>A bowl of uncooked egg.</t>
  </si>
  <si>
    <t>Uncooked egg.png</t>
  </si>
  <si>
    <t>Uncooked egg</t>
  </si>
  <si>
    <t>This would be much healthier cooked.</t>
  </si>
  <si>
    <t>Uncooked meat pie.png</t>
  </si>
  <si>
    <t>Uncooked meat pie</t>
  </si>
  <si>
    <t>Uncooked mushroom pie.png</t>
  </si>
  <si>
    <t>Uncooked mushroom pie</t>
  </si>
  <si>
    <t>This would be worth more cut.</t>
  </si>
  <si>
    <t>Uncut diamond.png</t>
  </si>
  <si>
    <t>Uncut diamond</t>
  </si>
  <si>
    <t>Uncut dragonstone.png</t>
  </si>
  <si>
    <t>Uncut dragonstone</t>
  </si>
  <si>
    <t>Uncut emerald.png</t>
  </si>
  <si>
    <t>Uncut emerald</t>
  </si>
  <si>
    <t>Uncut jade.png</t>
  </si>
  <si>
    <t>Uncut jade</t>
  </si>
  <si>
    <t>Uncut onyx.png</t>
  </si>
  <si>
    <t>Uncut onyx</t>
  </si>
  <si>
    <t>Uncut opal.png</t>
  </si>
  <si>
    <t>Uncut opal</t>
  </si>
  <si>
    <t>Uncut red topaz.png</t>
  </si>
  <si>
    <t>Uncut red topaz</t>
  </si>
  <si>
    <t>Uncut ruby.png</t>
  </si>
  <si>
    <t>Uncut ruby</t>
  </si>
  <si>
    <t>Uncut sapphire.png</t>
  </si>
  <si>
    <t>Uncut sapphire</t>
  </si>
  <si>
    <t>Uncut zenyte.png</t>
  </si>
  <si>
    <t>Uncut zenyte</t>
  </si>
  <si>
    <t>Add feathers to make broad-tipped crossbow bolts.</t>
  </si>
  <si>
    <t>Unfinished broad bolts 5.png</t>
  </si>
  <si>
    <t>Unfinished broad bolts</t>
  </si>
  <si>
    <t>I need another ingredient to finish this potion.</t>
  </si>
  <si>
    <t>Unfinished potion.png</t>
  </si>
  <si>
    <t>Unfinished potion</t>
  </si>
  <si>
    <t>I need to put this in a pottery oven.</t>
  </si>
  <si>
    <t>Unfired bowl.png</t>
  </si>
  <si>
    <t>Unfired bowl</t>
  </si>
  <si>
    <t>Unfired pie dish.png</t>
  </si>
  <si>
    <t>Unfired pie dish</t>
  </si>
  <si>
    <t>An unfired plant pot.</t>
  </si>
  <si>
    <t>Unfired plant pot.png</t>
  </si>
  <si>
    <t>Unfired plant pot</t>
  </si>
  <si>
    <t>Unfired pot.png</t>
  </si>
  <si>
    <t>Unfired pot</t>
  </si>
  <si>
    <t>This needs firing, then it should fit on a normal-sized pot.</t>
  </si>
  <si>
    <t>Unfired pot lid.png</t>
  </si>
  <si>
    <t>Unfired pot lid</t>
  </si>
  <si>
    <t>The Dark Lord will rise again with his servant's aid, greater and more terrible than ever he was.</t>
  </si>
  <si>
    <t>Unholy blessing.png</t>
  </si>
  <si>
    <t>Unholy blessing</t>
  </si>
  <si>
    <t>A set containing the four pages of Zamorak's Unholy Book.</t>
  </si>
  <si>
    <t>Unholy book page set.png</t>
  </si>
  <si>
    <t>Unholy book page set</t>
  </si>
  <si>
    <t>An unholy symbol of Zamorak.</t>
  </si>
  <si>
    <t>Unholy symbol.png</t>
  </si>
  <si>
    <t>Unholy symbol</t>
  </si>
  <si>
    <t>This horn has restorative properties.</t>
  </si>
  <si>
    <t>Unicorn horn.png</t>
  </si>
  <si>
    <t>Unicorn horn</t>
  </si>
  <si>
    <t>Finely ground horn of Unicorn.</t>
  </si>
  <si>
    <t>Unicorn horn dust.png</t>
  </si>
  <si>
    <t>Unicorn horn dust</t>
  </si>
  <si>
    <t>A lantern to aid attacking Harpie bugs.</t>
  </si>
  <si>
    <t>Unlit bug lantern.png</t>
  </si>
  <si>
    <t>Unlit bug lantern</t>
  </si>
  <si>
    <t>An unlit home-made torch.</t>
  </si>
  <si>
    <t>Unlit torch.png</t>
  </si>
  <si>
    <t>Unlit torch</t>
  </si>
  <si>
    <t>I'd prefer it if it was powered.</t>
  </si>
  <si>
    <t>Unpowered orb.png</t>
  </si>
  <si>
    <t>Unpowered orb</t>
  </si>
  <si>
    <t>An unblessed symbol of Zamorak.</t>
  </si>
  <si>
    <t>Unpowered symbol.png</t>
  </si>
  <si>
    <t>Unpowered symbol</t>
  </si>
  <si>
    <t>An unstrung composite ogre bow.</t>
  </si>
  <si>
    <t>Unstrung comp bow.png</t>
  </si>
  <si>
    <t>Unstrung comp bow</t>
  </si>
  <si>
    <t>Unstrung emblem.png</t>
  </si>
  <si>
    <t>Unstrung emblem</t>
  </si>
  <si>
    <t>Needs a suitably simian rope.</t>
  </si>
  <si>
    <t>Unstrung heavy ballista.png</t>
  </si>
  <si>
    <t>Unstrung heavy ballista</t>
  </si>
  <si>
    <t>Unstrung light ballista.png</t>
  </si>
  <si>
    <t>Unstrung light ballista</t>
  </si>
  <si>
    <t>Unstrung symbol.png</t>
  </si>
  <si>
    <t>Unstrung symbol</t>
  </si>
  <si>
    <t>This is top secret comrade...</t>
  </si>
  <si>
    <t>Uri's hat.png</t>
  </si>
  <si>
    <t>Uri's hat</t>
  </si>
  <si>
    <t>Urium remains.png</t>
  </si>
  <si>
    <t>Urium remains</t>
  </si>
  <si>
    <t>A green salt that, when burned with other salts provides various benefits.</t>
  </si>
  <si>
    <t>Urt salt.png</t>
  </si>
  <si>
    <t>Urt salt</t>
  </si>
  <si>
    <t>That used to be a vampyre!</t>
  </si>
  <si>
    <t>Vampyre dust.png</t>
  </si>
  <si>
    <t>Vampyre dust</t>
  </si>
  <si>
    <t>A teleport to Varrock.</t>
  </si>
  <si>
    <t>Varrock teleport (tablet).png</t>
  </si>
  <si>
    <t>Varrock teleport (tablet)</t>
  </si>
  <si>
    <t>This looks pretty healthy.</t>
  </si>
  <si>
    <t>Veg ball.png</t>
  </si>
  <si>
    <t>Veg ball</t>
  </si>
  <si>
    <t>Well... it looks healthy.</t>
  </si>
  <si>
    <t>Vegetable batta.png</t>
  </si>
  <si>
    <t>Vegetable batta</t>
  </si>
  <si>
    <t>A set containing a Verac's helm, plateskirt, brassard and flail.</t>
  </si>
  <si>
    <t>Verac's armour set.png</t>
  </si>
  <si>
    <t>Verac's armour set</t>
  </si>
  <si>
    <t>Verac the Defiled's brassard.</t>
  </si>
  <si>
    <t>Verac's brassard.png</t>
  </si>
  <si>
    <t>Verac's brassard</t>
  </si>
  <si>
    <t>Verac's brassard 0.png</t>
  </si>
  <si>
    <t>Verac's brassard 0</t>
  </si>
  <si>
    <t>Verac the Defiled's flail.</t>
  </si>
  <si>
    <t>Verac's flail.png</t>
  </si>
  <si>
    <t>Verac's flail</t>
  </si>
  <si>
    <t>Verac's flail 0.png</t>
  </si>
  <si>
    <t>Verac's flail 0</t>
  </si>
  <si>
    <t>Verac the Defiled's helm.</t>
  </si>
  <si>
    <t>Verac's helm.png</t>
  </si>
  <si>
    <t>Verac's helm</t>
  </si>
  <si>
    <t>Verac's helm 0.png</t>
  </si>
  <si>
    <t>Verac's helm 0</t>
  </si>
  <si>
    <t>Verac the Defiled's plate skirt.</t>
  </si>
  <si>
    <t>Verac's plateskirt.png</t>
  </si>
  <si>
    <t>Verac's plateskirt</t>
  </si>
  <si>
    <t>Verac's plateskirt 0.png</t>
  </si>
  <si>
    <t>Verac's plateskirt 0</t>
  </si>
  <si>
    <t>A powerful longsword.</t>
  </si>
  <si>
    <t>Vesta's longsword.png</t>
  </si>
  <si>
    <t>Vesta's longsword</t>
  </si>
  <si>
    <t>A powerful spear.</t>
  </si>
  <si>
    <t>Vesta's spear.png</t>
  </si>
  <si>
    <t>Vesta's spear</t>
  </si>
  <si>
    <t>An empty glass vial.</t>
  </si>
  <si>
    <t>Vial.png</t>
  </si>
  <si>
    <t>Vial</t>
  </si>
  <si>
    <t>A glass vial containing blood.</t>
  </si>
  <si>
    <t>Vial of blood.png</t>
  </si>
  <si>
    <t>Vial of blood</t>
  </si>
  <si>
    <t>A glass vial containing water.</t>
  </si>
  <si>
    <t>Vial of water.png</t>
  </si>
  <si>
    <t>Vial of water</t>
  </si>
  <si>
    <t>An ancient chainmace with a peculiar mechanism that allows for varying attack styles.</t>
  </si>
  <si>
    <t>Viggora's chainmace (u).png</t>
  </si>
  <si>
    <t>Viggora's chainmace (u)</t>
  </si>
  <si>
    <t>Vile ashes.png</t>
  </si>
  <si>
    <t>Vile ashes</t>
  </si>
  <si>
    <t>A light blue armband, as worn by the Tai Bwo Wannai locals.</t>
  </si>
  <si>
    <t>Villager armband (blue).png</t>
  </si>
  <si>
    <t>Villager armband (blue)</t>
  </si>
  <si>
    <t>A brown armband, as worn by the Tai Bwo Wannai locals.</t>
  </si>
  <si>
    <t>Villager armband (brown).png</t>
  </si>
  <si>
    <t>Villager armband (brown)</t>
  </si>
  <si>
    <t>A white armband, as worn by the Tai Bwo Wannai locals.</t>
  </si>
  <si>
    <t>Villager armband (pink).png</t>
  </si>
  <si>
    <t>Villager armband (pink)</t>
  </si>
  <si>
    <t>A dark blue armband, as worn by the Tai Bwo Wannai locals.</t>
  </si>
  <si>
    <t>Villager armband (yellow).png</t>
  </si>
  <si>
    <t>Villager armband (yellow)</t>
  </si>
  <si>
    <t>A brightly coloured hat prized by the Tai Bwo Wannai peoples.</t>
  </si>
  <si>
    <t>Villager hat (blue).png</t>
  </si>
  <si>
    <t>Villager hat (blue)</t>
  </si>
  <si>
    <t>Villager hat (brown).png</t>
  </si>
  <si>
    <t>Villager hat (brown)</t>
  </si>
  <si>
    <t>Villager hat (pink).png</t>
  </si>
  <si>
    <t>Villager hat (pink)</t>
  </si>
  <si>
    <t>Villager hat (yellow).png</t>
  </si>
  <si>
    <t>Villager hat (yellow)</t>
  </si>
  <si>
    <t>A brightly coloured robe prized by the Tai Bwo Wannai peoples.</t>
  </si>
  <si>
    <t>Villager robe (blue).png</t>
  </si>
  <si>
    <t>Villager robe (blue)</t>
  </si>
  <si>
    <t>Villager robe (brown).png</t>
  </si>
  <si>
    <t>Villager robe (brown)</t>
  </si>
  <si>
    <t>Villager robe (pink).png</t>
  </si>
  <si>
    <t>Villager robe (pink)</t>
  </si>
  <si>
    <t>Villager robe (yellow).png</t>
  </si>
  <si>
    <t>Villager robe (yellow)</t>
  </si>
  <si>
    <t>A brightly coloured pair of local sandals.</t>
  </si>
  <si>
    <t>Villager sandals (blue).png</t>
  </si>
  <si>
    <t>Villager sandals (blue)</t>
  </si>
  <si>
    <t>Villager sandals (brown).png</t>
  </si>
  <si>
    <t>Villager sandals (brown)</t>
  </si>
  <si>
    <t>Villager sandals (pink).png</t>
  </si>
  <si>
    <t>Villager sandals (pink)</t>
  </si>
  <si>
    <t>Villager sandals (yellow).png</t>
  </si>
  <si>
    <t>Villager sandals (yellow)</t>
  </si>
  <si>
    <t>An absolutely clear spirit.</t>
  </si>
  <si>
    <t>Vodka.png</t>
  </si>
  <si>
    <t>Vodka</t>
  </si>
  <si>
    <t>Volatile orb.png</t>
  </si>
  <si>
    <t>Volatile orb</t>
  </si>
  <si>
    <t>One of the ingredients for making ultra compost.</t>
  </si>
  <si>
    <t>Volcanic ash.png</t>
  </si>
  <si>
    <t>Volcanic ash</t>
  </si>
  <si>
    <t>How has lava been stored like this...?</t>
  </si>
  <si>
    <t>Volcanic whip mix.png</t>
  </si>
  <si>
    <t>Volcanic whip mix</t>
  </si>
  <si>
    <t>Dress like the powerful vyrewatch!</t>
  </si>
  <si>
    <t>Vyrewatch legs.png</t>
  </si>
  <si>
    <t>Vyrewatch legs</t>
  </si>
  <si>
    <t>Vyrewatch shoes.png</t>
  </si>
  <si>
    <t>Vyrewatch shoes</t>
  </si>
  <si>
    <t>Vyrewatch top.png</t>
  </si>
  <si>
    <t>Vyrewatch top</t>
  </si>
  <si>
    <t>The blood of the soldier makes the glory of the general.</t>
  </si>
  <si>
    <t>War blessing.png</t>
  </si>
  <si>
    <t>War blessing</t>
  </si>
  <si>
    <t>Makes a malediction or odium ward more beautiful.</t>
  </si>
  <si>
    <t>Ward upgrade kit.png</t>
  </si>
  <si>
    <t>Ward upgrade kit</t>
  </si>
  <si>
    <t>This helmet is worn by warriors.</t>
  </si>
  <si>
    <t>Warrior helm.png</t>
  </si>
  <si>
    <t>Warrior helm</t>
  </si>
  <si>
    <t>A legendary ring once worn by Fremennik warriors.</t>
  </si>
  <si>
    <t>Warrior ring.png</t>
  </si>
  <si>
    <t>Warrior ring</t>
  </si>
  <si>
    <t>A teleport to the Yanille Watchtower.</t>
  </si>
  <si>
    <t>Watchtower teleport (tablet).png</t>
  </si>
  <si>
    <t>Watchtower teleport (tablet)</t>
  </si>
  <si>
    <t>Water battlestaff.png</t>
  </si>
  <si>
    <t>Water battlestaff</t>
  </si>
  <si>
    <t>Water orb.png</t>
  </si>
  <si>
    <t>Water orb</t>
  </si>
  <si>
    <t>Water rune.png</t>
  </si>
  <si>
    <t>Water rune</t>
  </si>
  <si>
    <t>Water talisman.png</t>
  </si>
  <si>
    <t>Water talisman</t>
  </si>
  <si>
    <t>A tiara infused with the properties of water.</t>
  </si>
  <si>
    <t>Water tiara.png</t>
  </si>
  <si>
    <t>Water tiara</t>
  </si>
  <si>
    <t>A teleport to Waterbirth Island.</t>
  </si>
  <si>
    <t>Waterbirth teleport (tablet).png</t>
  </si>
  <si>
    <t>Waterbirth teleport (tablet)</t>
  </si>
  <si>
    <t>This watering can is empty.</t>
  </si>
  <si>
    <t>Watering can.png</t>
  </si>
  <si>
    <t>Watering can</t>
  </si>
  <si>
    <t>A juicy watermelon.</t>
  </si>
  <si>
    <t>Watermelon.png</t>
  </si>
  <si>
    <t>Watermelon</t>
  </si>
  <si>
    <t>A watermelon seed - plant in an allotment.</t>
  </si>
  <si>
    <t>Watermelon seed 5.png</t>
  </si>
  <si>
    <t>Watermelon seed</t>
  </si>
  <si>
    <t>A slice of watermelon.</t>
  </si>
  <si>
    <t>Watermelon slice.png</t>
  </si>
  <si>
    <t>Watermelon slice</t>
  </si>
  <si>
    <t>A completely empty waterskin - you'll need to fill it up.</t>
  </si>
  <si>
    <t>Waterskin(0).png</t>
  </si>
  <si>
    <t>Waterskin(0)</t>
  </si>
  <si>
    <t>A full waterskin with four portions of water.</t>
  </si>
  <si>
    <t>Waterskin(4).png</t>
  </si>
  <si>
    <t>Waterskin(4)</t>
  </si>
  <si>
    <t>Teleports you to Watson's house in Great Kourend.</t>
  </si>
  <si>
    <t>Watson teleport.png</t>
  </si>
  <si>
    <t>Watson teleport</t>
  </si>
  <si>
    <t>For use on daggers and projectiles.</t>
  </si>
  <si>
    <t>Weapon poison.png</t>
  </si>
  <si>
    <t>Weapon poison</t>
  </si>
  <si>
    <t>A vial of extra strong weapon poison, for spears and daggers.</t>
  </si>
  <si>
    <t>Weapon poison(+).png</t>
  </si>
  <si>
    <t>Weapon poison(+)</t>
  </si>
  <si>
    <t>A vial of super strong weapon poison, for spears and daggers.</t>
  </si>
  <si>
    <t>Weapon poison(++).png</t>
  </si>
  <si>
    <t>Weapon poison(++)</t>
  </si>
  <si>
    <t>A handful of weeds.</t>
  </si>
  <si>
    <t>Weeds.png</t>
  </si>
  <si>
    <t>Weeds</t>
  </si>
  <si>
    <t>A teleport to West Ardougne.</t>
  </si>
  <si>
    <t>West ardougne teleport (tablet).png</t>
  </si>
  <si>
    <t>West ardougne teleport (tablet)</t>
  </si>
  <si>
    <t>A bottle of Draynor Malt.</t>
  </si>
  <si>
    <t>Whisky.png</t>
  </si>
  <si>
    <t>Whisky</t>
  </si>
  <si>
    <t>White 2h sword.png</t>
  </si>
  <si>
    <t>White 2h sword</t>
  </si>
  <si>
    <t>White apron.png</t>
  </si>
  <si>
    <t>White apron</t>
  </si>
  <si>
    <t>White battleaxe.png</t>
  </si>
  <si>
    <t>White battleaxe</t>
  </si>
  <si>
    <t>A small round white bead.</t>
  </si>
  <si>
    <t>White bead.png</t>
  </si>
  <si>
    <t>White bead</t>
  </si>
  <si>
    <t>White beret.png</t>
  </si>
  <si>
    <t>White beret</t>
  </si>
  <si>
    <t>Sour berries, used in potions.</t>
  </si>
  <si>
    <t>White berries.png</t>
  </si>
  <si>
    <t>White berries</t>
  </si>
  <si>
    <t>White boater.png</t>
  </si>
  <si>
    <t>White boater</t>
  </si>
  <si>
    <t>White boots.png</t>
  </si>
  <si>
    <t>White boots</t>
  </si>
  <si>
    <t>White cavalier.png</t>
  </si>
  <si>
    <t>White cavalier</t>
  </si>
  <si>
    <t>White chainbody.png</t>
  </si>
  <si>
    <t>White chainbody</t>
  </si>
  <si>
    <t>White claws.png</t>
  </si>
  <si>
    <t>White claws</t>
  </si>
  <si>
    <t>A vicious white dagger.</t>
  </si>
  <si>
    <t>White dagger.png</t>
  </si>
  <si>
    <t>White dagger</t>
  </si>
  <si>
    <t>White dagger(p).png</t>
  </si>
  <si>
    <t>White dagger(p)</t>
  </si>
  <si>
    <t>White dagger(p+).png</t>
  </si>
  <si>
    <t>White dagger(p+)</t>
  </si>
  <si>
    <t>White dagger(p++).png</t>
  </si>
  <si>
    <t>White dagger(p++)</t>
  </si>
  <si>
    <t>Paints things white!</t>
  </si>
  <si>
    <t>White dark bow paint.png</t>
  </si>
  <si>
    <t>White dark bow paint</t>
  </si>
  <si>
    <t>A well made elegant ladies' white blouse.</t>
  </si>
  <si>
    <t>White elegant blouse.png</t>
  </si>
  <si>
    <t>White elegant blouse</t>
  </si>
  <si>
    <t>A rather elegant white skirt.</t>
  </si>
  <si>
    <t>White elegant skirt.png</t>
  </si>
  <si>
    <t>White elegant skirt</t>
  </si>
  <si>
    <t>White firelighter.png</t>
  </si>
  <si>
    <t>White firelighter</t>
  </si>
  <si>
    <t>White flowers.png</t>
  </si>
  <si>
    <t>White flowers</t>
  </si>
  <si>
    <t>White full helm.png</t>
  </si>
  <si>
    <t>White full helm</t>
  </si>
  <si>
    <t>White gloves.png</t>
  </si>
  <si>
    <t>White gloves</t>
  </si>
  <si>
    <t>A white halberd.</t>
  </si>
  <si>
    <t>White halberd.png</t>
  </si>
  <si>
    <t>White halberd</t>
  </si>
  <si>
    <t>White headband.png</t>
  </si>
  <si>
    <t>White headband</t>
  </si>
  <si>
    <t>White kiteshield.png</t>
  </si>
  <si>
    <t>White kiteshield</t>
  </si>
  <si>
    <t>A fully bloomed White lily.</t>
  </si>
  <si>
    <t>White lily.png</t>
  </si>
  <si>
    <t>White lily</t>
  </si>
  <si>
    <t>A white lily seed - plant in a flower patch.</t>
  </si>
  <si>
    <t>White lily seed 5.png</t>
  </si>
  <si>
    <t>White lily seed</t>
  </si>
  <si>
    <t>White longsword.png</t>
  </si>
  <si>
    <t>White longsword</t>
  </si>
  <si>
    <t>White mace.png</t>
  </si>
  <si>
    <t>White mace</t>
  </si>
  <si>
    <t>White magic staff.png</t>
  </si>
  <si>
    <t>White magic staff</t>
  </si>
  <si>
    <t>White med helm.png</t>
  </si>
  <si>
    <t>White med helm</t>
  </si>
  <si>
    <t>White partyhat.png</t>
  </si>
  <si>
    <t>White partyhat</t>
  </si>
  <si>
    <t>White platebody.png</t>
  </si>
  <si>
    <t>White platebody</t>
  </si>
  <si>
    <t>Big, White and heavy looking.</t>
  </si>
  <si>
    <t>White platelegs.png</t>
  </si>
  <si>
    <t>White platelegs</t>
  </si>
  <si>
    <t>White plateskirt.png</t>
  </si>
  <si>
    <t>White plateskirt</t>
  </si>
  <si>
    <t>White scimitar.png</t>
  </si>
  <si>
    <t>White scimitar</t>
  </si>
  <si>
    <t>White sq shield.png</t>
  </si>
  <si>
    <t>White sq shield</t>
  </si>
  <si>
    <t>White sword.png</t>
  </si>
  <si>
    <t>White sword</t>
  </si>
  <si>
    <t>A white toy horse.</t>
  </si>
  <si>
    <t>White toy horsey.png</t>
  </si>
  <si>
    <t>White toy horsey</t>
  </si>
  <si>
    <t>Pointy rainbows.</t>
  </si>
  <si>
    <t>White unicorn mask.png</t>
  </si>
  <si>
    <t>White unicorn mask</t>
  </si>
  <si>
    <t>White warhammer.png</t>
  </si>
  <si>
    <t>White warhammer</t>
  </si>
  <si>
    <t>A whiteberry bush seed - plant in a bush patch.</t>
  </si>
  <si>
    <t>Whiteberry seed 5.png</t>
  </si>
  <si>
    <t>Whiteberry seed</t>
  </si>
  <si>
    <t>A triumph of man over nature.</t>
  </si>
  <si>
    <t>Wild pie.png</t>
  </si>
  <si>
    <t>Wild pie</t>
  </si>
  <si>
    <t>A handful of Wildblood Hops.</t>
  </si>
  <si>
    <t>Wildblood hops.png</t>
  </si>
  <si>
    <t>Wildblood hops</t>
  </si>
  <si>
    <t>A Wildblood hop seed - plant in a hops patch.</t>
  </si>
  <si>
    <t>Wildblood seed 5.png</t>
  </si>
  <si>
    <t>Wildblood seed</t>
  </si>
  <si>
    <t>A teleport to near the dark crab fishing spots, in level 33 Wilderness.</t>
  </si>
  <si>
    <t>Wilderness crabs teleport.png</t>
  </si>
  <si>
    <t>Wilderness crabs teleport</t>
  </si>
  <si>
    <t>Willow bird house.png</t>
  </si>
  <si>
    <t>Willow bird house</t>
  </si>
  <si>
    <t>A handy little club made out of willow.</t>
  </si>
  <si>
    <t>Willow blackjack.png</t>
  </si>
  <si>
    <t>Willow blackjack</t>
  </si>
  <si>
    <t>Willow blackjack(d).png</t>
  </si>
  <si>
    <t>Willow blackjack(d)</t>
  </si>
  <si>
    <t>Willow blackjack(o).png</t>
  </si>
  <si>
    <t>Willow blackjack(o)</t>
  </si>
  <si>
    <t>A branch from a willow tree.</t>
  </si>
  <si>
    <t>Willow branch.png</t>
  </si>
  <si>
    <t>Willow branch</t>
  </si>
  <si>
    <t>A powerful bow made from willow wood.</t>
  </si>
  <si>
    <t>Willow comp bow.png</t>
  </si>
  <si>
    <t>Willow comp bow</t>
  </si>
  <si>
    <t>Logs cut from a willow tree.</t>
  </si>
  <si>
    <t>Willow logs.png</t>
  </si>
  <si>
    <t>Willow logs</t>
  </si>
  <si>
    <t>A nice sturdy bow made out of willow.</t>
  </si>
  <si>
    <t>Willow longbow.png</t>
  </si>
  <si>
    <t>Willow longbow</t>
  </si>
  <si>
    <t>An unstrung willow longbow; I need a bowstring for this.</t>
  </si>
  <si>
    <t>Willow longbow (u).png</t>
  </si>
  <si>
    <t>Willow longbow (u)</t>
  </si>
  <si>
    <t>Willow logs prepared with sacred oil for a funeral pyre.</t>
  </si>
  <si>
    <t>Willow pyre logs.png</t>
  </si>
  <si>
    <t>Willow pyre logs</t>
  </si>
  <si>
    <t>The roots of the Willow tree.</t>
  </si>
  <si>
    <t>Willow roots.png</t>
  </si>
  <si>
    <t>Willow roots</t>
  </si>
  <si>
    <t>Willow sapling.png</t>
  </si>
  <si>
    <t>Willow sapling</t>
  </si>
  <si>
    <t>Willow seed 5.png</t>
  </si>
  <si>
    <t>Willow seed</t>
  </si>
  <si>
    <t>A solid willow shield.</t>
  </si>
  <si>
    <t>Willow shield.png</t>
  </si>
  <si>
    <t>Willow shield</t>
  </si>
  <si>
    <t>A shortbow made out of willow, still effective.</t>
  </si>
  <si>
    <t>Willow shortbow.png</t>
  </si>
  <si>
    <t>Willow shortbow</t>
  </si>
  <si>
    <t>An unstrung willow shortbow; I need a bowstring for this.</t>
  </si>
  <si>
    <t>Willow shortbow (u).png</t>
  </si>
  <si>
    <t>Willow shortbow (u)</t>
  </si>
  <si>
    <t>A willow crossbow stock.</t>
  </si>
  <si>
    <t>Willow stock.png</t>
  </si>
  <si>
    <t>Willow stock</t>
  </si>
  <si>
    <t>An evil wine for an evil god.</t>
  </si>
  <si>
    <t>Wine of zamorak.png</t>
  </si>
  <si>
    <t>Wine of zamorak</t>
  </si>
  <si>
    <t>This looks like a strange mix.</t>
  </si>
  <si>
    <t>Wizard blizzard.png</t>
  </si>
  <si>
    <t>Wizard blizzard</t>
  </si>
  <si>
    <t>Slightly magical boots.</t>
  </si>
  <si>
    <t>Wizard boots.png</t>
  </si>
  <si>
    <t>Wizard boots</t>
  </si>
  <si>
    <t>Wizard hat.png</t>
  </si>
  <si>
    <t>Wizard hat</t>
  </si>
  <si>
    <t>It's got strange bubbles in it.</t>
  </si>
  <si>
    <t>Wizard's mind bomb.png</t>
  </si>
  <si>
    <t>Wizard's mind bomb</t>
  </si>
  <si>
    <t>A slightly bluish leaf.</t>
  </si>
  <si>
    <t>Woad leaf 5.png</t>
  </si>
  <si>
    <t>Woad leaf</t>
  </si>
  <si>
    <t>A woad seed - plant in a flower patch.</t>
  </si>
  <si>
    <t>Woad seed 5.png</t>
  </si>
  <si>
    <t>Woad seed</t>
  </si>
  <si>
    <t>Bones of a recently slain wolf.</t>
  </si>
  <si>
    <t>Wolf bones.png</t>
  </si>
  <si>
    <t>Wolf bones</t>
  </si>
  <si>
    <t>A very warm wolf cloak.</t>
  </si>
  <si>
    <t>Wolf cloak.png</t>
  </si>
  <si>
    <t>Wolf cloak</t>
  </si>
  <si>
    <t>Howwwallll!</t>
  </si>
  <si>
    <t>Wolf mask.png</t>
  </si>
  <si>
    <t>Wolf mask</t>
  </si>
  <si>
    <t>I can make an ogre arrow with these.</t>
  </si>
  <si>
    <t>Wolfbone arrowtips.png</t>
  </si>
  <si>
    <t>Wolfbone arrowtips</t>
  </si>
  <si>
    <t>These should make me harder to spot in wooded areas.</t>
  </si>
  <si>
    <t>Wood camo legs.png</t>
  </si>
  <si>
    <t>Wood camo legs</t>
  </si>
  <si>
    <t>This should make me harder to spot in wooded areas.</t>
  </si>
  <si>
    <t>Wood camo top.png</t>
  </si>
  <si>
    <t>Wood camo top</t>
  </si>
  <si>
    <t>Wood dining table (flatpack).png</t>
  </si>
  <si>
    <t>Wood dining table (flatpack)</t>
  </si>
  <si>
    <t>Wooden bed (flatpack).png</t>
  </si>
  <si>
    <t>Wooden bed (flatpack)</t>
  </si>
  <si>
    <t>Wooden bench (flatpack).png</t>
  </si>
  <si>
    <t>Wooden bench (flatpack)</t>
  </si>
  <si>
    <t>A wooden cat toy.</t>
  </si>
  <si>
    <t>Wooden cat.png</t>
  </si>
  <si>
    <t>Wooden cat</t>
  </si>
  <si>
    <t>Wooden chair (flatpack).png</t>
  </si>
  <si>
    <t>Wooden chair (flatpack)</t>
  </si>
  <si>
    <t>A solid wooden shield.</t>
  </si>
  <si>
    <t>Wooden shield.png</t>
  </si>
  <si>
    <t>Wooden shield</t>
  </si>
  <si>
    <t>An epic wooden shield with a golden trim.</t>
  </si>
  <si>
    <t>Wooden shield (g).png</t>
  </si>
  <si>
    <t>Wooden shield (g)</t>
  </si>
  <si>
    <t>Spoooooon!</t>
  </si>
  <si>
    <t>Wooden spoon.png</t>
  </si>
  <si>
    <t>Wooden spoon</t>
  </si>
  <si>
    <t>A wooden crossbow stock.</t>
  </si>
  <si>
    <t>Wooden stock.png</t>
  </si>
  <si>
    <t>Wooden stock</t>
  </si>
  <si>
    <t>I think this came from a sheep.</t>
  </si>
  <si>
    <t>Wool.png</t>
  </si>
  <si>
    <t>Wool</t>
  </si>
  <si>
    <t>Worm batta.png</t>
  </si>
  <si>
    <t>Worm batta</t>
  </si>
  <si>
    <t>Worm crunchies.png</t>
  </si>
  <si>
    <t>Worm crunchies</t>
  </si>
  <si>
    <t>Worm hole.png</t>
  </si>
  <si>
    <t>Worm hole</t>
  </si>
  <si>
    <t>Blue top, very tiny.</t>
  </si>
  <si>
    <t>Woven top (blue).png</t>
  </si>
  <si>
    <t>Woven top (blue)</t>
  </si>
  <si>
    <t>Far too small to wear.</t>
  </si>
  <si>
    <t>Woven top (brown).png</t>
  </si>
  <si>
    <t>Woven top (brown)</t>
  </si>
  <si>
    <t>Yellow top, too small for me.</t>
  </si>
  <si>
    <t>Woven top (yellow).png</t>
  </si>
  <si>
    <t>Woven top (yellow)</t>
  </si>
  <si>
    <t>Oomlie meat in a palm leaf pouch.  It just needs to be cooked.</t>
  </si>
  <si>
    <t>Wrapped oomlie.png</t>
  </si>
  <si>
    <t>Wrapped oomlie</t>
  </si>
  <si>
    <t>Used for very high level missile spells.</t>
  </si>
  <si>
    <t>Wrath rune.png</t>
  </si>
  <si>
    <t>Wrath rune</t>
  </si>
  <si>
    <t>Wrath talisman.png</t>
  </si>
  <si>
    <t>Wrath talisman</t>
  </si>
  <si>
    <t>A tiara infused with the properties of wrath.</t>
  </si>
  <si>
    <t>Wrath tiara.png</t>
  </si>
  <si>
    <t>Wrath tiara</t>
  </si>
  <si>
    <t>I wonder how Wyrms have bones...</t>
  </si>
  <si>
    <t>Wyrm bones.png</t>
  </si>
  <si>
    <t>Wyrm bones</t>
  </si>
  <si>
    <t>Bones of a large flying creature!</t>
  </si>
  <si>
    <t>Wyvern bones.png</t>
  </si>
  <si>
    <t>Wyvern bones</t>
  </si>
  <si>
    <t>Wyvern visage.png</t>
  </si>
  <si>
    <t>Wyvern visage</t>
  </si>
  <si>
    <t>An old scrap of cloth, containing remnants of Xeric's forgotten magicks.</t>
  </si>
  <si>
    <t>Xerician fabric.png</t>
  </si>
  <si>
    <t>Xerician fabric</t>
  </si>
  <si>
    <t>The forgotten magicks of Xeric imbue this garment with a little power.</t>
  </si>
  <si>
    <t>Xerician hat.png</t>
  </si>
  <si>
    <t>Xerician hat</t>
  </si>
  <si>
    <t>Xerician robe.png</t>
  </si>
  <si>
    <t>Xerician robe</t>
  </si>
  <si>
    <t>Xerician top.png</t>
  </si>
  <si>
    <t>Xerician top</t>
  </si>
  <si>
    <t>Thakkrad, of Neitiznot, can cure this.</t>
  </si>
  <si>
    <t>Yak-hide.png</t>
  </si>
  <si>
    <t>Yak-hide</t>
  </si>
  <si>
    <t>Leg protection, made from smelly yak-hide.</t>
  </si>
  <si>
    <t>Yak-hide armour (legs).png</t>
  </si>
  <si>
    <t>Yak-hide armour (legs)</t>
  </si>
  <si>
    <t>Smelly yak body armour.</t>
  </si>
  <si>
    <t>Yak-hide armour (top).png</t>
  </si>
  <si>
    <t>Yak-hide armour (top)</t>
  </si>
  <si>
    <t>A handful of Yanillian Hops.</t>
  </si>
  <si>
    <t>Yanillian hops.png</t>
  </si>
  <si>
    <t>Yanillian hops</t>
  </si>
  <si>
    <t>A Yanillian hop seed - plant in a hops patch.</t>
  </si>
  <si>
    <t>Yanillian seed 5.png</t>
  </si>
  <si>
    <t>Yanillian seed</t>
  </si>
  <si>
    <t>A small round yellow bead.</t>
  </si>
  <si>
    <t>Yellow bead.png</t>
  </si>
  <si>
    <t>Yellow bead</t>
  </si>
  <si>
    <t>Yellow boots.png</t>
  </si>
  <si>
    <t>Yellow boots</t>
  </si>
  <si>
    <t>A thick yellow cape.</t>
  </si>
  <si>
    <t>Yellow cape.png</t>
  </si>
  <si>
    <t>Yellow cape</t>
  </si>
  <si>
    <t>Paints things yellow!</t>
  </si>
  <si>
    <t>Yellow dark bow paint.png</t>
  </si>
  <si>
    <t>Yellow dark bow paint</t>
  </si>
  <si>
    <t>A little bottle of yellow dye.</t>
  </si>
  <si>
    <t>Yellow dye.png</t>
  </si>
  <si>
    <t>Yellow dye</t>
  </si>
  <si>
    <t>A bright yellow feather.</t>
  </si>
  <si>
    <t>Yellow feather.png</t>
  </si>
  <si>
    <t>Yellow feather</t>
  </si>
  <si>
    <t>Yellow flowers.png</t>
  </si>
  <si>
    <t>Yellow flowers</t>
  </si>
  <si>
    <t>Yellow gloves.png</t>
  </si>
  <si>
    <t>Yellow gloves</t>
  </si>
  <si>
    <t>Yellow hat.png</t>
  </si>
  <si>
    <t>Yellow hat</t>
  </si>
  <si>
    <t>Yellow partyhat.png</t>
  </si>
  <si>
    <t>Yellow partyhat</t>
  </si>
  <si>
    <t>Yellow robe bottoms.png</t>
  </si>
  <si>
    <t>Yellow robe bottoms</t>
  </si>
  <si>
    <t>Yellow robe top.png</t>
  </si>
  <si>
    <t>Yellow robe top</t>
  </si>
  <si>
    <t>Yew bird house.png</t>
  </si>
  <si>
    <t>Yew bird house</t>
  </si>
  <si>
    <t>A powerful bow made from yew wood.</t>
  </si>
  <si>
    <t>Yew comp bow.png</t>
  </si>
  <si>
    <t>Yew comp bow</t>
  </si>
  <si>
    <t>Logs cut from a yew tree.</t>
  </si>
  <si>
    <t>Yew logs.png</t>
  </si>
  <si>
    <t>Yew logs</t>
  </si>
  <si>
    <t>A nice sturdy bow made out of yew.</t>
  </si>
  <si>
    <t>Yew longbow.png</t>
  </si>
  <si>
    <t>Yew longbow</t>
  </si>
  <si>
    <t>An unstrung yew longbow; I need a bowstring for this.</t>
  </si>
  <si>
    <t>Yew longbow (u).png</t>
  </si>
  <si>
    <t>Yew longbow (u)</t>
  </si>
  <si>
    <t>Yew logs prepared with sacred oil for a funeral pyre.</t>
  </si>
  <si>
    <t>Yew pyre logs.png</t>
  </si>
  <si>
    <t>Yew pyre logs</t>
  </si>
  <si>
    <t>The roots of the Yew tree.</t>
  </si>
  <si>
    <t>Yew roots.png</t>
  </si>
  <si>
    <t>Yew roots</t>
  </si>
  <si>
    <t>Yew sapling.png</t>
  </si>
  <si>
    <t>Yew sapling</t>
  </si>
  <si>
    <t>Yew seed 5.png</t>
  </si>
  <si>
    <t>Yew seed</t>
  </si>
  <si>
    <t>A solid yew shield.</t>
  </si>
  <si>
    <t>Yew shield.png</t>
  </si>
  <si>
    <t>Yew shield</t>
  </si>
  <si>
    <t>A shortbow made out of yew, still effective.</t>
  </si>
  <si>
    <t>Yew shortbow.png</t>
  </si>
  <si>
    <t>Yew shortbow</t>
  </si>
  <si>
    <t>An unstrung yew shortbow; I need a bowstring for this.</t>
  </si>
  <si>
    <t>Yew shortbow (u).png</t>
  </si>
  <si>
    <t>Yew shortbow (u)</t>
  </si>
  <si>
    <t>A yew crossbow stock.</t>
  </si>
  <si>
    <t>Yew stock.png</t>
  </si>
  <si>
    <t>Yew stock</t>
  </si>
  <si>
    <t>A young impling in a jar. Don't trap me, man.</t>
  </si>
  <si>
    <t>Young impling jar.png</t>
  </si>
  <si>
    <t>Young impling jar</t>
  </si>
  <si>
    <t>Zalcano shard.png</t>
  </si>
  <si>
    <t>Zalcano shard</t>
  </si>
  <si>
    <t>Zamorak armour set (lg).png</t>
  </si>
  <si>
    <t>Zamorak armour set (lg)</t>
  </si>
  <si>
    <t>Zamorak armour set (sk).png</t>
  </si>
  <si>
    <t>Zamorak armour set (sk)</t>
  </si>
  <si>
    <t>Zamorak blessed dragonhide vambraces.</t>
  </si>
  <si>
    <t>Zamorak bracers.png</t>
  </si>
  <si>
    <t>Zamorak bracers</t>
  </si>
  <si>
    <t>1 dose of Zamorak brew.</t>
  </si>
  <si>
    <t>Zamorak brew(1).png</t>
  </si>
  <si>
    <t>Zamorak brew(1)</t>
  </si>
  <si>
    <t>2 doses of Zamorak brew.</t>
  </si>
  <si>
    <t>Zamorak brew(2).png</t>
  </si>
  <si>
    <t>Zamorak brew(2)</t>
  </si>
  <si>
    <t>3 doses of Zamorak brew.</t>
  </si>
  <si>
    <t>Zamorak brew(3).png</t>
  </si>
  <si>
    <t>Zamorak brew(3)</t>
  </si>
  <si>
    <t>4 doses of Zamorak brew.</t>
  </si>
  <si>
    <t>Zamorak brew(4).png</t>
  </si>
  <si>
    <t>Zamorak brew(4)</t>
  </si>
  <si>
    <t>Zamorak blessed dragonhide chaps.</t>
  </si>
  <si>
    <t>Zamorak chaps.png</t>
  </si>
  <si>
    <t>Zamorak chaps</t>
  </si>
  <si>
    <t>A Zamorak cloak.</t>
  </si>
  <si>
    <t>Zamorak cloak.png</t>
  </si>
  <si>
    <t>Zamorak cloak</t>
  </si>
  <si>
    <t>Zamorak blessed dragonhide coif.</t>
  </si>
  <si>
    <t>Zamorak coif.png</t>
  </si>
  <si>
    <t>Zamorak coif</t>
  </si>
  <si>
    <t>A Zamorak crozier.</t>
  </si>
  <si>
    <t>Zamorak crozier.png</t>
  </si>
  <si>
    <t>Zamorak crozier</t>
  </si>
  <si>
    <t>Zamorak blessed dragonhide body armour.</t>
  </si>
  <si>
    <t>Zamorak d'hide body.png</t>
  </si>
  <si>
    <t>Zamorak d'hide body</t>
  </si>
  <si>
    <t>Zamorak blessed dragonhide boots.</t>
  </si>
  <si>
    <t>Zamorak d'hide boots.png</t>
  </si>
  <si>
    <t>Zamorak d'hide boots</t>
  </si>
  <si>
    <t>Zamorak blessed wooden shield covered in dragon leather.</t>
  </si>
  <si>
    <t>Zamorak d'hide shield.png</t>
  </si>
  <si>
    <t>Zamorak d'hide shield</t>
  </si>
  <si>
    <t>A set containing a Zamorak dragonhide coif, body, chaps and vambraces.</t>
  </si>
  <si>
    <t>Zamorak dragonhide set.png</t>
  </si>
  <si>
    <t>Zamorak dragonhide set</t>
  </si>
  <si>
    <t>Rune full helmet in the colours of Zamorak.</t>
  </si>
  <si>
    <t>Zamorak full helm.png</t>
  </si>
  <si>
    <t>Zamorak full helm</t>
  </si>
  <si>
    <t>A terrifying, heavy sword.</t>
  </si>
  <si>
    <t>Zamorak godsword.png</t>
  </si>
  <si>
    <t>Zamorak godsword</t>
  </si>
  <si>
    <t>Use on a Zamorak godsword to make it look fancier!</t>
  </si>
  <si>
    <t>Zamorak godsword ornament kit.png</t>
  </si>
  <si>
    <t>Zamorak godsword ornament kit</t>
  </si>
  <si>
    <t>Zamorak hilt.png</t>
  </si>
  <si>
    <t>Zamorak hilt</t>
  </si>
  <si>
    <t>Rune kiteshield in the colours of Zamorak.</t>
  </si>
  <si>
    <t>Zamorak kiteshield.png</t>
  </si>
  <si>
    <t>Zamorak kiteshield</t>
  </si>
  <si>
    <t>A Zamorak mitre.</t>
  </si>
  <si>
    <t>Zamorak mitre.png</t>
  </si>
  <si>
    <t>Zamorak mitre</t>
  </si>
  <si>
    <t>One dose of fishy Zamorak brew.</t>
  </si>
  <si>
    <t>Zamorak mix(1).png</t>
  </si>
  <si>
    <t>Zamorak mix(1)</t>
  </si>
  <si>
    <t>Two doses of fishy Zamorak brew.</t>
  </si>
  <si>
    <t>Zamorak mix(2).png</t>
  </si>
  <si>
    <t>Zamorak mix(2)</t>
  </si>
  <si>
    <t>A Zamorak Mjolnir.</t>
  </si>
  <si>
    <t>Zamorak mjolnir.png</t>
  </si>
  <si>
    <t>Zamorak mjolnir</t>
  </si>
  <si>
    <t>A robe worn by worshippers of Zamorak.</t>
  </si>
  <si>
    <t>Zamorak monk bottom.png</t>
  </si>
  <si>
    <t>Zamorak monk bottom</t>
  </si>
  <si>
    <t>Zamorak monk top.png</t>
  </si>
  <si>
    <t>Zamorak monk top</t>
  </si>
  <si>
    <t>Zamorak page 1.png</t>
  </si>
  <si>
    <t>Zamorak page 1</t>
  </si>
  <si>
    <t>Zamorak page 2.png</t>
  </si>
  <si>
    <t>Zamorak page 2</t>
  </si>
  <si>
    <t>Zamorak page 3.png</t>
  </si>
  <si>
    <t>Zamorak page 3</t>
  </si>
  <si>
    <t>Zamorak page 4.png</t>
  </si>
  <si>
    <t>Zamorak page 4</t>
  </si>
  <si>
    <t>Rune platebody in the colours of Zamorak.</t>
  </si>
  <si>
    <t>Zamorak platebody.png</t>
  </si>
  <si>
    <t>Zamorak platebody</t>
  </si>
  <si>
    <t>Rune platelegs in the colours of Zamorak.</t>
  </si>
  <si>
    <t>Zamorak platelegs.png</t>
  </si>
  <si>
    <t>Zamorak platelegs</t>
  </si>
  <si>
    <t>Rune plateskirt in the colours of Zamorak.</t>
  </si>
  <si>
    <t>Zamorak plateskirt.png</t>
  </si>
  <si>
    <t>Zamorak plateskirt</t>
  </si>
  <si>
    <t>Leggings from the Zamorak Vestments.</t>
  </si>
  <si>
    <t>Zamorak robe legs.png</t>
  </si>
  <si>
    <t>Zamorak robe legs</t>
  </si>
  <si>
    <t>Zamorak Vestments.</t>
  </si>
  <si>
    <t>Zamorak robe top.png</t>
  </si>
  <si>
    <t>Zamorak robe top</t>
  </si>
  <si>
    <t>A Zamorak stole.</t>
  </si>
  <si>
    <t>Zamorak stole.png</t>
  </si>
  <si>
    <t>Zamorak stole</t>
  </si>
  <si>
    <t>The Grapes of Wrath.</t>
  </si>
  <si>
    <t>Zamorak's grapes.png</t>
  </si>
  <si>
    <t>Zamorak's grapes</t>
  </si>
  <si>
    <t>An evil one-handed spear.</t>
  </si>
  <si>
    <t>Zamorakian hasta.png</t>
  </si>
  <si>
    <t>Zamorakian hasta</t>
  </si>
  <si>
    <t>An evil spear.</t>
  </si>
  <si>
    <t>Zamorakian spear.png</t>
  </si>
  <si>
    <t>Zamorakian spear</t>
  </si>
  <si>
    <t>Zenyte.png</t>
  </si>
  <si>
    <t>Zenyte</t>
  </si>
  <si>
    <t>A fiery glow emanates from this amulet.</t>
  </si>
  <si>
    <t>Zenyte amulet.png</t>
  </si>
  <si>
    <t>Zenyte amulet</t>
  </si>
  <si>
    <t>Zenyte amulet (u).png</t>
  </si>
  <si>
    <t>Zenyte amulet (u)</t>
  </si>
  <si>
    <t>A fiery glow emanates from this bracelet.</t>
  </si>
  <si>
    <t>Zenyte bracelet.png</t>
  </si>
  <si>
    <t>Zenyte bracelet</t>
  </si>
  <si>
    <t>A fiery glow emanates from this necklace.</t>
  </si>
  <si>
    <t>Zenyte necklace.png</t>
  </si>
  <si>
    <t>Zenyte necklace</t>
  </si>
  <si>
    <t>A fiery glow emanates from this ring.</t>
  </si>
  <si>
    <t>Zenyte ring.png</t>
  </si>
  <si>
    <t>Zenyte ring</t>
  </si>
  <si>
    <t>A shard of unstable zenyte.</t>
  </si>
  <si>
    <t>Zenyte shard.png</t>
  </si>
  <si>
    <t>Zenyte shard</t>
  </si>
  <si>
    <t>A pile of Zombie Ogre bones.</t>
  </si>
  <si>
    <t>Zogre bones.png</t>
  </si>
  <si>
    <t>Zogre bones</t>
  </si>
  <si>
    <t>Get a head in life.</t>
  </si>
  <si>
    <t>Zombie head (Treasure Trails).png</t>
  </si>
  <si>
    <t>Zombie head (Treasure Trails)</t>
  </si>
  <si>
    <t>Teleports you to Zul-Andra.</t>
  </si>
  <si>
    <t>Zul-andra teleport.png</t>
  </si>
  <si>
    <t>Zul-andra teleport</t>
  </si>
  <si>
    <t>Flakes of toxic snakeskin.</t>
  </si>
  <si>
    <t>Zulrah's scales 5.png</t>
  </si>
  <si>
    <t>Zulrah's scales</t>
  </si>
  <si>
    <t>A powerful staff.</t>
  </si>
  <si>
    <t>Zuriel's staff.png</t>
  </si>
  <si>
    <t>Zuriel's staff</t>
  </si>
  <si>
    <t>id copy</t>
  </si>
  <si>
    <t>xp</t>
  </si>
  <si>
    <t>amulet</t>
  </si>
  <si>
    <t>unf id</t>
  </si>
  <si>
    <t>secondary id</t>
  </si>
  <si>
    <t>4 dose id</t>
  </si>
  <si>
    <t>amulet id</t>
  </si>
  <si>
    <t>potion</t>
  </si>
  <si>
    <t>herb</t>
  </si>
  <si>
    <t>secondary</t>
  </si>
  <si>
    <t>Ranarr</t>
  </si>
  <si>
    <t>unf</t>
  </si>
  <si>
    <t>4 dose</t>
  </si>
  <si>
    <t>secondary high</t>
  </si>
  <si>
    <t>secondary low</t>
  </si>
  <si>
    <t>unf high</t>
  </si>
  <si>
    <t>unf low</t>
  </si>
  <si>
    <t>4 dose high</t>
  </si>
  <si>
    <t>4 dose low</t>
  </si>
  <si>
    <t>amulet high</t>
  </si>
  <si>
    <t>amulet low</t>
  </si>
  <si>
    <t>amulet - min cost</t>
  </si>
  <si>
    <t>amulet - max cost</t>
  </si>
  <si>
    <t>no amulet - min cost</t>
  </si>
  <si>
    <t>no amulet - max cost</t>
  </si>
  <si>
    <t>Super energy</t>
  </si>
  <si>
    <t>Prayer potion</t>
  </si>
  <si>
    <t>id</t>
  </si>
  <si>
    <t>high</t>
  </si>
  <si>
    <t>low</t>
  </si>
  <si>
    <t>Cooked/hr (full inventory, myths guild)</t>
  </si>
  <si>
    <t>Item</t>
  </si>
  <si>
    <t>sweaty</t>
  </si>
  <si>
    <t>realistic</t>
  </si>
  <si>
    <t>staff</t>
  </si>
  <si>
    <t>Air</t>
  </si>
  <si>
    <t>Earth</t>
  </si>
  <si>
    <t>Fire</t>
  </si>
  <si>
    <t>Water</t>
  </si>
  <si>
    <t>orb buy</t>
  </si>
  <si>
    <t>battlestaff buy</t>
  </si>
  <si>
    <t>completed staff sell</t>
  </si>
  <si>
    <t>staff alch</t>
  </si>
  <si>
    <t>nature rune</t>
  </si>
  <si>
    <t>instant</t>
  </si>
  <si>
    <t>patient</t>
  </si>
  <si>
    <t>instant with amulet</t>
  </si>
  <si>
    <t>patient with amulet</t>
  </si>
  <si>
    <t>instant (sell)</t>
  </si>
  <si>
    <t>instant (alch)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</si>
</sst>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0" borderId="0" xfId="0" applyNumberFormat="1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1A8BAD-FB1D-4722-9888-32126E43D54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Value.high" tableColumnId="2"/>
      <queryTableField id="3" name="Value.highTime" tableColumnId="3"/>
      <queryTableField id="4" name="Value.low" tableColumnId="4"/>
      <queryTableField id="5" name="Value.low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379105-CBB4-45B0-81A8-AE0C37B0408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.examine" tableColumnId="1"/>
      <queryTableField id="2" name="Column1.id" tableColumnId="2"/>
      <queryTableField id="3" name="Column1.members" tableColumnId="3"/>
      <queryTableField id="4" name="Column1.lowalch" tableColumnId="4"/>
      <queryTableField id="5" name="Column1.limit" tableColumnId="5"/>
      <queryTableField id="6" name="Column1.value" tableColumnId="6"/>
      <queryTableField id="7" name="Column1.highalch" tableColumnId="7"/>
      <queryTableField id="8" name="Column1.icon" tableColumnId="8"/>
      <queryTableField id="9" name="Column1.name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A2E9A6-5343-488E-BBD7-5B351365852C}" name="latest" displayName="latest" ref="A1:E3769" tableType="queryTable" totalsRowShown="0">
  <autoFilter ref="A1:E3769" xr:uid="{18A2E9A6-5343-488E-BBD7-5B351365852C}"/>
  <tableColumns count="5">
    <tableColumn id="1" xr3:uid="{9A1F3AFD-6DF4-4827-A1BB-2C968574D6A3}" uniqueName="1" name="Name" queryTableFieldId="1"/>
    <tableColumn id="2" xr3:uid="{6A7F2392-143E-4337-86F7-86EA32CD00D1}" uniqueName="2" name="Value.high" queryTableFieldId="2"/>
    <tableColumn id="3" xr3:uid="{484BF8E2-75EF-4BBF-9764-9E9A5B54918D}" uniqueName="3" name="Value.highTime" queryTableFieldId="3"/>
    <tableColumn id="4" xr3:uid="{4DC93284-8B30-408E-A2B7-17F0832B3E0C}" uniqueName="4" name="Value.low" queryTableFieldId="4"/>
    <tableColumn id="5" xr3:uid="{A04169ED-3CD3-4227-8F04-B9B151C8FCD1}" uniqueName="5" name="Value.low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B0E70-2FC6-4C10-916E-6EF3D6028163}" name="mapping" displayName="mapping" ref="A1:J3834" tableType="queryTable" totalsRowShown="0">
  <autoFilter ref="A1:J3834" xr:uid="{56EB0E70-2FC6-4C10-916E-6EF3D6028163}"/>
  <sortState xmlns:xlrd2="http://schemas.microsoft.com/office/spreadsheetml/2017/richdata2" ref="A2:J3834">
    <sortCondition ref="B1:B3834"/>
  </sortState>
  <tableColumns count="10">
    <tableColumn id="1" xr3:uid="{AF16FB9D-5BD4-4643-8E9A-DD98DB3EAA09}" uniqueName="1" name="Column1.examine" queryTableFieldId="1"/>
    <tableColumn id="2" xr3:uid="{2CAD87CD-88CB-4443-B7C3-862377153707}" uniqueName="2" name="Column1.id" queryTableFieldId="2"/>
    <tableColumn id="3" xr3:uid="{43C4388A-A781-4D2D-B945-5178DF19BCCA}" uniqueName="3" name="Column1.members" queryTableFieldId="3"/>
    <tableColumn id="4" xr3:uid="{C862EA10-72BB-4AC2-A601-A69B878821DA}" uniqueName="4" name="Column1.lowalch" queryTableFieldId="4"/>
    <tableColumn id="5" xr3:uid="{CFAE972E-104A-4AC6-82A4-51C34AC182E9}" uniqueName="5" name="Column1.limit" queryTableFieldId="5"/>
    <tableColumn id="6" xr3:uid="{175DF815-1749-4F91-87A3-B3F80298ECF9}" uniqueName="6" name="Column1.value" queryTableFieldId="6"/>
    <tableColumn id="7" xr3:uid="{26B6BF37-7464-4043-A078-601C28850EBB}" uniqueName="7" name="Column1.highalch" queryTableFieldId="7"/>
    <tableColumn id="8" xr3:uid="{016C5BEF-1118-409A-99C8-EE77339C6629}" uniqueName="8" name="Column1.icon" queryTableFieldId="8"/>
    <tableColumn id="9" xr3:uid="{D42048DE-23D1-4204-B2BF-3A0E8301A7E3}" uniqueName="9" name="Column1.name" queryTableFieldId="9"/>
    <tableColumn id="10" xr3:uid="{ECCFCCC8-4919-4A28-BC68-53A20F3D574E}" uniqueName="10" name="id copy" queryTableFieldId="10" dataDxfId="0">
      <calculatedColumnFormula>mapping[[#This Row],[Column1.id]]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9648-99E9-4536-9808-957A3E66A70E}">
  <dimension ref="A1:D20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5.85546875" customWidth="1"/>
  </cols>
  <sheetData>
    <row r="1" spans="1:4" x14ac:dyDescent="0.25">
      <c r="A1" s="11" t="s">
        <v>10270</v>
      </c>
      <c r="B1" s="12" t="s">
        <v>10266</v>
      </c>
      <c r="C1" s="12" t="s">
        <v>10267</v>
      </c>
      <c r="D1" s="13" t="s">
        <v>10268</v>
      </c>
    </row>
    <row r="2" spans="1:4" x14ac:dyDescent="0.25">
      <c r="A2" s="2" t="s">
        <v>7874</v>
      </c>
      <c r="B2" s="3">
        <f>IFERROR(VLOOKUP(A2,mapping[[Column1.name]:[id copy]],2,FALSE),"")</f>
        <v>385</v>
      </c>
      <c r="C2" s="3">
        <f>IFERROR(VLOOKUP(B2,latest[],2,FALSE),"")</f>
        <v>774</v>
      </c>
      <c r="D2" s="4">
        <f>IFERROR(VLOOKUP(B2,latest[],4,FALSE),"")</f>
        <v>759</v>
      </c>
    </row>
    <row r="3" spans="1:4" x14ac:dyDescent="0.25">
      <c r="A3" s="5" t="s">
        <v>6990</v>
      </c>
      <c r="B3" s="6">
        <f>IFERROR(VLOOKUP(A3,mapping[[Column1.name]:[id copy]],2,FALSE),"")</f>
        <v>383</v>
      </c>
      <c r="C3" s="6">
        <f>IFERROR(VLOOKUP(B3,latest[],2,FALSE),"")</f>
        <v>580</v>
      </c>
      <c r="D3" s="7">
        <f>IFERROR(VLOOKUP(B3,latest[],4,FALSE),"")</f>
        <v>576</v>
      </c>
    </row>
    <row r="4" spans="1:4" x14ac:dyDescent="0.25">
      <c r="A4" s="5" t="s">
        <v>6707</v>
      </c>
      <c r="B4" s="6">
        <f>IFERROR(VLOOKUP(A4,mapping[[Column1.name]:[id copy]],2,FALSE),"")</f>
        <v>139</v>
      </c>
      <c r="C4" s="6">
        <f>IFERROR(VLOOKUP(B4,latest[],2,FALSE),"")</f>
        <v>7500</v>
      </c>
      <c r="D4" s="7">
        <f>IFERROR(VLOOKUP(B4,latest[],4,FALSE),"")</f>
        <v>7440</v>
      </c>
    </row>
    <row r="5" spans="1:4" x14ac:dyDescent="0.25">
      <c r="A5" s="5" t="s">
        <v>8200</v>
      </c>
      <c r="B5" s="6">
        <f>IFERROR(VLOOKUP(A5,mapping[[Column1.name]:[id copy]],2,FALSE),"")</f>
        <v>231</v>
      </c>
      <c r="C5" s="6">
        <f>IFERROR(VLOOKUP(B5,latest[],2,FALSE),"")</f>
        <v>280</v>
      </c>
      <c r="D5" s="7">
        <f>IFERROR(VLOOKUP(B5,latest[],4,FALSE),"")</f>
        <v>271</v>
      </c>
    </row>
    <row r="6" spans="1:4" x14ac:dyDescent="0.25">
      <c r="A6" s="5" t="s">
        <v>3246</v>
      </c>
      <c r="B6" s="6">
        <f>IFERROR(VLOOKUP(A6,mapping[[Column1.name]:[id copy]],2,FALSE),"")</f>
        <v>13576</v>
      </c>
      <c r="C6" s="6">
        <f>IFERROR(VLOOKUP(B6,latest[],2,FALSE),"")</f>
        <v>28628995</v>
      </c>
      <c r="D6" s="7">
        <f>IFERROR(VLOOKUP(B6,latest[],4,FALSE),"")</f>
        <v>28547878</v>
      </c>
    </row>
    <row r="7" spans="1:4" x14ac:dyDescent="0.25">
      <c r="A7" s="5" t="s">
        <v>81</v>
      </c>
      <c r="B7" s="6">
        <f>IFERROR(VLOOKUP(A7,mapping[[Column1.name]:[id copy]],2,FALSE),"")</f>
        <v>13263</v>
      </c>
      <c r="C7" s="6">
        <f>IFERROR(VLOOKUP(B7,latest[],2,FALSE),"")</f>
        <v>23448221</v>
      </c>
      <c r="D7" s="7">
        <f>IFERROR(VLOOKUP(B7,latest[],4,FALSE),"")</f>
        <v>23367006</v>
      </c>
    </row>
    <row r="8" spans="1:4" x14ac:dyDescent="0.25">
      <c r="A8" s="5" t="s">
        <v>7214</v>
      </c>
      <c r="B8" s="6">
        <f>IFERROR(VLOOKUP(A8,mapping[[Column1.name]:[id copy]],2,FALSE),"")</f>
        <v>19550</v>
      </c>
      <c r="C8" s="6">
        <f>IFERROR(VLOOKUP(B8,latest[],2,FALSE),"")</f>
        <v>10000000</v>
      </c>
      <c r="D8" s="7">
        <f>IFERROR(VLOOKUP(B8,latest[],4,FALSE),"")</f>
        <v>10072735</v>
      </c>
    </row>
    <row r="9" spans="1:4" x14ac:dyDescent="0.25">
      <c r="A9" s="5"/>
      <c r="B9" s="6" t="str">
        <f>IFERROR(VLOOKUP(A9,mapping[[Column1.name]:[id copy]],2,FALSE),"")</f>
        <v/>
      </c>
      <c r="C9" s="6" t="str">
        <f>IFERROR(VLOOKUP(B9,latest[],2,FALSE),"")</f>
        <v/>
      </c>
      <c r="D9" s="7" t="str">
        <f>IFERROR(VLOOKUP(B9,latest[],4,FALSE),"")</f>
        <v/>
      </c>
    </row>
    <row r="10" spans="1:4" x14ac:dyDescent="0.25">
      <c r="A10" s="5"/>
      <c r="B10" s="6" t="str">
        <f>IFERROR(VLOOKUP(A10,mapping[[Column1.name]:[id copy]],2,FALSE),"")</f>
        <v/>
      </c>
      <c r="C10" s="6" t="str">
        <f>IFERROR(VLOOKUP(B10,latest[],2,FALSE),"")</f>
        <v/>
      </c>
      <c r="D10" s="7" t="str">
        <f>IFERROR(VLOOKUP(B10,latest[],4,FALSE),"")</f>
        <v/>
      </c>
    </row>
    <row r="11" spans="1:4" x14ac:dyDescent="0.25">
      <c r="A11" s="5"/>
      <c r="B11" s="6" t="str">
        <f>IFERROR(VLOOKUP(A11,mapping[[Column1.name]:[id copy]],2,FALSE),"")</f>
        <v/>
      </c>
      <c r="C11" s="6" t="str">
        <f>IFERROR(VLOOKUP(B11,latest[],2,FALSE),"")</f>
        <v/>
      </c>
      <c r="D11" s="7" t="str">
        <f>IFERROR(VLOOKUP(B11,latest[],4,FALSE),"")</f>
        <v/>
      </c>
    </row>
    <row r="12" spans="1:4" x14ac:dyDescent="0.25">
      <c r="A12" s="5"/>
      <c r="B12" s="6" t="str">
        <f>IFERROR(VLOOKUP(A12,mapping[[Column1.name]:[id copy]],2,FALSE),"")</f>
        <v/>
      </c>
      <c r="C12" s="6" t="str">
        <f>IFERROR(VLOOKUP(B12,latest[],2,FALSE),"")</f>
        <v/>
      </c>
      <c r="D12" s="7" t="str">
        <f>IFERROR(VLOOKUP(B12,latest[],4,FALSE),"")</f>
        <v/>
      </c>
    </row>
    <row r="13" spans="1:4" x14ac:dyDescent="0.25">
      <c r="A13" s="5"/>
      <c r="B13" s="6" t="str">
        <f>IFERROR(VLOOKUP(A13,mapping[[Column1.name]:[id copy]],2,FALSE),"")</f>
        <v/>
      </c>
      <c r="C13" s="6" t="str">
        <f>IFERROR(VLOOKUP(B13,latest[],2,FALSE),"")</f>
        <v/>
      </c>
      <c r="D13" s="7" t="str">
        <f>IFERROR(VLOOKUP(B13,latest[],4,FALSE),"")</f>
        <v/>
      </c>
    </row>
    <row r="14" spans="1:4" x14ac:dyDescent="0.25">
      <c r="A14" s="5"/>
      <c r="B14" s="6" t="str">
        <f>IFERROR(VLOOKUP(A14,mapping[[Column1.name]:[id copy]],2,FALSE),"")</f>
        <v/>
      </c>
      <c r="C14" s="6" t="str">
        <f>IFERROR(VLOOKUP(B14,latest[],2,FALSE),"")</f>
        <v/>
      </c>
      <c r="D14" s="7" t="str">
        <f>IFERROR(VLOOKUP(B14,latest[],4,FALSE),"")</f>
        <v/>
      </c>
    </row>
    <row r="15" spans="1:4" x14ac:dyDescent="0.25">
      <c r="A15" s="5"/>
      <c r="B15" s="6" t="str">
        <f>IFERROR(VLOOKUP(A15,mapping[[Column1.name]:[id copy]],2,FALSE),"")</f>
        <v/>
      </c>
      <c r="C15" s="6" t="str">
        <f>IFERROR(VLOOKUP(B15,latest[],2,FALSE),"")</f>
        <v/>
      </c>
      <c r="D15" s="7" t="str">
        <f>IFERROR(VLOOKUP(B15,latest[],4,FALSE),"")</f>
        <v/>
      </c>
    </row>
    <row r="16" spans="1:4" x14ac:dyDescent="0.25">
      <c r="A16" s="5"/>
      <c r="B16" s="6" t="str">
        <f>IFERROR(VLOOKUP(A16,mapping[[Column1.name]:[id copy]],2,FALSE),"")</f>
        <v/>
      </c>
      <c r="C16" s="6" t="str">
        <f>IFERROR(VLOOKUP(B16,latest[],2,FALSE),"")</f>
        <v/>
      </c>
      <c r="D16" s="7" t="str">
        <f>IFERROR(VLOOKUP(B16,latest[],4,FALSE),"")</f>
        <v/>
      </c>
    </row>
    <row r="17" spans="1:4" x14ac:dyDescent="0.25">
      <c r="A17" s="5"/>
      <c r="B17" s="6" t="str">
        <f>IFERROR(VLOOKUP(A17,mapping[[Column1.name]:[id copy]],2,FALSE),"")</f>
        <v/>
      </c>
      <c r="C17" s="6" t="str">
        <f>IFERROR(VLOOKUP(B17,latest[],2,FALSE),"")</f>
        <v/>
      </c>
      <c r="D17" s="7" t="str">
        <f>IFERROR(VLOOKUP(B17,latest[],4,FALSE),"")</f>
        <v/>
      </c>
    </row>
    <row r="18" spans="1:4" x14ac:dyDescent="0.25">
      <c r="A18" s="5"/>
      <c r="B18" s="6" t="str">
        <f>IFERROR(VLOOKUP(A18,mapping[[Column1.name]:[id copy]],2,FALSE),"")</f>
        <v/>
      </c>
      <c r="C18" s="6" t="str">
        <f>IFERROR(VLOOKUP(B18,latest[],2,FALSE),"")</f>
        <v/>
      </c>
      <c r="D18" s="7" t="str">
        <f>IFERROR(VLOOKUP(B18,latest[],4,FALSE),"")</f>
        <v/>
      </c>
    </row>
    <row r="19" spans="1:4" x14ac:dyDescent="0.25">
      <c r="A19" s="5"/>
      <c r="B19" s="6" t="str">
        <f>IFERROR(VLOOKUP(A19,mapping[[Column1.name]:[id copy]],2,FALSE),"")</f>
        <v/>
      </c>
      <c r="C19" s="6" t="str">
        <f>IFERROR(VLOOKUP(B19,latest[],2,FALSE),"")</f>
        <v/>
      </c>
      <c r="D19" s="7" t="str">
        <f>IFERROR(VLOOKUP(B19,latest[],4,FALSE),"")</f>
        <v/>
      </c>
    </row>
    <row r="20" spans="1:4" x14ac:dyDescent="0.25">
      <c r="A20" s="8"/>
      <c r="B20" s="9" t="str">
        <f>IFERROR(VLOOKUP(A20,mapping[[Column1.name]:[id copy]],2,FALSE),"")</f>
        <v/>
      </c>
      <c r="C20" s="9" t="str">
        <f>IFERROR(VLOOKUP(B20,latest[],2,FALSE),"")</f>
        <v/>
      </c>
      <c r="D20" s="10" t="str">
        <f>IFERROR(VLOOKUP(B20,latest[],4,FALSE),"")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31C3-14BC-4A15-BA62-8AFE3345E97B}">
  <dimension ref="A2:I6"/>
  <sheetViews>
    <sheetView tabSelected="1" zoomScaleNormal="100" workbookViewId="0">
      <selection activeCell="D3" sqref="D3"/>
    </sheetView>
  </sheetViews>
  <sheetFormatPr defaultRowHeight="15" x14ac:dyDescent="0.25"/>
  <cols>
    <col min="1" max="1" width="19.28515625" bestFit="1" customWidth="1"/>
    <col min="2" max="2" width="9.140625" customWidth="1"/>
    <col min="3" max="8" width="19.42578125" customWidth="1"/>
  </cols>
  <sheetData>
    <row r="2" spans="1:9" x14ac:dyDescent="0.25">
      <c r="A2" t="s">
        <v>10273</v>
      </c>
      <c r="B2" t="s">
        <v>10240</v>
      </c>
      <c r="C2" t="s">
        <v>10287</v>
      </c>
      <c r="D2" t="s">
        <v>10288</v>
      </c>
      <c r="E2" t="s">
        <v>10278</v>
      </c>
      <c r="F2" t="s">
        <v>10279</v>
      </c>
      <c r="G2" t="s">
        <v>10280</v>
      </c>
      <c r="H2" t="s">
        <v>10281</v>
      </c>
      <c r="I2" t="s">
        <v>10282</v>
      </c>
    </row>
    <row r="3" spans="1:9" x14ac:dyDescent="0.25">
      <c r="A3" t="s">
        <v>10277</v>
      </c>
      <c r="B3">
        <v>100</v>
      </c>
      <c r="C3" s="14">
        <f>(G3-F3-E3)/B3</f>
        <v>-4.3499999999999996</v>
      </c>
      <c r="D3" s="14">
        <f>(H3-I3-F3-E3)/B3</f>
        <v>-2.56</v>
      </c>
      <c r="E3" s="1">
        <f>VLOOKUP(VLOOKUP(A3&amp;" orb",mapping[[Column1.name]:[id copy]],2,FALSE),latest[],2,FALSE)</f>
        <v>1190</v>
      </c>
      <c r="F3" s="1">
        <f>VLOOKUP(VLOOKUP("Battlestaff",mapping[[Column1.name]:[id copy]],2,FALSE),latest[],2,FALSE)</f>
        <v>8168</v>
      </c>
      <c r="G3" s="1">
        <f>VLOOKUP(VLOOKUP(A3&amp;" battlestaff",mapping[[Column1.name]:[id copy]],2,FALSE),latest[],4,FALSE)</f>
        <v>8923</v>
      </c>
      <c r="H3" s="1">
        <f>VLOOKUP(VLOOKUP(A3&amp;" battlestaff",mapping[[Column1.name]:[id copy]],2,FALSE),mapping[[Column1.id]:[Column1.highalch]],6,FALSE)</f>
        <v>9300</v>
      </c>
      <c r="I3" s="1">
        <f>VLOOKUP(VLOOKUP("Nature rune",mapping[[Column1.name]:[id copy]],2,FALSE),latest[],2,FALSE)</f>
        <v>198</v>
      </c>
    </row>
    <row r="4" spans="1:9" x14ac:dyDescent="0.25">
      <c r="A4" t="s">
        <v>10275</v>
      </c>
      <c r="B4">
        <v>112.5</v>
      </c>
      <c r="C4" s="14">
        <f>(G4-F4-E4)/B4</f>
        <v>-2.16</v>
      </c>
      <c r="D4" s="14">
        <f t="shared" ref="D4:D6" si="0">(H4-I4-F4-E4)/B4</f>
        <v>-0.58666666666666667</v>
      </c>
      <c r="E4" s="1">
        <f>VLOOKUP(VLOOKUP(A4&amp;" orb",mapping[[Column1.name]:[id copy]],2,FALSE),latest[],2,FALSE)</f>
        <v>1000</v>
      </c>
      <c r="F4" s="1">
        <f>VLOOKUP(VLOOKUP("Battlestaff",mapping[[Column1.name]:[id copy]],2,FALSE),latest[],2,FALSE)</f>
        <v>8168</v>
      </c>
      <c r="G4" s="1">
        <f>VLOOKUP(VLOOKUP(A4&amp;" battlestaff",mapping[[Column1.name]:[id copy]],2,FALSE),latest[],4,FALSE)</f>
        <v>8925</v>
      </c>
      <c r="H4" s="1">
        <f>VLOOKUP(VLOOKUP(A4&amp;" battlestaff",mapping[[Column1.name]:[id copy]],2,FALSE),mapping[[Column1.id]:[Column1.highalch]],6,FALSE)</f>
        <v>9300</v>
      </c>
      <c r="I4" s="1">
        <f>VLOOKUP(VLOOKUP("Nature rune",mapping[[Column1.name]:[id copy]],2,FALSE),latest[],2,FALSE)</f>
        <v>198</v>
      </c>
    </row>
    <row r="5" spans="1:9" x14ac:dyDescent="0.25">
      <c r="A5" t="s">
        <v>10276</v>
      </c>
      <c r="B5">
        <v>125</v>
      </c>
      <c r="C5" s="14">
        <f>(G5-F5-E5)/B5</f>
        <v>-2.2719999999999998</v>
      </c>
      <c r="D5" s="14">
        <f t="shared" si="0"/>
        <v>-1.248</v>
      </c>
      <c r="E5" s="1">
        <f>VLOOKUP(VLOOKUP(A5&amp;" orb",mapping[[Column1.name]:[id copy]],2,FALSE),latest[],2,FALSE)</f>
        <v>1090</v>
      </c>
      <c r="F5" s="1">
        <f>VLOOKUP(VLOOKUP("Battlestaff",mapping[[Column1.name]:[id copy]],2,FALSE),latest[],2,FALSE)</f>
        <v>8168</v>
      </c>
      <c r="G5" s="1">
        <f>VLOOKUP(VLOOKUP(A5&amp;" battlestaff",mapping[[Column1.name]:[id copy]],2,FALSE),latest[],4,FALSE)</f>
        <v>8974</v>
      </c>
      <c r="H5" s="1">
        <f>VLOOKUP(VLOOKUP(A5&amp;" battlestaff",mapping[[Column1.name]:[id copy]],2,FALSE),mapping[[Column1.id]:[Column1.highalch]],6,FALSE)</f>
        <v>9300</v>
      </c>
      <c r="I5" s="1">
        <f>VLOOKUP(VLOOKUP("Nature rune",mapping[[Column1.name]:[id copy]],2,FALSE),latest[],2,FALSE)</f>
        <v>198</v>
      </c>
    </row>
    <row r="6" spans="1:9" x14ac:dyDescent="0.25">
      <c r="A6" t="s">
        <v>10274</v>
      </c>
      <c r="B6">
        <v>137.5</v>
      </c>
      <c r="C6" s="14">
        <f>(G6-F6-E6)/B6</f>
        <v>-2.8872727272727272</v>
      </c>
      <c r="D6" s="14">
        <f t="shared" si="0"/>
        <v>-1.6436363636363636</v>
      </c>
      <c r="E6" s="1">
        <f>VLOOKUP(VLOOKUP(A6&amp;" orb",mapping[[Column1.name]:[id copy]],2,FALSE),latest[],2,FALSE)</f>
        <v>1160</v>
      </c>
      <c r="F6" s="1">
        <f>VLOOKUP(VLOOKUP("Battlestaff",mapping[[Column1.name]:[id copy]],2,FALSE),latest[],2,FALSE)</f>
        <v>8168</v>
      </c>
      <c r="G6" s="1">
        <f>VLOOKUP(VLOOKUP(A6&amp;" battlestaff",mapping[[Column1.name]:[id copy]],2,FALSE),latest[],4,FALSE)</f>
        <v>8931</v>
      </c>
      <c r="H6" s="1">
        <f>VLOOKUP(VLOOKUP(A6&amp;" battlestaff",mapping[[Column1.name]:[id copy]],2,FALSE),mapping[[Column1.id]:[Column1.highalch]],6,FALSE)</f>
        <v>9300</v>
      </c>
      <c r="I6" s="1">
        <f>VLOOKUP(VLOOKUP("Nature rune",mapping[[Column1.name]:[id copy]],2,FALSE),latest[],2,FALSE)</f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9EAF-6AD7-4D04-BFB2-493B67DE72FA}">
  <dimension ref="A2:AA4"/>
  <sheetViews>
    <sheetView zoomScaleNormal="100" workbookViewId="0"/>
  </sheetViews>
  <sheetFormatPr defaultRowHeight="15" x14ac:dyDescent="0.25"/>
  <cols>
    <col min="1" max="1" width="19.28515625" bestFit="1" customWidth="1"/>
    <col min="2" max="2" width="9.140625" customWidth="1"/>
    <col min="4" max="26" width="21.85546875" customWidth="1"/>
  </cols>
  <sheetData>
    <row r="2" spans="1:27" x14ac:dyDescent="0.25">
      <c r="A2" t="s">
        <v>10246</v>
      </c>
      <c r="B2" t="s">
        <v>10240</v>
      </c>
      <c r="C2" t="s">
        <v>10247</v>
      </c>
      <c r="D2" t="s">
        <v>10248</v>
      </c>
      <c r="E2" t="s">
        <v>10283</v>
      </c>
      <c r="F2" t="s">
        <v>10284</v>
      </c>
      <c r="G2" t="s">
        <v>10285</v>
      </c>
      <c r="H2" t="s">
        <v>10286</v>
      </c>
      <c r="I2" t="s">
        <v>10260</v>
      </c>
      <c r="J2" t="s">
        <v>10261</v>
      </c>
      <c r="K2" t="s">
        <v>10262</v>
      </c>
      <c r="L2" t="s">
        <v>10263</v>
      </c>
      <c r="M2" t="s">
        <v>10243</v>
      </c>
      <c r="N2" t="s">
        <v>10252</v>
      </c>
      <c r="O2" t="s">
        <v>10253</v>
      </c>
      <c r="P2" t="s">
        <v>10250</v>
      </c>
      <c r="Q2" t="s">
        <v>10242</v>
      </c>
      <c r="R2" t="s">
        <v>10254</v>
      </c>
      <c r="S2" t="s">
        <v>10255</v>
      </c>
      <c r="T2" t="s">
        <v>10251</v>
      </c>
      <c r="U2" t="s">
        <v>10244</v>
      </c>
      <c r="V2" t="s">
        <v>10256</v>
      </c>
      <c r="W2" t="s">
        <v>10257</v>
      </c>
      <c r="X2" t="s">
        <v>10241</v>
      </c>
      <c r="Y2" t="s">
        <v>10245</v>
      </c>
      <c r="Z2" t="s">
        <v>10258</v>
      </c>
      <c r="AA2" t="s">
        <v>10259</v>
      </c>
    </row>
    <row r="3" spans="1:27" x14ac:dyDescent="0.25">
      <c r="A3" t="s">
        <v>10265</v>
      </c>
      <c r="B3">
        <v>87.5</v>
      </c>
      <c r="C3" t="s">
        <v>10249</v>
      </c>
      <c r="D3" t="s">
        <v>8200</v>
      </c>
      <c r="E3" s="1">
        <f>L3/$B3</f>
        <v>-7.0828571428571427</v>
      </c>
      <c r="F3" s="1">
        <f>K3/$B3</f>
        <v>-6.3828571428571426</v>
      </c>
      <c r="G3" s="1">
        <f>J3/$B3</f>
        <v>-5.7714285714285714</v>
      </c>
      <c r="H3" s="1">
        <f>I3/$B3</f>
        <v>-5.0628571428571432</v>
      </c>
      <c r="I3" s="1">
        <f>_xlfn.CEILING.MATH((V3*(3/4))+(V3/80)-S3-O3-(AA3/100))</f>
        <v>-443</v>
      </c>
      <c r="J3" s="1">
        <f>_xlfn.CEILING.MATH((W3*(3/4))+(W3/80)-R3-N3-(Z3/100))</f>
        <v>-505</v>
      </c>
      <c r="K3" s="1">
        <f>(V3*(3/4))-S3-O3</f>
        <v>-558.5</v>
      </c>
      <c r="L3" s="1">
        <f>(W3*(3/4))-R3-N3</f>
        <v>-619.75</v>
      </c>
      <c r="M3" s="1">
        <f>VLOOKUP(D3,mapping[[Column1.name]:[id copy]],2,FALSE)</f>
        <v>231</v>
      </c>
      <c r="N3" s="1">
        <f>VLOOKUP(M3,latest[],2,FALSE)</f>
        <v>280</v>
      </c>
      <c r="O3" s="1">
        <f>VLOOKUP(M3,latest[],4,FALSE)</f>
        <v>271</v>
      </c>
      <c r="P3" s="1" t="str">
        <f>C3&amp;" potion (unf)"</f>
        <v>Ranarr potion (unf)</v>
      </c>
      <c r="Q3" s="1">
        <f>VLOOKUP(P3,mapping[[Column1.name]:[id copy]],2,FALSE)</f>
        <v>99</v>
      </c>
      <c r="R3" s="1">
        <f>VLOOKUP(Q3,latest[],2,FALSE)</f>
        <v>7776</v>
      </c>
      <c r="S3" s="1">
        <f>VLOOKUP(Q3,latest[],4,FALSE)</f>
        <v>7726</v>
      </c>
      <c r="T3" s="1" t="str">
        <f>A3&amp;"(4)"</f>
        <v>Prayer potion(4)</v>
      </c>
      <c r="U3" s="1">
        <f>VLOOKUP(T3,mapping[[Column1.name]:[id copy]],2,FALSE)</f>
        <v>2434</v>
      </c>
      <c r="V3" s="1">
        <f>VLOOKUP(U3,latest[],2,FALSE)</f>
        <v>9918</v>
      </c>
      <c r="W3" s="1">
        <f>VLOOKUP(U3,latest[],4,FALSE)</f>
        <v>9915</v>
      </c>
      <c r="X3" s="1" t="s">
        <v>492</v>
      </c>
      <c r="Y3" s="1">
        <f>VLOOKUP(X3,mapping[[Column1.name]:[id copy]],2,FALSE)</f>
        <v>21163</v>
      </c>
      <c r="Z3" s="1">
        <f>VLOOKUP(Y3,latest[],2,FALSE)</f>
        <v>942</v>
      </c>
      <c r="AA3" s="1">
        <f>VLOOKUP(Y3,latest[],4,FALSE)</f>
        <v>900</v>
      </c>
    </row>
    <row r="4" spans="1:27" x14ac:dyDescent="0.25">
      <c r="A4" t="s">
        <v>10264</v>
      </c>
      <c r="B4">
        <v>117.5</v>
      </c>
      <c r="C4" t="s">
        <v>989</v>
      </c>
      <c r="D4" t="s">
        <v>5934</v>
      </c>
      <c r="E4" s="1">
        <f>L4/$B4</f>
        <v>-7.8468085106382981</v>
      </c>
      <c r="F4" s="1">
        <f>K4/$B4</f>
        <v>-7.2765957446808507</v>
      </c>
      <c r="G4" s="1">
        <f>J4/$B4</f>
        <v>-7.7617021276595741</v>
      </c>
      <c r="H4" s="1">
        <f>I4/$B4</f>
        <v>-7.182978723404255</v>
      </c>
      <c r="I4" s="1">
        <f>_xlfn.CEILING.MATH((V4*(3/4))+(V4/80)-S4-O4-(AA4/100))</f>
        <v>-844</v>
      </c>
      <c r="J4" s="1">
        <f>_xlfn.CEILING.MATH((W4*(3/4))+(W4/80)-R4-N4-(Z4/100))</f>
        <v>-912</v>
      </c>
      <c r="K4" s="1">
        <f>(V4*(3/4))-S4-O4</f>
        <v>-855</v>
      </c>
      <c r="L4" s="1">
        <f>(W4*(3/4))-R4-N4</f>
        <v>-922</v>
      </c>
      <c r="M4" s="1">
        <f>VLOOKUP(D4,mapping[[Column1.name]:[id copy]],2,FALSE)</f>
        <v>2970</v>
      </c>
      <c r="N4" s="1">
        <f>VLOOKUP(M4,latest[],2,FALSE)</f>
        <v>287</v>
      </c>
      <c r="O4" s="1">
        <f>VLOOKUP(M4,latest[],4,FALSE)</f>
        <v>287</v>
      </c>
      <c r="P4" s="1" t="str">
        <f>C4&amp;" potion (unf)"</f>
        <v>Avantoe potion (unf)</v>
      </c>
      <c r="Q4" s="1">
        <f>VLOOKUP(P4,mapping[[Column1.name]:[id copy]],2,FALSE)</f>
        <v>103</v>
      </c>
      <c r="R4" s="1">
        <f>VLOOKUP(Q4,latest[],2,FALSE)</f>
        <v>1760</v>
      </c>
      <c r="S4" s="1">
        <f>VLOOKUP(Q4,latest[],4,FALSE)</f>
        <v>1729</v>
      </c>
      <c r="T4" s="1" t="str">
        <f>A4&amp;"(4)"</f>
        <v>Super energy(4)</v>
      </c>
      <c r="U4" s="1">
        <f>VLOOKUP(T4,mapping[[Column1.name]:[id copy]],2,FALSE)</f>
        <v>3016</v>
      </c>
      <c r="V4" s="1">
        <f>VLOOKUP(U4,latest[],2,FALSE)</f>
        <v>1548</v>
      </c>
      <c r="W4" s="1">
        <f>VLOOKUP(U4,latest[],4,FALSE)</f>
        <v>1500</v>
      </c>
      <c r="X4" s="1" t="s">
        <v>492</v>
      </c>
      <c r="Y4" s="1">
        <f>VLOOKUP(X4,mapping[[Column1.name]:[id copy]],2,FALSE)</f>
        <v>21163</v>
      </c>
      <c r="Z4" s="1">
        <f>VLOOKUP(Y4,latest[],2,FALSE)</f>
        <v>942</v>
      </c>
      <c r="AA4" s="1">
        <f>VLOOKUP(Y4,latest[],4,FALSE)</f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9455-A413-4A89-95DC-3CDCB0331FEB}">
  <dimension ref="A1:C2"/>
  <sheetViews>
    <sheetView workbookViewId="0"/>
  </sheetViews>
  <sheetFormatPr defaultRowHeight="15" x14ac:dyDescent="0.25"/>
  <cols>
    <col min="1" max="1" width="36.42578125" bestFit="1" customWidth="1"/>
  </cols>
  <sheetData>
    <row r="1" spans="1:3" x14ac:dyDescent="0.25">
      <c r="B1" t="s">
        <v>10271</v>
      </c>
      <c r="C1" t="s">
        <v>10272</v>
      </c>
    </row>
    <row r="2" spans="1:3" x14ac:dyDescent="0.25">
      <c r="A2" t="s">
        <v>10269</v>
      </c>
      <c r="B2">
        <v>1475</v>
      </c>
      <c r="C2">
        <v>1450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910A-7046-4DC9-8C7D-F7D0AB677955}">
  <sheetPr>
    <tabColor rgb="FF0070C0"/>
  </sheetPr>
  <dimension ref="A1:E3769"/>
  <sheetViews>
    <sheetView workbookViewId="0">
      <selection activeCell="C18" sqref="C18"/>
    </sheetView>
  </sheetViews>
  <sheetFormatPr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2.2851562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186</v>
      </c>
      <c r="C2">
        <v>1630592420</v>
      </c>
      <c r="D2">
        <v>189</v>
      </c>
      <c r="E2">
        <v>1630592383</v>
      </c>
    </row>
    <row r="3" spans="1:5" x14ac:dyDescent="0.25">
      <c r="A3">
        <v>6</v>
      </c>
      <c r="B3">
        <v>199980</v>
      </c>
      <c r="C3">
        <v>1630591891</v>
      </c>
      <c r="D3">
        <v>183241</v>
      </c>
      <c r="E3">
        <v>1630592407</v>
      </c>
    </row>
    <row r="4" spans="1:5" x14ac:dyDescent="0.25">
      <c r="A4">
        <v>8</v>
      </c>
      <c r="B4">
        <v>184000</v>
      </c>
      <c r="C4">
        <v>1630591900</v>
      </c>
      <c r="D4">
        <v>177997</v>
      </c>
      <c r="E4">
        <v>1630592387</v>
      </c>
    </row>
    <row r="5" spans="1:5" x14ac:dyDescent="0.25">
      <c r="A5">
        <v>10</v>
      </c>
      <c r="B5">
        <v>179769</v>
      </c>
      <c r="C5">
        <v>1630591887</v>
      </c>
      <c r="D5">
        <v>179261</v>
      </c>
      <c r="E5">
        <v>1630592411</v>
      </c>
    </row>
    <row r="6" spans="1:5" x14ac:dyDescent="0.25">
      <c r="A6">
        <v>12</v>
      </c>
      <c r="B6">
        <v>218500</v>
      </c>
      <c r="C6">
        <v>1630591896</v>
      </c>
      <c r="D6">
        <v>195501</v>
      </c>
      <c r="E6">
        <v>1630592378</v>
      </c>
    </row>
    <row r="7" spans="1:5" x14ac:dyDescent="0.25">
      <c r="A7">
        <v>28</v>
      </c>
      <c r="B7">
        <v>28</v>
      </c>
      <c r="C7">
        <v>1630575114</v>
      </c>
      <c r="D7">
        <v>6</v>
      </c>
      <c r="E7">
        <v>1630590130</v>
      </c>
    </row>
    <row r="8" spans="1:5" x14ac:dyDescent="0.25">
      <c r="A8">
        <v>30</v>
      </c>
      <c r="B8">
        <v>850</v>
      </c>
      <c r="C8">
        <v>1630592125</v>
      </c>
      <c r="D8">
        <v>351</v>
      </c>
      <c r="E8">
        <v>1630570494</v>
      </c>
    </row>
    <row r="9" spans="1:5" x14ac:dyDescent="0.25">
      <c r="A9">
        <v>36</v>
      </c>
      <c r="B9">
        <v>146</v>
      </c>
      <c r="C9">
        <v>1630592081</v>
      </c>
      <c r="D9">
        <v>100</v>
      </c>
      <c r="E9">
        <v>1630591843</v>
      </c>
    </row>
    <row r="10" spans="1:5" x14ac:dyDescent="0.25">
      <c r="A10">
        <v>39</v>
      </c>
      <c r="B10">
        <v>4</v>
      </c>
      <c r="C10">
        <v>1630592362</v>
      </c>
      <c r="D10">
        <v>4</v>
      </c>
      <c r="E10">
        <v>1630589943</v>
      </c>
    </row>
    <row r="11" spans="1:5" x14ac:dyDescent="0.25">
      <c r="A11">
        <v>40</v>
      </c>
      <c r="B11">
        <v>6</v>
      </c>
      <c r="C11">
        <v>1630590988</v>
      </c>
      <c r="D11">
        <v>7</v>
      </c>
      <c r="E11">
        <v>1630592130</v>
      </c>
    </row>
    <row r="12" spans="1:5" x14ac:dyDescent="0.25">
      <c r="A12">
        <v>41</v>
      </c>
      <c r="B12">
        <v>20</v>
      </c>
      <c r="C12">
        <v>1630592055</v>
      </c>
      <c r="D12">
        <v>20</v>
      </c>
      <c r="E12">
        <v>1630590337</v>
      </c>
    </row>
    <row r="13" spans="1:5" x14ac:dyDescent="0.25">
      <c r="A13">
        <v>42</v>
      </c>
      <c r="B13">
        <v>32</v>
      </c>
      <c r="C13">
        <v>1630591003</v>
      </c>
      <c r="D13">
        <v>32</v>
      </c>
      <c r="E13">
        <v>1630591200</v>
      </c>
    </row>
    <row r="14" spans="1:5" x14ac:dyDescent="0.25">
      <c r="A14">
        <v>43</v>
      </c>
      <c r="B14">
        <v>88</v>
      </c>
      <c r="C14">
        <v>1630591480</v>
      </c>
      <c r="D14">
        <v>86</v>
      </c>
      <c r="E14">
        <v>1630592173</v>
      </c>
    </row>
    <row r="15" spans="1:5" x14ac:dyDescent="0.25">
      <c r="A15">
        <v>44</v>
      </c>
      <c r="B15">
        <v>236</v>
      </c>
      <c r="C15">
        <v>1630590319</v>
      </c>
      <c r="D15">
        <v>230</v>
      </c>
      <c r="E15">
        <v>1630592306</v>
      </c>
    </row>
    <row r="16" spans="1:5" x14ac:dyDescent="0.25">
      <c r="A16">
        <v>45</v>
      </c>
      <c r="B16">
        <v>24</v>
      </c>
      <c r="C16">
        <v>1630589760</v>
      </c>
      <c r="D16">
        <v>24</v>
      </c>
      <c r="E16">
        <v>1630591745</v>
      </c>
    </row>
    <row r="17" spans="1:5" x14ac:dyDescent="0.25">
      <c r="A17">
        <v>46</v>
      </c>
      <c r="B17">
        <v>36</v>
      </c>
      <c r="C17">
        <v>1630582630</v>
      </c>
      <c r="D17">
        <v>33</v>
      </c>
      <c r="E17">
        <v>1630590689</v>
      </c>
    </row>
    <row r="18" spans="1:5" x14ac:dyDescent="0.25">
      <c r="A18">
        <v>47</v>
      </c>
      <c r="B18">
        <v>80</v>
      </c>
      <c r="C18">
        <v>1630561516</v>
      </c>
      <c r="D18">
        <v>83</v>
      </c>
      <c r="E18">
        <v>1630551185</v>
      </c>
    </row>
    <row r="19" spans="1:5" x14ac:dyDescent="0.25">
      <c r="A19">
        <v>48</v>
      </c>
      <c r="B19">
        <v>8</v>
      </c>
      <c r="C19">
        <v>1630589769</v>
      </c>
      <c r="D19">
        <v>4</v>
      </c>
      <c r="E19">
        <v>1630590360</v>
      </c>
    </row>
    <row r="20" spans="1:5" x14ac:dyDescent="0.25">
      <c r="A20">
        <v>50</v>
      </c>
      <c r="B20">
        <v>1</v>
      </c>
      <c r="C20">
        <v>1630590667</v>
      </c>
      <c r="D20">
        <v>20</v>
      </c>
      <c r="E20">
        <v>1630520748</v>
      </c>
    </row>
    <row r="21" spans="1:5" x14ac:dyDescent="0.25">
      <c r="A21">
        <v>52</v>
      </c>
      <c r="B21">
        <v>1</v>
      </c>
      <c r="C21">
        <v>1630592107</v>
      </c>
      <c r="D21">
        <v>1</v>
      </c>
      <c r="E21">
        <v>1630590041</v>
      </c>
    </row>
    <row r="22" spans="1:5" x14ac:dyDescent="0.25">
      <c r="A22">
        <v>53</v>
      </c>
      <c r="B22">
        <v>7</v>
      </c>
      <c r="C22">
        <v>1630592356</v>
      </c>
      <c r="D22">
        <v>5</v>
      </c>
      <c r="E22">
        <v>1630591988</v>
      </c>
    </row>
    <row r="23" spans="1:5" x14ac:dyDescent="0.25">
      <c r="A23">
        <v>54</v>
      </c>
      <c r="B23">
        <v>11</v>
      </c>
      <c r="C23">
        <v>1630591023</v>
      </c>
      <c r="D23">
        <v>10</v>
      </c>
      <c r="E23">
        <v>1630592425</v>
      </c>
    </row>
    <row r="24" spans="1:5" x14ac:dyDescent="0.25">
      <c r="A24">
        <v>56</v>
      </c>
      <c r="B24">
        <v>10</v>
      </c>
      <c r="C24">
        <v>1630586284</v>
      </c>
      <c r="D24">
        <v>11</v>
      </c>
      <c r="E24">
        <v>1630592421</v>
      </c>
    </row>
    <row r="25" spans="1:5" x14ac:dyDescent="0.25">
      <c r="A25">
        <v>58</v>
      </c>
      <c r="B25">
        <v>59</v>
      </c>
      <c r="C25">
        <v>1630591273</v>
      </c>
      <c r="D25">
        <v>46</v>
      </c>
      <c r="E25">
        <v>1630591806</v>
      </c>
    </row>
    <row r="26" spans="1:5" x14ac:dyDescent="0.25">
      <c r="A26">
        <v>60</v>
      </c>
      <c r="B26">
        <v>40</v>
      </c>
      <c r="C26">
        <v>1630585370</v>
      </c>
      <c r="D26">
        <v>40</v>
      </c>
      <c r="E26">
        <v>1630591192</v>
      </c>
    </row>
    <row r="27" spans="1:5" x14ac:dyDescent="0.25">
      <c r="A27">
        <v>62</v>
      </c>
      <c r="B27">
        <v>81</v>
      </c>
      <c r="C27">
        <v>1630591999</v>
      </c>
      <c r="D27">
        <v>76</v>
      </c>
      <c r="E27">
        <v>1630591627</v>
      </c>
    </row>
    <row r="28" spans="1:5" x14ac:dyDescent="0.25">
      <c r="A28">
        <v>64</v>
      </c>
      <c r="B28">
        <v>90</v>
      </c>
      <c r="C28">
        <v>1630591272</v>
      </c>
      <c r="D28">
        <v>90</v>
      </c>
      <c r="E28">
        <v>1630592386</v>
      </c>
    </row>
    <row r="29" spans="1:5" x14ac:dyDescent="0.25">
      <c r="A29">
        <v>66</v>
      </c>
      <c r="B29">
        <v>301</v>
      </c>
      <c r="C29">
        <v>1630592303</v>
      </c>
      <c r="D29">
        <v>286</v>
      </c>
      <c r="E29">
        <v>1630591489</v>
      </c>
    </row>
    <row r="30" spans="1:5" x14ac:dyDescent="0.25">
      <c r="A30">
        <v>68</v>
      </c>
      <c r="B30">
        <v>292</v>
      </c>
      <c r="C30">
        <v>1630592144</v>
      </c>
      <c r="D30">
        <v>197</v>
      </c>
      <c r="E30">
        <v>1630591127</v>
      </c>
    </row>
    <row r="31" spans="1:5" x14ac:dyDescent="0.25">
      <c r="A31">
        <v>70</v>
      </c>
      <c r="B31">
        <v>963</v>
      </c>
      <c r="C31">
        <v>1630592388</v>
      </c>
      <c r="D31">
        <v>954</v>
      </c>
      <c r="E31">
        <v>1630592437</v>
      </c>
    </row>
    <row r="32" spans="1:5" x14ac:dyDescent="0.25">
      <c r="A32">
        <v>72</v>
      </c>
      <c r="B32">
        <v>765</v>
      </c>
      <c r="C32">
        <v>1630579861</v>
      </c>
      <c r="D32">
        <v>735</v>
      </c>
      <c r="E32">
        <v>1630590325</v>
      </c>
    </row>
    <row r="33" spans="1:5" x14ac:dyDescent="0.25">
      <c r="A33">
        <v>91</v>
      </c>
      <c r="B33">
        <v>101</v>
      </c>
      <c r="C33">
        <v>1630592294</v>
      </c>
      <c r="D33">
        <v>87</v>
      </c>
      <c r="E33">
        <v>1630592206</v>
      </c>
    </row>
    <row r="34" spans="1:5" x14ac:dyDescent="0.25">
      <c r="A34">
        <v>93</v>
      </c>
      <c r="B34">
        <v>78</v>
      </c>
      <c r="C34">
        <v>1630592222</v>
      </c>
      <c r="D34">
        <v>47</v>
      </c>
      <c r="E34">
        <v>1630591302</v>
      </c>
    </row>
    <row r="35" spans="1:5" x14ac:dyDescent="0.25">
      <c r="A35">
        <v>95</v>
      </c>
      <c r="B35">
        <v>167</v>
      </c>
      <c r="C35">
        <v>1630592364</v>
      </c>
      <c r="D35">
        <v>158</v>
      </c>
      <c r="E35">
        <v>1630591508</v>
      </c>
    </row>
    <row r="36" spans="1:5" x14ac:dyDescent="0.25">
      <c r="A36">
        <v>97</v>
      </c>
      <c r="B36">
        <v>899</v>
      </c>
      <c r="C36">
        <v>1630592174</v>
      </c>
      <c r="D36">
        <v>846</v>
      </c>
      <c r="E36">
        <v>1630592325</v>
      </c>
    </row>
    <row r="37" spans="1:5" x14ac:dyDescent="0.25">
      <c r="A37">
        <v>99</v>
      </c>
      <c r="B37">
        <v>7776</v>
      </c>
      <c r="C37">
        <v>1630592388</v>
      </c>
      <c r="D37">
        <v>7726</v>
      </c>
      <c r="E37">
        <v>1630592316</v>
      </c>
    </row>
    <row r="38" spans="1:5" x14ac:dyDescent="0.25">
      <c r="A38">
        <v>101</v>
      </c>
      <c r="B38">
        <v>911</v>
      </c>
      <c r="C38">
        <v>1630592357</v>
      </c>
      <c r="D38">
        <v>905</v>
      </c>
      <c r="E38">
        <v>1630592429</v>
      </c>
    </row>
    <row r="39" spans="1:5" x14ac:dyDescent="0.25">
      <c r="A39">
        <v>103</v>
      </c>
      <c r="B39">
        <v>1760</v>
      </c>
      <c r="C39">
        <v>1630592419</v>
      </c>
      <c r="D39">
        <v>1729</v>
      </c>
      <c r="E39">
        <v>1630592164</v>
      </c>
    </row>
    <row r="40" spans="1:5" x14ac:dyDescent="0.25">
      <c r="A40">
        <v>105</v>
      </c>
      <c r="B40">
        <v>1638</v>
      </c>
      <c r="C40">
        <v>1630592429</v>
      </c>
      <c r="D40">
        <v>1618</v>
      </c>
      <c r="E40">
        <v>1630592346</v>
      </c>
    </row>
    <row r="41" spans="1:5" x14ac:dyDescent="0.25">
      <c r="A41">
        <v>107</v>
      </c>
      <c r="B41">
        <v>1859</v>
      </c>
      <c r="C41">
        <v>1630591931</v>
      </c>
      <c r="D41">
        <v>1817</v>
      </c>
      <c r="E41">
        <v>1630591674</v>
      </c>
    </row>
    <row r="42" spans="1:5" x14ac:dyDescent="0.25">
      <c r="A42">
        <v>109</v>
      </c>
      <c r="B42">
        <v>976</v>
      </c>
      <c r="C42">
        <v>1630590047</v>
      </c>
      <c r="D42">
        <v>952</v>
      </c>
      <c r="E42">
        <v>1630590843</v>
      </c>
    </row>
    <row r="43" spans="1:5" x14ac:dyDescent="0.25">
      <c r="A43">
        <v>111</v>
      </c>
      <c r="B43">
        <v>6918</v>
      </c>
      <c r="C43">
        <v>1630591980</v>
      </c>
      <c r="D43">
        <v>6435</v>
      </c>
      <c r="E43">
        <v>1630588433</v>
      </c>
    </row>
    <row r="44" spans="1:5" x14ac:dyDescent="0.25">
      <c r="A44">
        <v>113</v>
      </c>
      <c r="B44">
        <v>301</v>
      </c>
      <c r="C44">
        <v>1630592338</v>
      </c>
      <c r="D44">
        <v>300</v>
      </c>
      <c r="E44">
        <v>1630592417</v>
      </c>
    </row>
    <row r="45" spans="1:5" x14ac:dyDescent="0.25">
      <c r="A45">
        <v>115</v>
      </c>
      <c r="B45">
        <v>202</v>
      </c>
      <c r="C45">
        <v>1630572223</v>
      </c>
      <c r="D45">
        <v>194</v>
      </c>
      <c r="E45">
        <v>1630592423</v>
      </c>
    </row>
    <row r="46" spans="1:5" x14ac:dyDescent="0.25">
      <c r="A46">
        <v>117</v>
      </c>
      <c r="B46">
        <v>105</v>
      </c>
      <c r="C46">
        <v>1630585050</v>
      </c>
      <c r="D46">
        <v>103</v>
      </c>
      <c r="E46">
        <v>1630591630</v>
      </c>
    </row>
    <row r="47" spans="1:5" x14ac:dyDescent="0.25">
      <c r="A47">
        <v>119</v>
      </c>
      <c r="B47">
        <v>70</v>
      </c>
      <c r="C47">
        <v>1630590532</v>
      </c>
      <c r="D47">
        <v>64</v>
      </c>
      <c r="E47">
        <v>1630590951</v>
      </c>
    </row>
    <row r="48" spans="1:5" x14ac:dyDescent="0.25">
      <c r="A48">
        <v>121</v>
      </c>
      <c r="B48">
        <v>4</v>
      </c>
      <c r="C48">
        <v>1630592280</v>
      </c>
      <c r="D48">
        <v>4</v>
      </c>
      <c r="E48">
        <v>1630592434</v>
      </c>
    </row>
    <row r="49" spans="1:5" x14ac:dyDescent="0.25">
      <c r="A49">
        <v>123</v>
      </c>
      <c r="B49">
        <v>3</v>
      </c>
      <c r="C49">
        <v>1630591261</v>
      </c>
      <c r="D49">
        <v>2</v>
      </c>
      <c r="E49">
        <v>1630591490</v>
      </c>
    </row>
    <row r="50" spans="1:5" x14ac:dyDescent="0.25">
      <c r="A50">
        <v>125</v>
      </c>
      <c r="B50">
        <v>5</v>
      </c>
      <c r="C50">
        <v>1630587306</v>
      </c>
      <c r="D50">
        <v>2</v>
      </c>
      <c r="E50">
        <v>1630587768</v>
      </c>
    </row>
    <row r="51" spans="1:5" x14ac:dyDescent="0.25">
      <c r="A51">
        <v>127</v>
      </c>
      <c r="B51">
        <v>12</v>
      </c>
      <c r="C51">
        <v>1630590145</v>
      </c>
      <c r="D51">
        <v>36</v>
      </c>
      <c r="E51">
        <v>1630560604</v>
      </c>
    </row>
    <row r="52" spans="1:5" x14ac:dyDescent="0.25">
      <c r="A52">
        <v>129</v>
      </c>
      <c r="B52">
        <v>32</v>
      </c>
      <c r="C52">
        <v>1630585488</v>
      </c>
      <c r="D52">
        <v>50</v>
      </c>
      <c r="E52">
        <v>1630586504</v>
      </c>
    </row>
    <row r="53" spans="1:5" x14ac:dyDescent="0.25">
      <c r="A53">
        <v>131</v>
      </c>
      <c r="B53">
        <v>27</v>
      </c>
      <c r="C53">
        <v>1630592273</v>
      </c>
      <c r="D53">
        <v>27</v>
      </c>
      <c r="E53">
        <v>1630584758</v>
      </c>
    </row>
    <row r="54" spans="1:5" x14ac:dyDescent="0.25">
      <c r="A54">
        <v>133</v>
      </c>
      <c r="B54">
        <v>296</v>
      </c>
      <c r="C54">
        <v>1630591702</v>
      </c>
      <c r="D54">
        <v>140</v>
      </c>
      <c r="E54">
        <v>1630589398</v>
      </c>
    </row>
    <row r="55" spans="1:5" x14ac:dyDescent="0.25">
      <c r="A55">
        <v>135</v>
      </c>
      <c r="B55">
        <v>76</v>
      </c>
      <c r="C55">
        <v>1630587890</v>
      </c>
      <c r="D55">
        <v>15</v>
      </c>
      <c r="E55">
        <v>1630587184</v>
      </c>
    </row>
    <row r="56" spans="1:5" x14ac:dyDescent="0.25">
      <c r="A56">
        <v>137</v>
      </c>
      <c r="B56">
        <v>100</v>
      </c>
      <c r="C56">
        <v>1630555400</v>
      </c>
      <c r="D56">
        <v>100</v>
      </c>
      <c r="E56">
        <v>1630591711</v>
      </c>
    </row>
    <row r="57" spans="1:5" x14ac:dyDescent="0.25">
      <c r="A57">
        <v>139</v>
      </c>
      <c r="B57">
        <v>7500</v>
      </c>
      <c r="C57">
        <v>1630592218</v>
      </c>
      <c r="D57">
        <v>7440</v>
      </c>
      <c r="E57">
        <v>1630592329</v>
      </c>
    </row>
    <row r="58" spans="1:5" x14ac:dyDescent="0.25">
      <c r="A58">
        <v>141</v>
      </c>
      <c r="B58">
        <v>4864</v>
      </c>
      <c r="C58">
        <v>1630588389</v>
      </c>
      <c r="D58">
        <v>4859</v>
      </c>
      <c r="E58">
        <v>1630592431</v>
      </c>
    </row>
    <row r="59" spans="1:5" x14ac:dyDescent="0.25">
      <c r="A59">
        <v>143</v>
      </c>
      <c r="B59">
        <v>2459</v>
      </c>
      <c r="C59">
        <v>1630589449</v>
      </c>
      <c r="D59">
        <v>2429</v>
      </c>
      <c r="E59">
        <v>1630592399</v>
      </c>
    </row>
    <row r="60" spans="1:5" x14ac:dyDescent="0.25">
      <c r="A60">
        <v>145</v>
      </c>
      <c r="B60">
        <v>140</v>
      </c>
      <c r="C60">
        <v>1630592413</v>
      </c>
      <c r="D60">
        <v>144</v>
      </c>
      <c r="E60">
        <v>1630592113</v>
      </c>
    </row>
    <row r="61" spans="1:5" x14ac:dyDescent="0.25">
      <c r="A61">
        <v>147</v>
      </c>
      <c r="B61">
        <v>94</v>
      </c>
      <c r="C61">
        <v>1630553287</v>
      </c>
      <c r="D61">
        <v>100</v>
      </c>
      <c r="E61">
        <v>1630591069</v>
      </c>
    </row>
    <row r="62" spans="1:5" x14ac:dyDescent="0.25">
      <c r="A62">
        <v>149</v>
      </c>
      <c r="B62">
        <v>80</v>
      </c>
      <c r="C62">
        <v>1630570193</v>
      </c>
      <c r="D62">
        <v>48</v>
      </c>
      <c r="E62">
        <v>1630591126</v>
      </c>
    </row>
    <row r="63" spans="1:5" x14ac:dyDescent="0.25">
      <c r="A63">
        <v>151</v>
      </c>
      <c r="B63">
        <v>122</v>
      </c>
      <c r="C63">
        <v>1630591792</v>
      </c>
      <c r="D63">
        <v>122</v>
      </c>
      <c r="E63">
        <v>1630588944</v>
      </c>
    </row>
    <row r="64" spans="1:5" x14ac:dyDescent="0.25">
      <c r="A64">
        <v>153</v>
      </c>
      <c r="B64">
        <v>1</v>
      </c>
      <c r="C64">
        <v>1630573369</v>
      </c>
      <c r="D64">
        <v>274</v>
      </c>
      <c r="E64">
        <v>1630259727</v>
      </c>
    </row>
    <row r="65" spans="1:5" x14ac:dyDescent="0.25">
      <c r="A65">
        <v>155</v>
      </c>
      <c r="B65">
        <v>10</v>
      </c>
      <c r="C65">
        <v>1630588639</v>
      </c>
      <c r="D65">
        <v>55</v>
      </c>
      <c r="E65">
        <v>1630304004</v>
      </c>
    </row>
    <row r="66" spans="1:5" x14ac:dyDescent="0.25">
      <c r="A66">
        <v>157</v>
      </c>
      <c r="B66">
        <v>1353</v>
      </c>
      <c r="C66">
        <v>1630592411</v>
      </c>
      <c r="D66">
        <v>1300</v>
      </c>
      <c r="E66">
        <v>1630592190</v>
      </c>
    </row>
    <row r="67" spans="1:5" x14ac:dyDescent="0.25">
      <c r="A67">
        <v>159</v>
      </c>
      <c r="B67">
        <v>882</v>
      </c>
      <c r="C67">
        <v>1630564422</v>
      </c>
      <c r="D67">
        <v>875</v>
      </c>
      <c r="E67">
        <v>1630591112</v>
      </c>
    </row>
    <row r="68" spans="1:5" x14ac:dyDescent="0.25">
      <c r="A68">
        <v>161</v>
      </c>
      <c r="B68">
        <v>446</v>
      </c>
      <c r="C68">
        <v>1630588326</v>
      </c>
      <c r="D68">
        <v>418</v>
      </c>
      <c r="E68">
        <v>1630591737</v>
      </c>
    </row>
    <row r="69" spans="1:5" x14ac:dyDescent="0.25">
      <c r="A69">
        <v>163</v>
      </c>
      <c r="B69">
        <v>514</v>
      </c>
      <c r="C69">
        <v>1630589176</v>
      </c>
      <c r="D69">
        <v>511</v>
      </c>
      <c r="E69">
        <v>1630592204</v>
      </c>
    </row>
    <row r="70" spans="1:5" x14ac:dyDescent="0.25">
      <c r="A70">
        <v>165</v>
      </c>
      <c r="B70">
        <v>375</v>
      </c>
      <c r="C70">
        <v>1630590894</v>
      </c>
      <c r="D70">
        <v>375</v>
      </c>
      <c r="E70">
        <v>1630591073</v>
      </c>
    </row>
    <row r="71" spans="1:5" x14ac:dyDescent="0.25">
      <c r="A71">
        <v>167</v>
      </c>
      <c r="B71">
        <v>199</v>
      </c>
      <c r="C71">
        <v>1630590344</v>
      </c>
      <c r="D71">
        <v>164</v>
      </c>
      <c r="E71">
        <v>1630589272</v>
      </c>
    </row>
    <row r="72" spans="1:5" x14ac:dyDescent="0.25">
      <c r="A72">
        <v>169</v>
      </c>
      <c r="B72">
        <v>199</v>
      </c>
      <c r="C72">
        <v>1630592327</v>
      </c>
      <c r="D72">
        <v>185</v>
      </c>
      <c r="E72">
        <v>1630592333</v>
      </c>
    </row>
    <row r="73" spans="1:5" x14ac:dyDescent="0.25">
      <c r="A73">
        <v>171</v>
      </c>
      <c r="B73">
        <v>116</v>
      </c>
      <c r="C73">
        <v>1630592074</v>
      </c>
      <c r="D73">
        <v>90</v>
      </c>
      <c r="E73">
        <v>1630592198</v>
      </c>
    </row>
    <row r="74" spans="1:5" x14ac:dyDescent="0.25">
      <c r="A74">
        <v>173</v>
      </c>
      <c r="B74">
        <v>57</v>
      </c>
      <c r="C74">
        <v>1630590385</v>
      </c>
      <c r="D74">
        <v>100</v>
      </c>
      <c r="E74">
        <v>1630592330</v>
      </c>
    </row>
    <row r="75" spans="1:5" x14ac:dyDescent="0.25">
      <c r="A75">
        <v>175</v>
      </c>
      <c r="B75">
        <v>143</v>
      </c>
      <c r="C75">
        <v>1630590957</v>
      </c>
      <c r="D75">
        <v>140</v>
      </c>
      <c r="E75">
        <v>1630592444</v>
      </c>
    </row>
    <row r="76" spans="1:5" x14ac:dyDescent="0.25">
      <c r="A76">
        <v>177</v>
      </c>
      <c r="B76">
        <v>81</v>
      </c>
      <c r="C76">
        <v>1630591304</v>
      </c>
      <c r="D76">
        <v>16</v>
      </c>
      <c r="E76">
        <v>1630587450</v>
      </c>
    </row>
    <row r="77" spans="1:5" x14ac:dyDescent="0.25">
      <c r="A77">
        <v>179</v>
      </c>
      <c r="B77">
        <v>49</v>
      </c>
      <c r="C77">
        <v>1630587609</v>
      </c>
      <c r="D77">
        <v>20</v>
      </c>
      <c r="E77">
        <v>1630588583</v>
      </c>
    </row>
    <row r="78" spans="1:5" x14ac:dyDescent="0.25">
      <c r="A78">
        <v>181</v>
      </c>
      <c r="B78">
        <v>474</v>
      </c>
      <c r="C78">
        <v>1630579094</v>
      </c>
      <c r="D78">
        <v>175</v>
      </c>
      <c r="E78">
        <v>1630591585</v>
      </c>
    </row>
    <row r="79" spans="1:5" x14ac:dyDescent="0.25">
      <c r="A79">
        <v>183</v>
      </c>
      <c r="B79">
        <v>229</v>
      </c>
      <c r="C79">
        <v>1630558409</v>
      </c>
      <c r="D79">
        <v>225</v>
      </c>
      <c r="E79">
        <v>1630592405</v>
      </c>
    </row>
    <row r="80" spans="1:5" x14ac:dyDescent="0.25">
      <c r="A80">
        <v>185</v>
      </c>
      <c r="B80">
        <v>68</v>
      </c>
      <c r="C80">
        <v>1630590024</v>
      </c>
      <c r="D80">
        <v>144</v>
      </c>
      <c r="E80">
        <v>1630592398</v>
      </c>
    </row>
    <row r="81" spans="1:5" x14ac:dyDescent="0.25">
      <c r="A81">
        <v>187</v>
      </c>
      <c r="B81">
        <v>383</v>
      </c>
      <c r="C81">
        <v>1630588062</v>
      </c>
      <c r="D81">
        <v>382</v>
      </c>
      <c r="E81">
        <v>1630589592</v>
      </c>
    </row>
    <row r="82" spans="1:5" x14ac:dyDescent="0.25">
      <c r="A82">
        <v>189</v>
      </c>
      <c r="B82">
        <v>1732</v>
      </c>
      <c r="C82">
        <v>1630579716</v>
      </c>
      <c r="D82">
        <v>1693</v>
      </c>
      <c r="E82">
        <v>1630591863</v>
      </c>
    </row>
    <row r="83" spans="1:5" x14ac:dyDescent="0.25">
      <c r="A83">
        <v>191</v>
      </c>
      <c r="B83">
        <v>946</v>
      </c>
      <c r="C83">
        <v>1630566470</v>
      </c>
      <c r="D83">
        <v>947</v>
      </c>
      <c r="E83">
        <v>1630591858</v>
      </c>
    </row>
    <row r="84" spans="1:5" x14ac:dyDescent="0.25">
      <c r="A84">
        <v>193</v>
      </c>
      <c r="B84">
        <v>710</v>
      </c>
      <c r="C84">
        <v>1630584034</v>
      </c>
      <c r="D84">
        <v>345</v>
      </c>
      <c r="E84">
        <v>1630582746</v>
      </c>
    </row>
    <row r="85" spans="1:5" x14ac:dyDescent="0.25">
      <c r="A85">
        <v>197</v>
      </c>
      <c r="B85">
        <v>609</v>
      </c>
      <c r="C85">
        <v>1630590075</v>
      </c>
      <c r="D85">
        <v>525</v>
      </c>
      <c r="E85">
        <v>1630574009</v>
      </c>
    </row>
    <row r="86" spans="1:5" x14ac:dyDescent="0.25">
      <c r="A86">
        <v>199</v>
      </c>
      <c r="B86">
        <v>24</v>
      </c>
      <c r="C86">
        <v>1630592317</v>
      </c>
      <c r="D86">
        <v>21</v>
      </c>
      <c r="E86">
        <v>1630592438</v>
      </c>
    </row>
    <row r="87" spans="1:5" x14ac:dyDescent="0.25">
      <c r="A87">
        <v>201</v>
      </c>
      <c r="B87">
        <v>17</v>
      </c>
      <c r="C87">
        <v>1630592402</v>
      </c>
      <c r="D87">
        <v>17</v>
      </c>
      <c r="E87">
        <v>1630592402</v>
      </c>
    </row>
    <row r="88" spans="1:5" x14ac:dyDescent="0.25">
      <c r="A88">
        <v>203</v>
      </c>
      <c r="B88">
        <v>104</v>
      </c>
      <c r="C88">
        <v>1630592348</v>
      </c>
      <c r="D88">
        <v>102</v>
      </c>
      <c r="E88">
        <v>1630592446</v>
      </c>
    </row>
    <row r="89" spans="1:5" x14ac:dyDescent="0.25">
      <c r="A89">
        <v>205</v>
      </c>
      <c r="B89">
        <v>688</v>
      </c>
      <c r="C89">
        <v>1630592434</v>
      </c>
      <c r="D89">
        <v>688</v>
      </c>
      <c r="E89">
        <v>1630592437</v>
      </c>
    </row>
    <row r="90" spans="1:5" x14ac:dyDescent="0.25">
      <c r="A90">
        <v>207</v>
      </c>
      <c r="B90">
        <v>7514</v>
      </c>
      <c r="C90">
        <v>1630592438</v>
      </c>
      <c r="D90">
        <v>7481</v>
      </c>
      <c r="E90">
        <v>1630592436</v>
      </c>
    </row>
    <row r="91" spans="1:5" x14ac:dyDescent="0.25">
      <c r="A91">
        <v>209</v>
      </c>
      <c r="B91">
        <v>798</v>
      </c>
      <c r="C91">
        <v>1630592143</v>
      </c>
      <c r="D91">
        <v>728</v>
      </c>
      <c r="E91">
        <v>1630592439</v>
      </c>
    </row>
    <row r="92" spans="1:5" x14ac:dyDescent="0.25">
      <c r="A92">
        <v>211</v>
      </c>
      <c r="B92">
        <v>1588</v>
      </c>
      <c r="C92">
        <v>1630590096</v>
      </c>
      <c r="D92">
        <v>1591</v>
      </c>
      <c r="E92">
        <v>1630592427</v>
      </c>
    </row>
    <row r="93" spans="1:5" x14ac:dyDescent="0.25">
      <c r="A93">
        <v>213</v>
      </c>
      <c r="B93">
        <v>1485</v>
      </c>
      <c r="C93">
        <v>1630592240</v>
      </c>
      <c r="D93">
        <v>1451</v>
      </c>
      <c r="E93">
        <v>1630592422</v>
      </c>
    </row>
    <row r="94" spans="1:5" x14ac:dyDescent="0.25">
      <c r="A94">
        <v>215</v>
      </c>
      <c r="B94">
        <v>1764</v>
      </c>
      <c r="C94">
        <v>1630592036</v>
      </c>
      <c r="D94">
        <v>1660</v>
      </c>
      <c r="E94">
        <v>1630592434</v>
      </c>
    </row>
    <row r="95" spans="1:5" x14ac:dyDescent="0.25">
      <c r="A95">
        <v>217</v>
      </c>
      <c r="B95">
        <v>858</v>
      </c>
      <c r="C95">
        <v>1630592232</v>
      </c>
      <c r="D95">
        <v>858</v>
      </c>
      <c r="E95">
        <v>1630592433</v>
      </c>
    </row>
    <row r="96" spans="1:5" x14ac:dyDescent="0.25">
      <c r="A96">
        <v>219</v>
      </c>
      <c r="B96">
        <v>7153</v>
      </c>
      <c r="C96">
        <v>1630591922</v>
      </c>
      <c r="D96">
        <v>7077</v>
      </c>
      <c r="E96">
        <v>1630592444</v>
      </c>
    </row>
    <row r="97" spans="1:5" x14ac:dyDescent="0.25">
      <c r="A97">
        <v>221</v>
      </c>
      <c r="B97">
        <v>4</v>
      </c>
      <c r="C97">
        <v>1630592434</v>
      </c>
      <c r="D97">
        <v>3</v>
      </c>
      <c r="E97">
        <v>1630592389</v>
      </c>
    </row>
    <row r="98" spans="1:5" x14ac:dyDescent="0.25">
      <c r="A98">
        <v>223</v>
      </c>
      <c r="B98">
        <v>550</v>
      </c>
      <c r="C98">
        <v>1630592425</v>
      </c>
      <c r="D98">
        <v>542</v>
      </c>
      <c r="E98">
        <v>1630592431</v>
      </c>
    </row>
    <row r="99" spans="1:5" x14ac:dyDescent="0.25">
      <c r="A99">
        <v>225</v>
      </c>
      <c r="B99">
        <v>777</v>
      </c>
      <c r="C99">
        <v>1630592436</v>
      </c>
      <c r="D99">
        <v>777</v>
      </c>
      <c r="E99">
        <v>1630592445</v>
      </c>
    </row>
    <row r="100" spans="1:5" x14ac:dyDescent="0.25">
      <c r="A100">
        <v>227</v>
      </c>
      <c r="B100">
        <v>4</v>
      </c>
      <c r="C100">
        <v>1630592352</v>
      </c>
      <c r="D100">
        <v>4</v>
      </c>
      <c r="E100">
        <v>1630592261</v>
      </c>
    </row>
    <row r="101" spans="1:5" x14ac:dyDescent="0.25">
      <c r="A101">
        <v>229</v>
      </c>
      <c r="B101">
        <v>1</v>
      </c>
      <c r="C101">
        <v>1630592406</v>
      </c>
      <c r="D101">
        <v>1</v>
      </c>
      <c r="E101">
        <v>1630589210</v>
      </c>
    </row>
    <row r="102" spans="1:5" x14ac:dyDescent="0.25">
      <c r="A102">
        <v>231</v>
      </c>
      <c r="B102">
        <v>280</v>
      </c>
      <c r="C102">
        <v>1630592302</v>
      </c>
      <c r="D102">
        <v>271</v>
      </c>
      <c r="E102">
        <v>1630592352</v>
      </c>
    </row>
    <row r="103" spans="1:5" x14ac:dyDescent="0.25">
      <c r="A103">
        <v>233</v>
      </c>
      <c r="B103">
        <v>300</v>
      </c>
      <c r="C103">
        <v>1630592199</v>
      </c>
      <c r="D103">
        <v>291</v>
      </c>
      <c r="E103">
        <v>1630591475</v>
      </c>
    </row>
    <row r="104" spans="1:5" x14ac:dyDescent="0.25">
      <c r="A104">
        <v>235</v>
      </c>
      <c r="B104">
        <v>220</v>
      </c>
      <c r="C104">
        <v>1630591926</v>
      </c>
      <c r="D104">
        <v>220</v>
      </c>
      <c r="E104">
        <v>1630592348</v>
      </c>
    </row>
    <row r="105" spans="1:5" x14ac:dyDescent="0.25">
      <c r="A105">
        <v>237</v>
      </c>
      <c r="B105">
        <v>170</v>
      </c>
      <c r="C105">
        <v>1630592352</v>
      </c>
      <c r="D105">
        <v>165</v>
      </c>
      <c r="E105">
        <v>1630592402</v>
      </c>
    </row>
    <row r="106" spans="1:5" x14ac:dyDescent="0.25">
      <c r="A106">
        <v>239</v>
      </c>
      <c r="B106">
        <v>171</v>
      </c>
      <c r="C106">
        <v>1630592350</v>
      </c>
      <c r="D106">
        <v>170</v>
      </c>
      <c r="E106">
        <v>1630592445</v>
      </c>
    </row>
    <row r="107" spans="1:5" x14ac:dyDescent="0.25">
      <c r="A107">
        <v>241</v>
      </c>
      <c r="B107">
        <v>145</v>
      </c>
      <c r="C107">
        <v>1630592263</v>
      </c>
      <c r="D107">
        <v>145</v>
      </c>
      <c r="E107">
        <v>1630592143</v>
      </c>
    </row>
    <row r="108" spans="1:5" x14ac:dyDescent="0.25">
      <c r="A108">
        <v>243</v>
      </c>
      <c r="B108">
        <v>635</v>
      </c>
      <c r="C108">
        <v>1630591963</v>
      </c>
      <c r="D108">
        <v>610</v>
      </c>
      <c r="E108">
        <v>1630592253</v>
      </c>
    </row>
    <row r="109" spans="1:5" x14ac:dyDescent="0.25">
      <c r="A109">
        <v>245</v>
      </c>
      <c r="B109">
        <v>790</v>
      </c>
      <c r="C109">
        <v>1630591801</v>
      </c>
      <c r="D109">
        <v>771</v>
      </c>
      <c r="E109">
        <v>1630592442</v>
      </c>
    </row>
    <row r="110" spans="1:5" x14ac:dyDescent="0.25">
      <c r="A110">
        <v>247</v>
      </c>
      <c r="B110">
        <v>169</v>
      </c>
      <c r="C110">
        <v>1630591822</v>
      </c>
      <c r="D110">
        <v>142</v>
      </c>
      <c r="E110">
        <v>1630591868</v>
      </c>
    </row>
    <row r="111" spans="1:5" x14ac:dyDescent="0.25">
      <c r="A111">
        <v>249</v>
      </c>
      <c r="B111">
        <v>35</v>
      </c>
      <c r="C111">
        <v>1630592089</v>
      </c>
      <c r="D111">
        <v>27</v>
      </c>
      <c r="E111">
        <v>1630592356</v>
      </c>
    </row>
    <row r="112" spans="1:5" x14ac:dyDescent="0.25">
      <c r="A112">
        <v>251</v>
      </c>
      <c r="B112">
        <v>30</v>
      </c>
      <c r="C112">
        <v>1630592390</v>
      </c>
      <c r="D112">
        <v>26</v>
      </c>
      <c r="E112">
        <v>1630592376</v>
      </c>
    </row>
    <row r="113" spans="1:5" x14ac:dyDescent="0.25">
      <c r="A113">
        <v>253</v>
      </c>
      <c r="B113">
        <v>119</v>
      </c>
      <c r="C113">
        <v>1630592288</v>
      </c>
      <c r="D113">
        <v>119</v>
      </c>
      <c r="E113">
        <v>1630592294</v>
      </c>
    </row>
    <row r="114" spans="1:5" x14ac:dyDescent="0.25">
      <c r="A114">
        <v>255</v>
      </c>
      <c r="B114">
        <v>719</v>
      </c>
      <c r="C114">
        <v>1630592084</v>
      </c>
      <c r="D114">
        <v>692</v>
      </c>
      <c r="E114">
        <v>1630592210</v>
      </c>
    </row>
    <row r="115" spans="1:5" x14ac:dyDescent="0.25">
      <c r="A115">
        <v>257</v>
      </c>
      <c r="B115">
        <v>7539</v>
      </c>
      <c r="C115">
        <v>1630592445</v>
      </c>
      <c r="D115">
        <v>7533</v>
      </c>
      <c r="E115">
        <v>1630592430</v>
      </c>
    </row>
    <row r="116" spans="1:5" x14ac:dyDescent="0.25">
      <c r="A116">
        <v>259</v>
      </c>
      <c r="B116">
        <v>765</v>
      </c>
      <c r="C116">
        <v>1630592439</v>
      </c>
      <c r="D116">
        <v>740</v>
      </c>
      <c r="E116">
        <v>1630592213</v>
      </c>
    </row>
    <row r="117" spans="1:5" x14ac:dyDescent="0.25">
      <c r="A117">
        <v>261</v>
      </c>
      <c r="B117">
        <v>1700</v>
      </c>
      <c r="C117">
        <v>1630592413</v>
      </c>
      <c r="D117">
        <v>1681</v>
      </c>
      <c r="E117">
        <v>1630592440</v>
      </c>
    </row>
    <row r="118" spans="1:5" x14ac:dyDescent="0.25">
      <c r="A118">
        <v>263</v>
      </c>
      <c r="B118">
        <v>1563</v>
      </c>
      <c r="C118">
        <v>1630592437</v>
      </c>
      <c r="D118">
        <v>1505</v>
      </c>
      <c r="E118">
        <v>1630592228</v>
      </c>
    </row>
    <row r="119" spans="1:5" x14ac:dyDescent="0.25">
      <c r="A119">
        <v>265</v>
      </c>
      <c r="B119">
        <v>1643</v>
      </c>
      <c r="C119">
        <v>1630591885</v>
      </c>
      <c r="D119">
        <v>1641</v>
      </c>
      <c r="E119">
        <v>1630592413</v>
      </c>
    </row>
    <row r="120" spans="1:5" x14ac:dyDescent="0.25">
      <c r="A120">
        <v>267</v>
      </c>
      <c r="B120">
        <v>850</v>
      </c>
      <c r="C120">
        <v>1630592260</v>
      </c>
      <c r="D120">
        <v>852</v>
      </c>
      <c r="E120">
        <v>1630592311</v>
      </c>
    </row>
    <row r="121" spans="1:5" x14ac:dyDescent="0.25">
      <c r="A121">
        <v>269</v>
      </c>
      <c r="B121">
        <v>7182</v>
      </c>
      <c r="C121">
        <v>1630592439</v>
      </c>
      <c r="D121">
        <v>7147</v>
      </c>
      <c r="E121">
        <v>1630592423</v>
      </c>
    </row>
    <row r="122" spans="1:5" x14ac:dyDescent="0.25">
      <c r="A122">
        <v>272</v>
      </c>
      <c r="B122">
        <v>824</v>
      </c>
      <c r="C122">
        <v>1630577522</v>
      </c>
      <c r="D122">
        <v>444</v>
      </c>
      <c r="E122">
        <v>1630584787</v>
      </c>
    </row>
    <row r="123" spans="1:5" x14ac:dyDescent="0.25">
      <c r="A123">
        <v>273</v>
      </c>
      <c r="B123">
        <v>777</v>
      </c>
      <c r="C123">
        <v>1630582752</v>
      </c>
      <c r="D123">
        <v>430</v>
      </c>
      <c r="E123">
        <v>1630589388</v>
      </c>
    </row>
    <row r="124" spans="1:5" x14ac:dyDescent="0.25">
      <c r="A124">
        <v>288</v>
      </c>
      <c r="B124">
        <v>390</v>
      </c>
      <c r="C124">
        <v>1630592427</v>
      </c>
      <c r="D124">
        <v>400</v>
      </c>
      <c r="E124">
        <v>1630592444</v>
      </c>
    </row>
    <row r="125" spans="1:5" x14ac:dyDescent="0.25">
      <c r="A125">
        <v>299</v>
      </c>
      <c r="B125">
        <v>550</v>
      </c>
      <c r="C125">
        <v>1630592199</v>
      </c>
      <c r="D125">
        <v>510</v>
      </c>
      <c r="E125">
        <v>1630591931</v>
      </c>
    </row>
    <row r="126" spans="1:5" x14ac:dyDescent="0.25">
      <c r="A126">
        <v>301</v>
      </c>
      <c r="B126">
        <v>83</v>
      </c>
      <c r="C126">
        <v>1630592357</v>
      </c>
      <c r="D126">
        <v>95</v>
      </c>
      <c r="E126">
        <v>1630588826</v>
      </c>
    </row>
    <row r="127" spans="1:5" x14ac:dyDescent="0.25">
      <c r="A127">
        <v>303</v>
      </c>
      <c r="B127">
        <v>93</v>
      </c>
      <c r="C127">
        <v>1630592247</v>
      </c>
      <c r="D127">
        <v>82</v>
      </c>
      <c r="E127">
        <v>1630591699</v>
      </c>
    </row>
    <row r="128" spans="1:5" x14ac:dyDescent="0.25">
      <c r="A128">
        <v>305</v>
      </c>
      <c r="B128">
        <v>950</v>
      </c>
      <c r="C128">
        <v>1630592294</v>
      </c>
      <c r="D128">
        <v>436</v>
      </c>
      <c r="E128">
        <v>1630591340</v>
      </c>
    </row>
    <row r="129" spans="1:5" x14ac:dyDescent="0.25">
      <c r="A129">
        <v>307</v>
      </c>
      <c r="B129">
        <v>51</v>
      </c>
      <c r="C129">
        <v>1630592431</v>
      </c>
      <c r="D129">
        <v>52</v>
      </c>
      <c r="E129">
        <v>1630569389</v>
      </c>
    </row>
    <row r="130" spans="1:5" x14ac:dyDescent="0.25">
      <c r="A130">
        <v>309</v>
      </c>
      <c r="B130">
        <v>50</v>
      </c>
      <c r="C130">
        <v>1630592387</v>
      </c>
      <c r="D130">
        <v>10</v>
      </c>
      <c r="E130">
        <v>1630591264</v>
      </c>
    </row>
    <row r="131" spans="1:5" x14ac:dyDescent="0.25">
      <c r="A131">
        <v>311</v>
      </c>
      <c r="B131">
        <v>48</v>
      </c>
      <c r="C131">
        <v>1630592350</v>
      </c>
      <c r="D131">
        <v>45</v>
      </c>
      <c r="E131">
        <v>1630589482</v>
      </c>
    </row>
    <row r="132" spans="1:5" x14ac:dyDescent="0.25">
      <c r="A132">
        <v>313</v>
      </c>
      <c r="B132">
        <v>5</v>
      </c>
      <c r="C132">
        <v>1630592369</v>
      </c>
      <c r="D132">
        <v>4</v>
      </c>
      <c r="E132">
        <v>1630591520</v>
      </c>
    </row>
    <row r="133" spans="1:5" x14ac:dyDescent="0.25">
      <c r="A133">
        <v>314</v>
      </c>
      <c r="B133">
        <v>2</v>
      </c>
      <c r="C133">
        <v>1630592360</v>
      </c>
      <c r="D133">
        <v>2</v>
      </c>
      <c r="E133">
        <v>1630592333</v>
      </c>
    </row>
    <row r="134" spans="1:5" x14ac:dyDescent="0.25">
      <c r="A134">
        <v>315</v>
      </c>
      <c r="B134">
        <v>27</v>
      </c>
      <c r="C134">
        <v>1630591857</v>
      </c>
      <c r="D134">
        <v>25</v>
      </c>
      <c r="E134">
        <v>1630592386</v>
      </c>
    </row>
    <row r="135" spans="1:5" x14ac:dyDescent="0.25">
      <c r="A135">
        <v>317</v>
      </c>
      <c r="B135">
        <v>50</v>
      </c>
      <c r="C135">
        <v>1630592298</v>
      </c>
      <c r="D135">
        <v>42</v>
      </c>
      <c r="E135">
        <v>1630592426</v>
      </c>
    </row>
    <row r="136" spans="1:5" x14ac:dyDescent="0.25">
      <c r="A136">
        <v>319</v>
      </c>
      <c r="B136">
        <v>100</v>
      </c>
      <c r="C136">
        <v>1630592430</v>
      </c>
      <c r="D136">
        <v>91</v>
      </c>
      <c r="E136">
        <v>1630592414</v>
      </c>
    </row>
    <row r="137" spans="1:5" x14ac:dyDescent="0.25">
      <c r="A137">
        <v>321</v>
      </c>
      <c r="B137">
        <v>54</v>
      </c>
      <c r="C137">
        <v>1630591556</v>
      </c>
      <c r="D137">
        <v>44</v>
      </c>
      <c r="E137">
        <v>1630591926</v>
      </c>
    </row>
    <row r="138" spans="1:5" x14ac:dyDescent="0.25">
      <c r="A138">
        <v>325</v>
      </c>
      <c r="B138">
        <v>13</v>
      </c>
      <c r="C138">
        <v>1630592108</v>
      </c>
      <c r="D138">
        <v>8</v>
      </c>
      <c r="E138">
        <v>1630591926</v>
      </c>
    </row>
    <row r="139" spans="1:5" x14ac:dyDescent="0.25">
      <c r="A139">
        <v>327</v>
      </c>
      <c r="B139">
        <v>43</v>
      </c>
      <c r="C139">
        <v>1630592284</v>
      </c>
      <c r="D139">
        <v>26</v>
      </c>
      <c r="E139">
        <v>1630592253</v>
      </c>
    </row>
    <row r="140" spans="1:5" x14ac:dyDescent="0.25">
      <c r="A140">
        <v>329</v>
      </c>
      <c r="B140">
        <v>66</v>
      </c>
      <c r="C140">
        <v>1630592194</v>
      </c>
      <c r="D140">
        <v>61</v>
      </c>
      <c r="E140">
        <v>1630592353</v>
      </c>
    </row>
    <row r="141" spans="1:5" x14ac:dyDescent="0.25">
      <c r="A141">
        <v>331</v>
      </c>
      <c r="B141">
        <v>38</v>
      </c>
      <c r="C141">
        <v>1630592377</v>
      </c>
      <c r="D141">
        <v>37</v>
      </c>
      <c r="E141">
        <v>1630592320</v>
      </c>
    </row>
    <row r="142" spans="1:5" x14ac:dyDescent="0.25">
      <c r="A142">
        <v>333</v>
      </c>
      <c r="B142">
        <v>32</v>
      </c>
      <c r="C142">
        <v>1630592262</v>
      </c>
      <c r="D142">
        <v>32</v>
      </c>
      <c r="E142">
        <v>1630592332</v>
      </c>
    </row>
    <row r="143" spans="1:5" x14ac:dyDescent="0.25">
      <c r="A143">
        <v>335</v>
      </c>
      <c r="B143">
        <v>80</v>
      </c>
      <c r="C143">
        <v>1630592441</v>
      </c>
      <c r="D143">
        <v>73</v>
      </c>
      <c r="E143">
        <v>1630592353</v>
      </c>
    </row>
    <row r="144" spans="1:5" x14ac:dyDescent="0.25">
      <c r="A144">
        <v>339</v>
      </c>
      <c r="B144">
        <v>15</v>
      </c>
      <c r="C144">
        <v>1630592036</v>
      </c>
      <c r="D144">
        <v>15</v>
      </c>
      <c r="E144">
        <v>1630591801</v>
      </c>
    </row>
    <row r="145" spans="1:5" x14ac:dyDescent="0.25">
      <c r="A145">
        <v>341</v>
      </c>
      <c r="B145">
        <v>100</v>
      </c>
      <c r="C145">
        <v>1630592165</v>
      </c>
      <c r="D145">
        <v>100</v>
      </c>
      <c r="E145">
        <v>1630590846</v>
      </c>
    </row>
    <row r="146" spans="1:5" x14ac:dyDescent="0.25">
      <c r="A146">
        <v>345</v>
      </c>
      <c r="B146">
        <v>144</v>
      </c>
      <c r="C146">
        <v>1630591276</v>
      </c>
      <c r="D146">
        <v>112</v>
      </c>
      <c r="E146">
        <v>1630592410</v>
      </c>
    </row>
    <row r="147" spans="1:5" x14ac:dyDescent="0.25">
      <c r="A147">
        <v>347</v>
      </c>
      <c r="B147">
        <v>5</v>
      </c>
      <c r="C147">
        <v>1630591228</v>
      </c>
      <c r="D147">
        <v>5</v>
      </c>
      <c r="E147">
        <v>1630591815</v>
      </c>
    </row>
    <row r="148" spans="1:5" x14ac:dyDescent="0.25">
      <c r="A148">
        <v>349</v>
      </c>
      <c r="B148">
        <v>39</v>
      </c>
      <c r="C148">
        <v>1630591880</v>
      </c>
      <c r="D148">
        <v>38</v>
      </c>
      <c r="E148">
        <v>1630591897</v>
      </c>
    </row>
    <row r="149" spans="1:5" x14ac:dyDescent="0.25">
      <c r="A149">
        <v>351</v>
      </c>
      <c r="B149">
        <v>23</v>
      </c>
      <c r="C149">
        <v>1630589663</v>
      </c>
      <c r="D149">
        <v>22</v>
      </c>
      <c r="E149">
        <v>1630588565</v>
      </c>
    </row>
    <row r="150" spans="1:5" x14ac:dyDescent="0.25">
      <c r="A150">
        <v>353</v>
      </c>
      <c r="B150">
        <v>135</v>
      </c>
      <c r="C150">
        <v>1630592145</v>
      </c>
      <c r="D150">
        <v>113</v>
      </c>
      <c r="E150">
        <v>1630591195</v>
      </c>
    </row>
    <row r="151" spans="1:5" x14ac:dyDescent="0.25">
      <c r="A151">
        <v>355</v>
      </c>
      <c r="B151">
        <v>14</v>
      </c>
      <c r="C151">
        <v>1630589162</v>
      </c>
      <c r="D151">
        <v>10</v>
      </c>
      <c r="E151">
        <v>1630591822</v>
      </c>
    </row>
    <row r="152" spans="1:5" x14ac:dyDescent="0.25">
      <c r="A152">
        <v>359</v>
      </c>
      <c r="B152">
        <v>43</v>
      </c>
      <c r="C152">
        <v>1630592439</v>
      </c>
      <c r="D152">
        <v>42</v>
      </c>
      <c r="E152">
        <v>1630592431</v>
      </c>
    </row>
    <row r="153" spans="1:5" x14ac:dyDescent="0.25">
      <c r="A153">
        <v>361</v>
      </c>
      <c r="B153">
        <v>57</v>
      </c>
      <c r="C153">
        <v>1630592316</v>
      </c>
      <c r="D153">
        <v>55</v>
      </c>
      <c r="E153">
        <v>1630592128</v>
      </c>
    </row>
    <row r="154" spans="1:5" x14ac:dyDescent="0.25">
      <c r="A154">
        <v>363</v>
      </c>
      <c r="B154">
        <v>15</v>
      </c>
      <c r="C154">
        <v>1630592244</v>
      </c>
      <c r="D154">
        <v>15</v>
      </c>
      <c r="E154">
        <v>1630592245</v>
      </c>
    </row>
    <row r="155" spans="1:5" x14ac:dyDescent="0.25">
      <c r="A155">
        <v>365</v>
      </c>
      <c r="B155">
        <v>68</v>
      </c>
      <c r="C155">
        <v>1630592125</v>
      </c>
      <c r="D155">
        <v>63</v>
      </c>
      <c r="E155">
        <v>1630592160</v>
      </c>
    </row>
    <row r="156" spans="1:5" x14ac:dyDescent="0.25">
      <c r="A156">
        <v>371</v>
      </c>
      <c r="B156">
        <v>247</v>
      </c>
      <c r="C156">
        <v>1630592370</v>
      </c>
      <c r="D156">
        <v>242</v>
      </c>
      <c r="E156">
        <v>1630592419</v>
      </c>
    </row>
    <row r="157" spans="1:5" x14ac:dyDescent="0.25">
      <c r="A157">
        <v>373</v>
      </c>
      <c r="B157">
        <v>284</v>
      </c>
      <c r="C157">
        <v>1630592430</v>
      </c>
      <c r="D157">
        <v>280</v>
      </c>
      <c r="E157">
        <v>1630592378</v>
      </c>
    </row>
    <row r="158" spans="1:5" x14ac:dyDescent="0.25">
      <c r="A158">
        <v>377</v>
      </c>
      <c r="B158">
        <v>97</v>
      </c>
      <c r="C158">
        <v>1630591728</v>
      </c>
      <c r="D158">
        <v>96</v>
      </c>
      <c r="E158">
        <v>1630592433</v>
      </c>
    </row>
    <row r="159" spans="1:5" x14ac:dyDescent="0.25">
      <c r="A159">
        <v>379</v>
      </c>
      <c r="B159">
        <v>129</v>
      </c>
      <c r="C159">
        <v>1630592404</v>
      </c>
      <c r="D159">
        <v>128</v>
      </c>
      <c r="E159">
        <v>1630592444</v>
      </c>
    </row>
    <row r="160" spans="1:5" x14ac:dyDescent="0.25">
      <c r="A160">
        <v>383</v>
      </c>
      <c r="B160">
        <v>580</v>
      </c>
      <c r="C160">
        <v>1630592375</v>
      </c>
      <c r="D160">
        <v>576</v>
      </c>
      <c r="E160">
        <v>1630592377</v>
      </c>
    </row>
    <row r="161" spans="1:5" x14ac:dyDescent="0.25">
      <c r="A161">
        <v>385</v>
      </c>
      <c r="B161">
        <v>774</v>
      </c>
      <c r="C161">
        <v>1630592408</v>
      </c>
      <c r="D161">
        <v>759</v>
      </c>
      <c r="E161">
        <v>1630592400</v>
      </c>
    </row>
    <row r="162" spans="1:5" x14ac:dyDescent="0.25">
      <c r="A162">
        <v>389</v>
      </c>
      <c r="B162">
        <v>1234</v>
      </c>
      <c r="C162">
        <v>1630591174</v>
      </c>
      <c r="D162">
        <v>1241</v>
      </c>
      <c r="E162">
        <v>1630591728</v>
      </c>
    </row>
    <row r="163" spans="1:5" x14ac:dyDescent="0.25">
      <c r="A163">
        <v>391</v>
      </c>
      <c r="B163">
        <v>1455</v>
      </c>
      <c r="C163">
        <v>1630592407</v>
      </c>
      <c r="D163">
        <v>1436</v>
      </c>
      <c r="E163">
        <v>1630592435</v>
      </c>
    </row>
    <row r="164" spans="1:5" x14ac:dyDescent="0.25">
      <c r="A164">
        <v>395</v>
      </c>
      <c r="B164">
        <v>743</v>
      </c>
      <c r="C164">
        <v>1630592070</v>
      </c>
      <c r="D164">
        <v>711</v>
      </c>
      <c r="E164">
        <v>1630591834</v>
      </c>
    </row>
    <row r="165" spans="1:5" x14ac:dyDescent="0.25">
      <c r="A165">
        <v>397</v>
      </c>
      <c r="B165">
        <v>964</v>
      </c>
      <c r="C165">
        <v>1630592423</v>
      </c>
      <c r="D165">
        <v>951</v>
      </c>
      <c r="E165">
        <v>1630591842</v>
      </c>
    </row>
    <row r="166" spans="1:5" x14ac:dyDescent="0.25">
      <c r="A166">
        <v>401</v>
      </c>
      <c r="B166">
        <v>11</v>
      </c>
      <c r="C166">
        <v>1630592420</v>
      </c>
      <c r="D166">
        <v>11</v>
      </c>
      <c r="E166">
        <v>1630592420</v>
      </c>
    </row>
    <row r="167" spans="1:5" x14ac:dyDescent="0.25">
      <c r="A167">
        <v>403</v>
      </c>
      <c r="B167">
        <v>500</v>
      </c>
      <c r="C167">
        <v>1630574052</v>
      </c>
      <c r="D167">
        <v>26</v>
      </c>
      <c r="E167">
        <v>1630592104</v>
      </c>
    </row>
    <row r="168" spans="1:5" x14ac:dyDescent="0.25">
      <c r="A168">
        <v>405</v>
      </c>
      <c r="B168">
        <v>750</v>
      </c>
      <c r="C168">
        <v>1630589191</v>
      </c>
      <c r="D168">
        <v>731</v>
      </c>
      <c r="E168">
        <v>1630589698</v>
      </c>
    </row>
    <row r="169" spans="1:5" x14ac:dyDescent="0.25">
      <c r="A169">
        <v>407</v>
      </c>
      <c r="B169">
        <v>70</v>
      </c>
      <c r="C169">
        <v>1630591063</v>
      </c>
      <c r="D169">
        <v>51</v>
      </c>
      <c r="E169">
        <v>1630591283</v>
      </c>
    </row>
    <row r="170" spans="1:5" x14ac:dyDescent="0.25">
      <c r="A170">
        <v>411</v>
      </c>
      <c r="B170">
        <v>38</v>
      </c>
      <c r="C170">
        <v>1630588903</v>
      </c>
      <c r="D170">
        <v>12</v>
      </c>
      <c r="E170">
        <v>1630582116</v>
      </c>
    </row>
    <row r="171" spans="1:5" x14ac:dyDescent="0.25">
      <c r="A171">
        <v>413</v>
      </c>
      <c r="B171">
        <v>916</v>
      </c>
      <c r="C171">
        <v>1630576068</v>
      </c>
      <c r="D171">
        <v>646</v>
      </c>
      <c r="E171">
        <v>1630592422</v>
      </c>
    </row>
    <row r="172" spans="1:5" x14ac:dyDescent="0.25">
      <c r="A172">
        <v>426</v>
      </c>
      <c r="B172">
        <v>124</v>
      </c>
      <c r="C172">
        <v>1630590820</v>
      </c>
      <c r="D172">
        <v>99</v>
      </c>
      <c r="E172">
        <v>1630592401</v>
      </c>
    </row>
    <row r="173" spans="1:5" x14ac:dyDescent="0.25">
      <c r="A173">
        <v>428</v>
      </c>
      <c r="B173">
        <v>120</v>
      </c>
      <c r="C173">
        <v>1630591693</v>
      </c>
      <c r="D173">
        <v>100</v>
      </c>
      <c r="E173">
        <v>1630592401</v>
      </c>
    </row>
    <row r="174" spans="1:5" x14ac:dyDescent="0.25">
      <c r="A174">
        <v>434</v>
      </c>
      <c r="B174">
        <v>181</v>
      </c>
      <c r="C174">
        <v>1630592351</v>
      </c>
      <c r="D174">
        <v>180</v>
      </c>
      <c r="E174">
        <v>1630591291</v>
      </c>
    </row>
    <row r="175" spans="1:5" x14ac:dyDescent="0.25">
      <c r="A175">
        <v>436</v>
      </c>
      <c r="B175">
        <v>91</v>
      </c>
      <c r="C175">
        <v>1630592434</v>
      </c>
      <c r="D175">
        <v>90</v>
      </c>
      <c r="E175">
        <v>1630592257</v>
      </c>
    </row>
    <row r="176" spans="1:5" x14ac:dyDescent="0.25">
      <c r="A176">
        <v>438</v>
      </c>
      <c r="B176">
        <v>76</v>
      </c>
      <c r="C176">
        <v>1630592379</v>
      </c>
      <c r="D176">
        <v>56</v>
      </c>
      <c r="E176">
        <v>1630592294</v>
      </c>
    </row>
    <row r="177" spans="1:5" x14ac:dyDescent="0.25">
      <c r="A177">
        <v>440</v>
      </c>
      <c r="B177">
        <v>43</v>
      </c>
      <c r="C177">
        <v>1630592401</v>
      </c>
      <c r="D177">
        <v>42</v>
      </c>
      <c r="E177">
        <v>1630592373</v>
      </c>
    </row>
    <row r="178" spans="1:5" x14ac:dyDescent="0.25">
      <c r="A178">
        <v>442</v>
      </c>
      <c r="B178">
        <v>35</v>
      </c>
      <c r="C178">
        <v>1630592394</v>
      </c>
      <c r="D178">
        <v>35</v>
      </c>
      <c r="E178">
        <v>1630592402</v>
      </c>
    </row>
    <row r="179" spans="1:5" x14ac:dyDescent="0.25">
      <c r="A179">
        <v>444</v>
      </c>
      <c r="B179">
        <v>152</v>
      </c>
      <c r="C179">
        <v>1630592436</v>
      </c>
      <c r="D179">
        <v>151</v>
      </c>
      <c r="E179">
        <v>1630592430</v>
      </c>
    </row>
    <row r="180" spans="1:5" x14ac:dyDescent="0.25">
      <c r="A180">
        <v>447</v>
      </c>
      <c r="B180">
        <v>82</v>
      </c>
      <c r="C180">
        <v>1630592366</v>
      </c>
      <c r="D180">
        <v>80</v>
      </c>
      <c r="E180">
        <v>1630592404</v>
      </c>
    </row>
    <row r="181" spans="1:5" x14ac:dyDescent="0.25">
      <c r="A181">
        <v>449</v>
      </c>
      <c r="B181">
        <v>972</v>
      </c>
      <c r="C181">
        <v>1630592430</v>
      </c>
      <c r="D181">
        <v>972</v>
      </c>
      <c r="E181">
        <v>1630592439</v>
      </c>
    </row>
    <row r="182" spans="1:5" x14ac:dyDescent="0.25">
      <c r="A182">
        <v>451</v>
      </c>
      <c r="B182">
        <v>11193</v>
      </c>
      <c r="C182">
        <v>1630592324</v>
      </c>
      <c r="D182">
        <v>11194</v>
      </c>
      <c r="E182">
        <v>1630592446</v>
      </c>
    </row>
    <row r="183" spans="1:5" x14ac:dyDescent="0.25">
      <c r="A183">
        <v>453</v>
      </c>
      <c r="B183">
        <v>178</v>
      </c>
      <c r="C183">
        <v>1630592441</v>
      </c>
      <c r="D183">
        <v>175</v>
      </c>
      <c r="E183">
        <v>1630592413</v>
      </c>
    </row>
    <row r="184" spans="1:5" x14ac:dyDescent="0.25">
      <c r="A184">
        <v>464</v>
      </c>
      <c r="B184">
        <v>527</v>
      </c>
      <c r="C184">
        <v>1630592355</v>
      </c>
      <c r="D184">
        <v>527</v>
      </c>
      <c r="E184">
        <v>1630592356</v>
      </c>
    </row>
    <row r="185" spans="1:5" x14ac:dyDescent="0.25">
      <c r="A185">
        <v>526</v>
      </c>
      <c r="B185">
        <v>91</v>
      </c>
      <c r="C185">
        <v>1630592352</v>
      </c>
      <c r="D185">
        <v>87</v>
      </c>
      <c r="E185">
        <v>1630592314</v>
      </c>
    </row>
    <row r="186" spans="1:5" x14ac:dyDescent="0.25">
      <c r="A186">
        <v>528</v>
      </c>
      <c r="B186">
        <v>500</v>
      </c>
      <c r="C186">
        <v>1630575357</v>
      </c>
      <c r="D186">
        <v>500</v>
      </c>
      <c r="E186">
        <v>1630592061</v>
      </c>
    </row>
    <row r="187" spans="1:5" x14ac:dyDescent="0.25">
      <c r="A187">
        <v>530</v>
      </c>
      <c r="B187">
        <v>284</v>
      </c>
      <c r="C187">
        <v>1630592067</v>
      </c>
      <c r="D187">
        <v>188</v>
      </c>
      <c r="E187">
        <v>1630590283</v>
      </c>
    </row>
    <row r="188" spans="1:5" x14ac:dyDescent="0.25">
      <c r="A188">
        <v>532</v>
      </c>
      <c r="B188">
        <v>119</v>
      </c>
      <c r="C188">
        <v>1630592393</v>
      </c>
      <c r="D188">
        <v>119</v>
      </c>
      <c r="E188">
        <v>1630592339</v>
      </c>
    </row>
    <row r="189" spans="1:5" x14ac:dyDescent="0.25">
      <c r="A189">
        <v>534</v>
      </c>
      <c r="B189">
        <v>463</v>
      </c>
      <c r="C189">
        <v>1630591413</v>
      </c>
      <c r="D189">
        <v>446</v>
      </c>
      <c r="E189">
        <v>1630592140</v>
      </c>
    </row>
    <row r="190" spans="1:5" x14ac:dyDescent="0.25">
      <c r="A190">
        <v>536</v>
      </c>
      <c r="B190">
        <v>1738</v>
      </c>
      <c r="C190">
        <v>1630591991</v>
      </c>
      <c r="D190">
        <v>1727</v>
      </c>
      <c r="E190">
        <v>1630592440</v>
      </c>
    </row>
    <row r="191" spans="1:5" x14ac:dyDescent="0.25">
      <c r="A191">
        <v>538</v>
      </c>
      <c r="B191">
        <v>400</v>
      </c>
      <c r="C191">
        <v>1630567030</v>
      </c>
      <c r="D191">
        <v>402</v>
      </c>
      <c r="E191">
        <v>1630220550</v>
      </c>
    </row>
    <row r="192" spans="1:5" x14ac:dyDescent="0.25">
      <c r="A192">
        <v>540</v>
      </c>
      <c r="B192">
        <v>1500</v>
      </c>
      <c r="C192">
        <v>1630567063</v>
      </c>
      <c r="D192">
        <v>1270</v>
      </c>
      <c r="E192">
        <v>1630568755</v>
      </c>
    </row>
    <row r="193" spans="1:5" x14ac:dyDescent="0.25">
      <c r="A193">
        <v>542</v>
      </c>
      <c r="B193">
        <v>285</v>
      </c>
      <c r="C193">
        <v>1630590586</v>
      </c>
      <c r="D193">
        <v>436</v>
      </c>
      <c r="E193">
        <v>1630592225</v>
      </c>
    </row>
    <row r="194" spans="1:5" x14ac:dyDescent="0.25">
      <c r="A194">
        <v>544</v>
      </c>
      <c r="B194">
        <v>319</v>
      </c>
      <c r="C194">
        <v>1630592305</v>
      </c>
      <c r="D194">
        <v>264</v>
      </c>
      <c r="E194">
        <v>1630592244</v>
      </c>
    </row>
    <row r="195" spans="1:5" x14ac:dyDescent="0.25">
      <c r="A195">
        <v>546</v>
      </c>
      <c r="B195">
        <v>5000</v>
      </c>
      <c r="C195">
        <v>1630587591</v>
      </c>
      <c r="D195">
        <v>5000</v>
      </c>
      <c r="E195">
        <v>1630591802</v>
      </c>
    </row>
    <row r="196" spans="1:5" x14ac:dyDescent="0.25">
      <c r="A196">
        <v>548</v>
      </c>
      <c r="B196">
        <v>401</v>
      </c>
      <c r="C196">
        <v>1630591747</v>
      </c>
      <c r="D196">
        <v>390</v>
      </c>
      <c r="E196">
        <v>1630589845</v>
      </c>
    </row>
    <row r="197" spans="1:5" x14ac:dyDescent="0.25">
      <c r="A197">
        <v>554</v>
      </c>
      <c r="B197">
        <v>6</v>
      </c>
      <c r="C197">
        <v>1630592446</v>
      </c>
      <c r="D197">
        <v>5</v>
      </c>
      <c r="E197">
        <v>1630592182</v>
      </c>
    </row>
    <row r="198" spans="1:5" x14ac:dyDescent="0.25">
      <c r="A198">
        <v>555</v>
      </c>
      <c r="B198">
        <v>6</v>
      </c>
      <c r="C198">
        <v>1630592396</v>
      </c>
      <c r="D198">
        <v>5</v>
      </c>
      <c r="E198">
        <v>1630592374</v>
      </c>
    </row>
    <row r="199" spans="1:5" x14ac:dyDescent="0.25">
      <c r="A199">
        <v>556</v>
      </c>
      <c r="B199">
        <v>6</v>
      </c>
      <c r="C199">
        <v>1630592297</v>
      </c>
      <c r="D199">
        <v>5</v>
      </c>
      <c r="E199">
        <v>1630592371</v>
      </c>
    </row>
    <row r="200" spans="1:5" x14ac:dyDescent="0.25">
      <c r="A200">
        <v>557</v>
      </c>
      <c r="B200">
        <v>5</v>
      </c>
      <c r="C200">
        <v>1630592299</v>
      </c>
      <c r="D200">
        <v>5</v>
      </c>
      <c r="E200">
        <v>1630592265</v>
      </c>
    </row>
    <row r="201" spans="1:5" x14ac:dyDescent="0.25">
      <c r="A201">
        <v>558</v>
      </c>
      <c r="B201">
        <v>2</v>
      </c>
      <c r="C201">
        <v>1630592411</v>
      </c>
      <c r="D201">
        <v>2</v>
      </c>
      <c r="E201">
        <v>1630592362</v>
      </c>
    </row>
    <row r="202" spans="1:5" x14ac:dyDescent="0.25">
      <c r="A202">
        <v>559</v>
      </c>
      <c r="B202">
        <v>1</v>
      </c>
      <c r="C202">
        <v>1630592213</v>
      </c>
      <c r="D202">
        <v>6</v>
      </c>
      <c r="E202">
        <v>1630581874</v>
      </c>
    </row>
    <row r="203" spans="1:5" x14ac:dyDescent="0.25">
      <c r="A203">
        <v>560</v>
      </c>
      <c r="B203">
        <v>183</v>
      </c>
      <c r="C203">
        <v>1630592443</v>
      </c>
      <c r="D203">
        <v>181</v>
      </c>
      <c r="E203">
        <v>1630592443</v>
      </c>
    </row>
    <row r="204" spans="1:5" x14ac:dyDescent="0.25">
      <c r="A204">
        <v>561</v>
      </c>
      <c r="B204">
        <v>198</v>
      </c>
      <c r="C204">
        <v>1630592335</v>
      </c>
      <c r="D204">
        <v>195</v>
      </c>
      <c r="E204">
        <v>1630592429</v>
      </c>
    </row>
    <row r="205" spans="1:5" x14ac:dyDescent="0.25">
      <c r="A205">
        <v>562</v>
      </c>
      <c r="B205">
        <v>48</v>
      </c>
      <c r="C205">
        <v>1630592439</v>
      </c>
      <c r="D205">
        <v>45</v>
      </c>
      <c r="E205">
        <v>1630592431</v>
      </c>
    </row>
    <row r="206" spans="1:5" x14ac:dyDescent="0.25">
      <c r="A206">
        <v>563</v>
      </c>
      <c r="B206">
        <v>168</v>
      </c>
      <c r="C206">
        <v>1630592370</v>
      </c>
      <c r="D206">
        <v>156</v>
      </c>
      <c r="E206">
        <v>1630592443</v>
      </c>
    </row>
    <row r="207" spans="1:5" x14ac:dyDescent="0.25">
      <c r="A207">
        <v>564</v>
      </c>
      <c r="B207">
        <v>139</v>
      </c>
      <c r="C207">
        <v>1630592442</v>
      </c>
      <c r="D207">
        <v>135</v>
      </c>
      <c r="E207">
        <v>1630592421</v>
      </c>
    </row>
    <row r="208" spans="1:5" x14ac:dyDescent="0.25">
      <c r="A208">
        <v>565</v>
      </c>
      <c r="B208">
        <v>426</v>
      </c>
      <c r="C208">
        <v>1630592439</v>
      </c>
      <c r="D208">
        <v>423</v>
      </c>
      <c r="E208">
        <v>1630592435</v>
      </c>
    </row>
    <row r="209" spans="1:5" x14ac:dyDescent="0.25">
      <c r="A209">
        <v>566</v>
      </c>
      <c r="B209">
        <v>156</v>
      </c>
      <c r="C209">
        <v>1630592389</v>
      </c>
      <c r="D209">
        <v>156</v>
      </c>
      <c r="E209">
        <v>1630592436</v>
      </c>
    </row>
    <row r="210" spans="1:5" x14ac:dyDescent="0.25">
      <c r="A210">
        <v>567</v>
      </c>
      <c r="B210">
        <v>91</v>
      </c>
      <c r="C210">
        <v>1630592393</v>
      </c>
      <c r="D210">
        <v>90</v>
      </c>
      <c r="E210">
        <v>1630592339</v>
      </c>
    </row>
    <row r="211" spans="1:5" x14ac:dyDescent="0.25">
      <c r="A211">
        <v>569</v>
      </c>
      <c r="B211">
        <v>1090</v>
      </c>
      <c r="C211">
        <v>1630591051</v>
      </c>
      <c r="D211">
        <v>1041</v>
      </c>
      <c r="E211">
        <v>1630592411</v>
      </c>
    </row>
    <row r="212" spans="1:5" x14ac:dyDescent="0.25">
      <c r="A212">
        <v>571</v>
      </c>
      <c r="B212">
        <v>1190</v>
      </c>
      <c r="C212">
        <v>1630591235</v>
      </c>
      <c r="D212">
        <v>1187</v>
      </c>
      <c r="E212">
        <v>1630591969</v>
      </c>
    </row>
    <row r="213" spans="1:5" x14ac:dyDescent="0.25">
      <c r="A213">
        <v>573</v>
      </c>
      <c r="B213">
        <v>1160</v>
      </c>
      <c r="C213">
        <v>1630592444</v>
      </c>
      <c r="D213">
        <v>1153</v>
      </c>
      <c r="E213">
        <v>1630592368</v>
      </c>
    </row>
    <row r="214" spans="1:5" x14ac:dyDescent="0.25">
      <c r="A214">
        <v>575</v>
      </c>
      <c r="B214">
        <v>1000</v>
      </c>
      <c r="C214">
        <v>1630591854</v>
      </c>
      <c r="D214">
        <v>977</v>
      </c>
      <c r="E214">
        <v>1630592348</v>
      </c>
    </row>
    <row r="215" spans="1:5" x14ac:dyDescent="0.25">
      <c r="A215">
        <v>577</v>
      </c>
      <c r="B215">
        <v>944</v>
      </c>
      <c r="C215">
        <v>1630592373</v>
      </c>
      <c r="D215">
        <v>826</v>
      </c>
      <c r="E215">
        <v>1630592371</v>
      </c>
    </row>
    <row r="216" spans="1:5" x14ac:dyDescent="0.25">
      <c r="A216">
        <v>579</v>
      </c>
      <c r="B216">
        <v>198</v>
      </c>
      <c r="C216">
        <v>1630592363</v>
      </c>
      <c r="D216">
        <v>193</v>
      </c>
      <c r="E216">
        <v>1630592439</v>
      </c>
    </row>
    <row r="217" spans="1:5" x14ac:dyDescent="0.25">
      <c r="A217">
        <v>581</v>
      </c>
      <c r="B217">
        <v>1037</v>
      </c>
      <c r="C217">
        <v>1630585990</v>
      </c>
      <c r="D217">
        <v>678</v>
      </c>
      <c r="E217">
        <v>1630591956</v>
      </c>
    </row>
    <row r="218" spans="1:5" x14ac:dyDescent="0.25">
      <c r="A218">
        <v>590</v>
      </c>
      <c r="B218">
        <v>64</v>
      </c>
      <c r="C218">
        <v>1630592394</v>
      </c>
      <c r="D218">
        <v>50</v>
      </c>
      <c r="E218">
        <v>1630592156</v>
      </c>
    </row>
    <row r="219" spans="1:5" x14ac:dyDescent="0.25">
      <c r="A219">
        <v>592</v>
      </c>
      <c r="B219">
        <v>76</v>
      </c>
      <c r="C219">
        <v>1630592310</v>
      </c>
      <c r="D219">
        <v>72</v>
      </c>
      <c r="E219">
        <v>1630592392</v>
      </c>
    </row>
    <row r="220" spans="1:5" x14ac:dyDescent="0.25">
      <c r="A220">
        <v>596</v>
      </c>
      <c r="B220">
        <v>11</v>
      </c>
      <c r="C220">
        <v>1630592038</v>
      </c>
      <c r="D220">
        <v>10</v>
      </c>
      <c r="E220">
        <v>1630591937</v>
      </c>
    </row>
    <row r="221" spans="1:5" x14ac:dyDescent="0.25">
      <c r="A221">
        <v>621</v>
      </c>
      <c r="B221">
        <v>168</v>
      </c>
      <c r="C221">
        <v>1630475204</v>
      </c>
      <c r="D221">
        <v>158</v>
      </c>
      <c r="E221">
        <v>1630475210</v>
      </c>
    </row>
    <row r="222" spans="1:5" x14ac:dyDescent="0.25">
      <c r="A222">
        <v>626</v>
      </c>
      <c r="B222">
        <v>484</v>
      </c>
      <c r="C222">
        <v>1630564512</v>
      </c>
      <c r="D222">
        <v>200</v>
      </c>
      <c r="E222">
        <v>1630575306</v>
      </c>
    </row>
    <row r="223" spans="1:5" x14ac:dyDescent="0.25">
      <c r="A223">
        <v>628</v>
      </c>
      <c r="B223">
        <v>873</v>
      </c>
      <c r="C223">
        <v>1630592347</v>
      </c>
      <c r="D223">
        <v>700</v>
      </c>
      <c r="E223">
        <v>1630587271</v>
      </c>
    </row>
    <row r="224" spans="1:5" x14ac:dyDescent="0.25">
      <c r="A224">
        <v>630</v>
      </c>
      <c r="B224">
        <v>636</v>
      </c>
      <c r="C224">
        <v>1630590922</v>
      </c>
      <c r="D224">
        <v>773</v>
      </c>
      <c r="E224">
        <v>1630587221</v>
      </c>
    </row>
    <row r="225" spans="1:5" x14ac:dyDescent="0.25">
      <c r="A225">
        <v>632</v>
      </c>
      <c r="B225">
        <v>20000</v>
      </c>
      <c r="C225">
        <v>1630561641</v>
      </c>
      <c r="D225">
        <v>570</v>
      </c>
      <c r="E225">
        <v>1630589411</v>
      </c>
    </row>
    <row r="226" spans="1:5" x14ac:dyDescent="0.25">
      <c r="A226">
        <v>634</v>
      </c>
      <c r="B226">
        <v>402</v>
      </c>
      <c r="C226">
        <v>1630585169</v>
      </c>
      <c r="D226">
        <v>280</v>
      </c>
      <c r="E226">
        <v>1630587203</v>
      </c>
    </row>
    <row r="227" spans="1:5" x14ac:dyDescent="0.25">
      <c r="A227">
        <v>636</v>
      </c>
      <c r="B227">
        <v>394</v>
      </c>
      <c r="C227">
        <v>1630592396</v>
      </c>
      <c r="D227">
        <v>603</v>
      </c>
      <c r="E227">
        <v>1630557812</v>
      </c>
    </row>
    <row r="228" spans="1:5" x14ac:dyDescent="0.25">
      <c r="A228">
        <v>638</v>
      </c>
      <c r="B228">
        <v>1448</v>
      </c>
      <c r="C228">
        <v>1630590875</v>
      </c>
      <c r="D228">
        <v>1000</v>
      </c>
      <c r="E228">
        <v>1630583746</v>
      </c>
    </row>
    <row r="229" spans="1:5" x14ac:dyDescent="0.25">
      <c r="A229">
        <v>640</v>
      </c>
      <c r="B229">
        <v>750</v>
      </c>
      <c r="C229">
        <v>1630592082</v>
      </c>
      <c r="D229">
        <v>200</v>
      </c>
      <c r="E229">
        <v>1630583759</v>
      </c>
    </row>
    <row r="230" spans="1:5" x14ac:dyDescent="0.25">
      <c r="A230">
        <v>642</v>
      </c>
      <c r="B230">
        <v>1</v>
      </c>
      <c r="C230">
        <v>1630591289</v>
      </c>
      <c r="D230">
        <v>232</v>
      </c>
      <c r="E230">
        <v>1630213750</v>
      </c>
    </row>
    <row r="231" spans="1:5" x14ac:dyDescent="0.25">
      <c r="A231">
        <v>644</v>
      </c>
      <c r="B231">
        <v>53</v>
      </c>
      <c r="C231">
        <v>1630576507</v>
      </c>
      <c r="D231">
        <v>1</v>
      </c>
      <c r="E231">
        <v>1629875761</v>
      </c>
    </row>
    <row r="232" spans="1:5" x14ac:dyDescent="0.25">
      <c r="A232">
        <v>646</v>
      </c>
      <c r="B232">
        <v>199</v>
      </c>
      <c r="C232">
        <v>1630592026</v>
      </c>
      <c r="D232">
        <v>1</v>
      </c>
      <c r="E232">
        <v>1630544151</v>
      </c>
    </row>
    <row r="233" spans="1:5" x14ac:dyDescent="0.25">
      <c r="A233">
        <v>648</v>
      </c>
      <c r="B233">
        <v>699</v>
      </c>
      <c r="C233">
        <v>1630589560</v>
      </c>
      <c r="D233">
        <v>205</v>
      </c>
      <c r="E233">
        <v>1630587302</v>
      </c>
    </row>
    <row r="234" spans="1:5" x14ac:dyDescent="0.25">
      <c r="A234">
        <v>650</v>
      </c>
      <c r="B234">
        <v>354</v>
      </c>
      <c r="C234">
        <v>1630581962</v>
      </c>
      <c r="D234">
        <v>428</v>
      </c>
      <c r="E234">
        <v>1630545041</v>
      </c>
    </row>
    <row r="235" spans="1:5" x14ac:dyDescent="0.25">
      <c r="A235">
        <v>652</v>
      </c>
      <c r="B235">
        <v>3353</v>
      </c>
      <c r="C235">
        <v>1630564665</v>
      </c>
      <c r="D235">
        <v>193</v>
      </c>
      <c r="E235">
        <v>1630579130</v>
      </c>
    </row>
    <row r="236" spans="1:5" x14ac:dyDescent="0.25">
      <c r="A236">
        <v>654</v>
      </c>
      <c r="B236">
        <v>469</v>
      </c>
      <c r="C236">
        <v>1630590407</v>
      </c>
      <c r="D236">
        <v>200</v>
      </c>
      <c r="E236">
        <v>1630550087</v>
      </c>
    </row>
    <row r="237" spans="1:5" x14ac:dyDescent="0.25">
      <c r="A237">
        <v>656</v>
      </c>
      <c r="B237">
        <v>391</v>
      </c>
      <c r="C237">
        <v>1630585438</v>
      </c>
      <c r="D237">
        <v>130</v>
      </c>
      <c r="E237">
        <v>1630576871</v>
      </c>
    </row>
    <row r="238" spans="1:5" x14ac:dyDescent="0.25">
      <c r="A238">
        <v>658</v>
      </c>
      <c r="B238">
        <v>527</v>
      </c>
      <c r="C238">
        <v>1630592221</v>
      </c>
      <c r="D238">
        <v>446</v>
      </c>
      <c r="E238">
        <v>1630589205</v>
      </c>
    </row>
    <row r="239" spans="1:5" x14ac:dyDescent="0.25">
      <c r="A239">
        <v>660</v>
      </c>
      <c r="B239">
        <v>680</v>
      </c>
      <c r="C239">
        <v>1630585891</v>
      </c>
      <c r="D239">
        <v>535</v>
      </c>
      <c r="E239">
        <v>1630591187</v>
      </c>
    </row>
    <row r="240" spans="1:5" x14ac:dyDescent="0.25">
      <c r="A240">
        <v>662</v>
      </c>
      <c r="B240">
        <v>1412</v>
      </c>
      <c r="C240">
        <v>1630590654</v>
      </c>
      <c r="D240">
        <v>1200</v>
      </c>
      <c r="E240">
        <v>1630590388</v>
      </c>
    </row>
    <row r="241" spans="1:5" x14ac:dyDescent="0.25">
      <c r="A241">
        <v>664</v>
      </c>
      <c r="B241">
        <v>321</v>
      </c>
      <c r="C241">
        <v>1630579505</v>
      </c>
      <c r="D241">
        <v>312</v>
      </c>
      <c r="E241">
        <v>1630579902</v>
      </c>
    </row>
    <row r="242" spans="1:5" x14ac:dyDescent="0.25">
      <c r="A242">
        <v>751</v>
      </c>
      <c r="B242">
        <v>8000</v>
      </c>
      <c r="C242">
        <v>1630566950</v>
      </c>
      <c r="D242">
        <v>7500</v>
      </c>
      <c r="E242">
        <v>1630591416</v>
      </c>
    </row>
    <row r="243" spans="1:5" x14ac:dyDescent="0.25">
      <c r="A243">
        <v>753</v>
      </c>
      <c r="B243">
        <v>197</v>
      </c>
      <c r="C243">
        <v>1630592409</v>
      </c>
      <c r="D243">
        <v>191</v>
      </c>
      <c r="E243">
        <v>1630591784</v>
      </c>
    </row>
    <row r="244" spans="1:5" x14ac:dyDescent="0.25">
      <c r="A244">
        <v>800</v>
      </c>
      <c r="B244">
        <v>1500</v>
      </c>
      <c r="C244">
        <v>1630463123</v>
      </c>
      <c r="D244">
        <v>1500</v>
      </c>
      <c r="E244">
        <v>1630463122</v>
      </c>
    </row>
    <row r="245" spans="1:5" x14ac:dyDescent="0.25">
      <c r="A245">
        <v>801</v>
      </c>
      <c r="B245">
        <v>34</v>
      </c>
      <c r="C245">
        <v>1630590822</v>
      </c>
      <c r="D245">
        <v>46</v>
      </c>
      <c r="E245">
        <v>1630160165</v>
      </c>
    </row>
    <row r="246" spans="1:5" x14ac:dyDescent="0.25">
      <c r="A246">
        <v>802</v>
      </c>
      <c r="B246">
        <v>23</v>
      </c>
      <c r="C246">
        <v>1630531627</v>
      </c>
      <c r="D246">
        <v>41</v>
      </c>
      <c r="E246">
        <v>1629879989</v>
      </c>
    </row>
    <row r="247" spans="1:5" x14ac:dyDescent="0.25">
      <c r="A247">
        <v>803</v>
      </c>
      <c r="B247">
        <v>121</v>
      </c>
      <c r="C247">
        <v>1630460854</v>
      </c>
      <c r="D247">
        <v>139</v>
      </c>
      <c r="E247">
        <v>1629921995</v>
      </c>
    </row>
    <row r="248" spans="1:5" x14ac:dyDescent="0.25">
      <c r="A248">
        <v>804</v>
      </c>
      <c r="B248">
        <v>280</v>
      </c>
      <c r="C248">
        <v>1630462621</v>
      </c>
      <c r="D248">
        <v>2999</v>
      </c>
      <c r="E248">
        <v>1630436188</v>
      </c>
    </row>
    <row r="249" spans="1:5" x14ac:dyDescent="0.25">
      <c r="A249">
        <v>805</v>
      </c>
      <c r="B249">
        <v>181</v>
      </c>
      <c r="C249">
        <v>1630592233</v>
      </c>
      <c r="D249">
        <v>156</v>
      </c>
      <c r="E249">
        <v>1630592226</v>
      </c>
    </row>
    <row r="250" spans="1:5" x14ac:dyDescent="0.25">
      <c r="A250">
        <v>806</v>
      </c>
      <c r="B250">
        <v>21</v>
      </c>
      <c r="C250">
        <v>1630592071</v>
      </c>
      <c r="D250">
        <v>24</v>
      </c>
      <c r="E250">
        <v>1630590139</v>
      </c>
    </row>
    <row r="251" spans="1:5" x14ac:dyDescent="0.25">
      <c r="A251">
        <v>807</v>
      </c>
      <c r="B251">
        <v>8</v>
      </c>
      <c r="C251">
        <v>1630592072</v>
      </c>
      <c r="D251">
        <v>5</v>
      </c>
      <c r="E251">
        <v>1630592275</v>
      </c>
    </row>
    <row r="252" spans="1:5" x14ac:dyDescent="0.25">
      <c r="A252">
        <v>808</v>
      </c>
      <c r="B252">
        <v>4</v>
      </c>
      <c r="C252">
        <v>1630592161</v>
      </c>
      <c r="D252">
        <v>3</v>
      </c>
      <c r="E252">
        <v>1630592446</v>
      </c>
    </row>
    <row r="253" spans="1:5" x14ac:dyDescent="0.25">
      <c r="A253">
        <v>809</v>
      </c>
      <c r="B253">
        <v>5</v>
      </c>
      <c r="C253">
        <v>1630592420</v>
      </c>
      <c r="D253">
        <v>3</v>
      </c>
      <c r="E253">
        <v>1630592010</v>
      </c>
    </row>
    <row r="254" spans="1:5" x14ac:dyDescent="0.25">
      <c r="A254">
        <v>810</v>
      </c>
      <c r="B254">
        <v>24</v>
      </c>
      <c r="C254">
        <v>1630592210</v>
      </c>
      <c r="D254">
        <v>24</v>
      </c>
      <c r="E254">
        <v>1630592250</v>
      </c>
    </row>
    <row r="255" spans="1:5" x14ac:dyDescent="0.25">
      <c r="A255">
        <v>811</v>
      </c>
      <c r="B255">
        <v>327</v>
      </c>
      <c r="C255">
        <v>1630592410</v>
      </c>
      <c r="D255">
        <v>306</v>
      </c>
      <c r="E255">
        <v>1630592368</v>
      </c>
    </row>
    <row r="256" spans="1:5" x14ac:dyDescent="0.25">
      <c r="A256">
        <v>812</v>
      </c>
      <c r="B256">
        <v>19</v>
      </c>
      <c r="C256">
        <v>1630395485</v>
      </c>
      <c r="D256">
        <v>17</v>
      </c>
      <c r="E256">
        <v>1630575256</v>
      </c>
    </row>
    <row r="257" spans="1:5" x14ac:dyDescent="0.25">
      <c r="A257">
        <v>813</v>
      </c>
      <c r="B257">
        <v>26</v>
      </c>
      <c r="C257">
        <v>1630581995</v>
      </c>
      <c r="D257">
        <v>316</v>
      </c>
      <c r="E257">
        <v>1630370399</v>
      </c>
    </row>
    <row r="258" spans="1:5" x14ac:dyDescent="0.25">
      <c r="A258">
        <v>814</v>
      </c>
      <c r="B258">
        <v>1</v>
      </c>
      <c r="C258">
        <v>1630525649</v>
      </c>
      <c r="D258">
        <v>34</v>
      </c>
      <c r="E258">
        <v>1630542171</v>
      </c>
    </row>
    <row r="259" spans="1:5" x14ac:dyDescent="0.25">
      <c r="A259">
        <v>815</v>
      </c>
      <c r="B259">
        <v>200</v>
      </c>
      <c r="C259">
        <v>1630519705</v>
      </c>
      <c r="D259">
        <v>119</v>
      </c>
      <c r="E259">
        <v>1630542175</v>
      </c>
    </row>
    <row r="260" spans="1:5" x14ac:dyDescent="0.25">
      <c r="A260">
        <v>816</v>
      </c>
      <c r="B260">
        <v>30</v>
      </c>
      <c r="C260">
        <v>1630591591</v>
      </c>
      <c r="D260">
        <v>30</v>
      </c>
      <c r="E260">
        <v>1630590485</v>
      </c>
    </row>
    <row r="261" spans="1:5" x14ac:dyDescent="0.25">
      <c r="A261">
        <v>817</v>
      </c>
      <c r="B261">
        <v>325</v>
      </c>
      <c r="C261">
        <v>1630592269</v>
      </c>
      <c r="D261">
        <v>325</v>
      </c>
      <c r="E261">
        <v>1630592372</v>
      </c>
    </row>
    <row r="262" spans="1:5" x14ac:dyDescent="0.25">
      <c r="A262">
        <v>819</v>
      </c>
      <c r="B262">
        <v>37</v>
      </c>
      <c r="C262">
        <v>1630591730</v>
      </c>
      <c r="D262">
        <v>28</v>
      </c>
      <c r="E262">
        <v>1630592405</v>
      </c>
    </row>
    <row r="263" spans="1:5" x14ac:dyDescent="0.25">
      <c r="A263">
        <v>820</v>
      </c>
      <c r="B263">
        <v>30</v>
      </c>
      <c r="C263">
        <v>1630590018</v>
      </c>
      <c r="D263">
        <v>30</v>
      </c>
      <c r="E263">
        <v>1630587217</v>
      </c>
    </row>
    <row r="264" spans="1:5" x14ac:dyDescent="0.25">
      <c r="A264">
        <v>821</v>
      </c>
      <c r="B264">
        <v>51</v>
      </c>
      <c r="C264">
        <v>1630590868</v>
      </c>
      <c r="D264">
        <v>53</v>
      </c>
      <c r="E264">
        <v>1630589663</v>
      </c>
    </row>
    <row r="265" spans="1:5" x14ac:dyDescent="0.25">
      <c r="A265">
        <v>822</v>
      </c>
      <c r="B265">
        <v>78</v>
      </c>
      <c r="C265">
        <v>1630592285</v>
      </c>
      <c r="D265">
        <v>79</v>
      </c>
      <c r="E265">
        <v>1630592207</v>
      </c>
    </row>
    <row r="266" spans="1:5" x14ac:dyDescent="0.25">
      <c r="A266">
        <v>823</v>
      </c>
      <c r="B266">
        <v>191</v>
      </c>
      <c r="C266">
        <v>1630592429</v>
      </c>
      <c r="D266">
        <v>191</v>
      </c>
      <c r="E266">
        <v>1630592429</v>
      </c>
    </row>
    <row r="267" spans="1:5" x14ac:dyDescent="0.25">
      <c r="A267">
        <v>824</v>
      </c>
      <c r="B267">
        <v>779</v>
      </c>
      <c r="C267">
        <v>1630592138</v>
      </c>
      <c r="D267">
        <v>754</v>
      </c>
      <c r="E267">
        <v>1630592436</v>
      </c>
    </row>
    <row r="268" spans="1:5" x14ac:dyDescent="0.25">
      <c r="A268">
        <v>825</v>
      </c>
      <c r="B268">
        <v>3</v>
      </c>
      <c r="C268">
        <v>1630549401</v>
      </c>
      <c r="D268">
        <v>3</v>
      </c>
      <c r="E268">
        <v>1630465549</v>
      </c>
    </row>
    <row r="269" spans="1:5" x14ac:dyDescent="0.25">
      <c r="A269">
        <v>826</v>
      </c>
      <c r="B269">
        <v>1</v>
      </c>
      <c r="C269">
        <v>1630587268</v>
      </c>
      <c r="D269">
        <v>6</v>
      </c>
      <c r="E269">
        <v>1630563911</v>
      </c>
    </row>
    <row r="270" spans="1:5" x14ac:dyDescent="0.25">
      <c r="A270">
        <v>827</v>
      </c>
      <c r="B270">
        <v>3</v>
      </c>
      <c r="C270">
        <v>1630451296</v>
      </c>
      <c r="D270">
        <v>6</v>
      </c>
      <c r="E270">
        <v>1630542317</v>
      </c>
    </row>
    <row r="271" spans="1:5" x14ac:dyDescent="0.25">
      <c r="A271">
        <v>828</v>
      </c>
      <c r="B271">
        <v>17</v>
      </c>
      <c r="C271">
        <v>1630477109</v>
      </c>
      <c r="D271">
        <v>33</v>
      </c>
      <c r="E271">
        <v>1630591916</v>
      </c>
    </row>
    <row r="272" spans="1:5" x14ac:dyDescent="0.25">
      <c r="A272">
        <v>829</v>
      </c>
      <c r="B272">
        <v>47</v>
      </c>
      <c r="C272">
        <v>1630589333</v>
      </c>
      <c r="D272">
        <v>54</v>
      </c>
      <c r="E272">
        <v>1630592390</v>
      </c>
    </row>
    <row r="273" spans="1:5" x14ac:dyDescent="0.25">
      <c r="A273">
        <v>830</v>
      </c>
      <c r="B273">
        <v>161</v>
      </c>
      <c r="C273">
        <v>1630592241</v>
      </c>
      <c r="D273">
        <v>161</v>
      </c>
      <c r="E273">
        <v>1630592392</v>
      </c>
    </row>
    <row r="274" spans="1:5" x14ac:dyDescent="0.25">
      <c r="A274">
        <v>831</v>
      </c>
      <c r="B274">
        <v>1337</v>
      </c>
      <c r="C274">
        <v>1630536534</v>
      </c>
      <c r="D274">
        <v>2</v>
      </c>
      <c r="E274">
        <v>1629504416</v>
      </c>
    </row>
    <row r="275" spans="1:5" x14ac:dyDescent="0.25">
      <c r="A275">
        <v>832</v>
      </c>
      <c r="B275">
        <v>250</v>
      </c>
      <c r="C275">
        <v>1629760015</v>
      </c>
      <c r="D275">
        <v>400</v>
      </c>
      <c r="E275">
        <v>1628476510</v>
      </c>
    </row>
    <row r="276" spans="1:5" x14ac:dyDescent="0.25">
      <c r="A276">
        <v>833</v>
      </c>
      <c r="B276">
        <v>1337</v>
      </c>
      <c r="C276">
        <v>1630542283</v>
      </c>
      <c r="D276">
        <v>1000</v>
      </c>
      <c r="E276">
        <v>1630542289</v>
      </c>
    </row>
    <row r="277" spans="1:5" x14ac:dyDescent="0.25">
      <c r="A277">
        <v>834</v>
      </c>
      <c r="B277">
        <v>1</v>
      </c>
      <c r="C277">
        <v>1630369946</v>
      </c>
      <c r="D277">
        <v>32</v>
      </c>
      <c r="E277">
        <v>1629590137</v>
      </c>
    </row>
    <row r="278" spans="1:5" x14ac:dyDescent="0.25">
      <c r="A278">
        <v>835</v>
      </c>
      <c r="B278">
        <v>79</v>
      </c>
      <c r="C278">
        <v>1630371478</v>
      </c>
      <c r="D278">
        <v>170</v>
      </c>
      <c r="E278">
        <v>1630493120</v>
      </c>
    </row>
    <row r="279" spans="1:5" x14ac:dyDescent="0.25">
      <c r="A279">
        <v>836</v>
      </c>
      <c r="B279">
        <v>347</v>
      </c>
      <c r="C279">
        <v>1630547833</v>
      </c>
      <c r="D279">
        <v>757</v>
      </c>
      <c r="E279">
        <v>1630186377</v>
      </c>
    </row>
    <row r="280" spans="1:5" x14ac:dyDescent="0.25">
      <c r="A280">
        <v>837</v>
      </c>
      <c r="B280">
        <v>499</v>
      </c>
      <c r="C280">
        <v>1630587993</v>
      </c>
      <c r="D280">
        <v>158</v>
      </c>
      <c r="E280">
        <v>1630592191</v>
      </c>
    </row>
    <row r="281" spans="1:5" x14ac:dyDescent="0.25">
      <c r="A281">
        <v>839</v>
      </c>
      <c r="B281">
        <v>70</v>
      </c>
      <c r="C281">
        <v>1630592159</v>
      </c>
      <c r="D281">
        <v>45</v>
      </c>
      <c r="E281">
        <v>1630592128</v>
      </c>
    </row>
    <row r="282" spans="1:5" x14ac:dyDescent="0.25">
      <c r="A282">
        <v>841</v>
      </c>
      <c r="B282">
        <v>35</v>
      </c>
      <c r="C282">
        <v>1630591907</v>
      </c>
      <c r="D282">
        <v>28</v>
      </c>
      <c r="E282">
        <v>1630592057</v>
      </c>
    </row>
    <row r="283" spans="1:5" x14ac:dyDescent="0.25">
      <c r="A283">
        <v>843</v>
      </c>
      <c r="B283">
        <v>67</v>
      </c>
      <c r="C283">
        <v>1630592094</v>
      </c>
      <c r="D283">
        <v>35</v>
      </c>
      <c r="E283">
        <v>1630592332</v>
      </c>
    </row>
    <row r="284" spans="1:5" x14ac:dyDescent="0.25">
      <c r="A284">
        <v>845</v>
      </c>
      <c r="B284">
        <v>65</v>
      </c>
      <c r="C284">
        <v>1630591917</v>
      </c>
      <c r="D284">
        <v>56</v>
      </c>
      <c r="E284">
        <v>1630591949</v>
      </c>
    </row>
    <row r="285" spans="1:5" x14ac:dyDescent="0.25">
      <c r="A285">
        <v>847</v>
      </c>
      <c r="B285">
        <v>148</v>
      </c>
      <c r="C285">
        <v>1630592099</v>
      </c>
      <c r="D285">
        <v>148</v>
      </c>
      <c r="E285">
        <v>1630592098</v>
      </c>
    </row>
    <row r="286" spans="1:5" x14ac:dyDescent="0.25">
      <c r="A286">
        <v>849</v>
      </c>
      <c r="B286">
        <v>60</v>
      </c>
      <c r="C286">
        <v>1630592268</v>
      </c>
      <c r="D286">
        <v>50</v>
      </c>
      <c r="E286">
        <v>1630592288</v>
      </c>
    </row>
    <row r="287" spans="1:5" x14ac:dyDescent="0.25">
      <c r="A287">
        <v>851</v>
      </c>
      <c r="B287">
        <v>286</v>
      </c>
      <c r="C287">
        <v>1630591748</v>
      </c>
      <c r="D287">
        <v>286</v>
      </c>
      <c r="E287">
        <v>1630591565</v>
      </c>
    </row>
    <row r="288" spans="1:5" x14ac:dyDescent="0.25">
      <c r="A288">
        <v>853</v>
      </c>
      <c r="B288">
        <v>198</v>
      </c>
      <c r="C288">
        <v>1630592284</v>
      </c>
      <c r="D288">
        <v>187</v>
      </c>
      <c r="E288">
        <v>1630592273</v>
      </c>
    </row>
    <row r="289" spans="1:5" x14ac:dyDescent="0.25">
      <c r="A289">
        <v>855</v>
      </c>
      <c r="B289">
        <v>520</v>
      </c>
      <c r="C289">
        <v>1630591184</v>
      </c>
      <c r="D289">
        <v>505</v>
      </c>
      <c r="E289">
        <v>1630592258</v>
      </c>
    </row>
    <row r="290" spans="1:5" x14ac:dyDescent="0.25">
      <c r="A290">
        <v>857</v>
      </c>
      <c r="B290">
        <v>389</v>
      </c>
      <c r="C290">
        <v>1630592138</v>
      </c>
      <c r="D290">
        <v>385</v>
      </c>
      <c r="E290">
        <v>1630592262</v>
      </c>
    </row>
    <row r="291" spans="1:5" x14ac:dyDescent="0.25">
      <c r="A291">
        <v>859</v>
      </c>
      <c r="B291">
        <v>1266</v>
      </c>
      <c r="C291">
        <v>1630592346</v>
      </c>
      <c r="D291">
        <v>1265</v>
      </c>
      <c r="E291">
        <v>1630592440</v>
      </c>
    </row>
    <row r="292" spans="1:5" x14ac:dyDescent="0.25">
      <c r="A292">
        <v>861</v>
      </c>
      <c r="B292">
        <v>841</v>
      </c>
      <c r="C292">
        <v>1630592439</v>
      </c>
      <c r="D292">
        <v>832</v>
      </c>
      <c r="E292">
        <v>1630592403</v>
      </c>
    </row>
    <row r="293" spans="1:5" x14ac:dyDescent="0.25">
      <c r="A293">
        <v>863</v>
      </c>
      <c r="B293">
        <v>32</v>
      </c>
      <c r="C293">
        <v>1630591537</v>
      </c>
      <c r="D293">
        <v>31</v>
      </c>
      <c r="E293">
        <v>1630591754</v>
      </c>
    </row>
    <row r="294" spans="1:5" x14ac:dyDescent="0.25">
      <c r="A294">
        <v>864</v>
      </c>
      <c r="B294">
        <v>60</v>
      </c>
      <c r="C294">
        <v>1630583011</v>
      </c>
      <c r="D294">
        <v>35</v>
      </c>
      <c r="E294">
        <v>1630590751</v>
      </c>
    </row>
    <row r="295" spans="1:5" x14ac:dyDescent="0.25">
      <c r="A295">
        <v>865</v>
      </c>
      <c r="B295">
        <v>37</v>
      </c>
      <c r="C295">
        <v>1630587181</v>
      </c>
      <c r="D295">
        <v>36</v>
      </c>
      <c r="E295">
        <v>1630591810</v>
      </c>
    </row>
    <row r="296" spans="1:5" x14ac:dyDescent="0.25">
      <c r="A296">
        <v>866</v>
      </c>
      <c r="B296">
        <v>139</v>
      </c>
      <c r="C296">
        <v>1630583465</v>
      </c>
      <c r="D296">
        <v>122</v>
      </c>
      <c r="E296">
        <v>1630590165</v>
      </c>
    </row>
    <row r="297" spans="1:5" x14ac:dyDescent="0.25">
      <c r="A297">
        <v>867</v>
      </c>
      <c r="B297">
        <v>276</v>
      </c>
      <c r="C297">
        <v>1630591576</v>
      </c>
      <c r="D297">
        <v>260</v>
      </c>
      <c r="E297">
        <v>1630591710</v>
      </c>
    </row>
    <row r="298" spans="1:5" x14ac:dyDescent="0.25">
      <c r="A298">
        <v>868</v>
      </c>
      <c r="B298">
        <v>207</v>
      </c>
      <c r="C298">
        <v>1630592402</v>
      </c>
      <c r="D298">
        <v>196</v>
      </c>
      <c r="E298">
        <v>1630592374</v>
      </c>
    </row>
    <row r="299" spans="1:5" x14ac:dyDescent="0.25">
      <c r="A299">
        <v>869</v>
      </c>
      <c r="B299">
        <v>42</v>
      </c>
      <c r="C299">
        <v>1630592307</v>
      </c>
      <c r="D299">
        <v>42</v>
      </c>
      <c r="E299">
        <v>1630592119</v>
      </c>
    </row>
    <row r="300" spans="1:5" x14ac:dyDescent="0.25">
      <c r="A300">
        <v>870</v>
      </c>
      <c r="B300">
        <v>2</v>
      </c>
      <c r="C300">
        <v>1630537908</v>
      </c>
      <c r="D300">
        <v>2</v>
      </c>
      <c r="E300">
        <v>1630538451</v>
      </c>
    </row>
    <row r="301" spans="1:5" x14ac:dyDescent="0.25">
      <c r="A301">
        <v>871</v>
      </c>
      <c r="B301">
        <v>186</v>
      </c>
      <c r="C301">
        <v>1629799544</v>
      </c>
      <c r="D301">
        <v>236</v>
      </c>
      <c r="E301">
        <v>1629223859</v>
      </c>
    </row>
    <row r="302" spans="1:5" x14ac:dyDescent="0.25">
      <c r="A302">
        <v>872</v>
      </c>
      <c r="B302">
        <v>500</v>
      </c>
      <c r="C302">
        <v>1630538758</v>
      </c>
      <c r="D302">
        <v>116</v>
      </c>
      <c r="E302">
        <v>1630553435</v>
      </c>
    </row>
    <row r="303" spans="1:5" x14ac:dyDescent="0.25">
      <c r="A303">
        <v>873</v>
      </c>
      <c r="B303">
        <v>602</v>
      </c>
      <c r="C303">
        <v>1630082435</v>
      </c>
      <c r="D303">
        <v>574</v>
      </c>
      <c r="E303">
        <v>1630131938</v>
      </c>
    </row>
    <row r="304" spans="1:5" x14ac:dyDescent="0.25">
      <c r="A304">
        <v>874</v>
      </c>
      <c r="B304">
        <v>199</v>
      </c>
      <c r="C304">
        <v>1630476904</v>
      </c>
      <c r="D304">
        <v>25</v>
      </c>
      <c r="E304">
        <v>1630550935</v>
      </c>
    </row>
    <row r="305" spans="1:5" x14ac:dyDescent="0.25">
      <c r="A305">
        <v>875</v>
      </c>
      <c r="B305">
        <v>1000</v>
      </c>
      <c r="C305">
        <v>1630459546</v>
      </c>
      <c r="D305">
        <v>540</v>
      </c>
      <c r="E305">
        <v>1630459354</v>
      </c>
    </row>
    <row r="306" spans="1:5" x14ac:dyDescent="0.25">
      <c r="A306">
        <v>876</v>
      </c>
      <c r="B306">
        <v>318</v>
      </c>
      <c r="C306">
        <v>1630454614</v>
      </c>
      <c r="D306">
        <v>385</v>
      </c>
      <c r="E306">
        <v>1630587722</v>
      </c>
    </row>
    <row r="307" spans="1:5" x14ac:dyDescent="0.25">
      <c r="A307">
        <v>877</v>
      </c>
      <c r="B307">
        <v>2</v>
      </c>
      <c r="C307">
        <v>1630592041</v>
      </c>
      <c r="D307">
        <v>2</v>
      </c>
      <c r="E307">
        <v>1630574117</v>
      </c>
    </row>
    <row r="308" spans="1:5" x14ac:dyDescent="0.25">
      <c r="A308">
        <v>878</v>
      </c>
      <c r="B308">
        <v>58</v>
      </c>
      <c r="C308">
        <v>1630581538</v>
      </c>
      <c r="D308">
        <v>61</v>
      </c>
      <c r="E308">
        <v>1629592774</v>
      </c>
    </row>
    <row r="309" spans="1:5" x14ac:dyDescent="0.25">
      <c r="A309">
        <v>879</v>
      </c>
      <c r="B309">
        <v>33</v>
      </c>
      <c r="C309">
        <v>1630589386</v>
      </c>
      <c r="D309">
        <v>30</v>
      </c>
      <c r="E309">
        <v>1630586305</v>
      </c>
    </row>
    <row r="310" spans="1:5" x14ac:dyDescent="0.25">
      <c r="A310">
        <v>880</v>
      </c>
      <c r="B310">
        <v>74</v>
      </c>
      <c r="C310">
        <v>1630592367</v>
      </c>
      <c r="D310">
        <v>69</v>
      </c>
      <c r="E310">
        <v>1630592373</v>
      </c>
    </row>
    <row r="311" spans="1:5" x14ac:dyDescent="0.25">
      <c r="A311">
        <v>881</v>
      </c>
      <c r="B311">
        <v>88</v>
      </c>
      <c r="C311">
        <v>1630557320</v>
      </c>
      <c r="D311">
        <v>88</v>
      </c>
      <c r="E311">
        <v>1630558349</v>
      </c>
    </row>
    <row r="312" spans="1:5" x14ac:dyDescent="0.25">
      <c r="A312">
        <v>882</v>
      </c>
      <c r="B312">
        <v>2</v>
      </c>
      <c r="C312">
        <v>1630592328</v>
      </c>
      <c r="D312">
        <v>2</v>
      </c>
      <c r="E312">
        <v>1630592398</v>
      </c>
    </row>
    <row r="313" spans="1:5" x14ac:dyDescent="0.25">
      <c r="A313">
        <v>883</v>
      </c>
      <c r="B313">
        <v>1337</v>
      </c>
      <c r="C313">
        <v>1630357074</v>
      </c>
      <c r="D313">
        <v>60</v>
      </c>
      <c r="E313">
        <v>1630508901</v>
      </c>
    </row>
    <row r="314" spans="1:5" x14ac:dyDescent="0.25">
      <c r="A314">
        <v>884</v>
      </c>
      <c r="B314">
        <v>2</v>
      </c>
      <c r="C314">
        <v>1630592385</v>
      </c>
      <c r="D314">
        <v>3</v>
      </c>
      <c r="E314">
        <v>1630592397</v>
      </c>
    </row>
    <row r="315" spans="1:5" x14ac:dyDescent="0.25">
      <c r="A315">
        <v>885</v>
      </c>
      <c r="B315">
        <v>40</v>
      </c>
      <c r="C315">
        <v>1630531215</v>
      </c>
      <c r="D315">
        <v>42</v>
      </c>
      <c r="E315">
        <v>1629945681</v>
      </c>
    </row>
    <row r="316" spans="1:5" x14ac:dyDescent="0.25">
      <c r="A316">
        <v>886</v>
      </c>
      <c r="B316">
        <v>7</v>
      </c>
      <c r="C316">
        <v>1630592313</v>
      </c>
      <c r="D316">
        <v>6</v>
      </c>
      <c r="E316">
        <v>1630592427</v>
      </c>
    </row>
    <row r="317" spans="1:5" x14ac:dyDescent="0.25">
      <c r="A317">
        <v>887</v>
      </c>
      <c r="B317">
        <v>56</v>
      </c>
      <c r="C317">
        <v>1630136362</v>
      </c>
      <c r="D317">
        <v>56</v>
      </c>
      <c r="E317">
        <v>1630550873</v>
      </c>
    </row>
    <row r="318" spans="1:5" x14ac:dyDescent="0.25">
      <c r="A318">
        <v>888</v>
      </c>
      <c r="B318">
        <v>5</v>
      </c>
      <c r="C318">
        <v>1630592244</v>
      </c>
      <c r="D318">
        <v>3</v>
      </c>
      <c r="E318">
        <v>1630592413</v>
      </c>
    </row>
    <row r="319" spans="1:5" x14ac:dyDescent="0.25">
      <c r="A319">
        <v>889</v>
      </c>
      <c r="B319">
        <v>1</v>
      </c>
      <c r="C319">
        <v>1630542251</v>
      </c>
      <c r="D319">
        <v>2499</v>
      </c>
      <c r="E319">
        <v>1630542160</v>
      </c>
    </row>
    <row r="320" spans="1:5" x14ac:dyDescent="0.25">
      <c r="A320">
        <v>890</v>
      </c>
      <c r="B320">
        <v>17</v>
      </c>
      <c r="C320">
        <v>1630592404</v>
      </c>
      <c r="D320">
        <v>18</v>
      </c>
      <c r="E320">
        <v>1630592441</v>
      </c>
    </row>
    <row r="321" spans="1:5" x14ac:dyDescent="0.25">
      <c r="A321">
        <v>891</v>
      </c>
      <c r="B321">
        <v>21</v>
      </c>
      <c r="C321">
        <v>1630580920</v>
      </c>
      <c r="D321">
        <v>10</v>
      </c>
      <c r="E321">
        <v>1630585589</v>
      </c>
    </row>
    <row r="322" spans="1:5" x14ac:dyDescent="0.25">
      <c r="A322">
        <v>892</v>
      </c>
      <c r="B322">
        <v>37</v>
      </c>
      <c r="C322">
        <v>1630592420</v>
      </c>
      <c r="D322">
        <v>37</v>
      </c>
      <c r="E322">
        <v>1630592446</v>
      </c>
    </row>
    <row r="323" spans="1:5" x14ac:dyDescent="0.25">
      <c r="A323">
        <v>893</v>
      </c>
      <c r="B323">
        <v>121</v>
      </c>
      <c r="C323">
        <v>1630589919</v>
      </c>
      <c r="D323">
        <v>170</v>
      </c>
      <c r="E323">
        <v>1630588835</v>
      </c>
    </row>
    <row r="324" spans="1:5" x14ac:dyDescent="0.25">
      <c r="A324">
        <v>946</v>
      </c>
      <c r="B324">
        <v>61</v>
      </c>
      <c r="C324">
        <v>1630592435</v>
      </c>
      <c r="D324">
        <v>54</v>
      </c>
      <c r="E324">
        <v>1630592307</v>
      </c>
    </row>
    <row r="325" spans="1:5" x14ac:dyDescent="0.25">
      <c r="A325">
        <v>948</v>
      </c>
      <c r="B325">
        <v>95</v>
      </c>
      <c r="C325">
        <v>1630592385</v>
      </c>
      <c r="D325">
        <v>85</v>
      </c>
      <c r="E325">
        <v>1630589462</v>
      </c>
    </row>
    <row r="326" spans="1:5" x14ac:dyDescent="0.25">
      <c r="A326">
        <v>950</v>
      </c>
      <c r="B326">
        <v>39</v>
      </c>
      <c r="C326">
        <v>1630592360</v>
      </c>
      <c r="D326">
        <v>23</v>
      </c>
      <c r="E326">
        <v>1630591899</v>
      </c>
    </row>
    <row r="327" spans="1:5" x14ac:dyDescent="0.25">
      <c r="A327">
        <v>952</v>
      </c>
      <c r="B327">
        <v>123</v>
      </c>
      <c r="C327">
        <v>1630592233</v>
      </c>
      <c r="D327">
        <v>121</v>
      </c>
      <c r="E327">
        <v>1630591459</v>
      </c>
    </row>
    <row r="328" spans="1:5" x14ac:dyDescent="0.25">
      <c r="A328">
        <v>954</v>
      </c>
      <c r="B328">
        <v>62</v>
      </c>
      <c r="C328">
        <v>1630592402</v>
      </c>
      <c r="D328">
        <v>61</v>
      </c>
      <c r="E328">
        <v>1630592385</v>
      </c>
    </row>
    <row r="329" spans="1:5" x14ac:dyDescent="0.25">
      <c r="A329">
        <v>958</v>
      </c>
      <c r="B329">
        <v>115</v>
      </c>
      <c r="C329">
        <v>1630588101</v>
      </c>
      <c r="D329">
        <v>113</v>
      </c>
      <c r="E329">
        <v>1630588867</v>
      </c>
    </row>
    <row r="330" spans="1:5" x14ac:dyDescent="0.25">
      <c r="A330">
        <v>960</v>
      </c>
      <c r="B330">
        <v>153</v>
      </c>
      <c r="C330">
        <v>1630592425</v>
      </c>
      <c r="D330">
        <v>152</v>
      </c>
      <c r="E330">
        <v>1630592392</v>
      </c>
    </row>
    <row r="331" spans="1:5" x14ac:dyDescent="0.25">
      <c r="A331">
        <v>962</v>
      </c>
      <c r="B331">
        <v>8000</v>
      </c>
      <c r="C331">
        <v>1630572083</v>
      </c>
      <c r="D331">
        <v>7000</v>
      </c>
      <c r="E331">
        <v>1630591723</v>
      </c>
    </row>
    <row r="332" spans="1:5" x14ac:dyDescent="0.25">
      <c r="A332">
        <v>970</v>
      </c>
      <c r="B332">
        <v>194</v>
      </c>
      <c r="C332">
        <v>1630591944</v>
      </c>
      <c r="D332">
        <v>186</v>
      </c>
      <c r="E332">
        <v>1630590019</v>
      </c>
    </row>
    <row r="333" spans="1:5" x14ac:dyDescent="0.25">
      <c r="A333">
        <v>973</v>
      </c>
      <c r="B333">
        <v>105</v>
      </c>
      <c r="C333">
        <v>1630592259</v>
      </c>
      <c r="D333">
        <v>92</v>
      </c>
      <c r="E333">
        <v>1630592423</v>
      </c>
    </row>
    <row r="334" spans="1:5" x14ac:dyDescent="0.25">
      <c r="A334">
        <v>975</v>
      </c>
      <c r="B334">
        <v>385</v>
      </c>
      <c r="C334">
        <v>1630591186</v>
      </c>
      <c r="D334">
        <v>338</v>
      </c>
      <c r="E334">
        <v>1630589710</v>
      </c>
    </row>
    <row r="335" spans="1:5" x14ac:dyDescent="0.25">
      <c r="A335">
        <v>981</v>
      </c>
      <c r="B335">
        <v>14282</v>
      </c>
      <c r="C335">
        <v>1630560983</v>
      </c>
      <c r="D335">
        <v>14000</v>
      </c>
      <c r="E335">
        <v>1630591536</v>
      </c>
    </row>
    <row r="336" spans="1:5" x14ac:dyDescent="0.25">
      <c r="A336">
        <v>983</v>
      </c>
      <c r="B336">
        <v>171</v>
      </c>
      <c r="C336">
        <v>1630592326</v>
      </c>
      <c r="D336">
        <v>100</v>
      </c>
      <c r="E336">
        <v>1630586735</v>
      </c>
    </row>
    <row r="337" spans="1:5" x14ac:dyDescent="0.25">
      <c r="A337">
        <v>985</v>
      </c>
      <c r="B337">
        <v>10112</v>
      </c>
      <c r="C337">
        <v>1630592412</v>
      </c>
      <c r="D337">
        <v>10112</v>
      </c>
      <c r="E337">
        <v>1630592433</v>
      </c>
    </row>
    <row r="338" spans="1:5" x14ac:dyDescent="0.25">
      <c r="A338">
        <v>987</v>
      </c>
      <c r="B338">
        <v>10030</v>
      </c>
      <c r="C338">
        <v>1630592371</v>
      </c>
      <c r="D338">
        <v>10030</v>
      </c>
      <c r="E338">
        <v>1630592444</v>
      </c>
    </row>
    <row r="339" spans="1:5" x14ac:dyDescent="0.25">
      <c r="A339">
        <v>989</v>
      </c>
      <c r="B339">
        <v>20750</v>
      </c>
      <c r="C339">
        <v>1630592244</v>
      </c>
      <c r="D339">
        <v>20713</v>
      </c>
      <c r="E339">
        <v>1630592421</v>
      </c>
    </row>
    <row r="340" spans="1:5" x14ac:dyDescent="0.25">
      <c r="A340">
        <v>991</v>
      </c>
      <c r="B340">
        <v>2524</v>
      </c>
      <c r="C340">
        <v>1630592287</v>
      </c>
      <c r="D340">
        <v>2500</v>
      </c>
      <c r="E340">
        <v>1630591500</v>
      </c>
    </row>
    <row r="341" spans="1:5" x14ac:dyDescent="0.25">
      <c r="A341">
        <v>993</v>
      </c>
      <c r="B341">
        <v>33398</v>
      </c>
      <c r="C341">
        <v>1630588779</v>
      </c>
      <c r="D341">
        <v>32634</v>
      </c>
      <c r="E341">
        <v>1630592177</v>
      </c>
    </row>
    <row r="342" spans="1:5" x14ac:dyDescent="0.25">
      <c r="A342">
        <v>1005</v>
      </c>
      <c r="B342">
        <v>76</v>
      </c>
      <c r="C342">
        <v>1630591363</v>
      </c>
      <c r="D342">
        <v>25</v>
      </c>
      <c r="E342">
        <v>1630592110</v>
      </c>
    </row>
    <row r="343" spans="1:5" x14ac:dyDescent="0.25">
      <c r="A343">
        <v>1007</v>
      </c>
      <c r="B343">
        <v>250</v>
      </c>
      <c r="C343">
        <v>1630592439</v>
      </c>
      <c r="D343">
        <v>155</v>
      </c>
      <c r="E343">
        <v>1630592387</v>
      </c>
    </row>
    <row r="344" spans="1:5" x14ac:dyDescent="0.25">
      <c r="A344">
        <v>1009</v>
      </c>
      <c r="B344">
        <v>77</v>
      </c>
      <c r="C344">
        <v>1630583204</v>
      </c>
      <c r="D344">
        <v>77</v>
      </c>
      <c r="E344">
        <v>1630592399</v>
      </c>
    </row>
    <row r="345" spans="1:5" x14ac:dyDescent="0.25">
      <c r="A345">
        <v>1011</v>
      </c>
      <c r="B345">
        <v>109</v>
      </c>
      <c r="C345">
        <v>1630592343</v>
      </c>
      <c r="D345">
        <v>109</v>
      </c>
      <c r="E345">
        <v>1630591024</v>
      </c>
    </row>
    <row r="346" spans="1:5" x14ac:dyDescent="0.25">
      <c r="A346">
        <v>1013</v>
      </c>
      <c r="B346">
        <v>275</v>
      </c>
      <c r="C346">
        <v>1630592421</v>
      </c>
      <c r="D346">
        <v>175</v>
      </c>
      <c r="E346">
        <v>1630592366</v>
      </c>
    </row>
    <row r="347" spans="1:5" x14ac:dyDescent="0.25">
      <c r="A347">
        <v>1015</v>
      </c>
      <c r="B347">
        <v>51</v>
      </c>
      <c r="C347">
        <v>1630586005</v>
      </c>
      <c r="D347">
        <v>50</v>
      </c>
      <c r="E347">
        <v>1630589155</v>
      </c>
    </row>
    <row r="348" spans="1:5" x14ac:dyDescent="0.25">
      <c r="A348">
        <v>1017</v>
      </c>
      <c r="B348">
        <v>158</v>
      </c>
      <c r="C348">
        <v>1630592130</v>
      </c>
      <c r="D348">
        <v>151</v>
      </c>
      <c r="E348">
        <v>1630592000</v>
      </c>
    </row>
    <row r="349" spans="1:5" x14ac:dyDescent="0.25">
      <c r="A349">
        <v>1019</v>
      </c>
      <c r="B349">
        <v>600</v>
      </c>
      <c r="C349">
        <v>1630592183</v>
      </c>
      <c r="D349">
        <v>476</v>
      </c>
      <c r="E349">
        <v>1630592342</v>
      </c>
    </row>
    <row r="350" spans="1:5" x14ac:dyDescent="0.25">
      <c r="A350">
        <v>1021</v>
      </c>
      <c r="B350">
        <v>670</v>
      </c>
      <c r="C350">
        <v>1630589257</v>
      </c>
      <c r="D350">
        <v>491</v>
      </c>
      <c r="E350">
        <v>1630591704</v>
      </c>
    </row>
    <row r="351" spans="1:5" x14ac:dyDescent="0.25">
      <c r="A351">
        <v>1023</v>
      </c>
      <c r="B351">
        <v>320</v>
      </c>
      <c r="C351">
        <v>1630513558</v>
      </c>
      <c r="D351">
        <v>217</v>
      </c>
      <c r="E351">
        <v>1630589450</v>
      </c>
    </row>
    <row r="352" spans="1:5" x14ac:dyDescent="0.25">
      <c r="A352">
        <v>1025</v>
      </c>
      <c r="B352">
        <v>185</v>
      </c>
      <c r="C352">
        <v>1630591026</v>
      </c>
      <c r="D352">
        <v>157</v>
      </c>
      <c r="E352">
        <v>1630590385</v>
      </c>
    </row>
    <row r="353" spans="1:5" x14ac:dyDescent="0.25">
      <c r="A353">
        <v>1027</v>
      </c>
      <c r="B353">
        <v>1200</v>
      </c>
      <c r="C353">
        <v>1630592264</v>
      </c>
      <c r="D353">
        <v>618</v>
      </c>
      <c r="E353">
        <v>1630592105</v>
      </c>
    </row>
    <row r="354" spans="1:5" x14ac:dyDescent="0.25">
      <c r="A354">
        <v>1029</v>
      </c>
      <c r="B354">
        <v>429</v>
      </c>
      <c r="C354">
        <v>1630591192</v>
      </c>
      <c r="D354">
        <v>370</v>
      </c>
      <c r="E354">
        <v>1630585338</v>
      </c>
    </row>
    <row r="355" spans="1:5" x14ac:dyDescent="0.25">
      <c r="A355">
        <v>1031</v>
      </c>
      <c r="B355">
        <v>760</v>
      </c>
      <c r="C355">
        <v>1630590523</v>
      </c>
      <c r="D355">
        <v>720</v>
      </c>
      <c r="E355">
        <v>1630592229</v>
      </c>
    </row>
    <row r="356" spans="1:5" x14ac:dyDescent="0.25">
      <c r="A356">
        <v>1033</v>
      </c>
      <c r="B356">
        <v>3578</v>
      </c>
      <c r="C356">
        <v>1630592128</v>
      </c>
      <c r="D356">
        <v>3032</v>
      </c>
      <c r="E356">
        <v>1630592436</v>
      </c>
    </row>
    <row r="357" spans="1:5" x14ac:dyDescent="0.25">
      <c r="A357">
        <v>1035</v>
      </c>
      <c r="B357">
        <v>565</v>
      </c>
      <c r="C357">
        <v>1630591325</v>
      </c>
      <c r="D357">
        <v>517</v>
      </c>
      <c r="E357">
        <v>1630592389</v>
      </c>
    </row>
    <row r="358" spans="1:5" x14ac:dyDescent="0.25">
      <c r="A358">
        <v>1038</v>
      </c>
      <c r="B358">
        <v>2214</v>
      </c>
      <c r="C358">
        <v>1630592247</v>
      </c>
      <c r="D358">
        <v>2000</v>
      </c>
      <c r="E358">
        <v>1630591933</v>
      </c>
    </row>
    <row r="359" spans="1:5" x14ac:dyDescent="0.25">
      <c r="A359">
        <v>1040</v>
      </c>
      <c r="B359">
        <v>4997</v>
      </c>
      <c r="C359">
        <v>1630586969</v>
      </c>
      <c r="D359">
        <v>2650</v>
      </c>
      <c r="E359">
        <v>1630592212</v>
      </c>
    </row>
    <row r="360" spans="1:5" x14ac:dyDescent="0.25">
      <c r="A360">
        <v>1042</v>
      </c>
      <c r="B360">
        <v>7000</v>
      </c>
      <c r="C360">
        <v>1630590383</v>
      </c>
      <c r="D360">
        <v>6449</v>
      </c>
      <c r="E360">
        <v>1630591928</v>
      </c>
    </row>
    <row r="361" spans="1:5" x14ac:dyDescent="0.25">
      <c r="A361">
        <v>1044</v>
      </c>
      <c r="B361">
        <v>1865</v>
      </c>
      <c r="C361">
        <v>1630592271</v>
      </c>
      <c r="D361">
        <v>1850</v>
      </c>
      <c r="E361">
        <v>1630591935</v>
      </c>
    </row>
    <row r="362" spans="1:5" x14ac:dyDescent="0.25">
      <c r="A362">
        <v>1046</v>
      </c>
      <c r="B362">
        <v>4297</v>
      </c>
      <c r="C362">
        <v>1630592071</v>
      </c>
      <c r="D362">
        <v>3938</v>
      </c>
      <c r="E362">
        <v>1630591884</v>
      </c>
    </row>
    <row r="363" spans="1:5" x14ac:dyDescent="0.25">
      <c r="A363">
        <v>1048</v>
      </c>
      <c r="B363">
        <v>3000</v>
      </c>
      <c r="C363">
        <v>1630587700</v>
      </c>
      <c r="D363">
        <v>2366</v>
      </c>
      <c r="E363">
        <v>1630591904</v>
      </c>
    </row>
    <row r="364" spans="1:5" x14ac:dyDescent="0.25">
      <c r="A364">
        <v>1050</v>
      </c>
      <c r="B364">
        <v>10638</v>
      </c>
      <c r="C364">
        <v>1630590781</v>
      </c>
      <c r="D364">
        <v>10474</v>
      </c>
      <c r="E364">
        <v>1630592350</v>
      </c>
    </row>
    <row r="365" spans="1:5" x14ac:dyDescent="0.25">
      <c r="A365">
        <v>1053</v>
      </c>
      <c r="B365">
        <v>2748</v>
      </c>
      <c r="C365">
        <v>1630590716</v>
      </c>
      <c r="D365">
        <v>2609</v>
      </c>
      <c r="E365">
        <v>1630592193</v>
      </c>
    </row>
    <row r="366" spans="1:5" x14ac:dyDescent="0.25">
      <c r="A366">
        <v>1055</v>
      </c>
      <c r="B366">
        <v>2707</v>
      </c>
      <c r="C366">
        <v>1630592061</v>
      </c>
      <c r="D366">
        <v>2500</v>
      </c>
      <c r="E366">
        <v>1630591847</v>
      </c>
    </row>
    <row r="367" spans="1:5" x14ac:dyDescent="0.25">
      <c r="A367">
        <v>1057</v>
      </c>
      <c r="B367">
        <v>3772</v>
      </c>
      <c r="C367">
        <v>1630586011</v>
      </c>
      <c r="D367">
        <v>3525</v>
      </c>
      <c r="E367">
        <v>1630591863</v>
      </c>
    </row>
    <row r="368" spans="1:5" x14ac:dyDescent="0.25">
      <c r="A368">
        <v>1059</v>
      </c>
      <c r="B368">
        <v>20</v>
      </c>
      <c r="C368">
        <v>1630592421</v>
      </c>
      <c r="D368">
        <v>20</v>
      </c>
      <c r="E368">
        <v>1630592429</v>
      </c>
    </row>
    <row r="369" spans="1:5" x14ac:dyDescent="0.25">
      <c r="A369">
        <v>1061</v>
      </c>
      <c r="B369">
        <v>70</v>
      </c>
      <c r="C369">
        <v>1630592246</v>
      </c>
      <c r="D369">
        <v>61</v>
      </c>
      <c r="E369">
        <v>1630592425</v>
      </c>
    </row>
    <row r="370" spans="1:5" x14ac:dyDescent="0.25">
      <c r="A370">
        <v>1063</v>
      </c>
      <c r="B370">
        <v>29</v>
      </c>
      <c r="C370">
        <v>1630592028</v>
      </c>
      <c r="D370">
        <v>13</v>
      </c>
      <c r="E370">
        <v>1630592431</v>
      </c>
    </row>
    <row r="371" spans="1:5" x14ac:dyDescent="0.25">
      <c r="A371">
        <v>1065</v>
      </c>
      <c r="B371">
        <v>1350</v>
      </c>
      <c r="C371">
        <v>1630592373</v>
      </c>
      <c r="D371">
        <v>1336</v>
      </c>
      <c r="E371">
        <v>1630592444</v>
      </c>
    </row>
    <row r="372" spans="1:5" x14ac:dyDescent="0.25">
      <c r="A372">
        <v>1067</v>
      </c>
      <c r="B372">
        <v>200</v>
      </c>
      <c r="C372">
        <v>1630591482</v>
      </c>
      <c r="D372">
        <v>161</v>
      </c>
      <c r="E372">
        <v>1630592023</v>
      </c>
    </row>
    <row r="373" spans="1:5" x14ac:dyDescent="0.25">
      <c r="A373">
        <v>1069</v>
      </c>
      <c r="B373">
        <v>389</v>
      </c>
      <c r="C373">
        <v>1630592387</v>
      </c>
      <c r="D373">
        <v>371</v>
      </c>
      <c r="E373">
        <v>1630592381</v>
      </c>
    </row>
    <row r="374" spans="1:5" x14ac:dyDescent="0.25">
      <c r="A374">
        <v>1071</v>
      </c>
      <c r="B374">
        <v>1588</v>
      </c>
      <c r="C374">
        <v>1630591992</v>
      </c>
      <c r="D374">
        <v>1501</v>
      </c>
      <c r="E374">
        <v>1630592432</v>
      </c>
    </row>
    <row r="375" spans="1:5" x14ac:dyDescent="0.25">
      <c r="A375">
        <v>1073</v>
      </c>
      <c r="B375">
        <v>3575</v>
      </c>
      <c r="C375">
        <v>1630592281</v>
      </c>
      <c r="D375">
        <v>3445</v>
      </c>
      <c r="E375">
        <v>1630592430</v>
      </c>
    </row>
    <row r="376" spans="1:5" x14ac:dyDescent="0.25">
      <c r="A376">
        <v>1075</v>
      </c>
      <c r="B376">
        <v>360</v>
      </c>
      <c r="C376">
        <v>1630592131</v>
      </c>
      <c r="D376">
        <v>353</v>
      </c>
      <c r="E376">
        <v>1630592028</v>
      </c>
    </row>
    <row r="377" spans="1:5" x14ac:dyDescent="0.25">
      <c r="A377">
        <v>1077</v>
      </c>
      <c r="B377">
        <v>1200</v>
      </c>
      <c r="C377">
        <v>1630592224</v>
      </c>
      <c r="D377">
        <v>979</v>
      </c>
      <c r="E377">
        <v>1630592320</v>
      </c>
    </row>
    <row r="378" spans="1:5" x14ac:dyDescent="0.25">
      <c r="A378">
        <v>1079</v>
      </c>
      <c r="B378">
        <v>37764</v>
      </c>
      <c r="C378">
        <v>1630592445</v>
      </c>
      <c r="D378">
        <v>37700</v>
      </c>
      <c r="E378">
        <v>1630592442</v>
      </c>
    </row>
    <row r="379" spans="1:5" x14ac:dyDescent="0.25">
      <c r="A379">
        <v>1081</v>
      </c>
      <c r="B379">
        <v>30</v>
      </c>
      <c r="C379">
        <v>1630591336</v>
      </c>
      <c r="D379">
        <v>61</v>
      </c>
      <c r="E379">
        <v>1630586344</v>
      </c>
    </row>
    <row r="380" spans="1:5" x14ac:dyDescent="0.25">
      <c r="A380">
        <v>1083</v>
      </c>
      <c r="B380">
        <v>364</v>
      </c>
      <c r="C380">
        <v>1630581028</v>
      </c>
      <c r="D380">
        <v>11</v>
      </c>
      <c r="E380">
        <v>1630592366</v>
      </c>
    </row>
    <row r="381" spans="1:5" x14ac:dyDescent="0.25">
      <c r="A381">
        <v>1085</v>
      </c>
      <c r="B381">
        <v>1440</v>
      </c>
      <c r="C381">
        <v>1630589802</v>
      </c>
      <c r="D381">
        <v>1351</v>
      </c>
      <c r="E381">
        <v>1630592438</v>
      </c>
    </row>
    <row r="382" spans="1:5" x14ac:dyDescent="0.25">
      <c r="A382">
        <v>1087</v>
      </c>
      <c r="B382">
        <v>95</v>
      </c>
      <c r="C382">
        <v>1630525772</v>
      </c>
      <c r="D382">
        <v>122</v>
      </c>
      <c r="E382">
        <v>1630588455</v>
      </c>
    </row>
    <row r="383" spans="1:5" x14ac:dyDescent="0.25">
      <c r="A383">
        <v>1089</v>
      </c>
      <c r="B383">
        <v>2000</v>
      </c>
      <c r="C383">
        <v>1630588588</v>
      </c>
      <c r="D383">
        <v>2000</v>
      </c>
      <c r="E383">
        <v>1630589938</v>
      </c>
    </row>
    <row r="384" spans="1:5" x14ac:dyDescent="0.25">
      <c r="A384">
        <v>1091</v>
      </c>
      <c r="B384">
        <v>4050</v>
      </c>
      <c r="C384">
        <v>1630592325</v>
      </c>
      <c r="D384">
        <v>3640</v>
      </c>
      <c r="E384">
        <v>1630592319</v>
      </c>
    </row>
    <row r="385" spans="1:5" x14ac:dyDescent="0.25">
      <c r="A385">
        <v>1093</v>
      </c>
      <c r="B385">
        <v>37761</v>
      </c>
      <c r="C385">
        <v>1630592408</v>
      </c>
      <c r="D385">
        <v>37750</v>
      </c>
      <c r="E385">
        <v>1630592442</v>
      </c>
    </row>
    <row r="386" spans="1:5" x14ac:dyDescent="0.25">
      <c r="A386">
        <v>1095</v>
      </c>
      <c r="B386">
        <v>5</v>
      </c>
      <c r="C386">
        <v>1630592425</v>
      </c>
      <c r="D386">
        <v>5</v>
      </c>
      <c r="E386">
        <v>1630592392</v>
      </c>
    </row>
    <row r="387" spans="1:5" x14ac:dyDescent="0.25">
      <c r="A387">
        <v>1097</v>
      </c>
      <c r="B387">
        <v>221</v>
      </c>
      <c r="C387">
        <v>1630592351</v>
      </c>
      <c r="D387">
        <v>297</v>
      </c>
      <c r="E387">
        <v>1630589900</v>
      </c>
    </row>
    <row r="388" spans="1:5" x14ac:dyDescent="0.25">
      <c r="A388">
        <v>1099</v>
      </c>
      <c r="B388">
        <v>2171</v>
      </c>
      <c r="C388">
        <v>1630592350</v>
      </c>
      <c r="D388">
        <v>2147</v>
      </c>
      <c r="E388">
        <v>1630592443</v>
      </c>
    </row>
    <row r="389" spans="1:5" x14ac:dyDescent="0.25">
      <c r="A389">
        <v>1101</v>
      </c>
      <c r="B389">
        <v>100</v>
      </c>
      <c r="C389">
        <v>1630592442</v>
      </c>
      <c r="D389">
        <v>93</v>
      </c>
      <c r="E389">
        <v>1630592230</v>
      </c>
    </row>
    <row r="390" spans="1:5" x14ac:dyDescent="0.25">
      <c r="A390">
        <v>1103</v>
      </c>
      <c r="B390">
        <v>62</v>
      </c>
      <c r="C390">
        <v>1630584254</v>
      </c>
      <c r="D390">
        <v>53</v>
      </c>
      <c r="E390">
        <v>1630591554</v>
      </c>
    </row>
    <row r="391" spans="1:5" x14ac:dyDescent="0.25">
      <c r="A391">
        <v>1105</v>
      </c>
      <c r="B391">
        <v>222</v>
      </c>
      <c r="C391">
        <v>1630592312</v>
      </c>
      <c r="D391">
        <v>222</v>
      </c>
      <c r="E391">
        <v>1630592313</v>
      </c>
    </row>
    <row r="392" spans="1:5" x14ac:dyDescent="0.25">
      <c r="A392">
        <v>1107</v>
      </c>
      <c r="B392">
        <v>1975</v>
      </c>
      <c r="C392">
        <v>1630587392</v>
      </c>
      <c r="D392">
        <v>1900</v>
      </c>
      <c r="E392">
        <v>1630588873</v>
      </c>
    </row>
    <row r="393" spans="1:5" x14ac:dyDescent="0.25">
      <c r="A393">
        <v>1109</v>
      </c>
      <c r="B393">
        <v>824</v>
      </c>
      <c r="C393">
        <v>1630591993</v>
      </c>
      <c r="D393">
        <v>500</v>
      </c>
      <c r="E393">
        <v>1630591620</v>
      </c>
    </row>
    <row r="394" spans="1:5" x14ac:dyDescent="0.25">
      <c r="A394">
        <v>1111</v>
      </c>
      <c r="B394">
        <v>2970</v>
      </c>
      <c r="C394">
        <v>1630591815</v>
      </c>
      <c r="D394">
        <v>2800</v>
      </c>
      <c r="E394">
        <v>1630592324</v>
      </c>
    </row>
    <row r="395" spans="1:5" x14ac:dyDescent="0.25">
      <c r="A395">
        <v>1113</v>
      </c>
      <c r="B395">
        <v>29445</v>
      </c>
      <c r="C395">
        <v>1630592288</v>
      </c>
      <c r="D395">
        <v>29300</v>
      </c>
      <c r="E395">
        <v>1630592430</v>
      </c>
    </row>
    <row r="396" spans="1:5" x14ac:dyDescent="0.25">
      <c r="A396">
        <v>1115</v>
      </c>
      <c r="B396">
        <v>149</v>
      </c>
      <c r="C396">
        <v>1630592337</v>
      </c>
      <c r="D396">
        <v>100</v>
      </c>
      <c r="E396">
        <v>1630592022</v>
      </c>
    </row>
    <row r="397" spans="1:5" x14ac:dyDescent="0.25">
      <c r="A397">
        <v>1117</v>
      </c>
      <c r="B397">
        <v>85</v>
      </c>
      <c r="C397">
        <v>1630591620</v>
      </c>
      <c r="D397">
        <v>80</v>
      </c>
      <c r="E397">
        <v>1630592038</v>
      </c>
    </row>
    <row r="398" spans="1:5" x14ac:dyDescent="0.25">
      <c r="A398">
        <v>1119</v>
      </c>
      <c r="B398">
        <v>877</v>
      </c>
      <c r="C398">
        <v>1630592402</v>
      </c>
      <c r="D398">
        <v>843</v>
      </c>
      <c r="E398">
        <v>1630592371</v>
      </c>
    </row>
    <row r="399" spans="1:5" x14ac:dyDescent="0.25">
      <c r="A399">
        <v>1121</v>
      </c>
      <c r="B399">
        <v>2725</v>
      </c>
      <c r="C399">
        <v>1630592428</v>
      </c>
      <c r="D399">
        <v>2700</v>
      </c>
      <c r="E399">
        <v>1630592398</v>
      </c>
    </row>
    <row r="400" spans="1:5" x14ac:dyDescent="0.25">
      <c r="A400">
        <v>1123</v>
      </c>
      <c r="B400">
        <v>9400</v>
      </c>
      <c r="C400">
        <v>1630592397</v>
      </c>
      <c r="D400">
        <v>9400</v>
      </c>
      <c r="E400">
        <v>1630592423</v>
      </c>
    </row>
    <row r="401" spans="1:5" x14ac:dyDescent="0.25">
      <c r="A401">
        <v>1125</v>
      </c>
      <c r="B401">
        <v>3060</v>
      </c>
      <c r="C401">
        <v>1630592214</v>
      </c>
      <c r="D401">
        <v>3000</v>
      </c>
      <c r="E401">
        <v>1630592151</v>
      </c>
    </row>
    <row r="402" spans="1:5" x14ac:dyDescent="0.25">
      <c r="A402">
        <v>1127</v>
      </c>
      <c r="B402">
        <v>38428</v>
      </c>
      <c r="C402">
        <v>1630592436</v>
      </c>
      <c r="D402">
        <v>38027</v>
      </c>
      <c r="E402">
        <v>1630592433</v>
      </c>
    </row>
    <row r="403" spans="1:5" x14ac:dyDescent="0.25">
      <c r="A403">
        <v>1129</v>
      </c>
      <c r="B403">
        <v>99</v>
      </c>
      <c r="C403">
        <v>1630592406</v>
      </c>
      <c r="D403">
        <v>20</v>
      </c>
      <c r="E403">
        <v>1630592431</v>
      </c>
    </row>
    <row r="404" spans="1:5" x14ac:dyDescent="0.25">
      <c r="A404">
        <v>1131</v>
      </c>
      <c r="B404">
        <v>7</v>
      </c>
      <c r="C404">
        <v>1630592148</v>
      </c>
      <c r="D404">
        <v>6</v>
      </c>
      <c r="E404">
        <v>1630591802</v>
      </c>
    </row>
    <row r="405" spans="1:5" x14ac:dyDescent="0.25">
      <c r="A405">
        <v>1133</v>
      </c>
      <c r="B405">
        <v>315</v>
      </c>
      <c r="C405">
        <v>1630591920</v>
      </c>
      <c r="D405">
        <v>444</v>
      </c>
      <c r="E405">
        <v>1630591983</v>
      </c>
    </row>
    <row r="406" spans="1:5" x14ac:dyDescent="0.25">
      <c r="A406">
        <v>1135</v>
      </c>
      <c r="B406">
        <v>4275</v>
      </c>
      <c r="C406">
        <v>1630592423</v>
      </c>
      <c r="D406">
        <v>4274</v>
      </c>
      <c r="E406">
        <v>1630592445</v>
      </c>
    </row>
    <row r="407" spans="1:5" x14ac:dyDescent="0.25">
      <c r="A407">
        <v>1137</v>
      </c>
      <c r="B407">
        <v>100</v>
      </c>
      <c r="C407">
        <v>1630590242</v>
      </c>
      <c r="D407">
        <v>77</v>
      </c>
      <c r="E407">
        <v>1630592303</v>
      </c>
    </row>
    <row r="408" spans="1:5" x14ac:dyDescent="0.25">
      <c r="A408">
        <v>1139</v>
      </c>
      <c r="B408">
        <v>92</v>
      </c>
      <c r="C408">
        <v>1630591864</v>
      </c>
      <c r="D408">
        <v>91</v>
      </c>
      <c r="E408">
        <v>1630592224</v>
      </c>
    </row>
    <row r="409" spans="1:5" x14ac:dyDescent="0.25">
      <c r="A409">
        <v>1141</v>
      </c>
      <c r="B409">
        <v>32</v>
      </c>
      <c r="C409">
        <v>1630592143</v>
      </c>
      <c r="D409">
        <v>19</v>
      </c>
      <c r="E409">
        <v>1630590956</v>
      </c>
    </row>
    <row r="410" spans="1:5" x14ac:dyDescent="0.25">
      <c r="A410">
        <v>1143</v>
      </c>
      <c r="B410">
        <v>302</v>
      </c>
      <c r="C410">
        <v>1630592044</v>
      </c>
      <c r="D410">
        <v>150</v>
      </c>
      <c r="E410">
        <v>1630588268</v>
      </c>
    </row>
    <row r="411" spans="1:5" x14ac:dyDescent="0.25">
      <c r="A411">
        <v>1145</v>
      </c>
      <c r="B411">
        <v>937</v>
      </c>
      <c r="C411">
        <v>1630590949</v>
      </c>
      <c r="D411">
        <v>921</v>
      </c>
      <c r="E411">
        <v>1630592049</v>
      </c>
    </row>
    <row r="412" spans="1:5" x14ac:dyDescent="0.25">
      <c r="A412">
        <v>1147</v>
      </c>
      <c r="B412">
        <v>11051</v>
      </c>
      <c r="C412">
        <v>1630592421</v>
      </c>
      <c r="D412">
        <v>11040</v>
      </c>
      <c r="E412">
        <v>1630592439</v>
      </c>
    </row>
    <row r="413" spans="1:5" x14ac:dyDescent="0.25">
      <c r="A413">
        <v>1149</v>
      </c>
      <c r="B413">
        <v>58991</v>
      </c>
      <c r="C413">
        <v>1630592402</v>
      </c>
      <c r="D413">
        <v>58991</v>
      </c>
      <c r="E413">
        <v>1630592374</v>
      </c>
    </row>
    <row r="414" spans="1:5" x14ac:dyDescent="0.25">
      <c r="A414">
        <v>1151</v>
      </c>
      <c r="B414">
        <v>155</v>
      </c>
      <c r="C414">
        <v>1630588596</v>
      </c>
      <c r="D414">
        <v>155</v>
      </c>
      <c r="E414">
        <v>1630590141</v>
      </c>
    </row>
    <row r="415" spans="1:5" x14ac:dyDescent="0.25">
      <c r="A415">
        <v>1153</v>
      </c>
      <c r="B415">
        <v>108</v>
      </c>
      <c r="C415">
        <v>1630591617</v>
      </c>
      <c r="D415">
        <v>106</v>
      </c>
      <c r="E415">
        <v>1630592410</v>
      </c>
    </row>
    <row r="416" spans="1:5" x14ac:dyDescent="0.25">
      <c r="A416">
        <v>1155</v>
      </c>
      <c r="B416">
        <v>94</v>
      </c>
      <c r="C416">
        <v>1630592366</v>
      </c>
      <c r="D416">
        <v>78</v>
      </c>
      <c r="E416">
        <v>1630592240</v>
      </c>
    </row>
    <row r="417" spans="1:5" x14ac:dyDescent="0.25">
      <c r="A417">
        <v>1157</v>
      </c>
      <c r="B417">
        <v>136</v>
      </c>
      <c r="C417">
        <v>1630592378</v>
      </c>
      <c r="D417">
        <v>135</v>
      </c>
      <c r="E417">
        <v>1630592384</v>
      </c>
    </row>
    <row r="418" spans="1:5" x14ac:dyDescent="0.25">
      <c r="A418">
        <v>1159</v>
      </c>
      <c r="B418">
        <v>837</v>
      </c>
      <c r="C418">
        <v>1630591757</v>
      </c>
      <c r="D418">
        <v>824</v>
      </c>
      <c r="E418">
        <v>1630592408</v>
      </c>
    </row>
    <row r="419" spans="1:5" x14ac:dyDescent="0.25">
      <c r="A419">
        <v>1161</v>
      </c>
      <c r="B419">
        <v>1836</v>
      </c>
      <c r="C419">
        <v>1630592006</v>
      </c>
      <c r="D419">
        <v>3254</v>
      </c>
      <c r="E419">
        <v>1630592424</v>
      </c>
    </row>
    <row r="420" spans="1:5" x14ac:dyDescent="0.25">
      <c r="A420">
        <v>1163</v>
      </c>
      <c r="B420">
        <v>20551</v>
      </c>
      <c r="C420">
        <v>1630592435</v>
      </c>
      <c r="D420">
        <v>20367</v>
      </c>
      <c r="E420">
        <v>1630592446</v>
      </c>
    </row>
    <row r="421" spans="1:5" x14ac:dyDescent="0.25">
      <c r="A421">
        <v>1165</v>
      </c>
      <c r="B421">
        <v>598</v>
      </c>
      <c r="C421">
        <v>1630592203</v>
      </c>
      <c r="D421">
        <v>500</v>
      </c>
      <c r="E421">
        <v>1630591899</v>
      </c>
    </row>
    <row r="422" spans="1:5" x14ac:dyDescent="0.25">
      <c r="A422">
        <v>1167</v>
      </c>
      <c r="B422">
        <v>1</v>
      </c>
      <c r="C422">
        <v>1630592296</v>
      </c>
      <c r="D422">
        <v>5</v>
      </c>
      <c r="E422">
        <v>1630560311</v>
      </c>
    </row>
    <row r="423" spans="1:5" x14ac:dyDescent="0.25">
      <c r="A423">
        <v>1169</v>
      </c>
      <c r="B423">
        <v>40</v>
      </c>
      <c r="C423">
        <v>1630592433</v>
      </c>
      <c r="D423">
        <v>21</v>
      </c>
      <c r="E423">
        <v>1630592319</v>
      </c>
    </row>
    <row r="424" spans="1:5" x14ac:dyDescent="0.25">
      <c r="A424">
        <v>1171</v>
      </c>
      <c r="B424">
        <v>315</v>
      </c>
      <c r="C424">
        <v>1630588465</v>
      </c>
      <c r="D424">
        <v>225</v>
      </c>
      <c r="E424">
        <v>1630592388</v>
      </c>
    </row>
    <row r="425" spans="1:5" x14ac:dyDescent="0.25">
      <c r="A425">
        <v>1173</v>
      </c>
      <c r="B425">
        <v>180</v>
      </c>
      <c r="C425">
        <v>1630591951</v>
      </c>
      <c r="D425">
        <v>55</v>
      </c>
      <c r="E425">
        <v>1630592010</v>
      </c>
    </row>
    <row r="426" spans="1:5" x14ac:dyDescent="0.25">
      <c r="A426">
        <v>1175</v>
      </c>
      <c r="B426">
        <v>53</v>
      </c>
      <c r="C426">
        <v>1630592138</v>
      </c>
      <c r="D426">
        <v>51</v>
      </c>
      <c r="E426">
        <v>1630590009</v>
      </c>
    </row>
    <row r="427" spans="1:5" x14ac:dyDescent="0.25">
      <c r="A427">
        <v>1177</v>
      </c>
      <c r="B427">
        <v>447</v>
      </c>
      <c r="C427">
        <v>1630590012</v>
      </c>
      <c r="D427">
        <v>156</v>
      </c>
      <c r="E427">
        <v>1630590825</v>
      </c>
    </row>
    <row r="428" spans="1:5" x14ac:dyDescent="0.25">
      <c r="A428">
        <v>1179</v>
      </c>
      <c r="B428">
        <v>266</v>
      </c>
      <c r="C428">
        <v>1630592440</v>
      </c>
      <c r="D428">
        <v>208</v>
      </c>
      <c r="E428">
        <v>1630592099</v>
      </c>
    </row>
    <row r="429" spans="1:5" x14ac:dyDescent="0.25">
      <c r="A429">
        <v>1181</v>
      </c>
      <c r="B429">
        <v>995</v>
      </c>
      <c r="C429">
        <v>1630590503</v>
      </c>
      <c r="D429">
        <v>896</v>
      </c>
      <c r="E429">
        <v>1630592326</v>
      </c>
    </row>
    <row r="430" spans="1:5" x14ac:dyDescent="0.25">
      <c r="A430">
        <v>1183</v>
      </c>
      <c r="B430">
        <v>1962</v>
      </c>
      <c r="C430">
        <v>1630592416</v>
      </c>
      <c r="D430">
        <v>1865</v>
      </c>
      <c r="E430">
        <v>1630592357</v>
      </c>
    </row>
    <row r="431" spans="1:5" x14ac:dyDescent="0.25">
      <c r="A431">
        <v>1185</v>
      </c>
      <c r="B431">
        <v>22502</v>
      </c>
      <c r="C431">
        <v>1630592325</v>
      </c>
      <c r="D431">
        <v>22402</v>
      </c>
      <c r="E431">
        <v>1630592436</v>
      </c>
    </row>
    <row r="432" spans="1:5" x14ac:dyDescent="0.25">
      <c r="A432">
        <v>1187</v>
      </c>
      <c r="B432">
        <v>302900</v>
      </c>
      <c r="C432">
        <v>1630591659</v>
      </c>
      <c r="D432">
        <v>299010</v>
      </c>
      <c r="E432">
        <v>1630592315</v>
      </c>
    </row>
    <row r="433" spans="1:5" x14ac:dyDescent="0.25">
      <c r="A433">
        <v>1189</v>
      </c>
      <c r="B433">
        <v>310</v>
      </c>
      <c r="C433">
        <v>1630591914</v>
      </c>
      <c r="D433">
        <v>226</v>
      </c>
      <c r="E433">
        <v>1630592034</v>
      </c>
    </row>
    <row r="434" spans="1:5" x14ac:dyDescent="0.25">
      <c r="A434">
        <v>1191</v>
      </c>
      <c r="B434">
        <v>490</v>
      </c>
      <c r="C434">
        <v>1630592153</v>
      </c>
      <c r="D434">
        <v>98</v>
      </c>
      <c r="E434">
        <v>1630592170</v>
      </c>
    </row>
    <row r="435" spans="1:5" x14ac:dyDescent="0.25">
      <c r="A435">
        <v>1193</v>
      </c>
      <c r="B435">
        <v>283</v>
      </c>
      <c r="C435">
        <v>1630590473</v>
      </c>
      <c r="D435">
        <v>271</v>
      </c>
      <c r="E435">
        <v>1630592375</v>
      </c>
    </row>
    <row r="436" spans="1:5" x14ac:dyDescent="0.25">
      <c r="A436">
        <v>1195</v>
      </c>
      <c r="B436">
        <v>5000</v>
      </c>
      <c r="C436">
        <v>1630581336</v>
      </c>
      <c r="D436">
        <v>2500</v>
      </c>
      <c r="E436">
        <v>1630592260</v>
      </c>
    </row>
    <row r="437" spans="1:5" x14ac:dyDescent="0.25">
      <c r="A437">
        <v>1197</v>
      </c>
      <c r="B437">
        <v>1092</v>
      </c>
      <c r="C437">
        <v>1630589746</v>
      </c>
      <c r="D437">
        <v>1091</v>
      </c>
      <c r="E437">
        <v>1630592420</v>
      </c>
    </row>
    <row r="438" spans="1:5" x14ac:dyDescent="0.25">
      <c r="A438">
        <v>1199</v>
      </c>
      <c r="B438">
        <v>2940</v>
      </c>
      <c r="C438">
        <v>1630592337</v>
      </c>
      <c r="D438">
        <v>2870</v>
      </c>
      <c r="E438">
        <v>1630592435</v>
      </c>
    </row>
    <row r="439" spans="1:5" x14ac:dyDescent="0.25">
      <c r="A439">
        <v>1201</v>
      </c>
      <c r="B439">
        <v>32198</v>
      </c>
      <c r="C439">
        <v>1630592365</v>
      </c>
      <c r="D439">
        <v>31968</v>
      </c>
      <c r="E439">
        <v>1630592422</v>
      </c>
    </row>
    <row r="440" spans="1:5" x14ac:dyDescent="0.25">
      <c r="A440">
        <v>1203</v>
      </c>
      <c r="B440">
        <v>81</v>
      </c>
      <c r="C440">
        <v>1630588413</v>
      </c>
      <c r="D440">
        <v>100</v>
      </c>
      <c r="E440">
        <v>1630592287</v>
      </c>
    </row>
    <row r="441" spans="1:5" x14ac:dyDescent="0.25">
      <c r="A441">
        <v>1205</v>
      </c>
      <c r="B441">
        <v>80</v>
      </c>
      <c r="C441">
        <v>1630590069</v>
      </c>
      <c r="D441">
        <v>63</v>
      </c>
      <c r="E441">
        <v>1630592265</v>
      </c>
    </row>
    <row r="442" spans="1:5" x14ac:dyDescent="0.25">
      <c r="A442">
        <v>1207</v>
      </c>
      <c r="B442">
        <v>44</v>
      </c>
      <c r="C442">
        <v>1630592315</v>
      </c>
      <c r="D442">
        <v>40</v>
      </c>
      <c r="E442">
        <v>1630590533</v>
      </c>
    </row>
    <row r="443" spans="1:5" x14ac:dyDescent="0.25">
      <c r="A443">
        <v>1209</v>
      </c>
      <c r="B443">
        <v>100</v>
      </c>
      <c r="C443">
        <v>1630588015</v>
      </c>
      <c r="D443">
        <v>30</v>
      </c>
      <c r="E443">
        <v>1630591665</v>
      </c>
    </row>
    <row r="444" spans="1:5" x14ac:dyDescent="0.25">
      <c r="A444">
        <v>1211</v>
      </c>
      <c r="B444">
        <v>222</v>
      </c>
      <c r="C444">
        <v>1630591970</v>
      </c>
      <c r="D444">
        <v>222</v>
      </c>
      <c r="E444">
        <v>1630592422</v>
      </c>
    </row>
    <row r="445" spans="1:5" x14ac:dyDescent="0.25">
      <c r="A445">
        <v>1213</v>
      </c>
      <c r="B445">
        <v>4394</v>
      </c>
      <c r="C445">
        <v>1630592440</v>
      </c>
      <c r="D445">
        <v>4394</v>
      </c>
      <c r="E445">
        <v>1630592440</v>
      </c>
    </row>
    <row r="446" spans="1:5" x14ac:dyDescent="0.25">
      <c r="A446">
        <v>1215</v>
      </c>
      <c r="B446">
        <v>17600</v>
      </c>
      <c r="C446">
        <v>1630589934</v>
      </c>
      <c r="D446">
        <v>17412</v>
      </c>
      <c r="E446">
        <v>1630592444</v>
      </c>
    </row>
    <row r="447" spans="1:5" x14ac:dyDescent="0.25">
      <c r="A447">
        <v>1217</v>
      </c>
      <c r="B447">
        <v>602</v>
      </c>
      <c r="C447">
        <v>1630591619</v>
      </c>
      <c r="D447">
        <v>295</v>
      </c>
      <c r="E447">
        <v>1630590948</v>
      </c>
    </row>
    <row r="448" spans="1:5" x14ac:dyDescent="0.25">
      <c r="A448">
        <v>1219</v>
      </c>
      <c r="B448">
        <v>121</v>
      </c>
      <c r="C448">
        <v>1630388737</v>
      </c>
      <c r="D448">
        <v>30</v>
      </c>
      <c r="E448">
        <v>1630316569</v>
      </c>
    </row>
    <row r="449" spans="1:5" x14ac:dyDescent="0.25">
      <c r="A449">
        <v>1221</v>
      </c>
      <c r="B449">
        <v>230</v>
      </c>
      <c r="C449">
        <v>1630453005</v>
      </c>
      <c r="D449">
        <v>1000</v>
      </c>
      <c r="E449">
        <v>1630475853</v>
      </c>
    </row>
    <row r="450" spans="1:5" x14ac:dyDescent="0.25">
      <c r="A450">
        <v>1223</v>
      </c>
      <c r="B450">
        <v>175</v>
      </c>
      <c r="C450">
        <v>1630485351</v>
      </c>
      <c r="D450">
        <v>3</v>
      </c>
      <c r="E450">
        <v>1630420680</v>
      </c>
    </row>
    <row r="451" spans="1:5" x14ac:dyDescent="0.25">
      <c r="A451">
        <v>1225</v>
      </c>
      <c r="B451">
        <v>166</v>
      </c>
      <c r="C451">
        <v>1630267831</v>
      </c>
      <c r="D451">
        <v>2</v>
      </c>
      <c r="E451">
        <v>1630500824</v>
      </c>
    </row>
    <row r="452" spans="1:5" x14ac:dyDescent="0.25">
      <c r="A452">
        <v>1227</v>
      </c>
      <c r="B452">
        <v>100</v>
      </c>
      <c r="C452">
        <v>1630458629</v>
      </c>
      <c r="D452">
        <v>511</v>
      </c>
      <c r="E452">
        <v>1630375278</v>
      </c>
    </row>
    <row r="453" spans="1:5" x14ac:dyDescent="0.25">
      <c r="A453">
        <v>1229</v>
      </c>
      <c r="B453">
        <v>5721</v>
      </c>
      <c r="C453">
        <v>1630554775</v>
      </c>
      <c r="D453">
        <v>2950</v>
      </c>
      <c r="E453">
        <v>1630553558</v>
      </c>
    </row>
    <row r="454" spans="1:5" x14ac:dyDescent="0.25">
      <c r="A454">
        <v>1231</v>
      </c>
      <c r="B454">
        <v>18912</v>
      </c>
      <c r="C454">
        <v>1630588866</v>
      </c>
      <c r="D454">
        <v>17010</v>
      </c>
      <c r="E454">
        <v>1630591770</v>
      </c>
    </row>
    <row r="455" spans="1:5" x14ac:dyDescent="0.25">
      <c r="A455">
        <v>1233</v>
      </c>
      <c r="B455">
        <v>380</v>
      </c>
      <c r="C455">
        <v>1630254769</v>
      </c>
      <c r="D455">
        <v>165</v>
      </c>
      <c r="E455">
        <v>1630578803</v>
      </c>
    </row>
    <row r="456" spans="1:5" x14ac:dyDescent="0.25">
      <c r="A456">
        <v>1237</v>
      </c>
      <c r="B456">
        <v>560</v>
      </c>
      <c r="C456">
        <v>1630591952</v>
      </c>
      <c r="D456">
        <v>501</v>
      </c>
      <c r="E456">
        <v>1630591740</v>
      </c>
    </row>
    <row r="457" spans="1:5" x14ac:dyDescent="0.25">
      <c r="A457">
        <v>1239</v>
      </c>
      <c r="B457">
        <v>1499</v>
      </c>
      <c r="C457">
        <v>1630590124</v>
      </c>
      <c r="D457">
        <v>311</v>
      </c>
      <c r="E457">
        <v>1630591050</v>
      </c>
    </row>
    <row r="458" spans="1:5" x14ac:dyDescent="0.25">
      <c r="A458">
        <v>1241</v>
      </c>
      <c r="B458">
        <v>104</v>
      </c>
      <c r="C458">
        <v>1630591069</v>
      </c>
      <c r="D458">
        <v>100</v>
      </c>
      <c r="E458">
        <v>1630576815</v>
      </c>
    </row>
    <row r="459" spans="1:5" x14ac:dyDescent="0.25">
      <c r="A459">
        <v>1243</v>
      </c>
      <c r="B459">
        <v>217</v>
      </c>
      <c r="C459">
        <v>1630591527</v>
      </c>
      <c r="D459">
        <v>100</v>
      </c>
      <c r="E459">
        <v>1630590743</v>
      </c>
    </row>
    <row r="460" spans="1:5" x14ac:dyDescent="0.25">
      <c r="A460">
        <v>1245</v>
      </c>
      <c r="B460">
        <v>709</v>
      </c>
      <c r="C460">
        <v>1630592164</v>
      </c>
      <c r="D460">
        <v>500</v>
      </c>
      <c r="E460">
        <v>1630592051</v>
      </c>
    </row>
    <row r="461" spans="1:5" x14ac:dyDescent="0.25">
      <c r="A461">
        <v>1247</v>
      </c>
      <c r="B461">
        <v>11799</v>
      </c>
      <c r="C461">
        <v>1630592265</v>
      </c>
      <c r="D461">
        <v>11279</v>
      </c>
      <c r="E461">
        <v>1630592405</v>
      </c>
    </row>
    <row r="462" spans="1:5" x14ac:dyDescent="0.25">
      <c r="A462">
        <v>1249</v>
      </c>
      <c r="B462">
        <v>38000</v>
      </c>
      <c r="C462">
        <v>1630592385</v>
      </c>
      <c r="D462">
        <v>36610</v>
      </c>
      <c r="E462">
        <v>1630592216</v>
      </c>
    </row>
    <row r="463" spans="1:5" x14ac:dyDescent="0.25">
      <c r="A463">
        <v>1251</v>
      </c>
      <c r="B463">
        <v>980</v>
      </c>
      <c r="C463">
        <v>1630540884</v>
      </c>
      <c r="D463">
        <v>400</v>
      </c>
      <c r="E463">
        <v>1624123061</v>
      </c>
    </row>
    <row r="464" spans="1:5" x14ac:dyDescent="0.25">
      <c r="A464">
        <v>1253</v>
      </c>
      <c r="B464">
        <v>13000</v>
      </c>
      <c r="C464">
        <v>1629522464</v>
      </c>
      <c r="D464">
        <v>5000</v>
      </c>
      <c r="E464">
        <v>1628110605</v>
      </c>
    </row>
    <row r="465" spans="1:5" x14ac:dyDescent="0.25">
      <c r="A465">
        <v>1255</v>
      </c>
      <c r="B465">
        <v>1</v>
      </c>
      <c r="C465">
        <v>1630501130</v>
      </c>
      <c r="D465">
        <v>1</v>
      </c>
      <c r="E465">
        <v>1629748648</v>
      </c>
    </row>
    <row r="466" spans="1:5" x14ac:dyDescent="0.25">
      <c r="A466">
        <v>1257</v>
      </c>
      <c r="B466">
        <v>270</v>
      </c>
      <c r="C466">
        <v>1630466979</v>
      </c>
      <c r="D466">
        <v>2</v>
      </c>
      <c r="E466">
        <v>1630526513</v>
      </c>
    </row>
    <row r="467" spans="1:5" x14ac:dyDescent="0.25">
      <c r="A467">
        <v>1259</v>
      </c>
      <c r="B467">
        <v>1200</v>
      </c>
      <c r="C467">
        <v>1630542540</v>
      </c>
      <c r="D467">
        <v>650</v>
      </c>
      <c r="E467">
        <v>1630592227</v>
      </c>
    </row>
    <row r="468" spans="1:5" x14ac:dyDescent="0.25">
      <c r="A468">
        <v>1261</v>
      </c>
      <c r="B468">
        <v>16982</v>
      </c>
      <c r="C468">
        <v>1630459072</v>
      </c>
      <c r="D468">
        <v>16982</v>
      </c>
      <c r="E468">
        <v>1630351042</v>
      </c>
    </row>
    <row r="469" spans="1:5" x14ac:dyDescent="0.25">
      <c r="A469">
        <v>1263</v>
      </c>
      <c r="B469">
        <v>41000</v>
      </c>
      <c r="C469">
        <v>1630577004</v>
      </c>
      <c r="D469">
        <v>33022</v>
      </c>
      <c r="E469">
        <v>1630536792</v>
      </c>
    </row>
    <row r="470" spans="1:5" x14ac:dyDescent="0.25">
      <c r="A470">
        <v>1265</v>
      </c>
      <c r="B470">
        <v>29</v>
      </c>
      <c r="C470">
        <v>1630592257</v>
      </c>
      <c r="D470">
        <v>21</v>
      </c>
      <c r="E470">
        <v>1630592283</v>
      </c>
    </row>
    <row r="471" spans="1:5" x14ac:dyDescent="0.25">
      <c r="A471">
        <v>1267</v>
      </c>
      <c r="B471">
        <v>100</v>
      </c>
      <c r="C471">
        <v>1630590413</v>
      </c>
      <c r="D471">
        <v>159</v>
      </c>
      <c r="E471">
        <v>1630592302</v>
      </c>
    </row>
    <row r="472" spans="1:5" x14ac:dyDescent="0.25">
      <c r="A472">
        <v>1269</v>
      </c>
      <c r="B472">
        <v>329</v>
      </c>
      <c r="C472">
        <v>1630592132</v>
      </c>
      <c r="D472">
        <v>325</v>
      </c>
      <c r="E472">
        <v>1630591647</v>
      </c>
    </row>
    <row r="473" spans="1:5" x14ac:dyDescent="0.25">
      <c r="A473">
        <v>1271</v>
      </c>
      <c r="B473">
        <v>1850</v>
      </c>
      <c r="C473">
        <v>1630592352</v>
      </c>
      <c r="D473">
        <v>1525</v>
      </c>
      <c r="E473">
        <v>1630592313</v>
      </c>
    </row>
    <row r="474" spans="1:5" x14ac:dyDescent="0.25">
      <c r="A474">
        <v>1273</v>
      </c>
      <c r="B474">
        <v>335</v>
      </c>
      <c r="C474">
        <v>1630591981</v>
      </c>
      <c r="D474">
        <v>324</v>
      </c>
      <c r="E474">
        <v>1630591923</v>
      </c>
    </row>
    <row r="475" spans="1:5" x14ac:dyDescent="0.25">
      <c r="A475">
        <v>1275</v>
      </c>
      <c r="B475">
        <v>18624</v>
      </c>
      <c r="C475">
        <v>1630592214</v>
      </c>
      <c r="D475">
        <v>18624</v>
      </c>
      <c r="E475">
        <v>1630592427</v>
      </c>
    </row>
    <row r="476" spans="1:5" x14ac:dyDescent="0.25">
      <c r="A476">
        <v>1277</v>
      </c>
      <c r="B476">
        <v>250</v>
      </c>
      <c r="C476">
        <v>1630592059</v>
      </c>
      <c r="D476">
        <v>112</v>
      </c>
      <c r="E476">
        <v>1630591730</v>
      </c>
    </row>
    <row r="477" spans="1:5" x14ac:dyDescent="0.25">
      <c r="A477">
        <v>1279</v>
      </c>
      <c r="B477">
        <v>65</v>
      </c>
      <c r="C477">
        <v>1630592013</v>
      </c>
      <c r="D477">
        <v>60</v>
      </c>
      <c r="E477">
        <v>1630592199</v>
      </c>
    </row>
    <row r="478" spans="1:5" x14ac:dyDescent="0.25">
      <c r="A478">
        <v>1281</v>
      </c>
      <c r="B478">
        <v>50</v>
      </c>
      <c r="C478">
        <v>1630592234</v>
      </c>
      <c r="D478">
        <v>45</v>
      </c>
      <c r="E478">
        <v>1630589186</v>
      </c>
    </row>
    <row r="479" spans="1:5" x14ac:dyDescent="0.25">
      <c r="A479">
        <v>1283</v>
      </c>
      <c r="B479">
        <v>256</v>
      </c>
      <c r="C479">
        <v>1630592337</v>
      </c>
      <c r="D479">
        <v>256</v>
      </c>
      <c r="E479">
        <v>1630592429</v>
      </c>
    </row>
    <row r="480" spans="1:5" x14ac:dyDescent="0.25">
      <c r="A480">
        <v>1285</v>
      </c>
      <c r="B480">
        <v>350</v>
      </c>
      <c r="C480">
        <v>1630587511</v>
      </c>
      <c r="D480">
        <v>250</v>
      </c>
      <c r="E480">
        <v>1630591789</v>
      </c>
    </row>
    <row r="481" spans="1:5" x14ac:dyDescent="0.25">
      <c r="A481">
        <v>1287</v>
      </c>
      <c r="B481">
        <v>1250</v>
      </c>
      <c r="C481">
        <v>1630592359</v>
      </c>
      <c r="D481">
        <v>1051</v>
      </c>
      <c r="E481">
        <v>1630592168</v>
      </c>
    </row>
    <row r="482" spans="1:5" x14ac:dyDescent="0.25">
      <c r="A482">
        <v>1289</v>
      </c>
      <c r="B482">
        <v>12026</v>
      </c>
      <c r="C482">
        <v>1630592321</v>
      </c>
      <c r="D482">
        <v>12026</v>
      </c>
      <c r="E482">
        <v>1630592267</v>
      </c>
    </row>
    <row r="483" spans="1:5" x14ac:dyDescent="0.25">
      <c r="A483">
        <v>1291</v>
      </c>
      <c r="B483">
        <v>99</v>
      </c>
      <c r="C483">
        <v>1630584493</v>
      </c>
      <c r="D483">
        <v>80</v>
      </c>
      <c r="E483">
        <v>1630592400</v>
      </c>
    </row>
    <row r="484" spans="1:5" x14ac:dyDescent="0.25">
      <c r="A484">
        <v>1293</v>
      </c>
      <c r="B484">
        <v>73</v>
      </c>
      <c r="C484">
        <v>1630576507</v>
      </c>
      <c r="D484">
        <v>81</v>
      </c>
      <c r="E484">
        <v>1630592351</v>
      </c>
    </row>
    <row r="485" spans="1:5" x14ac:dyDescent="0.25">
      <c r="A485">
        <v>1295</v>
      </c>
      <c r="B485">
        <v>294</v>
      </c>
      <c r="C485">
        <v>1630591668</v>
      </c>
      <c r="D485">
        <v>130</v>
      </c>
      <c r="E485">
        <v>1630592343</v>
      </c>
    </row>
    <row r="486" spans="1:5" x14ac:dyDescent="0.25">
      <c r="A486">
        <v>1297</v>
      </c>
      <c r="B486">
        <v>303</v>
      </c>
      <c r="C486">
        <v>1630568275</v>
      </c>
      <c r="D486">
        <v>305</v>
      </c>
      <c r="E486">
        <v>1630592304</v>
      </c>
    </row>
    <row r="487" spans="1:5" x14ac:dyDescent="0.25">
      <c r="A487">
        <v>1299</v>
      </c>
      <c r="B487">
        <v>558</v>
      </c>
      <c r="C487">
        <v>1630562096</v>
      </c>
      <c r="D487">
        <v>535</v>
      </c>
      <c r="E487">
        <v>1630592281</v>
      </c>
    </row>
    <row r="488" spans="1:5" x14ac:dyDescent="0.25">
      <c r="A488">
        <v>1301</v>
      </c>
      <c r="B488">
        <v>1544</v>
      </c>
      <c r="C488">
        <v>1630592386</v>
      </c>
      <c r="D488">
        <v>1544</v>
      </c>
      <c r="E488">
        <v>1630592426</v>
      </c>
    </row>
    <row r="489" spans="1:5" x14ac:dyDescent="0.25">
      <c r="A489">
        <v>1303</v>
      </c>
      <c r="B489">
        <v>18506</v>
      </c>
      <c r="C489">
        <v>1630592437</v>
      </c>
      <c r="D489">
        <v>18480</v>
      </c>
      <c r="E489">
        <v>1630592446</v>
      </c>
    </row>
    <row r="490" spans="1:5" x14ac:dyDescent="0.25">
      <c r="A490">
        <v>1305</v>
      </c>
      <c r="B490">
        <v>59166</v>
      </c>
      <c r="C490">
        <v>1630592289</v>
      </c>
      <c r="D490">
        <v>59170</v>
      </c>
      <c r="E490">
        <v>1630592434</v>
      </c>
    </row>
    <row r="491" spans="1:5" x14ac:dyDescent="0.25">
      <c r="A491">
        <v>1307</v>
      </c>
      <c r="B491">
        <v>430</v>
      </c>
      <c r="C491">
        <v>1630592162</v>
      </c>
      <c r="D491">
        <v>428</v>
      </c>
      <c r="E491">
        <v>1630590681</v>
      </c>
    </row>
    <row r="492" spans="1:5" x14ac:dyDescent="0.25">
      <c r="A492">
        <v>1309</v>
      </c>
      <c r="B492">
        <v>125</v>
      </c>
      <c r="C492">
        <v>1630592347</v>
      </c>
      <c r="D492">
        <v>125</v>
      </c>
      <c r="E492">
        <v>1630590387</v>
      </c>
    </row>
    <row r="493" spans="1:5" x14ac:dyDescent="0.25">
      <c r="A493">
        <v>1311</v>
      </c>
      <c r="B493">
        <v>366</v>
      </c>
      <c r="C493">
        <v>1630562444</v>
      </c>
      <c r="D493">
        <v>371</v>
      </c>
      <c r="E493">
        <v>1630592395</v>
      </c>
    </row>
    <row r="494" spans="1:5" x14ac:dyDescent="0.25">
      <c r="A494">
        <v>1313</v>
      </c>
      <c r="B494">
        <v>874</v>
      </c>
      <c r="C494">
        <v>1630592236</v>
      </c>
      <c r="D494">
        <v>840</v>
      </c>
      <c r="E494">
        <v>1630590567</v>
      </c>
    </row>
    <row r="495" spans="1:5" x14ac:dyDescent="0.25">
      <c r="A495">
        <v>1315</v>
      </c>
      <c r="B495">
        <v>1299</v>
      </c>
      <c r="C495">
        <v>1630591853</v>
      </c>
      <c r="D495">
        <v>1251</v>
      </c>
      <c r="E495">
        <v>1630592058</v>
      </c>
    </row>
    <row r="496" spans="1:5" x14ac:dyDescent="0.25">
      <c r="A496">
        <v>1317</v>
      </c>
      <c r="B496">
        <v>4500</v>
      </c>
      <c r="C496">
        <v>1630589552</v>
      </c>
      <c r="D496">
        <v>3480</v>
      </c>
      <c r="E496">
        <v>1630592375</v>
      </c>
    </row>
    <row r="497" spans="1:5" x14ac:dyDescent="0.25">
      <c r="A497">
        <v>1319</v>
      </c>
      <c r="B497">
        <v>37900</v>
      </c>
      <c r="C497">
        <v>1630592431</v>
      </c>
      <c r="D497">
        <v>37801</v>
      </c>
      <c r="E497">
        <v>1630592400</v>
      </c>
    </row>
    <row r="498" spans="1:5" x14ac:dyDescent="0.25">
      <c r="A498">
        <v>1321</v>
      </c>
      <c r="B498">
        <v>115</v>
      </c>
      <c r="C498">
        <v>1630589060</v>
      </c>
      <c r="D498">
        <v>94</v>
      </c>
      <c r="E498">
        <v>1630591707</v>
      </c>
    </row>
    <row r="499" spans="1:5" x14ac:dyDescent="0.25">
      <c r="A499">
        <v>1323</v>
      </c>
      <c r="B499">
        <v>63</v>
      </c>
      <c r="C499">
        <v>1630591845</v>
      </c>
      <c r="D499">
        <v>63</v>
      </c>
      <c r="E499">
        <v>1630591300</v>
      </c>
    </row>
    <row r="500" spans="1:5" x14ac:dyDescent="0.25">
      <c r="A500">
        <v>1325</v>
      </c>
      <c r="B500">
        <v>165</v>
      </c>
      <c r="C500">
        <v>1630592150</v>
      </c>
      <c r="D500">
        <v>102</v>
      </c>
      <c r="E500">
        <v>1630592388</v>
      </c>
    </row>
    <row r="501" spans="1:5" x14ac:dyDescent="0.25">
      <c r="A501">
        <v>1327</v>
      </c>
      <c r="B501">
        <v>1571</v>
      </c>
      <c r="C501">
        <v>1630592261</v>
      </c>
      <c r="D501">
        <v>1498</v>
      </c>
      <c r="E501">
        <v>1630592313</v>
      </c>
    </row>
    <row r="502" spans="1:5" x14ac:dyDescent="0.25">
      <c r="A502">
        <v>1329</v>
      </c>
      <c r="B502">
        <v>347</v>
      </c>
      <c r="C502">
        <v>1630591823</v>
      </c>
      <c r="D502">
        <v>344</v>
      </c>
      <c r="E502">
        <v>1630592361</v>
      </c>
    </row>
    <row r="503" spans="1:5" x14ac:dyDescent="0.25">
      <c r="A503">
        <v>1331</v>
      </c>
      <c r="B503">
        <v>1297</v>
      </c>
      <c r="C503">
        <v>1630592168</v>
      </c>
      <c r="D503">
        <v>1282</v>
      </c>
      <c r="E503">
        <v>1630592420</v>
      </c>
    </row>
    <row r="504" spans="1:5" x14ac:dyDescent="0.25">
      <c r="A504">
        <v>1333</v>
      </c>
      <c r="B504">
        <v>14851</v>
      </c>
      <c r="C504">
        <v>1630592431</v>
      </c>
      <c r="D504">
        <v>14851</v>
      </c>
      <c r="E504">
        <v>1630592415</v>
      </c>
    </row>
    <row r="505" spans="1:5" x14ac:dyDescent="0.25">
      <c r="A505">
        <v>1335</v>
      </c>
      <c r="B505">
        <v>35</v>
      </c>
      <c r="C505">
        <v>1630589320</v>
      </c>
      <c r="D505">
        <v>31</v>
      </c>
      <c r="E505">
        <v>1630590015</v>
      </c>
    </row>
    <row r="506" spans="1:5" x14ac:dyDescent="0.25">
      <c r="A506">
        <v>1337</v>
      </c>
      <c r="B506">
        <v>37</v>
      </c>
      <c r="C506">
        <v>1630588891</v>
      </c>
      <c r="D506">
        <v>37</v>
      </c>
      <c r="E506">
        <v>1630591597</v>
      </c>
    </row>
    <row r="507" spans="1:5" x14ac:dyDescent="0.25">
      <c r="A507">
        <v>1339</v>
      </c>
      <c r="B507">
        <v>225</v>
      </c>
      <c r="C507">
        <v>1630592279</v>
      </c>
      <c r="D507">
        <v>121</v>
      </c>
      <c r="E507">
        <v>1630592150</v>
      </c>
    </row>
    <row r="508" spans="1:5" x14ac:dyDescent="0.25">
      <c r="A508">
        <v>1341</v>
      </c>
      <c r="B508">
        <v>331</v>
      </c>
      <c r="C508">
        <v>1630589438</v>
      </c>
      <c r="D508">
        <v>331</v>
      </c>
      <c r="E508">
        <v>1630590343</v>
      </c>
    </row>
    <row r="509" spans="1:5" x14ac:dyDescent="0.25">
      <c r="A509">
        <v>1343</v>
      </c>
      <c r="B509">
        <v>941</v>
      </c>
      <c r="C509">
        <v>1630585056</v>
      </c>
      <c r="D509">
        <v>600</v>
      </c>
      <c r="E509">
        <v>1630592053</v>
      </c>
    </row>
    <row r="510" spans="1:5" x14ac:dyDescent="0.25">
      <c r="A510">
        <v>1345</v>
      </c>
      <c r="B510">
        <v>2370</v>
      </c>
      <c r="C510">
        <v>1630592375</v>
      </c>
      <c r="D510">
        <v>2370</v>
      </c>
      <c r="E510">
        <v>1630592145</v>
      </c>
    </row>
    <row r="511" spans="1:5" x14ac:dyDescent="0.25">
      <c r="A511">
        <v>1347</v>
      </c>
      <c r="B511">
        <v>26800</v>
      </c>
      <c r="C511">
        <v>1630591819</v>
      </c>
      <c r="D511">
        <v>26600</v>
      </c>
      <c r="E511">
        <v>1630592424</v>
      </c>
    </row>
    <row r="512" spans="1:5" x14ac:dyDescent="0.25">
      <c r="A512">
        <v>1349</v>
      </c>
      <c r="B512">
        <v>210</v>
      </c>
      <c r="C512">
        <v>1630592332</v>
      </c>
      <c r="D512">
        <v>100</v>
      </c>
      <c r="E512">
        <v>1630590549</v>
      </c>
    </row>
    <row r="513" spans="1:5" x14ac:dyDescent="0.25">
      <c r="A513">
        <v>1351</v>
      </c>
      <c r="B513">
        <v>58</v>
      </c>
      <c r="C513">
        <v>1630592205</v>
      </c>
      <c r="D513">
        <v>50</v>
      </c>
      <c r="E513">
        <v>1630591708</v>
      </c>
    </row>
    <row r="514" spans="1:5" x14ac:dyDescent="0.25">
      <c r="A514">
        <v>1353</v>
      </c>
      <c r="B514">
        <v>60</v>
      </c>
      <c r="C514">
        <v>1630590482</v>
      </c>
      <c r="D514">
        <v>37</v>
      </c>
      <c r="E514">
        <v>1630592371</v>
      </c>
    </row>
    <row r="515" spans="1:5" x14ac:dyDescent="0.25">
      <c r="A515">
        <v>1355</v>
      </c>
      <c r="B515">
        <v>98</v>
      </c>
      <c r="C515">
        <v>1630592242</v>
      </c>
      <c r="D515">
        <v>77</v>
      </c>
      <c r="E515">
        <v>1630591542</v>
      </c>
    </row>
    <row r="516" spans="1:5" x14ac:dyDescent="0.25">
      <c r="A516">
        <v>1357</v>
      </c>
      <c r="B516">
        <v>515</v>
      </c>
      <c r="C516">
        <v>1630592383</v>
      </c>
      <c r="D516">
        <v>451</v>
      </c>
      <c r="E516">
        <v>1630592385</v>
      </c>
    </row>
    <row r="517" spans="1:5" x14ac:dyDescent="0.25">
      <c r="A517">
        <v>1359</v>
      </c>
      <c r="B517">
        <v>7115</v>
      </c>
      <c r="C517">
        <v>1630592043</v>
      </c>
      <c r="D517">
        <v>7084</v>
      </c>
      <c r="E517">
        <v>1630592437</v>
      </c>
    </row>
    <row r="518" spans="1:5" x14ac:dyDescent="0.25">
      <c r="A518">
        <v>1361</v>
      </c>
      <c r="B518">
        <v>399</v>
      </c>
      <c r="C518">
        <v>1630591989</v>
      </c>
      <c r="D518">
        <v>265</v>
      </c>
      <c r="E518">
        <v>1630592366</v>
      </c>
    </row>
    <row r="519" spans="1:5" x14ac:dyDescent="0.25">
      <c r="A519">
        <v>1363</v>
      </c>
      <c r="B519">
        <v>50</v>
      </c>
      <c r="C519">
        <v>1630591633</v>
      </c>
      <c r="D519">
        <v>51</v>
      </c>
      <c r="E519">
        <v>1630590449</v>
      </c>
    </row>
    <row r="520" spans="1:5" x14ac:dyDescent="0.25">
      <c r="A520">
        <v>1365</v>
      </c>
      <c r="B520">
        <v>130</v>
      </c>
      <c r="C520">
        <v>1630590390</v>
      </c>
      <c r="D520">
        <v>130</v>
      </c>
      <c r="E520">
        <v>1630592359</v>
      </c>
    </row>
    <row r="521" spans="1:5" x14ac:dyDescent="0.25">
      <c r="A521">
        <v>1367</v>
      </c>
      <c r="B521">
        <v>490</v>
      </c>
      <c r="C521">
        <v>1630585573</v>
      </c>
      <c r="D521">
        <v>489</v>
      </c>
      <c r="E521">
        <v>1630592128</v>
      </c>
    </row>
    <row r="522" spans="1:5" x14ac:dyDescent="0.25">
      <c r="A522">
        <v>1369</v>
      </c>
      <c r="B522">
        <v>699</v>
      </c>
      <c r="C522">
        <v>1630592063</v>
      </c>
      <c r="D522">
        <v>692</v>
      </c>
      <c r="E522">
        <v>1630592008</v>
      </c>
    </row>
    <row r="523" spans="1:5" x14ac:dyDescent="0.25">
      <c r="A523">
        <v>1371</v>
      </c>
      <c r="B523">
        <v>2116</v>
      </c>
      <c r="C523">
        <v>1630591001</v>
      </c>
      <c r="D523">
        <v>2120</v>
      </c>
      <c r="E523">
        <v>1630592435</v>
      </c>
    </row>
    <row r="524" spans="1:5" x14ac:dyDescent="0.25">
      <c r="A524">
        <v>1373</v>
      </c>
      <c r="B524">
        <v>24451</v>
      </c>
      <c r="C524">
        <v>1630592297</v>
      </c>
      <c r="D524">
        <v>24400</v>
      </c>
      <c r="E524">
        <v>1630592443</v>
      </c>
    </row>
    <row r="525" spans="1:5" x14ac:dyDescent="0.25">
      <c r="A525">
        <v>1375</v>
      </c>
      <c r="B525">
        <v>48</v>
      </c>
      <c r="C525">
        <v>1630583162</v>
      </c>
      <c r="D525">
        <v>55</v>
      </c>
      <c r="E525">
        <v>1630590748</v>
      </c>
    </row>
    <row r="526" spans="1:5" x14ac:dyDescent="0.25">
      <c r="A526">
        <v>1377</v>
      </c>
      <c r="B526">
        <v>119184</v>
      </c>
      <c r="C526">
        <v>1630592289</v>
      </c>
      <c r="D526">
        <v>119184</v>
      </c>
      <c r="E526">
        <v>1630592401</v>
      </c>
    </row>
    <row r="527" spans="1:5" x14ac:dyDescent="0.25">
      <c r="A527">
        <v>1379</v>
      </c>
      <c r="B527">
        <v>100</v>
      </c>
      <c r="C527">
        <v>1630592311</v>
      </c>
      <c r="D527">
        <v>50</v>
      </c>
      <c r="E527">
        <v>1630591586</v>
      </c>
    </row>
    <row r="528" spans="1:5" x14ac:dyDescent="0.25">
      <c r="A528">
        <v>1381</v>
      </c>
      <c r="B528">
        <v>1276</v>
      </c>
      <c r="C528">
        <v>1630592195</v>
      </c>
      <c r="D528">
        <v>1211</v>
      </c>
      <c r="E528">
        <v>1630592297</v>
      </c>
    </row>
    <row r="529" spans="1:5" x14ac:dyDescent="0.25">
      <c r="A529">
        <v>1383</v>
      </c>
      <c r="B529">
        <v>1080</v>
      </c>
      <c r="C529">
        <v>1630591799</v>
      </c>
      <c r="D529">
        <v>978</v>
      </c>
      <c r="E529">
        <v>1630592251</v>
      </c>
    </row>
    <row r="530" spans="1:5" x14ac:dyDescent="0.25">
      <c r="A530">
        <v>1385</v>
      </c>
      <c r="B530">
        <v>703</v>
      </c>
      <c r="C530">
        <v>1630592279</v>
      </c>
      <c r="D530">
        <v>690</v>
      </c>
      <c r="E530">
        <v>1630592379</v>
      </c>
    </row>
    <row r="531" spans="1:5" x14ac:dyDescent="0.25">
      <c r="A531">
        <v>1387</v>
      </c>
      <c r="B531">
        <v>1350</v>
      </c>
      <c r="C531">
        <v>1630592412</v>
      </c>
      <c r="D531">
        <v>1210</v>
      </c>
      <c r="E531">
        <v>1630592423</v>
      </c>
    </row>
    <row r="532" spans="1:5" x14ac:dyDescent="0.25">
      <c r="A532">
        <v>1389</v>
      </c>
      <c r="B532">
        <v>105</v>
      </c>
      <c r="C532">
        <v>1630590910</v>
      </c>
      <c r="D532">
        <v>100</v>
      </c>
      <c r="E532">
        <v>1630590382</v>
      </c>
    </row>
    <row r="533" spans="1:5" x14ac:dyDescent="0.25">
      <c r="A533">
        <v>1391</v>
      </c>
      <c r="B533">
        <v>8168</v>
      </c>
      <c r="C533">
        <v>1630592445</v>
      </c>
      <c r="D533">
        <v>8152</v>
      </c>
      <c r="E533">
        <v>1630592441</v>
      </c>
    </row>
    <row r="534" spans="1:5" x14ac:dyDescent="0.25">
      <c r="A534">
        <v>1393</v>
      </c>
      <c r="B534">
        <v>8995</v>
      </c>
      <c r="C534">
        <v>1630592367</v>
      </c>
      <c r="D534">
        <v>8974</v>
      </c>
      <c r="E534">
        <v>1630592434</v>
      </c>
    </row>
    <row r="535" spans="1:5" x14ac:dyDescent="0.25">
      <c r="A535">
        <v>1395</v>
      </c>
      <c r="B535">
        <v>8976</v>
      </c>
      <c r="C535">
        <v>1630592210</v>
      </c>
      <c r="D535">
        <v>8923</v>
      </c>
      <c r="E535">
        <v>1630591946</v>
      </c>
    </row>
    <row r="536" spans="1:5" x14ac:dyDescent="0.25">
      <c r="A536">
        <v>1397</v>
      </c>
      <c r="B536">
        <v>8960</v>
      </c>
      <c r="C536">
        <v>1630592408</v>
      </c>
      <c r="D536">
        <v>8931</v>
      </c>
      <c r="E536">
        <v>1630592421</v>
      </c>
    </row>
    <row r="537" spans="1:5" x14ac:dyDescent="0.25">
      <c r="A537">
        <v>1399</v>
      </c>
      <c r="B537">
        <v>8956</v>
      </c>
      <c r="C537">
        <v>1630592172</v>
      </c>
      <c r="D537">
        <v>8925</v>
      </c>
      <c r="E537">
        <v>1630592347</v>
      </c>
    </row>
    <row r="538" spans="1:5" x14ac:dyDescent="0.25">
      <c r="A538">
        <v>1401</v>
      </c>
      <c r="B538">
        <v>25162</v>
      </c>
      <c r="C538">
        <v>1630592131</v>
      </c>
      <c r="D538">
        <v>25100</v>
      </c>
      <c r="E538">
        <v>1630592302</v>
      </c>
    </row>
    <row r="539" spans="1:5" x14ac:dyDescent="0.25">
      <c r="A539">
        <v>1403</v>
      </c>
      <c r="B539">
        <v>25149</v>
      </c>
      <c r="C539">
        <v>1630591393</v>
      </c>
      <c r="D539">
        <v>25100</v>
      </c>
      <c r="E539">
        <v>1630592433</v>
      </c>
    </row>
    <row r="540" spans="1:5" x14ac:dyDescent="0.25">
      <c r="A540">
        <v>1405</v>
      </c>
      <c r="B540">
        <v>25103</v>
      </c>
      <c r="C540">
        <v>1630591375</v>
      </c>
      <c r="D540">
        <v>24650</v>
      </c>
      <c r="E540">
        <v>1630592438</v>
      </c>
    </row>
    <row r="541" spans="1:5" x14ac:dyDescent="0.25">
      <c r="A541">
        <v>1407</v>
      </c>
      <c r="B541">
        <v>25100</v>
      </c>
      <c r="C541">
        <v>1630591591</v>
      </c>
      <c r="D541">
        <v>25100</v>
      </c>
      <c r="E541">
        <v>1630592420</v>
      </c>
    </row>
    <row r="542" spans="1:5" x14ac:dyDescent="0.25">
      <c r="A542">
        <v>1420</v>
      </c>
      <c r="B542">
        <v>51</v>
      </c>
      <c r="C542">
        <v>1630543208</v>
      </c>
      <c r="D542">
        <v>68</v>
      </c>
      <c r="E542">
        <v>1630592171</v>
      </c>
    </row>
    <row r="543" spans="1:5" x14ac:dyDescent="0.25">
      <c r="A543">
        <v>1422</v>
      </c>
      <c r="B543">
        <v>125</v>
      </c>
      <c r="C543">
        <v>1630590086</v>
      </c>
      <c r="D543">
        <v>125</v>
      </c>
      <c r="E543">
        <v>1630591617</v>
      </c>
    </row>
    <row r="544" spans="1:5" x14ac:dyDescent="0.25">
      <c r="A544">
        <v>1424</v>
      </c>
      <c r="B544">
        <v>25</v>
      </c>
      <c r="C544">
        <v>1630592246</v>
      </c>
      <c r="D544">
        <v>2</v>
      </c>
      <c r="E544">
        <v>1630591094</v>
      </c>
    </row>
    <row r="545" spans="1:5" x14ac:dyDescent="0.25">
      <c r="A545">
        <v>1426</v>
      </c>
      <c r="B545">
        <v>403</v>
      </c>
      <c r="C545">
        <v>1630590962</v>
      </c>
      <c r="D545">
        <v>402</v>
      </c>
      <c r="E545">
        <v>1630591438</v>
      </c>
    </row>
    <row r="546" spans="1:5" x14ac:dyDescent="0.25">
      <c r="A546">
        <v>1428</v>
      </c>
      <c r="B546">
        <v>84</v>
      </c>
      <c r="C546">
        <v>1630592315</v>
      </c>
      <c r="D546">
        <v>128</v>
      </c>
      <c r="E546">
        <v>1630590671</v>
      </c>
    </row>
    <row r="547" spans="1:5" x14ac:dyDescent="0.25">
      <c r="A547">
        <v>1430</v>
      </c>
      <c r="B547">
        <v>615</v>
      </c>
      <c r="C547">
        <v>1630588930</v>
      </c>
      <c r="D547">
        <v>610</v>
      </c>
      <c r="E547">
        <v>1630592310</v>
      </c>
    </row>
    <row r="548" spans="1:5" x14ac:dyDescent="0.25">
      <c r="A548">
        <v>1432</v>
      </c>
      <c r="B548">
        <v>8129</v>
      </c>
      <c r="C548">
        <v>1630592328</v>
      </c>
      <c r="D548">
        <v>8100</v>
      </c>
      <c r="E548">
        <v>1630592402</v>
      </c>
    </row>
    <row r="549" spans="1:5" x14ac:dyDescent="0.25">
      <c r="A549">
        <v>1434</v>
      </c>
      <c r="B549">
        <v>30115</v>
      </c>
      <c r="C549">
        <v>1630591267</v>
      </c>
      <c r="D549">
        <v>29330</v>
      </c>
      <c r="E549">
        <v>1630592305</v>
      </c>
    </row>
    <row r="550" spans="1:5" x14ac:dyDescent="0.25">
      <c r="A550">
        <v>1436</v>
      </c>
      <c r="B550">
        <v>9</v>
      </c>
      <c r="C550">
        <v>1630592231</v>
      </c>
      <c r="D550">
        <v>8</v>
      </c>
      <c r="E550">
        <v>1630592402</v>
      </c>
    </row>
    <row r="551" spans="1:5" x14ac:dyDescent="0.25">
      <c r="A551">
        <v>1438</v>
      </c>
      <c r="B551">
        <v>99</v>
      </c>
      <c r="C551">
        <v>1630592400</v>
      </c>
      <c r="D551">
        <v>113</v>
      </c>
      <c r="E551">
        <v>1630592411</v>
      </c>
    </row>
    <row r="552" spans="1:5" x14ac:dyDescent="0.25">
      <c r="A552">
        <v>1440</v>
      </c>
      <c r="B552">
        <v>399</v>
      </c>
      <c r="C552">
        <v>1630592080</v>
      </c>
      <c r="D552">
        <v>418</v>
      </c>
      <c r="E552">
        <v>1630592440</v>
      </c>
    </row>
    <row r="553" spans="1:5" x14ac:dyDescent="0.25">
      <c r="A553">
        <v>1442</v>
      </c>
      <c r="B553">
        <v>5547</v>
      </c>
      <c r="C553">
        <v>1630592243</v>
      </c>
      <c r="D553">
        <v>5450</v>
      </c>
      <c r="E553">
        <v>1630592380</v>
      </c>
    </row>
    <row r="554" spans="1:5" x14ac:dyDescent="0.25">
      <c r="A554">
        <v>1444</v>
      </c>
      <c r="B554">
        <v>730</v>
      </c>
      <c r="C554">
        <v>1630592316</v>
      </c>
      <c r="D554">
        <v>707</v>
      </c>
      <c r="E554">
        <v>1630592152</v>
      </c>
    </row>
    <row r="555" spans="1:5" x14ac:dyDescent="0.25">
      <c r="A555">
        <v>1446</v>
      </c>
      <c r="B555">
        <v>1869</v>
      </c>
      <c r="C555">
        <v>1630584780</v>
      </c>
      <c r="D555">
        <v>1505</v>
      </c>
      <c r="E555">
        <v>1630592383</v>
      </c>
    </row>
    <row r="556" spans="1:5" x14ac:dyDescent="0.25">
      <c r="A556">
        <v>1448</v>
      </c>
      <c r="B556">
        <v>3464</v>
      </c>
      <c r="C556">
        <v>1630592269</v>
      </c>
      <c r="D556">
        <v>3342</v>
      </c>
      <c r="E556">
        <v>1630592257</v>
      </c>
    </row>
    <row r="557" spans="1:5" x14ac:dyDescent="0.25">
      <c r="A557">
        <v>1452</v>
      </c>
      <c r="B557">
        <v>129</v>
      </c>
      <c r="C557">
        <v>1630591588</v>
      </c>
      <c r="D557">
        <v>1</v>
      </c>
      <c r="E557">
        <v>1630591284</v>
      </c>
    </row>
    <row r="558" spans="1:5" x14ac:dyDescent="0.25">
      <c r="A558">
        <v>1454</v>
      </c>
      <c r="B558">
        <v>651</v>
      </c>
      <c r="C558">
        <v>1630589634</v>
      </c>
      <c r="D558">
        <v>613</v>
      </c>
      <c r="E558">
        <v>1630592200</v>
      </c>
    </row>
    <row r="559" spans="1:5" x14ac:dyDescent="0.25">
      <c r="A559">
        <v>1456</v>
      </c>
      <c r="B559">
        <v>10740</v>
      </c>
      <c r="C559">
        <v>1630590077</v>
      </c>
      <c r="D559">
        <v>10581</v>
      </c>
      <c r="E559">
        <v>1630592345</v>
      </c>
    </row>
    <row r="560" spans="1:5" x14ac:dyDescent="0.25">
      <c r="A560">
        <v>1462</v>
      </c>
      <c r="B560">
        <v>717</v>
      </c>
      <c r="C560">
        <v>1630591003</v>
      </c>
      <c r="D560">
        <v>650</v>
      </c>
      <c r="E560">
        <v>1630592146</v>
      </c>
    </row>
    <row r="561" spans="1:5" x14ac:dyDescent="0.25">
      <c r="A561">
        <v>1464</v>
      </c>
      <c r="B561">
        <v>17</v>
      </c>
      <c r="C561">
        <v>1630552430</v>
      </c>
      <c r="D561">
        <v>16</v>
      </c>
      <c r="E561">
        <v>1630551212</v>
      </c>
    </row>
    <row r="562" spans="1:5" x14ac:dyDescent="0.25">
      <c r="A562">
        <v>1470</v>
      </c>
      <c r="B562">
        <v>1800</v>
      </c>
      <c r="C562">
        <v>1630592352</v>
      </c>
      <c r="D562">
        <v>1402</v>
      </c>
      <c r="E562">
        <v>1630591756</v>
      </c>
    </row>
    <row r="563" spans="1:5" x14ac:dyDescent="0.25">
      <c r="A563">
        <v>1472</v>
      </c>
      <c r="B563">
        <v>1035</v>
      </c>
      <c r="C563">
        <v>1630592363</v>
      </c>
      <c r="D563">
        <v>1001</v>
      </c>
      <c r="E563">
        <v>1630592393</v>
      </c>
    </row>
    <row r="564" spans="1:5" x14ac:dyDescent="0.25">
      <c r="A564">
        <v>1474</v>
      </c>
      <c r="B564">
        <v>1400</v>
      </c>
      <c r="C564">
        <v>1630592386</v>
      </c>
      <c r="D564">
        <v>1359</v>
      </c>
      <c r="E564">
        <v>1630592257</v>
      </c>
    </row>
    <row r="565" spans="1:5" x14ac:dyDescent="0.25">
      <c r="A565">
        <v>1476</v>
      </c>
      <c r="B565">
        <v>2278</v>
      </c>
      <c r="C565">
        <v>1630592333</v>
      </c>
      <c r="D565">
        <v>1501</v>
      </c>
      <c r="E565">
        <v>1630591813</v>
      </c>
    </row>
    <row r="566" spans="1:5" x14ac:dyDescent="0.25">
      <c r="A566">
        <v>1478</v>
      </c>
      <c r="B566">
        <v>1709</v>
      </c>
      <c r="C566">
        <v>1630591490</v>
      </c>
      <c r="D566">
        <v>1640</v>
      </c>
      <c r="E566">
        <v>1630591975</v>
      </c>
    </row>
    <row r="567" spans="1:5" x14ac:dyDescent="0.25">
      <c r="A567">
        <v>1511</v>
      </c>
      <c r="B567">
        <v>48</v>
      </c>
      <c r="C567">
        <v>1630592441</v>
      </c>
      <c r="D567">
        <v>47</v>
      </c>
      <c r="E567">
        <v>1630592431</v>
      </c>
    </row>
    <row r="568" spans="1:5" x14ac:dyDescent="0.25">
      <c r="A568">
        <v>1513</v>
      </c>
      <c r="B568">
        <v>960</v>
      </c>
      <c r="C568">
        <v>1630592445</v>
      </c>
      <c r="D568">
        <v>951</v>
      </c>
      <c r="E568">
        <v>1630592440</v>
      </c>
    </row>
    <row r="569" spans="1:5" x14ac:dyDescent="0.25">
      <c r="A569">
        <v>1515</v>
      </c>
      <c r="B569">
        <v>212</v>
      </c>
      <c r="C569">
        <v>1630592430</v>
      </c>
      <c r="D569">
        <v>207</v>
      </c>
      <c r="E569">
        <v>1630592445</v>
      </c>
    </row>
    <row r="570" spans="1:5" x14ac:dyDescent="0.25">
      <c r="A570">
        <v>1517</v>
      </c>
      <c r="B570">
        <v>10</v>
      </c>
      <c r="C570">
        <v>1630592428</v>
      </c>
      <c r="D570">
        <v>9</v>
      </c>
      <c r="E570">
        <v>1630592427</v>
      </c>
    </row>
    <row r="571" spans="1:5" x14ac:dyDescent="0.25">
      <c r="A571">
        <v>1519</v>
      </c>
      <c r="B571">
        <v>19</v>
      </c>
      <c r="C571">
        <v>1630592422</v>
      </c>
      <c r="D571">
        <v>19</v>
      </c>
      <c r="E571">
        <v>1630592099</v>
      </c>
    </row>
    <row r="572" spans="1:5" x14ac:dyDescent="0.25">
      <c r="A572">
        <v>1521</v>
      </c>
      <c r="B572">
        <v>53</v>
      </c>
      <c r="C572">
        <v>1630592418</v>
      </c>
      <c r="D572">
        <v>53</v>
      </c>
      <c r="E572">
        <v>1630592072</v>
      </c>
    </row>
    <row r="573" spans="1:5" x14ac:dyDescent="0.25">
      <c r="A573">
        <v>1523</v>
      </c>
      <c r="B573">
        <v>209</v>
      </c>
      <c r="C573">
        <v>1630592286</v>
      </c>
      <c r="D573">
        <v>130</v>
      </c>
      <c r="E573">
        <v>1630592176</v>
      </c>
    </row>
    <row r="574" spans="1:5" x14ac:dyDescent="0.25">
      <c r="A574">
        <v>1539</v>
      </c>
      <c r="B574">
        <v>15</v>
      </c>
      <c r="C574">
        <v>1630592410</v>
      </c>
      <c r="D574">
        <v>12</v>
      </c>
      <c r="E574">
        <v>1630592416</v>
      </c>
    </row>
    <row r="575" spans="1:5" x14ac:dyDescent="0.25">
      <c r="A575">
        <v>1540</v>
      </c>
      <c r="B575">
        <v>130</v>
      </c>
      <c r="C575">
        <v>1630592213</v>
      </c>
      <c r="D575">
        <v>122</v>
      </c>
      <c r="E575">
        <v>1630592279</v>
      </c>
    </row>
    <row r="576" spans="1:5" x14ac:dyDescent="0.25">
      <c r="A576">
        <v>1550</v>
      </c>
      <c r="B576">
        <v>90</v>
      </c>
      <c r="C576">
        <v>1630592418</v>
      </c>
      <c r="D576">
        <v>85</v>
      </c>
      <c r="E576">
        <v>1630590558</v>
      </c>
    </row>
    <row r="577" spans="1:5" x14ac:dyDescent="0.25">
      <c r="A577">
        <v>1552</v>
      </c>
      <c r="B577">
        <v>603</v>
      </c>
      <c r="C577">
        <v>1630592032</v>
      </c>
      <c r="D577">
        <v>603</v>
      </c>
      <c r="E577">
        <v>1630577632</v>
      </c>
    </row>
    <row r="578" spans="1:5" x14ac:dyDescent="0.25">
      <c r="A578">
        <v>1573</v>
      </c>
      <c r="B578">
        <v>20</v>
      </c>
      <c r="C578">
        <v>1630592376</v>
      </c>
      <c r="D578">
        <v>1</v>
      </c>
      <c r="E578">
        <v>1630525833</v>
      </c>
    </row>
    <row r="579" spans="1:5" x14ac:dyDescent="0.25">
      <c r="A579">
        <v>1592</v>
      </c>
      <c r="B579">
        <v>102</v>
      </c>
      <c r="C579">
        <v>1630592178</v>
      </c>
      <c r="D579">
        <v>75</v>
      </c>
      <c r="E579">
        <v>1630592424</v>
      </c>
    </row>
    <row r="580" spans="1:5" x14ac:dyDescent="0.25">
      <c r="A580">
        <v>1595</v>
      </c>
      <c r="B580">
        <v>93</v>
      </c>
      <c r="C580">
        <v>1630591193</v>
      </c>
      <c r="D580">
        <v>101</v>
      </c>
      <c r="E580">
        <v>1630586154</v>
      </c>
    </row>
    <row r="581" spans="1:5" x14ac:dyDescent="0.25">
      <c r="A581">
        <v>1597</v>
      </c>
      <c r="B581">
        <v>116</v>
      </c>
      <c r="C581">
        <v>1630591878</v>
      </c>
      <c r="D581">
        <v>116</v>
      </c>
      <c r="E581">
        <v>1630586076</v>
      </c>
    </row>
    <row r="582" spans="1:5" x14ac:dyDescent="0.25">
      <c r="A582">
        <v>1599</v>
      </c>
      <c r="B582">
        <v>1</v>
      </c>
      <c r="C582">
        <v>1630585037</v>
      </c>
      <c r="D582">
        <v>2</v>
      </c>
      <c r="E582">
        <v>1630289746</v>
      </c>
    </row>
    <row r="583" spans="1:5" x14ac:dyDescent="0.25">
      <c r="A583">
        <v>1601</v>
      </c>
      <c r="B583">
        <v>1812</v>
      </c>
      <c r="C583">
        <v>1630592416</v>
      </c>
      <c r="D583">
        <v>1812</v>
      </c>
      <c r="E583">
        <v>1630592400</v>
      </c>
    </row>
    <row r="584" spans="1:5" x14ac:dyDescent="0.25">
      <c r="A584">
        <v>1603</v>
      </c>
      <c r="B584">
        <v>883</v>
      </c>
      <c r="C584">
        <v>1630592359</v>
      </c>
      <c r="D584">
        <v>873</v>
      </c>
      <c r="E584">
        <v>1630592408</v>
      </c>
    </row>
    <row r="585" spans="1:5" x14ac:dyDescent="0.25">
      <c r="A585">
        <v>1605</v>
      </c>
      <c r="B585">
        <v>456</v>
      </c>
      <c r="C585">
        <v>1630592001</v>
      </c>
      <c r="D585">
        <v>450</v>
      </c>
      <c r="E585">
        <v>1630592382</v>
      </c>
    </row>
    <row r="586" spans="1:5" x14ac:dyDescent="0.25">
      <c r="A586">
        <v>1607</v>
      </c>
      <c r="B586">
        <v>284</v>
      </c>
      <c r="C586">
        <v>1630592343</v>
      </c>
      <c r="D586">
        <v>276</v>
      </c>
      <c r="E586">
        <v>1630592348</v>
      </c>
    </row>
    <row r="587" spans="1:5" x14ac:dyDescent="0.25">
      <c r="A587">
        <v>1609</v>
      </c>
      <c r="B587">
        <v>274</v>
      </c>
      <c r="C587">
        <v>1630592237</v>
      </c>
      <c r="D587">
        <v>255</v>
      </c>
      <c r="E587">
        <v>1630592097</v>
      </c>
    </row>
    <row r="588" spans="1:5" x14ac:dyDescent="0.25">
      <c r="A588">
        <v>1611</v>
      </c>
      <c r="B588">
        <v>243</v>
      </c>
      <c r="C588">
        <v>1630592377</v>
      </c>
      <c r="D588">
        <v>190</v>
      </c>
      <c r="E588">
        <v>1630592230</v>
      </c>
    </row>
    <row r="589" spans="1:5" x14ac:dyDescent="0.25">
      <c r="A589">
        <v>1613</v>
      </c>
      <c r="B589">
        <v>1750</v>
      </c>
      <c r="C589">
        <v>1630592389</v>
      </c>
      <c r="D589">
        <v>1713</v>
      </c>
      <c r="E589">
        <v>1630592259</v>
      </c>
    </row>
    <row r="590" spans="1:5" x14ac:dyDescent="0.25">
      <c r="A590">
        <v>1615</v>
      </c>
      <c r="B590">
        <v>11671</v>
      </c>
      <c r="C590">
        <v>1630591854</v>
      </c>
      <c r="D590">
        <v>11641</v>
      </c>
      <c r="E590">
        <v>1630592423</v>
      </c>
    </row>
    <row r="591" spans="1:5" x14ac:dyDescent="0.25">
      <c r="A591">
        <v>1617</v>
      </c>
      <c r="B591">
        <v>2675</v>
      </c>
      <c r="C591">
        <v>1630592169</v>
      </c>
      <c r="D591">
        <v>2675</v>
      </c>
      <c r="E591">
        <v>1630592446</v>
      </c>
    </row>
    <row r="592" spans="1:5" x14ac:dyDescent="0.25">
      <c r="A592">
        <v>1619</v>
      </c>
      <c r="B592">
        <v>1196</v>
      </c>
      <c r="C592">
        <v>1630592409</v>
      </c>
      <c r="D592">
        <v>1169</v>
      </c>
      <c r="E592">
        <v>1630592434</v>
      </c>
    </row>
    <row r="593" spans="1:5" x14ac:dyDescent="0.25">
      <c r="A593">
        <v>1621</v>
      </c>
      <c r="B593">
        <v>618</v>
      </c>
      <c r="C593">
        <v>1630591256</v>
      </c>
      <c r="D593">
        <v>619</v>
      </c>
      <c r="E593">
        <v>1630592426</v>
      </c>
    </row>
    <row r="594" spans="1:5" x14ac:dyDescent="0.25">
      <c r="A594">
        <v>1623</v>
      </c>
      <c r="B594">
        <v>311</v>
      </c>
      <c r="C594">
        <v>1630592144</v>
      </c>
      <c r="D594">
        <v>308</v>
      </c>
      <c r="E594">
        <v>1630592440</v>
      </c>
    </row>
    <row r="595" spans="1:5" x14ac:dyDescent="0.25">
      <c r="A595">
        <v>1625</v>
      </c>
      <c r="B595">
        <v>233</v>
      </c>
      <c r="C595">
        <v>1630591740</v>
      </c>
      <c r="D595">
        <v>231</v>
      </c>
      <c r="E595">
        <v>1630592285</v>
      </c>
    </row>
    <row r="596" spans="1:5" x14ac:dyDescent="0.25">
      <c r="A596">
        <v>1627</v>
      </c>
      <c r="B596">
        <v>204</v>
      </c>
      <c r="C596">
        <v>1630590367</v>
      </c>
      <c r="D596">
        <v>171</v>
      </c>
      <c r="E596">
        <v>1630592204</v>
      </c>
    </row>
    <row r="597" spans="1:5" x14ac:dyDescent="0.25">
      <c r="A597">
        <v>1629</v>
      </c>
      <c r="B597">
        <v>1367</v>
      </c>
      <c r="C597">
        <v>1630590941</v>
      </c>
      <c r="D597">
        <v>1400</v>
      </c>
      <c r="E597">
        <v>1630592103</v>
      </c>
    </row>
    <row r="598" spans="1:5" x14ac:dyDescent="0.25">
      <c r="A598">
        <v>1631</v>
      </c>
      <c r="B598">
        <v>13826</v>
      </c>
      <c r="C598">
        <v>1630591402</v>
      </c>
      <c r="D598">
        <v>13776</v>
      </c>
      <c r="E598">
        <v>1630592385</v>
      </c>
    </row>
    <row r="599" spans="1:5" x14ac:dyDescent="0.25">
      <c r="A599">
        <v>1635</v>
      </c>
      <c r="B599">
        <v>148</v>
      </c>
      <c r="C599">
        <v>1630592368</v>
      </c>
      <c r="D599">
        <v>146</v>
      </c>
      <c r="E599">
        <v>1630592435</v>
      </c>
    </row>
    <row r="600" spans="1:5" x14ac:dyDescent="0.25">
      <c r="A600">
        <v>1637</v>
      </c>
      <c r="B600">
        <v>477</v>
      </c>
      <c r="C600">
        <v>1630591998</v>
      </c>
      <c r="D600">
        <v>469</v>
      </c>
      <c r="E600">
        <v>1630592444</v>
      </c>
    </row>
    <row r="601" spans="1:5" x14ac:dyDescent="0.25">
      <c r="A601">
        <v>1639</v>
      </c>
      <c r="B601">
        <v>653</v>
      </c>
      <c r="C601">
        <v>1630592208</v>
      </c>
      <c r="D601">
        <v>646</v>
      </c>
      <c r="E601">
        <v>1630592377</v>
      </c>
    </row>
    <row r="602" spans="1:5" x14ac:dyDescent="0.25">
      <c r="A602">
        <v>1641</v>
      </c>
      <c r="B602">
        <v>1070</v>
      </c>
      <c r="C602">
        <v>1630592135</v>
      </c>
      <c r="D602">
        <v>1061</v>
      </c>
      <c r="E602">
        <v>1630592361</v>
      </c>
    </row>
    <row r="603" spans="1:5" x14ac:dyDescent="0.25">
      <c r="A603">
        <v>1643</v>
      </c>
      <c r="B603">
        <v>1925</v>
      </c>
      <c r="C603">
        <v>1630591512</v>
      </c>
      <c r="D603">
        <v>1910</v>
      </c>
      <c r="E603">
        <v>1630592446</v>
      </c>
    </row>
    <row r="604" spans="1:5" x14ac:dyDescent="0.25">
      <c r="A604">
        <v>1645</v>
      </c>
      <c r="B604">
        <v>11710</v>
      </c>
      <c r="C604">
        <v>1630590648</v>
      </c>
      <c r="D604">
        <v>11693</v>
      </c>
      <c r="E604">
        <v>1630592423</v>
      </c>
    </row>
    <row r="605" spans="1:5" x14ac:dyDescent="0.25">
      <c r="A605">
        <v>1654</v>
      </c>
      <c r="B605">
        <v>120</v>
      </c>
      <c r="C605">
        <v>1630591956</v>
      </c>
      <c r="D605">
        <v>118</v>
      </c>
      <c r="E605">
        <v>1630592438</v>
      </c>
    </row>
    <row r="606" spans="1:5" x14ac:dyDescent="0.25">
      <c r="A606">
        <v>1656</v>
      </c>
      <c r="B606">
        <v>490</v>
      </c>
      <c r="C606">
        <v>1630591831</v>
      </c>
      <c r="D606">
        <v>461</v>
      </c>
      <c r="E606">
        <v>1630591512</v>
      </c>
    </row>
    <row r="607" spans="1:5" x14ac:dyDescent="0.25">
      <c r="A607">
        <v>1658</v>
      </c>
      <c r="B607">
        <v>678</v>
      </c>
      <c r="C607">
        <v>1630591664</v>
      </c>
      <c r="D607">
        <v>656</v>
      </c>
      <c r="E607">
        <v>1630591161</v>
      </c>
    </row>
    <row r="608" spans="1:5" x14ac:dyDescent="0.25">
      <c r="A608">
        <v>1660</v>
      </c>
      <c r="B608">
        <v>1110</v>
      </c>
      <c r="C608">
        <v>1630592408</v>
      </c>
      <c r="D608">
        <v>1101</v>
      </c>
      <c r="E608">
        <v>1630592066</v>
      </c>
    </row>
    <row r="609" spans="1:5" x14ac:dyDescent="0.25">
      <c r="A609">
        <v>1662</v>
      </c>
      <c r="B609">
        <v>1997</v>
      </c>
      <c r="C609">
        <v>1630591884</v>
      </c>
      <c r="D609">
        <v>1997</v>
      </c>
      <c r="E609">
        <v>1630591391</v>
      </c>
    </row>
    <row r="610" spans="1:5" x14ac:dyDescent="0.25">
      <c r="A610">
        <v>1664</v>
      </c>
      <c r="B610">
        <v>12477</v>
      </c>
      <c r="C610">
        <v>1630591107</v>
      </c>
      <c r="D610">
        <v>12000</v>
      </c>
      <c r="E610">
        <v>1630592431</v>
      </c>
    </row>
    <row r="611" spans="1:5" x14ac:dyDescent="0.25">
      <c r="A611">
        <v>1673</v>
      </c>
      <c r="B611">
        <v>148</v>
      </c>
      <c r="C611">
        <v>1630592042</v>
      </c>
      <c r="D611">
        <v>154</v>
      </c>
      <c r="E611">
        <v>1630592154</v>
      </c>
    </row>
    <row r="612" spans="1:5" x14ac:dyDescent="0.25">
      <c r="A612">
        <v>1675</v>
      </c>
      <c r="B612">
        <v>431</v>
      </c>
      <c r="C612">
        <v>1630590790</v>
      </c>
      <c r="D612">
        <v>385</v>
      </c>
      <c r="E612">
        <v>1630580841</v>
      </c>
    </row>
    <row r="613" spans="1:5" x14ac:dyDescent="0.25">
      <c r="A613">
        <v>1677</v>
      </c>
      <c r="B613">
        <v>640</v>
      </c>
      <c r="C613">
        <v>1630590784</v>
      </c>
      <c r="D613">
        <v>626</v>
      </c>
      <c r="E613">
        <v>1630591910</v>
      </c>
    </row>
    <row r="614" spans="1:5" x14ac:dyDescent="0.25">
      <c r="A614">
        <v>1679</v>
      </c>
      <c r="B614">
        <v>1087</v>
      </c>
      <c r="C614">
        <v>1630589775</v>
      </c>
      <c r="D614">
        <v>1041</v>
      </c>
      <c r="E614">
        <v>1630591747</v>
      </c>
    </row>
    <row r="615" spans="1:5" x14ac:dyDescent="0.25">
      <c r="A615">
        <v>1681</v>
      </c>
      <c r="B615">
        <v>1920</v>
      </c>
      <c r="C615">
        <v>1630592027</v>
      </c>
      <c r="D615">
        <v>1920</v>
      </c>
      <c r="E615">
        <v>1630591883</v>
      </c>
    </row>
    <row r="616" spans="1:5" x14ac:dyDescent="0.25">
      <c r="A616">
        <v>1683</v>
      </c>
      <c r="B616">
        <v>11700</v>
      </c>
      <c r="C616">
        <v>1630589141</v>
      </c>
      <c r="D616">
        <v>11514</v>
      </c>
      <c r="E616">
        <v>1630590409</v>
      </c>
    </row>
    <row r="617" spans="1:5" x14ac:dyDescent="0.25">
      <c r="A617">
        <v>1692</v>
      </c>
      <c r="B617">
        <v>178</v>
      </c>
      <c r="C617">
        <v>1630591687</v>
      </c>
      <c r="D617">
        <v>177</v>
      </c>
      <c r="E617">
        <v>1630591556</v>
      </c>
    </row>
    <row r="618" spans="1:5" x14ac:dyDescent="0.25">
      <c r="A618">
        <v>1694</v>
      </c>
      <c r="B618">
        <v>511</v>
      </c>
      <c r="C618">
        <v>1630592304</v>
      </c>
      <c r="D618">
        <v>460</v>
      </c>
      <c r="E618">
        <v>1630588444</v>
      </c>
    </row>
    <row r="619" spans="1:5" x14ac:dyDescent="0.25">
      <c r="A619">
        <v>1696</v>
      </c>
      <c r="B619">
        <v>790</v>
      </c>
      <c r="C619">
        <v>1630589839</v>
      </c>
      <c r="D619">
        <v>730</v>
      </c>
      <c r="E619">
        <v>1630591619</v>
      </c>
    </row>
    <row r="620" spans="1:5" x14ac:dyDescent="0.25">
      <c r="A620">
        <v>1698</v>
      </c>
      <c r="B620">
        <v>1179</v>
      </c>
      <c r="C620">
        <v>1630592179</v>
      </c>
      <c r="D620">
        <v>1126</v>
      </c>
      <c r="E620">
        <v>1630592256</v>
      </c>
    </row>
    <row r="621" spans="1:5" x14ac:dyDescent="0.25">
      <c r="A621">
        <v>1700</v>
      </c>
      <c r="B621">
        <v>2016</v>
      </c>
      <c r="C621">
        <v>1630591919</v>
      </c>
      <c r="D621">
        <v>2010</v>
      </c>
      <c r="E621">
        <v>1630592420</v>
      </c>
    </row>
    <row r="622" spans="1:5" x14ac:dyDescent="0.25">
      <c r="A622">
        <v>1702</v>
      </c>
      <c r="B622">
        <v>11890</v>
      </c>
      <c r="C622">
        <v>1630592351</v>
      </c>
      <c r="D622">
        <v>11890</v>
      </c>
      <c r="E622">
        <v>1630592124</v>
      </c>
    </row>
    <row r="623" spans="1:5" x14ac:dyDescent="0.25">
      <c r="A623">
        <v>1704</v>
      </c>
      <c r="B623">
        <v>12048</v>
      </c>
      <c r="C623">
        <v>1630592210</v>
      </c>
      <c r="D623">
        <v>12028</v>
      </c>
      <c r="E623">
        <v>1630592434</v>
      </c>
    </row>
    <row r="624" spans="1:5" x14ac:dyDescent="0.25">
      <c r="A624">
        <v>1712</v>
      </c>
      <c r="B624">
        <v>11984</v>
      </c>
      <c r="C624">
        <v>1630592084</v>
      </c>
      <c r="D624">
        <v>11970</v>
      </c>
      <c r="E624">
        <v>1630592038</v>
      </c>
    </row>
    <row r="625" spans="1:5" x14ac:dyDescent="0.25">
      <c r="A625">
        <v>1714</v>
      </c>
      <c r="B625">
        <v>100</v>
      </c>
      <c r="C625">
        <v>1630591798</v>
      </c>
      <c r="D625">
        <v>86</v>
      </c>
      <c r="E625">
        <v>1630590955</v>
      </c>
    </row>
    <row r="626" spans="1:5" x14ac:dyDescent="0.25">
      <c r="A626">
        <v>1716</v>
      </c>
      <c r="B626">
        <v>83</v>
      </c>
      <c r="C626">
        <v>1630575211</v>
      </c>
      <c r="D626">
        <v>92</v>
      </c>
      <c r="E626">
        <v>1630591894</v>
      </c>
    </row>
    <row r="627" spans="1:5" x14ac:dyDescent="0.25">
      <c r="A627">
        <v>1718</v>
      </c>
      <c r="B627">
        <v>356</v>
      </c>
      <c r="C627">
        <v>1630591997</v>
      </c>
      <c r="D627">
        <v>356</v>
      </c>
      <c r="E627">
        <v>1630591383</v>
      </c>
    </row>
    <row r="628" spans="1:5" x14ac:dyDescent="0.25">
      <c r="A628">
        <v>1720</v>
      </c>
      <c r="B628">
        <v>89</v>
      </c>
      <c r="C628">
        <v>1630492059</v>
      </c>
      <c r="D628">
        <v>52</v>
      </c>
      <c r="E628">
        <v>1630469238</v>
      </c>
    </row>
    <row r="629" spans="1:5" x14ac:dyDescent="0.25">
      <c r="A629">
        <v>1722</v>
      </c>
      <c r="B629">
        <v>1</v>
      </c>
      <c r="C629">
        <v>1630530290</v>
      </c>
      <c r="D629">
        <v>51</v>
      </c>
      <c r="E629">
        <v>1625436539</v>
      </c>
    </row>
    <row r="630" spans="1:5" x14ac:dyDescent="0.25">
      <c r="A630">
        <v>1724</v>
      </c>
      <c r="B630">
        <v>278</v>
      </c>
      <c r="C630">
        <v>1630592406</v>
      </c>
      <c r="D630">
        <v>306</v>
      </c>
      <c r="E630">
        <v>1630590652</v>
      </c>
    </row>
    <row r="631" spans="1:5" x14ac:dyDescent="0.25">
      <c r="A631">
        <v>1725</v>
      </c>
      <c r="B631">
        <v>1246</v>
      </c>
      <c r="C631">
        <v>1630592128</v>
      </c>
      <c r="D631">
        <v>1246</v>
      </c>
      <c r="E631">
        <v>1630592431</v>
      </c>
    </row>
    <row r="632" spans="1:5" x14ac:dyDescent="0.25">
      <c r="A632">
        <v>1727</v>
      </c>
      <c r="B632">
        <v>599</v>
      </c>
      <c r="C632">
        <v>1630592367</v>
      </c>
      <c r="D632">
        <v>487</v>
      </c>
      <c r="E632">
        <v>1630592337</v>
      </c>
    </row>
    <row r="633" spans="1:5" x14ac:dyDescent="0.25">
      <c r="A633">
        <v>1729</v>
      </c>
      <c r="B633">
        <v>1020</v>
      </c>
      <c r="C633">
        <v>1630592376</v>
      </c>
      <c r="D633">
        <v>930</v>
      </c>
      <c r="E633">
        <v>1630591950</v>
      </c>
    </row>
    <row r="634" spans="1:5" x14ac:dyDescent="0.25">
      <c r="A634">
        <v>1731</v>
      </c>
      <c r="B634">
        <v>2159</v>
      </c>
      <c r="C634">
        <v>1630592168</v>
      </c>
      <c r="D634">
        <v>2111</v>
      </c>
      <c r="E634">
        <v>1630592380</v>
      </c>
    </row>
    <row r="635" spans="1:5" x14ac:dyDescent="0.25">
      <c r="A635">
        <v>1733</v>
      </c>
      <c r="B635">
        <v>102</v>
      </c>
      <c r="C635">
        <v>1630592434</v>
      </c>
      <c r="D635">
        <v>100</v>
      </c>
      <c r="E635">
        <v>1630591935</v>
      </c>
    </row>
    <row r="636" spans="1:5" x14ac:dyDescent="0.25">
      <c r="A636">
        <v>1734</v>
      </c>
      <c r="B636">
        <v>8</v>
      </c>
      <c r="C636">
        <v>1630592380</v>
      </c>
      <c r="D636">
        <v>8</v>
      </c>
      <c r="E636">
        <v>1630592100</v>
      </c>
    </row>
    <row r="637" spans="1:5" x14ac:dyDescent="0.25">
      <c r="A637">
        <v>1735</v>
      </c>
      <c r="B637">
        <v>19</v>
      </c>
      <c r="C637">
        <v>1630592130</v>
      </c>
      <c r="D637">
        <v>20</v>
      </c>
      <c r="E637">
        <v>1630587328</v>
      </c>
    </row>
    <row r="638" spans="1:5" x14ac:dyDescent="0.25">
      <c r="A638">
        <v>1737</v>
      </c>
      <c r="B638">
        <v>35</v>
      </c>
      <c r="C638">
        <v>1630591871</v>
      </c>
      <c r="D638">
        <v>33</v>
      </c>
      <c r="E638">
        <v>1630586692</v>
      </c>
    </row>
    <row r="639" spans="1:5" x14ac:dyDescent="0.25">
      <c r="A639">
        <v>1739</v>
      </c>
      <c r="B639">
        <v>213</v>
      </c>
      <c r="C639">
        <v>1630592237</v>
      </c>
      <c r="D639">
        <v>201</v>
      </c>
      <c r="E639">
        <v>1630592445</v>
      </c>
    </row>
    <row r="640" spans="1:5" x14ac:dyDescent="0.25">
      <c r="A640">
        <v>1741</v>
      </c>
      <c r="B640">
        <v>280</v>
      </c>
      <c r="C640">
        <v>1630592312</v>
      </c>
      <c r="D640">
        <v>273</v>
      </c>
      <c r="E640">
        <v>1630592207</v>
      </c>
    </row>
    <row r="641" spans="1:5" x14ac:dyDescent="0.25">
      <c r="A641">
        <v>1743</v>
      </c>
      <c r="B641">
        <v>248</v>
      </c>
      <c r="C641">
        <v>1630591711</v>
      </c>
      <c r="D641">
        <v>240</v>
      </c>
      <c r="E641">
        <v>1630590245</v>
      </c>
    </row>
    <row r="642" spans="1:5" x14ac:dyDescent="0.25">
      <c r="A642">
        <v>1745</v>
      </c>
      <c r="B642">
        <v>1658</v>
      </c>
      <c r="C642">
        <v>1630592130</v>
      </c>
      <c r="D642">
        <v>1641</v>
      </c>
      <c r="E642">
        <v>1630592437</v>
      </c>
    </row>
    <row r="643" spans="1:5" x14ac:dyDescent="0.25">
      <c r="A643">
        <v>1747</v>
      </c>
      <c r="B643">
        <v>2935</v>
      </c>
      <c r="C643">
        <v>1630592226</v>
      </c>
      <c r="D643">
        <v>2921</v>
      </c>
      <c r="E643">
        <v>1630592431</v>
      </c>
    </row>
    <row r="644" spans="1:5" x14ac:dyDescent="0.25">
      <c r="A644">
        <v>1749</v>
      </c>
      <c r="B644">
        <v>2259</v>
      </c>
      <c r="C644">
        <v>1630591824</v>
      </c>
      <c r="D644">
        <v>2181</v>
      </c>
      <c r="E644">
        <v>1630592439</v>
      </c>
    </row>
    <row r="645" spans="1:5" x14ac:dyDescent="0.25">
      <c r="A645">
        <v>1751</v>
      </c>
      <c r="B645">
        <v>1669</v>
      </c>
      <c r="C645">
        <v>1630592387</v>
      </c>
      <c r="D645">
        <v>1669</v>
      </c>
      <c r="E645">
        <v>1630592356</v>
      </c>
    </row>
    <row r="646" spans="1:5" x14ac:dyDescent="0.25">
      <c r="A646">
        <v>1753</v>
      </c>
      <c r="B646">
        <v>1439</v>
      </c>
      <c r="C646">
        <v>1630592383</v>
      </c>
      <c r="D646">
        <v>1405</v>
      </c>
      <c r="E646">
        <v>1630592440</v>
      </c>
    </row>
    <row r="647" spans="1:5" x14ac:dyDescent="0.25">
      <c r="A647">
        <v>1755</v>
      </c>
      <c r="B647">
        <v>58</v>
      </c>
      <c r="C647">
        <v>1630592095</v>
      </c>
      <c r="D647">
        <v>57</v>
      </c>
      <c r="E647">
        <v>1630591493</v>
      </c>
    </row>
    <row r="648" spans="1:5" x14ac:dyDescent="0.25">
      <c r="A648">
        <v>1757</v>
      </c>
      <c r="B648">
        <v>190</v>
      </c>
      <c r="C648">
        <v>1630592329</v>
      </c>
      <c r="D648">
        <v>151</v>
      </c>
      <c r="E648">
        <v>1630590076</v>
      </c>
    </row>
    <row r="649" spans="1:5" x14ac:dyDescent="0.25">
      <c r="A649">
        <v>1759</v>
      </c>
      <c r="B649">
        <v>50</v>
      </c>
      <c r="C649">
        <v>1630592440</v>
      </c>
      <c r="D649">
        <v>41</v>
      </c>
      <c r="E649">
        <v>1630592394</v>
      </c>
    </row>
    <row r="650" spans="1:5" x14ac:dyDescent="0.25">
      <c r="A650">
        <v>1761</v>
      </c>
      <c r="B650">
        <v>243</v>
      </c>
      <c r="C650">
        <v>1630592444</v>
      </c>
      <c r="D650">
        <v>237</v>
      </c>
      <c r="E650">
        <v>1630592290</v>
      </c>
    </row>
    <row r="651" spans="1:5" x14ac:dyDescent="0.25">
      <c r="A651">
        <v>1763</v>
      </c>
      <c r="B651">
        <v>297</v>
      </c>
      <c r="C651">
        <v>1630592428</v>
      </c>
      <c r="D651">
        <v>220</v>
      </c>
      <c r="E651">
        <v>1630590013</v>
      </c>
    </row>
    <row r="652" spans="1:5" x14ac:dyDescent="0.25">
      <c r="A652">
        <v>1765</v>
      </c>
      <c r="B652">
        <v>245</v>
      </c>
      <c r="C652">
        <v>1630590163</v>
      </c>
      <c r="D652">
        <v>210</v>
      </c>
      <c r="E652">
        <v>1630589513</v>
      </c>
    </row>
    <row r="653" spans="1:5" x14ac:dyDescent="0.25">
      <c r="A653">
        <v>1767</v>
      </c>
      <c r="B653">
        <v>290</v>
      </c>
      <c r="C653">
        <v>1630590664</v>
      </c>
      <c r="D653">
        <v>208</v>
      </c>
      <c r="E653">
        <v>1630590093</v>
      </c>
    </row>
    <row r="654" spans="1:5" x14ac:dyDescent="0.25">
      <c r="A654">
        <v>1769</v>
      </c>
      <c r="B654">
        <v>1000</v>
      </c>
      <c r="C654">
        <v>1630592234</v>
      </c>
      <c r="D654">
        <v>1000</v>
      </c>
      <c r="E654">
        <v>1630592151</v>
      </c>
    </row>
    <row r="655" spans="1:5" x14ac:dyDescent="0.25">
      <c r="A655">
        <v>1771</v>
      </c>
      <c r="B655">
        <v>725</v>
      </c>
      <c r="C655">
        <v>1630592422</v>
      </c>
      <c r="D655">
        <v>701</v>
      </c>
      <c r="E655">
        <v>1630584765</v>
      </c>
    </row>
    <row r="656" spans="1:5" x14ac:dyDescent="0.25">
      <c r="A656">
        <v>1773</v>
      </c>
      <c r="B656">
        <v>371</v>
      </c>
      <c r="C656">
        <v>1630592398</v>
      </c>
      <c r="D656">
        <v>101</v>
      </c>
      <c r="E656">
        <v>1630563207</v>
      </c>
    </row>
    <row r="657" spans="1:5" x14ac:dyDescent="0.25">
      <c r="A657">
        <v>1775</v>
      </c>
      <c r="B657">
        <v>100</v>
      </c>
      <c r="C657">
        <v>1630592353</v>
      </c>
      <c r="D657">
        <v>93</v>
      </c>
      <c r="E657">
        <v>1630592324</v>
      </c>
    </row>
    <row r="658" spans="1:5" x14ac:dyDescent="0.25">
      <c r="A658">
        <v>1777</v>
      </c>
      <c r="B658">
        <v>112</v>
      </c>
      <c r="C658">
        <v>1630592395</v>
      </c>
      <c r="D658">
        <v>109</v>
      </c>
      <c r="E658">
        <v>1630592367</v>
      </c>
    </row>
    <row r="659" spans="1:5" x14ac:dyDescent="0.25">
      <c r="A659">
        <v>1779</v>
      </c>
      <c r="B659">
        <v>2</v>
      </c>
      <c r="C659">
        <v>1630592422</v>
      </c>
      <c r="D659">
        <v>2</v>
      </c>
      <c r="E659">
        <v>1630590825</v>
      </c>
    </row>
    <row r="660" spans="1:5" x14ac:dyDescent="0.25">
      <c r="A660">
        <v>1781</v>
      </c>
      <c r="B660">
        <v>43</v>
      </c>
      <c r="C660">
        <v>1630591393</v>
      </c>
      <c r="D660">
        <v>35</v>
      </c>
      <c r="E660">
        <v>1630582923</v>
      </c>
    </row>
    <row r="661" spans="1:5" x14ac:dyDescent="0.25">
      <c r="A661">
        <v>1783</v>
      </c>
      <c r="B661">
        <v>40</v>
      </c>
      <c r="C661">
        <v>1630592111</v>
      </c>
      <c r="D661">
        <v>35</v>
      </c>
      <c r="E661">
        <v>1630592355</v>
      </c>
    </row>
    <row r="662" spans="1:5" x14ac:dyDescent="0.25">
      <c r="A662">
        <v>1785</v>
      </c>
      <c r="B662">
        <v>200</v>
      </c>
      <c r="C662">
        <v>1630590580</v>
      </c>
      <c r="D662">
        <v>30</v>
      </c>
      <c r="E662">
        <v>1630587265</v>
      </c>
    </row>
    <row r="663" spans="1:5" x14ac:dyDescent="0.25">
      <c r="A663">
        <v>1787</v>
      </c>
      <c r="B663">
        <v>42</v>
      </c>
      <c r="C663">
        <v>1630586115</v>
      </c>
      <c r="D663">
        <v>44</v>
      </c>
      <c r="E663">
        <v>1630549184</v>
      </c>
    </row>
    <row r="664" spans="1:5" x14ac:dyDescent="0.25">
      <c r="A664">
        <v>1789</v>
      </c>
      <c r="B664">
        <v>70</v>
      </c>
      <c r="C664">
        <v>1630545737</v>
      </c>
      <c r="D664">
        <v>40</v>
      </c>
      <c r="E664">
        <v>1630556617</v>
      </c>
    </row>
    <row r="665" spans="1:5" x14ac:dyDescent="0.25">
      <c r="A665">
        <v>1791</v>
      </c>
      <c r="B665">
        <v>250</v>
      </c>
      <c r="C665">
        <v>1630592216</v>
      </c>
      <c r="D665">
        <v>1</v>
      </c>
      <c r="E665">
        <v>1630572860</v>
      </c>
    </row>
    <row r="666" spans="1:5" x14ac:dyDescent="0.25">
      <c r="A666">
        <v>1793</v>
      </c>
      <c r="B666">
        <v>74</v>
      </c>
      <c r="C666">
        <v>1630587937</v>
      </c>
      <c r="D666">
        <v>61</v>
      </c>
      <c r="E666">
        <v>1630548260</v>
      </c>
    </row>
    <row r="667" spans="1:5" x14ac:dyDescent="0.25">
      <c r="A667">
        <v>1794</v>
      </c>
      <c r="B667">
        <v>261</v>
      </c>
      <c r="C667">
        <v>1630592084</v>
      </c>
      <c r="D667">
        <v>650</v>
      </c>
      <c r="E667">
        <v>1630589209</v>
      </c>
    </row>
    <row r="668" spans="1:5" x14ac:dyDescent="0.25">
      <c r="A668">
        <v>1823</v>
      </c>
      <c r="B668">
        <v>200</v>
      </c>
      <c r="C668">
        <v>1630592436</v>
      </c>
      <c r="D668">
        <v>105</v>
      </c>
      <c r="E668">
        <v>1630592231</v>
      </c>
    </row>
    <row r="669" spans="1:5" x14ac:dyDescent="0.25">
      <c r="A669">
        <v>1831</v>
      </c>
      <c r="B669">
        <v>46</v>
      </c>
      <c r="C669">
        <v>1630592362</v>
      </c>
      <c r="D669">
        <v>32</v>
      </c>
      <c r="E669">
        <v>1630590536</v>
      </c>
    </row>
    <row r="670" spans="1:5" x14ac:dyDescent="0.25">
      <c r="A670">
        <v>1833</v>
      </c>
      <c r="B670">
        <v>140</v>
      </c>
      <c r="C670">
        <v>1630592216</v>
      </c>
      <c r="D670">
        <v>100</v>
      </c>
      <c r="E670">
        <v>1630592329</v>
      </c>
    </row>
    <row r="671" spans="1:5" x14ac:dyDescent="0.25">
      <c r="A671">
        <v>1835</v>
      </c>
      <c r="B671">
        <v>899</v>
      </c>
      <c r="C671">
        <v>1630592266</v>
      </c>
      <c r="D671">
        <v>210</v>
      </c>
      <c r="E671">
        <v>1630592277</v>
      </c>
    </row>
    <row r="672" spans="1:5" x14ac:dyDescent="0.25">
      <c r="A672">
        <v>1837</v>
      </c>
      <c r="B672">
        <v>119</v>
      </c>
      <c r="C672">
        <v>1630592234</v>
      </c>
      <c r="D672">
        <v>102</v>
      </c>
      <c r="E672">
        <v>1630592272</v>
      </c>
    </row>
    <row r="673" spans="1:5" x14ac:dyDescent="0.25">
      <c r="A673">
        <v>1854</v>
      </c>
      <c r="B673">
        <v>23</v>
      </c>
      <c r="C673">
        <v>1630591528</v>
      </c>
      <c r="D673">
        <v>15</v>
      </c>
      <c r="E673">
        <v>1630591968</v>
      </c>
    </row>
    <row r="674" spans="1:5" x14ac:dyDescent="0.25">
      <c r="A674">
        <v>1859</v>
      </c>
      <c r="B674">
        <v>445</v>
      </c>
      <c r="C674">
        <v>1630589457</v>
      </c>
      <c r="D674">
        <v>50</v>
      </c>
      <c r="E674">
        <v>1630589463</v>
      </c>
    </row>
    <row r="675" spans="1:5" x14ac:dyDescent="0.25">
      <c r="A675">
        <v>1861</v>
      </c>
      <c r="B675">
        <v>245</v>
      </c>
      <c r="C675">
        <v>1630354043</v>
      </c>
      <c r="D675">
        <v>245</v>
      </c>
      <c r="E675">
        <v>1630041981</v>
      </c>
    </row>
    <row r="676" spans="1:5" x14ac:dyDescent="0.25">
      <c r="A676">
        <v>1865</v>
      </c>
      <c r="B676">
        <v>34</v>
      </c>
      <c r="C676">
        <v>1630554800</v>
      </c>
      <c r="D676">
        <v>43</v>
      </c>
      <c r="E676">
        <v>1630479247</v>
      </c>
    </row>
    <row r="677" spans="1:5" x14ac:dyDescent="0.25">
      <c r="A677">
        <v>1869</v>
      </c>
      <c r="B677">
        <v>1500</v>
      </c>
      <c r="C677">
        <v>1630131010</v>
      </c>
      <c r="D677">
        <v>31</v>
      </c>
      <c r="E677">
        <v>1630001855</v>
      </c>
    </row>
    <row r="678" spans="1:5" x14ac:dyDescent="0.25">
      <c r="A678">
        <v>1871</v>
      </c>
      <c r="B678">
        <v>1000</v>
      </c>
      <c r="C678">
        <v>1630139967</v>
      </c>
      <c r="D678">
        <v>35</v>
      </c>
      <c r="E678">
        <v>1630587232</v>
      </c>
    </row>
    <row r="679" spans="1:5" x14ac:dyDescent="0.25">
      <c r="A679">
        <v>1873</v>
      </c>
      <c r="B679">
        <v>10501</v>
      </c>
      <c r="C679">
        <v>1630427037</v>
      </c>
      <c r="D679">
        <v>38000</v>
      </c>
      <c r="E679">
        <v>1630254288</v>
      </c>
    </row>
    <row r="680" spans="1:5" x14ac:dyDescent="0.25">
      <c r="A680">
        <v>1875</v>
      </c>
      <c r="B680">
        <v>9999</v>
      </c>
      <c r="C680">
        <v>1630248225</v>
      </c>
      <c r="D680">
        <v>10</v>
      </c>
      <c r="E680">
        <v>1630545759</v>
      </c>
    </row>
    <row r="681" spans="1:5" x14ac:dyDescent="0.25">
      <c r="A681">
        <v>1877</v>
      </c>
      <c r="B681">
        <v>24999</v>
      </c>
      <c r="C681">
        <v>1630535814</v>
      </c>
      <c r="D681">
        <v>24999</v>
      </c>
      <c r="E681">
        <v>1630535814</v>
      </c>
    </row>
    <row r="682" spans="1:5" x14ac:dyDescent="0.25">
      <c r="A682">
        <v>1879</v>
      </c>
      <c r="B682">
        <v>50</v>
      </c>
      <c r="C682">
        <v>1630436742</v>
      </c>
      <c r="D682">
        <v>55600</v>
      </c>
      <c r="E682">
        <v>1630436866</v>
      </c>
    </row>
    <row r="683" spans="1:5" x14ac:dyDescent="0.25">
      <c r="A683">
        <v>1881</v>
      </c>
      <c r="B683">
        <v>4000</v>
      </c>
      <c r="C683">
        <v>1630107405</v>
      </c>
      <c r="D683">
        <v>4000</v>
      </c>
      <c r="E683">
        <v>1630107404</v>
      </c>
    </row>
    <row r="684" spans="1:5" x14ac:dyDescent="0.25">
      <c r="A684">
        <v>1885</v>
      </c>
      <c r="B684">
        <v>505</v>
      </c>
      <c r="C684">
        <v>1630592319</v>
      </c>
      <c r="D684">
        <v>489</v>
      </c>
      <c r="E684">
        <v>1630591260</v>
      </c>
    </row>
    <row r="685" spans="1:5" x14ac:dyDescent="0.25">
      <c r="A685">
        <v>1887</v>
      </c>
      <c r="B685">
        <v>20</v>
      </c>
      <c r="C685">
        <v>1630592162</v>
      </c>
      <c r="D685">
        <v>19</v>
      </c>
      <c r="E685">
        <v>1630590929</v>
      </c>
    </row>
    <row r="686" spans="1:5" x14ac:dyDescent="0.25">
      <c r="A686">
        <v>1891</v>
      </c>
      <c r="B686">
        <v>142</v>
      </c>
      <c r="C686">
        <v>1630592428</v>
      </c>
      <c r="D686">
        <v>139</v>
      </c>
      <c r="E686">
        <v>1630591573</v>
      </c>
    </row>
    <row r="687" spans="1:5" x14ac:dyDescent="0.25">
      <c r="A687">
        <v>1897</v>
      </c>
      <c r="B687">
        <v>185</v>
      </c>
      <c r="C687">
        <v>1630592123</v>
      </c>
      <c r="D687">
        <v>185</v>
      </c>
      <c r="E687">
        <v>1630592123</v>
      </c>
    </row>
    <row r="688" spans="1:5" x14ac:dyDescent="0.25">
      <c r="A688">
        <v>1905</v>
      </c>
      <c r="B688">
        <v>60</v>
      </c>
      <c r="C688">
        <v>1630592348</v>
      </c>
      <c r="D688">
        <v>54</v>
      </c>
      <c r="E688">
        <v>1630591732</v>
      </c>
    </row>
    <row r="689" spans="1:5" x14ac:dyDescent="0.25">
      <c r="A689">
        <v>1907</v>
      </c>
      <c r="B689">
        <v>93</v>
      </c>
      <c r="C689">
        <v>1630591915</v>
      </c>
      <c r="D689">
        <v>84</v>
      </c>
      <c r="E689">
        <v>1630584183</v>
      </c>
    </row>
    <row r="690" spans="1:5" x14ac:dyDescent="0.25">
      <c r="A690">
        <v>1909</v>
      </c>
      <c r="B690">
        <v>624</v>
      </c>
      <c r="C690">
        <v>1630592115</v>
      </c>
      <c r="D690">
        <v>400</v>
      </c>
      <c r="E690">
        <v>1630578249</v>
      </c>
    </row>
    <row r="691" spans="1:5" x14ac:dyDescent="0.25">
      <c r="A691">
        <v>1911</v>
      </c>
      <c r="B691">
        <v>739</v>
      </c>
      <c r="C691">
        <v>1630592071</v>
      </c>
      <c r="D691">
        <v>500</v>
      </c>
      <c r="E691">
        <v>1630591272</v>
      </c>
    </row>
    <row r="692" spans="1:5" x14ac:dyDescent="0.25">
      <c r="A692">
        <v>1913</v>
      </c>
      <c r="B692">
        <v>106</v>
      </c>
      <c r="C692">
        <v>1630592144</v>
      </c>
      <c r="D692">
        <v>90</v>
      </c>
      <c r="E692">
        <v>1630588587</v>
      </c>
    </row>
    <row r="693" spans="1:5" x14ac:dyDescent="0.25">
      <c r="A693">
        <v>1915</v>
      </c>
      <c r="B693">
        <v>243</v>
      </c>
      <c r="C693">
        <v>1630557669</v>
      </c>
      <c r="D693">
        <v>255</v>
      </c>
      <c r="E693">
        <v>1630559296</v>
      </c>
    </row>
    <row r="694" spans="1:5" x14ac:dyDescent="0.25">
      <c r="A694">
        <v>1917</v>
      </c>
      <c r="B694">
        <v>96</v>
      </c>
      <c r="C694">
        <v>1630592302</v>
      </c>
      <c r="D694">
        <v>91</v>
      </c>
      <c r="E694">
        <v>1630592381</v>
      </c>
    </row>
    <row r="695" spans="1:5" x14ac:dyDescent="0.25">
      <c r="A695">
        <v>1919</v>
      </c>
      <c r="B695">
        <v>97</v>
      </c>
      <c r="C695">
        <v>1630591555</v>
      </c>
      <c r="D695">
        <v>101</v>
      </c>
      <c r="E695">
        <v>1630592365</v>
      </c>
    </row>
    <row r="696" spans="1:5" x14ac:dyDescent="0.25">
      <c r="A696">
        <v>1921</v>
      </c>
      <c r="B696">
        <v>47</v>
      </c>
      <c r="C696">
        <v>1630592283</v>
      </c>
      <c r="D696">
        <v>47</v>
      </c>
      <c r="E696">
        <v>1630586846</v>
      </c>
    </row>
    <row r="697" spans="1:5" x14ac:dyDescent="0.25">
      <c r="A697">
        <v>1923</v>
      </c>
      <c r="B697">
        <v>11</v>
      </c>
      <c r="C697">
        <v>1630592409</v>
      </c>
      <c r="D697">
        <v>6</v>
      </c>
      <c r="E697">
        <v>1630592264</v>
      </c>
    </row>
    <row r="698" spans="1:5" x14ac:dyDescent="0.25">
      <c r="A698">
        <v>1925</v>
      </c>
      <c r="B698">
        <v>7</v>
      </c>
      <c r="C698">
        <v>1630592273</v>
      </c>
      <c r="D698">
        <v>6</v>
      </c>
      <c r="E698">
        <v>1630592413</v>
      </c>
    </row>
    <row r="699" spans="1:5" x14ac:dyDescent="0.25">
      <c r="A699">
        <v>1927</v>
      </c>
      <c r="B699">
        <v>30</v>
      </c>
      <c r="C699">
        <v>1630592357</v>
      </c>
      <c r="D699">
        <v>30</v>
      </c>
      <c r="E699">
        <v>1630591520</v>
      </c>
    </row>
    <row r="700" spans="1:5" x14ac:dyDescent="0.25">
      <c r="A700">
        <v>1929</v>
      </c>
      <c r="B700">
        <v>34</v>
      </c>
      <c r="C700">
        <v>1630592356</v>
      </c>
      <c r="D700">
        <v>30</v>
      </c>
      <c r="E700">
        <v>1630591505</v>
      </c>
    </row>
    <row r="701" spans="1:5" x14ac:dyDescent="0.25">
      <c r="A701">
        <v>1931</v>
      </c>
      <c r="B701">
        <v>12</v>
      </c>
      <c r="C701">
        <v>1630592363</v>
      </c>
      <c r="D701">
        <v>10</v>
      </c>
      <c r="E701">
        <v>1630592384</v>
      </c>
    </row>
    <row r="702" spans="1:5" x14ac:dyDescent="0.25">
      <c r="A702">
        <v>1933</v>
      </c>
      <c r="B702">
        <v>74</v>
      </c>
      <c r="C702">
        <v>1630592443</v>
      </c>
      <c r="D702">
        <v>75</v>
      </c>
      <c r="E702">
        <v>1630589593</v>
      </c>
    </row>
    <row r="703" spans="1:5" x14ac:dyDescent="0.25">
      <c r="A703">
        <v>1935</v>
      </c>
      <c r="B703">
        <v>3</v>
      </c>
      <c r="C703">
        <v>1630591739</v>
      </c>
      <c r="D703">
        <v>2</v>
      </c>
      <c r="E703">
        <v>1630591804</v>
      </c>
    </row>
    <row r="704" spans="1:5" x14ac:dyDescent="0.25">
      <c r="A704">
        <v>1937</v>
      </c>
      <c r="B704">
        <v>41</v>
      </c>
      <c r="C704">
        <v>1630592408</v>
      </c>
      <c r="D704">
        <v>42</v>
      </c>
      <c r="E704">
        <v>1630592428</v>
      </c>
    </row>
    <row r="705" spans="1:5" x14ac:dyDescent="0.25">
      <c r="A705">
        <v>1939</v>
      </c>
      <c r="B705">
        <v>7</v>
      </c>
      <c r="C705">
        <v>1630592316</v>
      </c>
      <c r="D705">
        <v>7</v>
      </c>
      <c r="E705">
        <v>1630592382</v>
      </c>
    </row>
    <row r="706" spans="1:5" x14ac:dyDescent="0.25">
      <c r="A706">
        <v>1941</v>
      </c>
      <c r="B706">
        <v>5</v>
      </c>
      <c r="C706">
        <v>1630592358</v>
      </c>
      <c r="D706">
        <v>6</v>
      </c>
      <c r="E706">
        <v>1630591723</v>
      </c>
    </row>
    <row r="707" spans="1:5" x14ac:dyDescent="0.25">
      <c r="A707">
        <v>1942</v>
      </c>
      <c r="B707">
        <v>40</v>
      </c>
      <c r="C707">
        <v>1630592353</v>
      </c>
      <c r="D707">
        <v>40</v>
      </c>
      <c r="E707">
        <v>1630590682</v>
      </c>
    </row>
    <row r="708" spans="1:5" x14ac:dyDescent="0.25">
      <c r="A708">
        <v>1944</v>
      </c>
      <c r="B708">
        <v>35</v>
      </c>
      <c r="C708">
        <v>1630592444</v>
      </c>
      <c r="D708">
        <v>33</v>
      </c>
      <c r="E708">
        <v>1630592258</v>
      </c>
    </row>
    <row r="709" spans="1:5" x14ac:dyDescent="0.25">
      <c r="A709">
        <v>1947</v>
      </c>
      <c r="B709">
        <v>15</v>
      </c>
      <c r="C709">
        <v>1630592378</v>
      </c>
      <c r="D709">
        <v>13</v>
      </c>
      <c r="E709">
        <v>1630591849</v>
      </c>
    </row>
    <row r="710" spans="1:5" x14ac:dyDescent="0.25">
      <c r="A710">
        <v>1949</v>
      </c>
      <c r="B710">
        <v>298</v>
      </c>
      <c r="C710">
        <v>1630592415</v>
      </c>
      <c r="D710">
        <v>237</v>
      </c>
      <c r="E710">
        <v>1630590945</v>
      </c>
    </row>
    <row r="711" spans="1:5" x14ac:dyDescent="0.25">
      <c r="A711">
        <v>1951</v>
      </c>
      <c r="B711">
        <v>38</v>
      </c>
      <c r="C711">
        <v>1630592083</v>
      </c>
      <c r="D711">
        <v>25</v>
      </c>
      <c r="E711">
        <v>1630591793</v>
      </c>
    </row>
    <row r="712" spans="1:5" x14ac:dyDescent="0.25">
      <c r="A712">
        <v>1953</v>
      </c>
      <c r="B712">
        <v>176</v>
      </c>
      <c r="C712">
        <v>1630591874</v>
      </c>
      <c r="D712">
        <v>169</v>
      </c>
      <c r="E712">
        <v>1630591880</v>
      </c>
    </row>
    <row r="713" spans="1:5" x14ac:dyDescent="0.25">
      <c r="A713">
        <v>1955</v>
      </c>
      <c r="B713">
        <v>31</v>
      </c>
      <c r="C713">
        <v>1630591143</v>
      </c>
      <c r="D713">
        <v>32</v>
      </c>
      <c r="E713">
        <v>1630592432</v>
      </c>
    </row>
    <row r="714" spans="1:5" x14ac:dyDescent="0.25">
      <c r="A714">
        <v>1957</v>
      </c>
      <c r="B714">
        <v>51</v>
      </c>
      <c r="C714">
        <v>1630592344</v>
      </c>
      <c r="D714">
        <v>51</v>
      </c>
      <c r="E714">
        <v>1630590890</v>
      </c>
    </row>
    <row r="715" spans="1:5" x14ac:dyDescent="0.25">
      <c r="A715">
        <v>1959</v>
      </c>
      <c r="B715">
        <v>10365</v>
      </c>
      <c r="C715">
        <v>1630560996</v>
      </c>
      <c r="D715">
        <v>8153</v>
      </c>
      <c r="E715">
        <v>1630591874</v>
      </c>
    </row>
    <row r="716" spans="1:5" x14ac:dyDescent="0.25">
      <c r="A716">
        <v>1961</v>
      </c>
      <c r="B716">
        <v>5000</v>
      </c>
      <c r="C716">
        <v>1630577707</v>
      </c>
      <c r="D716">
        <v>4650</v>
      </c>
      <c r="E716">
        <v>1630592249</v>
      </c>
    </row>
    <row r="717" spans="1:5" x14ac:dyDescent="0.25">
      <c r="A717">
        <v>1963</v>
      </c>
      <c r="B717">
        <v>51</v>
      </c>
      <c r="C717">
        <v>1630592364</v>
      </c>
      <c r="D717">
        <v>50</v>
      </c>
      <c r="E717">
        <v>1630592429</v>
      </c>
    </row>
    <row r="718" spans="1:5" x14ac:dyDescent="0.25">
      <c r="A718">
        <v>1965</v>
      </c>
      <c r="B718">
        <v>54</v>
      </c>
      <c r="C718">
        <v>1630591596</v>
      </c>
      <c r="D718">
        <v>51</v>
      </c>
      <c r="E718">
        <v>1630592059</v>
      </c>
    </row>
    <row r="719" spans="1:5" x14ac:dyDescent="0.25">
      <c r="A719">
        <v>1969</v>
      </c>
      <c r="B719">
        <v>87</v>
      </c>
      <c r="C719">
        <v>1630568531</v>
      </c>
      <c r="D719">
        <v>70</v>
      </c>
      <c r="E719">
        <v>1630591755</v>
      </c>
    </row>
    <row r="720" spans="1:5" x14ac:dyDescent="0.25">
      <c r="A720">
        <v>1971</v>
      </c>
      <c r="B720">
        <v>85</v>
      </c>
      <c r="C720">
        <v>1630592004</v>
      </c>
      <c r="D720">
        <v>82</v>
      </c>
      <c r="E720">
        <v>1630592044</v>
      </c>
    </row>
    <row r="721" spans="1:5" x14ac:dyDescent="0.25">
      <c r="A721">
        <v>1973</v>
      </c>
      <c r="B721">
        <v>24</v>
      </c>
      <c r="C721">
        <v>1630590059</v>
      </c>
      <c r="D721">
        <v>24</v>
      </c>
      <c r="E721">
        <v>1630590912</v>
      </c>
    </row>
    <row r="722" spans="1:5" x14ac:dyDescent="0.25">
      <c r="A722">
        <v>1975</v>
      </c>
      <c r="B722">
        <v>40</v>
      </c>
      <c r="C722">
        <v>1630592323</v>
      </c>
      <c r="D722">
        <v>40</v>
      </c>
      <c r="E722">
        <v>1630591840</v>
      </c>
    </row>
    <row r="723" spans="1:5" x14ac:dyDescent="0.25">
      <c r="A723">
        <v>1978</v>
      </c>
      <c r="B723">
        <v>123</v>
      </c>
      <c r="C723">
        <v>1630592207</v>
      </c>
      <c r="D723">
        <v>105</v>
      </c>
      <c r="E723">
        <v>1630592212</v>
      </c>
    </row>
    <row r="724" spans="1:5" x14ac:dyDescent="0.25">
      <c r="A724">
        <v>1980</v>
      </c>
      <c r="B724">
        <v>13</v>
      </c>
      <c r="C724">
        <v>1630591859</v>
      </c>
      <c r="D724">
        <v>13</v>
      </c>
      <c r="E724">
        <v>1630592290</v>
      </c>
    </row>
    <row r="725" spans="1:5" x14ac:dyDescent="0.25">
      <c r="A725">
        <v>1982</v>
      </c>
      <c r="B725">
        <v>34</v>
      </c>
      <c r="C725">
        <v>1630592405</v>
      </c>
      <c r="D725">
        <v>35</v>
      </c>
      <c r="E725">
        <v>1630591263</v>
      </c>
    </row>
    <row r="726" spans="1:5" x14ac:dyDescent="0.25">
      <c r="A726">
        <v>1985</v>
      </c>
      <c r="B726">
        <v>49</v>
      </c>
      <c r="C726">
        <v>1630592342</v>
      </c>
      <c r="D726">
        <v>45</v>
      </c>
      <c r="E726">
        <v>1630592401</v>
      </c>
    </row>
    <row r="727" spans="1:5" x14ac:dyDescent="0.25">
      <c r="A727">
        <v>1987</v>
      </c>
      <c r="B727">
        <v>23</v>
      </c>
      <c r="C727">
        <v>1630592446</v>
      </c>
      <c r="D727">
        <v>22</v>
      </c>
      <c r="E727">
        <v>1630592399</v>
      </c>
    </row>
    <row r="728" spans="1:5" x14ac:dyDescent="0.25">
      <c r="A728">
        <v>1989</v>
      </c>
      <c r="B728">
        <v>8998</v>
      </c>
      <c r="C728">
        <v>1630588158</v>
      </c>
      <c r="D728">
        <v>8900</v>
      </c>
      <c r="E728">
        <v>1630591754</v>
      </c>
    </row>
    <row r="729" spans="1:5" x14ac:dyDescent="0.25">
      <c r="A729">
        <v>1993</v>
      </c>
      <c r="B729">
        <v>1</v>
      </c>
      <c r="C729">
        <v>1630592385</v>
      </c>
      <c r="D729">
        <v>2</v>
      </c>
      <c r="E729">
        <v>1630586130</v>
      </c>
    </row>
    <row r="730" spans="1:5" x14ac:dyDescent="0.25">
      <c r="A730">
        <v>2003</v>
      </c>
      <c r="B730">
        <v>33</v>
      </c>
      <c r="C730">
        <v>1630592195</v>
      </c>
      <c r="D730">
        <v>29</v>
      </c>
      <c r="E730">
        <v>1630592220</v>
      </c>
    </row>
    <row r="731" spans="1:5" x14ac:dyDescent="0.25">
      <c r="A731">
        <v>2007</v>
      </c>
      <c r="B731">
        <v>12</v>
      </c>
      <c r="C731">
        <v>1630592416</v>
      </c>
      <c r="D731">
        <v>7</v>
      </c>
      <c r="E731">
        <v>1630591827</v>
      </c>
    </row>
    <row r="732" spans="1:5" x14ac:dyDescent="0.25">
      <c r="A732">
        <v>2011</v>
      </c>
      <c r="B732">
        <v>729</v>
      </c>
      <c r="C732">
        <v>1630592365</v>
      </c>
      <c r="D732">
        <v>711</v>
      </c>
      <c r="E732">
        <v>1630591740</v>
      </c>
    </row>
    <row r="733" spans="1:5" x14ac:dyDescent="0.25">
      <c r="A733">
        <v>2015</v>
      </c>
      <c r="B733">
        <v>203</v>
      </c>
      <c r="C733">
        <v>1630592367</v>
      </c>
      <c r="D733">
        <v>203</v>
      </c>
      <c r="E733">
        <v>1630591262</v>
      </c>
    </row>
    <row r="734" spans="1:5" x14ac:dyDescent="0.25">
      <c r="A734">
        <v>2017</v>
      </c>
      <c r="B734">
        <v>101</v>
      </c>
      <c r="C734">
        <v>1630586615</v>
      </c>
      <c r="D734">
        <v>101</v>
      </c>
      <c r="E734">
        <v>1630591632</v>
      </c>
    </row>
    <row r="735" spans="1:5" x14ac:dyDescent="0.25">
      <c r="A735">
        <v>2019</v>
      </c>
      <c r="B735">
        <v>200</v>
      </c>
      <c r="C735">
        <v>1630552980</v>
      </c>
      <c r="D735">
        <v>84</v>
      </c>
      <c r="E735">
        <v>1630575214</v>
      </c>
    </row>
    <row r="736" spans="1:5" x14ac:dyDescent="0.25">
      <c r="A736">
        <v>2021</v>
      </c>
      <c r="B736">
        <v>300</v>
      </c>
      <c r="C736">
        <v>1630299379</v>
      </c>
      <c r="D736">
        <v>259</v>
      </c>
      <c r="E736">
        <v>1630562312</v>
      </c>
    </row>
    <row r="737" spans="1:5" x14ac:dyDescent="0.25">
      <c r="A737">
        <v>2023</v>
      </c>
      <c r="B737">
        <v>505</v>
      </c>
      <c r="C737">
        <v>1630455018</v>
      </c>
      <c r="D737">
        <v>106</v>
      </c>
      <c r="E737">
        <v>1630580474</v>
      </c>
    </row>
    <row r="738" spans="1:5" x14ac:dyDescent="0.25">
      <c r="A738">
        <v>2025</v>
      </c>
      <c r="B738">
        <v>41</v>
      </c>
      <c r="C738">
        <v>1630592279</v>
      </c>
      <c r="D738">
        <v>40</v>
      </c>
      <c r="E738">
        <v>1630585313</v>
      </c>
    </row>
    <row r="739" spans="1:5" x14ac:dyDescent="0.25">
      <c r="A739">
        <v>2026</v>
      </c>
      <c r="B739">
        <v>480</v>
      </c>
      <c r="C739">
        <v>1630592296</v>
      </c>
      <c r="D739">
        <v>162</v>
      </c>
      <c r="E739">
        <v>1630589237</v>
      </c>
    </row>
    <row r="740" spans="1:5" x14ac:dyDescent="0.25">
      <c r="A740">
        <v>2028</v>
      </c>
      <c r="B740">
        <v>1000</v>
      </c>
      <c r="C740">
        <v>1630591204</v>
      </c>
      <c r="D740">
        <v>1000</v>
      </c>
      <c r="E740">
        <v>1630590242</v>
      </c>
    </row>
    <row r="741" spans="1:5" x14ac:dyDescent="0.25">
      <c r="A741">
        <v>2030</v>
      </c>
      <c r="B741">
        <v>1</v>
      </c>
      <c r="C741">
        <v>1630166639</v>
      </c>
      <c r="D741">
        <v>50</v>
      </c>
      <c r="E741">
        <v>1630078552</v>
      </c>
    </row>
    <row r="742" spans="1:5" x14ac:dyDescent="0.25">
      <c r="A742">
        <v>2032</v>
      </c>
      <c r="B742">
        <v>300</v>
      </c>
      <c r="C742">
        <v>1629774038</v>
      </c>
      <c r="D742">
        <v>259</v>
      </c>
      <c r="E742">
        <v>1630387495</v>
      </c>
    </row>
    <row r="743" spans="1:5" x14ac:dyDescent="0.25">
      <c r="A743">
        <v>2034</v>
      </c>
      <c r="B743">
        <v>19</v>
      </c>
      <c r="C743">
        <v>1630527528</v>
      </c>
      <c r="D743">
        <v>31</v>
      </c>
      <c r="E743">
        <v>1630446462</v>
      </c>
    </row>
    <row r="744" spans="1:5" x14ac:dyDescent="0.25">
      <c r="A744">
        <v>2036</v>
      </c>
      <c r="B744">
        <v>1000</v>
      </c>
      <c r="C744">
        <v>1630184724</v>
      </c>
      <c r="D744">
        <v>26</v>
      </c>
      <c r="E744">
        <v>1628400400</v>
      </c>
    </row>
    <row r="745" spans="1:5" x14ac:dyDescent="0.25">
      <c r="A745">
        <v>2038</v>
      </c>
      <c r="B745">
        <v>300</v>
      </c>
      <c r="C745">
        <v>1630347349</v>
      </c>
      <c r="D745">
        <v>53</v>
      </c>
      <c r="E745">
        <v>1630464226</v>
      </c>
    </row>
    <row r="746" spans="1:5" x14ac:dyDescent="0.25">
      <c r="A746">
        <v>2040</v>
      </c>
      <c r="B746">
        <v>262</v>
      </c>
      <c r="C746">
        <v>1630370836</v>
      </c>
      <c r="D746">
        <v>100</v>
      </c>
      <c r="E746">
        <v>1629922472</v>
      </c>
    </row>
    <row r="747" spans="1:5" x14ac:dyDescent="0.25">
      <c r="A747">
        <v>2048</v>
      </c>
      <c r="B747">
        <v>2000</v>
      </c>
      <c r="C747">
        <v>1630551786</v>
      </c>
      <c r="D747">
        <v>1702</v>
      </c>
      <c r="E747">
        <v>1630582986</v>
      </c>
    </row>
    <row r="748" spans="1:5" x14ac:dyDescent="0.25">
      <c r="A748">
        <v>2054</v>
      </c>
      <c r="B748">
        <v>2000</v>
      </c>
      <c r="C748">
        <v>1630555717</v>
      </c>
      <c r="D748">
        <v>88</v>
      </c>
      <c r="E748">
        <v>1630566562</v>
      </c>
    </row>
    <row r="749" spans="1:5" x14ac:dyDescent="0.25">
      <c r="A749">
        <v>2064</v>
      </c>
      <c r="B749">
        <v>3282</v>
      </c>
      <c r="C749">
        <v>1630592189</v>
      </c>
      <c r="D749">
        <v>3227</v>
      </c>
      <c r="E749">
        <v>1630590759</v>
      </c>
    </row>
    <row r="750" spans="1:5" x14ac:dyDescent="0.25">
      <c r="A750">
        <v>2074</v>
      </c>
      <c r="B750">
        <v>2250</v>
      </c>
      <c r="C750">
        <v>1630548123</v>
      </c>
      <c r="D750">
        <v>2250</v>
      </c>
      <c r="E750">
        <v>1630551795</v>
      </c>
    </row>
    <row r="751" spans="1:5" x14ac:dyDescent="0.25">
      <c r="A751">
        <v>2080</v>
      </c>
      <c r="B751">
        <v>5999</v>
      </c>
      <c r="C751">
        <v>1630556097</v>
      </c>
      <c r="D751">
        <v>1000</v>
      </c>
      <c r="E751">
        <v>1630566562</v>
      </c>
    </row>
    <row r="752" spans="1:5" x14ac:dyDescent="0.25">
      <c r="A752">
        <v>2084</v>
      </c>
      <c r="B752">
        <v>1532</v>
      </c>
      <c r="C752">
        <v>1630592187</v>
      </c>
      <c r="D752">
        <v>1532</v>
      </c>
      <c r="E752">
        <v>1630586184</v>
      </c>
    </row>
    <row r="753" spans="1:5" x14ac:dyDescent="0.25">
      <c r="A753">
        <v>2092</v>
      </c>
      <c r="B753">
        <v>35000</v>
      </c>
      <c r="C753">
        <v>1630555008</v>
      </c>
      <c r="D753">
        <v>3000</v>
      </c>
      <c r="E753">
        <v>1630566554</v>
      </c>
    </row>
    <row r="754" spans="1:5" x14ac:dyDescent="0.25">
      <c r="A754">
        <v>2102</v>
      </c>
      <c r="B754">
        <v>62</v>
      </c>
      <c r="C754">
        <v>1630592271</v>
      </c>
      <c r="D754">
        <v>60</v>
      </c>
      <c r="E754">
        <v>1630592439</v>
      </c>
    </row>
    <row r="755" spans="1:5" x14ac:dyDescent="0.25">
      <c r="A755">
        <v>2104</v>
      </c>
      <c r="B755">
        <v>1</v>
      </c>
      <c r="C755">
        <v>1630406957</v>
      </c>
      <c r="D755">
        <v>112</v>
      </c>
      <c r="E755">
        <v>1629315058</v>
      </c>
    </row>
    <row r="756" spans="1:5" x14ac:dyDescent="0.25">
      <c r="A756">
        <v>2106</v>
      </c>
      <c r="B756">
        <v>100</v>
      </c>
      <c r="C756">
        <v>1630573008</v>
      </c>
      <c r="D756">
        <v>10</v>
      </c>
      <c r="E756">
        <v>1630499918</v>
      </c>
    </row>
    <row r="757" spans="1:5" x14ac:dyDescent="0.25">
      <c r="A757">
        <v>2108</v>
      </c>
      <c r="B757">
        <v>43</v>
      </c>
      <c r="C757">
        <v>1630592073</v>
      </c>
      <c r="D757">
        <v>23</v>
      </c>
      <c r="E757">
        <v>1630591785</v>
      </c>
    </row>
    <row r="758" spans="1:5" x14ac:dyDescent="0.25">
      <c r="A758">
        <v>2110</v>
      </c>
      <c r="B758">
        <v>1</v>
      </c>
      <c r="C758">
        <v>1630502909</v>
      </c>
      <c r="D758">
        <v>20</v>
      </c>
      <c r="E758">
        <v>1630389615</v>
      </c>
    </row>
    <row r="759" spans="1:5" x14ac:dyDescent="0.25">
      <c r="A759">
        <v>2112</v>
      </c>
      <c r="B759">
        <v>86</v>
      </c>
      <c r="C759">
        <v>1630590269</v>
      </c>
      <c r="D759">
        <v>147</v>
      </c>
      <c r="E759">
        <v>1630554797</v>
      </c>
    </row>
    <row r="760" spans="1:5" x14ac:dyDescent="0.25">
      <c r="A760">
        <v>2114</v>
      </c>
      <c r="B760">
        <v>149</v>
      </c>
      <c r="C760">
        <v>1630592407</v>
      </c>
      <c r="D760">
        <v>144</v>
      </c>
      <c r="E760">
        <v>1630592373</v>
      </c>
    </row>
    <row r="761" spans="1:5" x14ac:dyDescent="0.25">
      <c r="A761">
        <v>2116</v>
      </c>
      <c r="B761">
        <v>157</v>
      </c>
      <c r="C761">
        <v>1630592325</v>
      </c>
      <c r="D761">
        <v>25</v>
      </c>
      <c r="E761">
        <v>1630587848</v>
      </c>
    </row>
    <row r="762" spans="1:5" x14ac:dyDescent="0.25">
      <c r="A762">
        <v>2118</v>
      </c>
      <c r="B762">
        <v>78</v>
      </c>
      <c r="C762">
        <v>1630582195</v>
      </c>
      <c r="D762">
        <v>66</v>
      </c>
      <c r="E762">
        <v>1630577878</v>
      </c>
    </row>
    <row r="763" spans="1:5" x14ac:dyDescent="0.25">
      <c r="A763">
        <v>2120</v>
      </c>
      <c r="B763">
        <v>37</v>
      </c>
      <c r="C763">
        <v>1630590705</v>
      </c>
      <c r="D763">
        <v>35</v>
      </c>
      <c r="E763">
        <v>1630586392</v>
      </c>
    </row>
    <row r="764" spans="1:5" x14ac:dyDescent="0.25">
      <c r="A764">
        <v>2122</v>
      </c>
      <c r="B764">
        <v>53</v>
      </c>
      <c r="C764">
        <v>1630587561</v>
      </c>
      <c r="D764">
        <v>10</v>
      </c>
      <c r="E764">
        <v>1630418201</v>
      </c>
    </row>
    <row r="765" spans="1:5" x14ac:dyDescent="0.25">
      <c r="A765">
        <v>2124</v>
      </c>
      <c r="B765">
        <v>136</v>
      </c>
      <c r="C765">
        <v>1630529429</v>
      </c>
      <c r="D765">
        <v>22</v>
      </c>
      <c r="E765">
        <v>1630522358</v>
      </c>
    </row>
    <row r="766" spans="1:5" x14ac:dyDescent="0.25">
      <c r="A766">
        <v>2126</v>
      </c>
      <c r="B766">
        <v>99</v>
      </c>
      <c r="C766">
        <v>1630592257</v>
      </c>
      <c r="D766">
        <v>28</v>
      </c>
      <c r="E766">
        <v>1630589483</v>
      </c>
    </row>
    <row r="767" spans="1:5" x14ac:dyDescent="0.25">
      <c r="A767">
        <v>2128</v>
      </c>
      <c r="B767">
        <v>84</v>
      </c>
      <c r="C767">
        <v>1630592361</v>
      </c>
      <c r="D767">
        <v>170</v>
      </c>
      <c r="E767">
        <v>1630573326</v>
      </c>
    </row>
    <row r="768" spans="1:5" x14ac:dyDescent="0.25">
      <c r="A768">
        <v>2130</v>
      </c>
      <c r="B768">
        <v>35</v>
      </c>
      <c r="C768">
        <v>1630590649</v>
      </c>
      <c r="D768">
        <v>16</v>
      </c>
      <c r="E768">
        <v>1630586816</v>
      </c>
    </row>
    <row r="769" spans="1:5" x14ac:dyDescent="0.25">
      <c r="A769">
        <v>2132</v>
      </c>
      <c r="B769">
        <v>75</v>
      </c>
      <c r="C769">
        <v>1630592399</v>
      </c>
      <c r="D769">
        <v>64</v>
      </c>
      <c r="E769">
        <v>1630592364</v>
      </c>
    </row>
    <row r="770" spans="1:5" x14ac:dyDescent="0.25">
      <c r="A770">
        <v>2134</v>
      </c>
      <c r="B770">
        <v>70</v>
      </c>
      <c r="C770">
        <v>1630591999</v>
      </c>
      <c r="D770">
        <v>70</v>
      </c>
      <c r="E770">
        <v>1630592032</v>
      </c>
    </row>
    <row r="771" spans="1:5" x14ac:dyDescent="0.25">
      <c r="A771">
        <v>2136</v>
      </c>
      <c r="B771">
        <v>70</v>
      </c>
      <c r="C771">
        <v>1630592380</v>
      </c>
      <c r="D771">
        <v>31</v>
      </c>
      <c r="E771">
        <v>1630591570</v>
      </c>
    </row>
    <row r="772" spans="1:5" x14ac:dyDescent="0.25">
      <c r="A772">
        <v>2138</v>
      </c>
      <c r="B772">
        <v>51</v>
      </c>
      <c r="C772">
        <v>1630592421</v>
      </c>
      <c r="D772">
        <v>38</v>
      </c>
      <c r="E772">
        <v>1630592021</v>
      </c>
    </row>
    <row r="773" spans="1:5" x14ac:dyDescent="0.25">
      <c r="A773">
        <v>2140</v>
      </c>
      <c r="B773">
        <v>100</v>
      </c>
      <c r="C773">
        <v>1630590472</v>
      </c>
      <c r="D773">
        <v>100</v>
      </c>
      <c r="E773">
        <v>1630591031</v>
      </c>
    </row>
    <row r="774" spans="1:5" x14ac:dyDescent="0.25">
      <c r="A774">
        <v>2142</v>
      </c>
      <c r="B774">
        <v>48</v>
      </c>
      <c r="C774">
        <v>1630592438</v>
      </c>
      <c r="D774">
        <v>28</v>
      </c>
      <c r="E774">
        <v>1630589038</v>
      </c>
    </row>
    <row r="775" spans="1:5" x14ac:dyDescent="0.25">
      <c r="A775">
        <v>2150</v>
      </c>
      <c r="B775">
        <v>250</v>
      </c>
      <c r="C775">
        <v>1630564514</v>
      </c>
      <c r="D775">
        <v>209</v>
      </c>
      <c r="E775">
        <v>1630589775</v>
      </c>
    </row>
    <row r="776" spans="1:5" x14ac:dyDescent="0.25">
      <c r="A776">
        <v>2152</v>
      </c>
      <c r="B776">
        <v>418</v>
      </c>
      <c r="C776">
        <v>1630592355</v>
      </c>
      <c r="D776">
        <v>380</v>
      </c>
      <c r="E776">
        <v>1630592316</v>
      </c>
    </row>
    <row r="777" spans="1:5" x14ac:dyDescent="0.25">
      <c r="A777">
        <v>2162</v>
      </c>
      <c r="B777">
        <v>257</v>
      </c>
      <c r="C777">
        <v>1630592366</v>
      </c>
      <c r="D777">
        <v>401</v>
      </c>
      <c r="E777">
        <v>1630585427</v>
      </c>
    </row>
    <row r="778" spans="1:5" x14ac:dyDescent="0.25">
      <c r="A778">
        <v>2164</v>
      </c>
      <c r="B778">
        <v>43</v>
      </c>
      <c r="C778">
        <v>1630592179</v>
      </c>
      <c r="D778">
        <v>41</v>
      </c>
      <c r="E778">
        <v>1630573356</v>
      </c>
    </row>
    <row r="779" spans="1:5" x14ac:dyDescent="0.25">
      <c r="A779">
        <v>2165</v>
      </c>
      <c r="B779">
        <v>800</v>
      </c>
      <c r="C779">
        <v>1630592258</v>
      </c>
      <c r="D779">
        <v>45</v>
      </c>
      <c r="E779">
        <v>1630584015</v>
      </c>
    </row>
    <row r="780" spans="1:5" x14ac:dyDescent="0.25">
      <c r="A780">
        <v>2166</v>
      </c>
      <c r="B780">
        <v>265</v>
      </c>
      <c r="C780">
        <v>1630592155</v>
      </c>
      <c r="D780">
        <v>198</v>
      </c>
      <c r="E780">
        <v>1630561483</v>
      </c>
    </row>
    <row r="781" spans="1:5" x14ac:dyDescent="0.25">
      <c r="A781">
        <v>2167</v>
      </c>
      <c r="B781">
        <v>45</v>
      </c>
      <c r="C781">
        <v>1630548939</v>
      </c>
      <c r="D781">
        <v>54</v>
      </c>
      <c r="E781">
        <v>1629765973</v>
      </c>
    </row>
    <row r="782" spans="1:5" x14ac:dyDescent="0.25">
      <c r="A782">
        <v>2169</v>
      </c>
      <c r="B782">
        <v>555</v>
      </c>
      <c r="C782">
        <v>1630589861</v>
      </c>
      <c r="D782">
        <v>100</v>
      </c>
      <c r="E782">
        <v>1630585601</v>
      </c>
    </row>
    <row r="783" spans="1:5" x14ac:dyDescent="0.25">
      <c r="A783">
        <v>2171</v>
      </c>
      <c r="B783">
        <v>21</v>
      </c>
      <c r="C783">
        <v>1630590317</v>
      </c>
      <c r="D783">
        <v>21</v>
      </c>
      <c r="E783">
        <v>1630590476</v>
      </c>
    </row>
    <row r="784" spans="1:5" x14ac:dyDescent="0.25">
      <c r="A784">
        <v>2185</v>
      </c>
      <c r="B784">
        <v>4991</v>
      </c>
      <c r="C784">
        <v>1630545225</v>
      </c>
      <c r="D784">
        <v>872</v>
      </c>
      <c r="E784">
        <v>1630583997</v>
      </c>
    </row>
    <row r="785" spans="1:5" x14ac:dyDescent="0.25">
      <c r="A785">
        <v>2187</v>
      </c>
      <c r="B785">
        <v>6999</v>
      </c>
      <c r="C785">
        <v>1630555286</v>
      </c>
      <c r="D785">
        <v>5247</v>
      </c>
      <c r="E785">
        <v>1630566667</v>
      </c>
    </row>
    <row r="786" spans="1:5" x14ac:dyDescent="0.25">
      <c r="A786">
        <v>2191</v>
      </c>
      <c r="B786">
        <v>1679</v>
      </c>
      <c r="C786">
        <v>1630562363</v>
      </c>
      <c r="D786">
        <v>10</v>
      </c>
      <c r="E786">
        <v>1630566665</v>
      </c>
    </row>
    <row r="787" spans="1:5" x14ac:dyDescent="0.25">
      <c r="A787">
        <v>2195</v>
      </c>
      <c r="B787">
        <v>1040</v>
      </c>
      <c r="C787">
        <v>1630546619</v>
      </c>
      <c r="D787">
        <v>150</v>
      </c>
      <c r="E787">
        <v>1630566655</v>
      </c>
    </row>
    <row r="788" spans="1:5" x14ac:dyDescent="0.25">
      <c r="A788">
        <v>2205</v>
      </c>
      <c r="B788">
        <v>500</v>
      </c>
      <c r="C788">
        <v>1630566605</v>
      </c>
      <c r="D788">
        <v>300</v>
      </c>
      <c r="E788">
        <v>1630566669</v>
      </c>
    </row>
    <row r="789" spans="1:5" x14ac:dyDescent="0.25">
      <c r="A789">
        <v>2209</v>
      </c>
      <c r="B789">
        <v>3000</v>
      </c>
      <c r="C789">
        <v>1630502525</v>
      </c>
      <c r="D789">
        <v>1300</v>
      </c>
      <c r="E789">
        <v>1630579469</v>
      </c>
    </row>
    <row r="790" spans="1:5" x14ac:dyDescent="0.25">
      <c r="A790">
        <v>2213</v>
      </c>
      <c r="B790">
        <v>1153</v>
      </c>
      <c r="C790">
        <v>1630589676</v>
      </c>
      <c r="D790">
        <v>2</v>
      </c>
      <c r="E790">
        <v>1629593374</v>
      </c>
    </row>
    <row r="791" spans="1:5" x14ac:dyDescent="0.25">
      <c r="A791">
        <v>2217</v>
      </c>
      <c r="B791">
        <v>2200</v>
      </c>
      <c r="C791">
        <v>1630592434</v>
      </c>
      <c r="D791">
        <v>1875</v>
      </c>
      <c r="E791">
        <v>1630566601</v>
      </c>
    </row>
    <row r="792" spans="1:5" x14ac:dyDescent="0.25">
      <c r="A792">
        <v>2219</v>
      </c>
      <c r="B792">
        <v>36</v>
      </c>
      <c r="C792">
        <v>1629673453</v>
      </c>
      <c r="D792">
        <v>111</v>
      </c>
      <c r="E792">
        <v>1625206129</v>
      </c>
    </row>
    <row r="793" spans="1:5" x14ac:dyDescent="0.25">
      <c r="A793">
        <v>2221</v>
      </c>
      <c r="B793">
        <v>1</v>
      </c>
      <c r="C793">
        <v>1629670702</v>
      </c>
      <c r="D793">
        <v>70</v>
      </c>
      <c r="E793">
        <v>1625292573</v>
      </c>
    </row>
    <row r="794" spans="1:5" x14ac:dyDescent="0.25">
      <c r="A794">
        <v>2223</v>
      </c>
      <c r="B794">
        <v>1000</v>
      </c>
      <c r="C794">
        <v>1629377154</v>
      </c>
      <c r="D794">
        <v>55</v>
      </c>
      <c r="E794">
        <v>1629089377</v>
      </c>
    </row>
    <row r="795" spans="1:5" x14ac:dyDescent="0.25">
      <c r="A795">
        <v>2225</v>
      </c>
      <c r="B795">
        <v>41</v>
      </c>
      <c r="C795">
        <v>1628851844</v>
      </c>
      <c r="D795">
        <v>41</v>
      </c>
      <c r="E795">
        <v>1628608081</v>
      </c>
    </row>
    <row r="796" spans="1:5" x14ac:dyDescent="0.25">
      <c r="A796">
        <v>2227</v>
      </c>
      <c r="B796">
        <v>41</v>
      </c>
      <c r="C796">
        <v>1629759481</v>
      </c>
      <c r="D796">
        <v>100</v>
      </c>
      <c r="E796">
        <v>1628467227</v>
      </c>
    </row>
    <row r="797" spans="1:5" x14ac:dyDescent="0.25">
      <c r="A797">
        <v>2229</v>
      </c>
      <c r="B797">
        <v>750</v>
      </c>
      <c r="C797">
        <v>1630568533</v>
      </c>
      <c r="D797">
        <v>501</v>
      </c>
      <c r="E797">
        <v>1630484784</v>
      </c>
    </row>
    <row r="798" spans="1:5" x14ac:dyDescent="0.25">
      <c r="A798">
        <v>2231</v>
      </c>
      <c r="B798">
        <v>500</v>
      </c>
      <c r="C798">
        <v>1630235979</v>
      </c>
      <c r="D798">
        <v>500</v>
      </c>
      <c r="E798">
        <v>1630484771</v>
      </c>
    </row>
    <row r="799" spans="1:5" x14ac:dyDescent="0.25">
      <c r="A799">
        <v>2233</v>
      </c>
      <c r="B799">
        <v>300</v>
      </c>
      <c r="C799">
        <v>1630524667</v>
      </c>
      <c r="D799">
        <v>100</v>
      </c>
      <c r="E799">
        <v>1630582298</v>
      </c>
    </row>
    <row r="800" spans="1:5" x14ac:dyDescent="0.25">
      <c r="A800">
        <v>2235</v>
      </c>
      <c r="B800">
        <v>25</v>
      </c>
      <c r="C800">
        <v>1628851999</v>
      </c>
      <c r="D800">
        <v>10</v>
      </c>
      <c r="E800">
        <v>1629992258</v>
      </c>
    </row>
    <row r="801" spans="1:5" x14ac:dyDescent="0.25">
      <c r="A801">
        <v>2237</v>
      </c>
      <c r="B801">
        <v>41</v>
      </c>
      <c r="C801">
        <v>1628852048</v>
      </c>
      <c r="D801">
        <v>500</v>
      </c>
      <c r="E801">
        <v>1628264463</v>
      </c>
    </row>
    <row r="802" spans="1:5" x14ac:dyDescent="0.25">
      <c r="A802">
        <v>2239</v>
      </c>
      <c r="B802">
        <v>2200</v>
      </c>
      <c r="C802">
        <v>1630515486</v>
      </c>
      <c r="D802">
        <v>1</v>
      </c>
      <c r="E802">
        <v>1629925711</v>
      </c>
    </row>
    <row r="803" spans="1:5" x14ac:dyDescent="0.25">
      <c r="A803">
        <v>2241</v>
      </c>
      <c r="B803">
        <v>33</v>
      </c>
      <c r="C803">
        <v>1629671368</v>
      </c>
      <c r="D803">
        <v>51</v>
      </c>
      <c r="E803">
        <v>1629262478</v>
      </c>
    </row>
    <row r="804" spans="1:5" x14ac:dyDescent="0.25">
      <c r="A804">
        <v>2243</v>
      </c>
      <c r="B804">
        <v>299</v>
      </c>
      <c r="C804">
        <v>1630589096</v>
      </c>
      <c r="D804">
        <v>32</v>
      </c>
      <c r="E804">
        <v>1630552013</v>
      </c>
    </row>
    <row r="805" spans="1:5" x14ac:dyDescent="0.25">
      <c r="A805">
        <v>2253</v>
      </c>
      <c r="B805">
        <v>200</v>
      </c>
      <c r="C805">
        <v>1630566625</v>
      </c>
      <c r="D805">
        <v>200</v>
      </c>
      <c r="E805">
        <v>1630417863</v>
      </c>
    </row>
    <row r="806" spans="1:5" x14ac:dyDescent="0.25">
      <c r="A806">
        <v>2255</v>
      </c>
      <c r="B806">
        <v>538</v>
      </c>
      <c r="C806">
        <v>1630589224</v>
      </c>
      <c r="D806">
        <v>10</v>
      </c>
      <c r="E806">
        <v>1630566635</v>
      </c>
    </row>
    <row r="807" spans="1:5" x14ac:dyDescent="0.25">
      <c r="A807">
        <v>2259</v>
      </c>
      <c r="B807">
        <v>748</v>
      </c>
      <c r="C807">
        <v>1630589276</v>
      </c>
      <c r="D807">
        <v>100</v>
      </c>
      <c r="E807">
        <v>1630566662</v>
      </c>
    </row>
    <row r="808" spans="1:5" x14ac:dyDescent="0.25">
      <c r="A808">
        <v>2277</v>
      </c>
      <c r="B808">
        <v>2100</v>
      </c>
      <c r="C808">
        <v>1630588741</v>
      </c>
      <c r="D808">
        <v>1000</v>
      </c>
      <c r="E808">
        <v>1630566631</v>
      </c>
    </row>
    <row r="809" spans="1:5" x14ac:dyDescent="0.25">
      <c r="A809">
        <v>2281</v>
      </c>
      <c r="B809">
        <v>1</v>
      </c>
      <c r="C809">
        <v>1630589633</v>
      </c>
      <c r="D809">
        <v>60000</v>
      </c>
      <c r="E809">
        <v>1630359540</v>
      </c>
    </row>
    <row r="810" spans="1:5" x14ac:dyDescent="0.25">
      <c r="A810">
        <v>2283</v>
      </c>
      <c r="B810">
        <v>148</v>
      </c>
      <c r="C810">
        <v>1630592230</v>
      </c>
      <c r="D810">
        <v>143</v>
      </c>
      <c r="E810">
        <v>1630592396</v>
      </c>
    </row>
    <row r="811" spans="1:5" x14ac:dyDescent="0.25">
      <c r="A811">
        <v>2289</v>
      </c>
      <c r="B811">
        <v>416</v>
      </c>
      <c r="C811">
        <v>1630592377</v>
      </c>
      <c r="D811">
        <v>412</v>
      </c>
      <c r="E811">
        <v>1630592393</v>
      </c>
    </row>
    <row r="812" spans="1:5" x14ac:dyDescent="0.25">
      <c r="A812">
        <v>2293</v>
      </c>
      <c r="B812">
        <v>355</v>
      </c>
      <c r="C812">
        <v>1630576212</v>
      </c>
      <c r="D812">
        <v>351</v>
      </c>
      <c r="E812">
        <v>1630592268</v>
      </c>
    </row>
    <row r="813" spans="1:5" x14ac:dyDescent="0.25">
      <c r="A813">
        <v>2297</v>
      </c>
      <c r="B813">
        <v>562</v>
      </c>
      <c r="C813">
        <v>1630592077</v>
      </c>
      <c r="D813">
        <v>550</v>
      </c>
      <c r="E813">
        <v>1630592432</v>
      </c>
    </row>
    <row r="814" spans="1:5" x14ac:dyDescent="0.25">
      <c r="A814">
        <v>2301</v>
      </c>
      <c r="B814">
        <v>689</v>
      </c>
      <c r="C814">
        <v>1630591303</v>
      </c>
      <c r="D814">
        <v>679</v>
      </c>
      <c r="E814">
        <v>1630592243</v>
      </c>
    </row>
    <row r="815" spans="1:5" x14ac:dyDescent="0.25">
      <c r="A815">
        <v>2307</v>
      </c>
      <c r="B815">
        <v>135</v>
      </c>
      <c r="C815">
        <v>1630590872</v>
      </c>
      <c r="D815">
        <v>121</v>
      </c>
      <c r="E815">
        <v>1630575252</v>
      </c>
    </row>
    <row r="816" spans="1:5" x14ac:dyDescent="0.25">
      <c r="A816">
        <v>2309</v>
      </c>
      <c r="B816">
        <v>133</v>
      </c>
      <c r="C816">
        <v>1630592317</v>
      </c>
      <c r="D816">
        <v>130</v>
      </c>
      <c r="E816">
        <v>1630591747</v>
      </c>
    </row>
    <row r="817" spans="1:5" x14ac:dyDescent="0.25">
      <c r="A817">
        <v>2313</v>
      </c>
      <c r="B817">
        <v>69</v>
      </c>
      <c r="C817">
        <v>1630592336</v>
      </c>
      <c r="D817">
        <v>40</v>
      </c>
      <c r="E817">
        <v>1630591929</v>
      </c>
    </row>
    <row r="818" spans="1:5" x14ac:dyDescent="0.25">
      <c r="A818">
        <v>2315</v>
      </c>
      <c r="B818">
        <v>281</v>
      </c>
      <c r="C818">
        <v>1630591904</v>
      </c>
      <c r="D818">
        <v>275</v>
      </c>
      <c r="E818">
        <v>1630592075</v>
      </c>
    </row>
    <row r="819" spans="1:5" x14ac:dyDescent="0.25">
      <c r="A819">
        <v>2317</v>
      </c>
      <c r="B819">
        <v>380</v>
      </c>
      <c r="C819">
        <v>1630580743</v>
      </c>
      <c r="D819">
        <v>369</v>
      </c>
      <c r="E819">
        <v>1630580749</v>
      </c>
    </row>
    <row r="820" spans="1:5" x14ac:dyDescent="0.25">
      <c r="A820">
        <v>2319</v>
      </c>
      <c r="B820">
        <v>500</v>
      </c>
      <c r="C820">
        <v>1630571719</v>
      </c>
      <c r="D820">
        <v>500</v>
      </c>
      <c r="E820">
        <v>1630554204</v>
      </c>
    </row>
    <row r="821" spans="1:5" x14ac:dyDescent="0.25">
      <c r="A821">
        <v>2321</v>
      </c>
      <c r="B821">
        <v>593</v>
      </c>
      <c r="C821">
        <v>1630576027</v>
      </c>
      <c r="D821">
        <v>360</v>
      </c>
      <c r="E821">
        <v>1630540544</v>
      </c>
    </row>
    <row r="822" spans="1:5" x14ac:dyDescent="0.25">
      <c r="A822">
        <v>2323</v>
      </c>
      <c r="B822">
        <v>91</v>
      </c>
      <c r="C822">
        <v>1630567815</v>
      </c>
      <c r="D822">
        <v>85</v>
      </c>
      <c r="E822">
        <v>1630586529</v>
      </c>
    </row>
    <row r="823" spans="1:5" x14ac:dyDescent="0.25">
      <c r="A823">
        <v>2325</v>
      </c>
      <c r="B823">
        <v>247</v>
      </c>
      <c r="C823">
        <v>1630592246</v>
      </c>
      <c r="D823">
        <v>220</v>
      </c>
      <c r="E823">
        <v>1630591741</v>
      </c>
    </row>
    <row r="824" spans="1:5" x14ac:dyDescent="0.25">
      <c r="A824">
        <v>2327</v>
      </c>
      <c r="B824">
        <v>21</v>
      </c>
      <c r="C824">
        <v>1630589994</v>
      </c>
      <c r="D824">
        <v>21</v>
      </c>
      <c r="E824">
        <v>1630592388</v>
      </c>
    </row>
    <row r="825" spans="1:5" x14ac:dyDescent="0.25">
      <c r="A825">
        <v>2337</v>
      </c>
      <c r="B825">
        <v>1090</v>
      </c>
      <c r="C825">
        <v>1630589752</v>
      </c>
      <c r="D825">
        <v>681</v>
      </c>
      <c r="E825">
        <v>1630565620</v>
      </c>
    </row>
    <row r="826" spans="1:5" x14ac:dyDescent="0.25">
      <c r="A826">
        <v>2341</v>
      </c>
      <c r="B826">
        <v>2319</v>
      </c>
      <c r="C826">
        <v>1630583366</v>
      </c>
      <c r="D826">
        <v>1500</v>
      </c>
      <c r="E826">
        <v>1630553091</v>
      </c>
    </row>
    <row r="827" spans="1:5" x14ac:dyDescent="0.25">
      <c r="A827">
        <v>2343</v>
      </c>
      <c r="B827">
        <v>5073</v>
      </c>
      <c r="C827">
        <v>1630592324</v>
      </c>
      <c r="D827">
        <v>1750</v>
      </c>
      <c r="E827">
        <v>1630536406</v>
      </c>
    </row>
    <row r="828" spans="1:5" x14ac:dyDescent="0.25">
      <c r="A828">
        <v>2347</v>
      </c>
      <c r="B828">
        <v>40</v>
      </c>
      <c r="C828">
        <v>1630592425</v>
      </c>
      <c r="D828">
        <v>25</v>
      </c>
      <c r="E828">
        <v>1630591876</v>
      </c>
    </row>
    <row r="829" spans="1:5" x14ac:dyDescent="0.25">
      <c r="A829">
        <v>2349</v>
      </c>
      <c r="B829">
        <v>217</v>
      </c>
      <c r="C829">
        <v>1630592435</v>
      </c>
      <c r="D829">
        <v>215</v>
      </c>
      <c r="E829">
        <v>1630592120</v>
      </c>
    </row>
    <row r="830" spans="1:5" x14ac:dyDescent="0.25">
      <c r="A830">
        <v>2351</v>
      </c>
      <c r="B830">
        <v>129</v>
      </c>
      <c r="C830">
        <v>1630592441</v>
      </c>
      <c r="D830">
        <v>122</v>
      </c>
      <c r="E830">
        <v>1630592354</v>
      </c>
    </row>
    <row r="831" spans="1:5" x14ac:dyDescent="0.25">
      <c r="A831">
        <v>2353</v>
      </c>
      <c r="B831">
        <v>364</v>
      </c>
      <c r="C831">
        <v>1630592444</v>
      </c>
      <c r="D831">
        <v>361</v>
      </c>
      <c r="E831">
        <v>1630592441</v>
      </c>
    </row>
    <row r="832" spans="1:5" x14ac:dyDescent="0.25">
      <c r="A832">
        <v>2355</v>
      </c>
      <c r="B832">
        <v>78</v>
      </c>
      <c r="C832">
        <v>1630592399</v>
      </c>
      <c r="D832">
        <v>77</v>
      </c>
      <c r="E832">
        <v>1630592433</v>
      </c>
    </row>
    <row r="833" spans="1:5" x14ac:dyDescent="0.25">
      <c r="A833">
        <v>2357</v>
      </c>
      <c r="B833">
        <v>87</v>
      </c>
      <c r="C833">
        <v>1630592439</v>
      </c>
      <c r="D833">
        <v>86</v>
      </c>
      <c r="E833">
        <v>1630592416</v>
      </c>
    </row>
    <row r="834" spans="1:5" x14ac:dyDescent="0.25">
      <c r="A834">
        <v>2359</v>
      </c>
      <c r="B834">
        <v>641</v>
      </c>
      <c r="C834">
        <v>1630592415</v>
      </c>
      <c r="D834">
        <v>630</v>
      </c>
      <c r="E834">
        <v>1630592432</v>
      </c>
    </row>
    <row r="835" spans="1:5" x14ac:dyDescent="0.25">
      <c r="A835">
        <v>2361</v>
      </c>
      <c r="B835">
        <v>1892</v>
      </c>
      <c r="C835">
        <v>1630592263</v>
      </c>
      <c r="D835">
        <v>1886</v>
      </c>
      <c r="E835">
        <v>1630592440</v>
      </c>
    </row>
    <row r="836" spans="1:5" x14ac:dyDescent="0.25">
      <c r="A836">
        <v>2363</v>
      </c>
      <c r="B836">
        <v>12355</v>
      </c>
      <c r="C836">
        <v>1630592441</v>
      </c>
      <c r="D836">
        <v>12352</v>
      </c>
      <c r="E836">
        <v>1630592434</v>
      </c>
    </row>
    <row r="837" spans="1:5" x14ac:dyDescent="0.25">
      <c r="A837">
        <v>2366</v>
      </c>
      <c r="B837">
        <v>66000</v>
      </c>
      <c r="C837">
        <v>1630592388</v>
      </c>
      <c r="D837">
        <v>65000</v>
      </c>
      <c r="E837">
        <v>1630592146</v>
      </c>
    </row>
    <row r="838" spans="1:5" x14ac:dyDescent="0.25">
      <c r="A838">
        <v>2368</v>
      </c>
      <c r="B838">
        <v>754999</v>
      </c>
      <c r="C838">
        <v>1630591837</v>
      </c>
      <c r="D838">
        <v>750000</v>
      </c>
      <c r="E838">
        <v>1630568012</v>
      </c>
    </row>
    <row r="839" spans="1:5" x14ac:dyDescent="0.25">
      <c r="A839">
        <v>2370</v>
      </c>
      <c r="B839">
        <v>251</v>
      </c>
      <c r="C839">
        <v>1630550505</v>
      </c>
      <c r="D839">
        <v>295</v>
      </c>
      <c r="E839">
        <v>1630547483</v>
      </c>
    </row>
    <row r="840" spans="1:5" x14ac:dyDescent="0.25">
      <c r="A840">
        <v>2428</v>
      </c>
      <c r="B840">
        <v>8</v>
      </c>
      <c r="C840">
        <v>1630592189</v>
      </c>
      <c r="D840">
        <v>5</v>
      </c>
      <c r="E840">
        <v>1630591957</v>
      </c>
    </row>
    <row r="841" spans="1:5" x14ac:dyDescent="0.25">
      <c r="A841">
        <v>2430</v>
      </c>
      <c r="B841">
        <v>55</v>
      </c>
      <c r="C841">
        <v>1630592377</v>
      </c>
      <c r="D841">
        <v>51</v>
      </c>
      <c r="E841">
        <v>1630592337</v>
      </c>
    </row>
    <row r="842" spans="1:5" x14ac:dyDescent="0.25">
      <c r="A842">
        <v>2432</v>
      </c>
      <c r="B842">
        <v>1058</v>
      </c>
      <c r="C842">
        <v>1630592183</v>
      </c>
      <c r="D842">
        <v>659</v>
      </c>
      <c r="E842">
        <v>1630591675</v>
      </c>
    </row>
    <row r="843" spans="1:5" x14ac:dyDescent="0.25">
      <c r="A843">
        <v>2434</v>
      </c>
      <c r="B843">
        <v>9918</v>
      </c>
      <c r="C843">
        <v>1630592445</v>
      </c>
      <c r="D843">
        <v>9915</v>
      </c>
      <c r="E843">
        <v>1630592345</v>
      </c>
    </row>
    <row r="844" spans="1:5" x14ac:dyDescent="0.25">
      <c r="A844">
        <v>2436</v>
      </c>
      <c r="B844">
        <v>232</v>
      </c>
      <c r="C844">
        <v>1630592397</v>
      </c>
      <c r="D844">
        <v>208</v>
      </c>
      <c r="E844">
        <v>1630592430</v>
      </c>
    </row>
    <row r="845" spans="1:5" x14ac:dyDescent="0.25">
      <c r="A845">
        <v>2438</v>
      </c>
      <c r="B845">
        <v>180</v>
      </c>
      <c r="C845">
        <v>1630583387</v>
      </c>
      <c r="D845">
        <v>167</v>
      </c>
      <c r="E845">
        <v>1630576014</v>
      </c>
    </row>
    <row r="846" spans="1:5" x14ac:dyDescent="0.25">
      <c r="A846">
        <v>2440</v>
      </c>
      <c r="B846">
        <v>1870</v>
      </c>
      <c r="C846">
        <v>1630592431</v>
      </c>
      <c r="D846">
        <v>1870</v>
      </c>
      <c r="E846">
        <v>1630592323</v>
      </c>
    </row>
    <row r="847" spans="1:5" x14ac:dyDescent="0.25">
      <c r="A847">
        <v>2442</v>
      </c>
      <c r="B847">
        <v>737</v>
      </c>
      <c r="C847">
        <v>1630592420</v>
      </c>
      <c r="D847">
        <v>740</v>
      </c>
      <c r="E847">
        <v>1630592083</v>
      </c>
    </row>
    <row r="848" spans="1:5" x14ac:dyDescent="0.25">
      <c r="A848">
        <v>2444</v>
      </c>
      <c r="B848">
        <v>299</v>
      </c>
      <c r="C848">
        <v>1630591248</v>
      </c>
      <c r="D848">
        <v>311</v>
      </c>
      <c r="E848">
        <v>1630592431</v>
      </c>
    </row>
    <row r="849" spans="1:5" x14ac:dyDescent="0.25">
      <c r="A849">
        <v>2446</v>
      </c>
      <c r="B849">
        <v>217</v>
      </c>
      <c r="C849">
        <v>1630592164</v>
      </c>
      <c r="D849">
        <v>203</v>
      </c>
      <c r="E849">
        <v>1630591006</v>
      </c>
    </row>
    <row r="850" spans="1:5" x14ac:dyDescent="0.25">
      <c r="A850">
        <v>2448</v>
      </c>
      <c r="B850">
        <v>350</v>
      </c>
      <c r="C850">
        <v>1630592382</v>
      </c>
      <c r="D850">
        <v>287</v>
      </c>
      <c r="E850">
        <v>1630592052</v>
      </c>
    </row>
    <row r="851" spans="1:5" x14ac:dyDescent="0.25">
      <c r="A851">
        <v>2450</v>
      </c>
      <c r="B851">
        <v>2603</v>
      </c>
      <c r="C851">
        <v>1630589616</v>
      </c>
      <c r="D851">
        <v>2560</v>
      </c>
      <c r="E851">
        <v>1630591850</v>
      </c>
    </row>
    <row r="852" spans="1:5" x14ac:dyDescent="0.25">
      <c r="A852">
        <v>2452</v>
      </c>
      <c r="B852">
        <v>288</v>
      </c>
      <c r="C852">
        <v>1630592390</v>
      </c>
      <c r="D852">
        <v>280</v>
      </c>
      <c r="E852">
        <v>1630591913</v>
      </c>
    </row>
    <row r="853" spans="1:5" x14ac:dyDescent="0.25">
      <c r="A853">
        <v>2454</v>
      </c>
      <c r="B853">
        <v>222</v>
      </c>
      <c r="C853">
        <v>1630588823</v>
      </c>
      <c r="D853">
        <v>206</v>
      </c>
      <c r="E853">
        <v>1630590295</v>
      </c>
    </row>
    <row r="854" spans="1:5" x14ac:dyDescent="0.25">
      <c r="A854">
        <v>2456</v>
      </c>
      <c r="B854">
        <v>120</v>
      </c>
      <c r="C854">
        <v>1630590630</v>
      </c>
      <c r="D854">
        <v>55</v>
      </c>
      <c r="E854">
        <v>1630587273</v>
      </c>
    </row>
    <row r="855" spans="1:5" x14ac:dyDescent="0.25">
      <c r="A855">
        <v>2458</v>
      </c>
      <c r="B855">
        <v>135</v>
      </c>
      <c r="C855">
        <v>1630591517</v>
      </c>
      <c r="D855">
        <v>69</v>
      </c>
      <c r="E855">
        <v>1630589343</v>
      </c>
    </row>
    <row r="856" spans="1:5" x14ac:dyDescent="0.25">
      <c r="A856">
        <v>2460</v>
      </c>
      <c r="B856">
        <v>1800</v>
      </c>
      <c r="C856">
        <v>1630591933</v>
      </c>
      <c r="D856">
        <v>310</v>
      </c>
      <c r="E856">
        <v>1630588597</v>
      </c>
    </row>
    <row r="857" spans="1:5" x14ac:dyDescent="0.25">
      <c r="A857">
        <v>2462</v>
      </c>
      <c r="B857">
        <v>33</v>
      </c>
      <c r="C857">
        <v>1630591807</v>
      </c>
      <c r="D857">
        <v>26</v>
      </c>
      <c r="E857">
        <v>1630582467</v>
      </c>
    </row>
    <row r="858" spans="1:5" x14ac:dyDescent="0.25">
      <c r="A858">
        <v>2464</v>
      </c>
      <c r="B858">
        <v>407</v>
      </c>
      <c r="C858">
        <v>1630592367</v>
      </c>
      <c r="D858">
        <v>250</v>
      </c>
      <c r="E858">
        <v>1630588593</v>
      </c>
    </row>
    <row r="859" spans="1:5" x14ac:dyDescent="0.25">
      <c r="A859">
        <v>2466</v>
      </c>
      <c r="B859">
        <v>100</v>
      </c>
      <c r="C859">
        <v>1630556477</v>
      </c>
      <c r="D859">
        <v>65</v>
      </c>
      <c r="E859">
        <v>1630591774</v>
      </c>
    </row>
    <row r="860" spans="1:5" x14ac:dyDescent="0.25">
      <c r="A860">
        <v>2468</v>
      </c>
      <c r="B860">
        <v>139</v>
      </c>
      <c r="C860">
        <v>1630591963</v>
      </c>
      <c r="D860">
        <v>102</v>
      </c>
      <c r="E860">
        <v>1630561167</v>
      </c>
    </row>
    <row r="861" spans="1:5" x14ac:dyDescent="0.25">
      <c r="A861">
        <v>2470</v>
      </c>
      <c r="B861">
        <v>311</v>
      </c>
      <c r="C861">
        <v>1630538685</v>
      </c>
      <c r="D861">
        <v>258</v>
      </c>
      <c r="E861">
        <v>1630590275</v>
      </c>
    </row>
    <row r="862" spans="1:5" x14ac:dyDescent="0.25">
      <c r="A862">
        <v>2472</v>
      </c>
      <c r="B862">
        <v>51</v>
      </c>
      <c r="C862">
        <v>1630591810</v>
      </c>
      <c r="D862">
        <v>35</v>
      </c>
      <c r="E862">
        <v>1630591147</v>
      </c>
    </row>
    <row r="863" spans="1:5" x14ac:dyDescent="0.25">
      <c r="A863">
        <v>2474</v>
      </c>
      <c r="B863">
        <v>400000</v>
      </c>
      <c r="C863">
        <v>1630582218</v>
      </c>
      <c r="D863">
        <v>400000</v>
      </c>
      <c r="E863">
        <v>1630588885</v>
      </c>
    </row>
    <row r="864" spans="1:5" x14ac:dyDescent="0.25">
      <c r="A864">
        <v>2476</v>
      </c>
      <c r="B864">
        <v>149997</v>
      </c>
      <c r="C864">
        <v>1630585168</v>
      </c>
      <c r="D864">
        <v>60005</v>
      </c>
      <c r="E864">
        <v>1630560843</v>
      </c>
    </row>
    <row r="865" spans="1:5" x14ac:dyDescent="0.25">
      <c r="A865">
        <v>2481</v>
      </c>
      <c r="B865">
        <v>1418</v>
      </c>
      <c r="C865">
        <v>1630592275</v>
      </c>
      <c r="D865">
        <v>1408</v>
      </c>
      <c r="E865">
        <v>1630592384</v>
      </c>
    </row>
    <row r="866" spans="1:5" x14ac:dyDescent="0.25">
      <c r="A866">
        <v>2483</v>
      </c>
      <c r="B866">
        <v>1566</v>
      </c>
      <c r="C866">
        <v>1630592303</v>
      </c>
      <c r="D866">
        <v>1566</v>
      </c>
      <c r="E866">
        <v>1630592249</v>
      </c>
    </row>
    <row r="867" spans="1:5" x14ac:dyDescent="0.25">
      <c r="A867">
        <v>2485</v>
      </c>
      <c r="B867">
        <v>1422</v>
      </c>
      <c r="C867">
        <v>1630592367</v>
      </c>
      <c r="D867">
        <v>1422</v>
      </c>
      <c r="E867">
        <v>1630592438</v>
      </c>
    </row>
    <row r="868" spans="1:5" x14ac:dyDescent="0.25">
      <c r="A868">
        <v>2487</v>
      </c>
      <c r="B868">
        <v>1700</v>
      </c>
      <c r="C868">
        <v>1630592303</v>
      </c>
      <c r="D868">
        <v>1657</v>
      </c>
      <c r="E868">
        <v>1630592430</v>
      </c>
    </row>
    <row r="869" spans="1:5" x14ac:dyDescent="0.25">
      <c r="A869">
        <v>2489</v>
      </c>
      <c r="B869">
        <v>1850</v>
      </c>
      <c r="C869">
        <v>1630592154</v>
      </c>
      <c r="D869">
        <v>1669</v>
      </c>
      <c r="E869">
        <v>1630592437</v>
      </c>
    </row>
    <row r="870" spans="1:5" x14ac:dyDescent="0.25">
      <c r="A870">
        <v>2491</v>
      </c>
      <c r="B870">
        <v>2062</v>
      </c>
      <c r="C870">
        <v>1630591525</v>
      </c>
      <c r="D870">
        <v>2096</v>
      </c>
      <c r="E870">
        <v>1630592444</v>
      </c>
    </row>
    <row r="871" spans="1:5" x14ac:dyDescent="0.25">
      <c r="A871">
        <v>2493</v>
      </c>
      <c r="B871">
        <v>2167</v>
      </c>
      <c r="C871">
        <v>1630592360</v>
      </c>
      <c r="D871">
        <v>2150</v>
      </c>
      <c r="E871">
        <v>1630592419</v>
      </c>
    </row>
    <row r="872" spans="1:5" x14ac:dyDescent="0.25">
      <c r="A872">
        <v>2495</v>
      </c>
      <c r="B872">
        <v>5000</v>
      </c>
      <c r="C872">
        <v>1630592412</v>
      </c>
      <c r="D872">
        <v>2685</v>
      </c>
      <c r="E872">
        <v>1630592443</v>
      </c>
    </row>
    <row r="873" spans="1:5" x14ac:dyDescent="0.25">
      <c r="A873">
        <v>2497</v>
      </c>
      <c r="B873">
        <v>3525</v>
      </c>
      <c r="C873">
        <v>1630592180</v>
      </c>
      <c r="D873">
        <v>3525</v>
      </c>
      <c r="E873">
        <v>1630592438</v>
      </c>
    </row>
    <row r="874" spans="1:5" x14ac:dyDescent="0.25">
      <c r="A874">
        <v>2499</v>
      </c>
      <c r="B874">
        <v>4965</v>
      </c>
      <c r="C874">
        <v>1630592433</v>
      </c>
      <c r="D874">
        <v>4906</v>
      </c>
      <c r="E874">
        <v>1630592433</v>
      </c>
    </row>
    <row r="875" spans="1:5" x14ac:dyDescent="0.25">
      <c r="A875">
        <v>2501</v>
      </c>
      <c r="B875">
        <v>6150</v>
      </c>
      <c r="C875">
        <v>1630592336</v>
      </c>
      <c r="D875">
        <v>5990</v>
      </c>
      <c r="E875">
        <v>1630592440</v>
      </c>
    </row>
    <row r="876" spans="1:5" x14ac:dyDescent="0.25">
      <c r="A876">
        <v>2503</v>
      </c>
      <c r="B876">
        <v>7266</v>
      </c>
      <c r="C876">
        <v>1630592438</v>
      </c>
      <c r="D876">
        <v>7216</v>
      </c>
      <c r="E876">
        <v>1630592440</v>
      </c>
    </row>
    <row r="877" spans="1:5" x14ac:dyDescent="0.25">
      <c r="A877">
        <v>2505</v>
      </c>
      <c r="B877">
        <v>1974</v>
      </c>
      <c r="C877">
        <v>1630592410</v>
      </c>
      <c r="D877">
        <v>1904</v>
      </c>
      <c r="E877">
        <v>1630592424</v>
      </c>
    </row>
    <row r="878" spans="1:5" x14ac:dyDescent="0.25">
      <c r="A878">
        <v>2507</v>
      </c>
      <c r="B878">
        <v>2453</v>
      </c>
      <c r="C878">
        <v>1630592191</v>
      </c>
      <c r="D878">
        <v>2452</v>
      </c>
      <c r="E878">
        <v>1630592225</v>
      </c>
    </row>
    <row r="879" spans="1:5" x14ac:dyDescent="0.25">
      <c r="A879">
        <v>2509</v>
      </c>
      <c r="B879">
        <v>3191</v>
      </c>
      <c r="C879">
        <v>1630592331</v>
      </c>
      <c r="D879">
        <v>3177</v>
      </c>
      <c r="E879">
        <v>1630592263</v>
      </c>
    </row>
    <row r="880" spans="1:5" x14ac:dyDescent="0.25">
      <c r="A880">
        <v>2520</v>
      </c>
      <c r="B880">
        <v>499</v>
      </c>
      <c r="C880">
        <v>1630588386</v>
      </c>
      <c r="D880">
        <v>250</v>
      </c>
      <c r="E880">
        <v>1630588242</v>
      </c>
    </row>
    <row r="881" spans="1:5" x14ac:dyDescent="0.25">
      <c r="A881">
        <v>2522</v>
      </c>
      <c r="B881">
        <v>297</v>
      </c>
      <c r="C881">
        <v>1630549200</v>
      </c>
      <c r="D881">
        <v>315</v>
      </c>
      <c r="E881">
        <v>1630588943</v>
      </c>
    </row>
    <row r="882" spans="1:5" x14ac:dyDescent="0.25">
      <c r="A882">
        <v>2524</v>
      </c>
      <c r="B882">
        <v>250</v>
      </c>
      <c r="C882">
        <v>1630432934</v>
      </c>
      <c r="D882">
        <v>250</v>
      </c>
      <c r="E882">
        <v>1630589413</v>
      </c>
    </row>
    <row r="883" spans="1:5" x14ac:dyDescent="0.25">
      <c r="A883">
        <v>2526</v>
      </c>
      <c r="B883">
        <v>500</v>
      </c>
      <c r="C883">
        <v>1630507151</v>
      </c>
      <c r="D883">
        <v>250</v>
      </c>
      <c r="E883">
        <v>1630590420</v>
      </c>
    </row>
    <row r="884" spans="1:5" x14ac:dyDescent="0.25">
      <c r="A884">
        <v>2550</v>
      </c>
      <c r="B884">
        <v>887</v>
      </c>
      <c r="C884">
        <v>1630592433</v>
      </c>
      <c r="D884">
        <v>882</v>
      </c>
      <c r="E884">
        <v>1630592428</v>
      </c>
    </row>
    <row r="885" spans="1:5" x14ac:dyDescent="0.25">
      <c r="A885">
        <v>2552</v>
      </c>
      <c r="B885">
        <v>840</v>
      </c>
      <c r="C885">
        <v>1630592415</v>
      </c>
      <c r="D885">
        <v>816</v>
      </c>
      <c r="E885">
        <v>1630592413</v>
      </c>
    </row>
    <row r="886" spans="1:5" x14ac:dyDescent="0.25">
      <c r="A886">
        <v>2568</v>
      </c>
      <c r="B886">
        <v>1042</v>
      </c>
      <c r="C886">
        <v>1630592339</v>
      </c>
      <c r="D886">
        <v>1030</v>
      </c>
      <c r="E886">
        <v>1630592135</v>
      </c>
    </row>
    <row r="887" spans="1:5" x14ac:dyDescent="0.25">
      <c r="A887">
        <v>2570</v>
      </c>
      <c r="B887">
        <v>1865</v>
      </c>
      <c r="C887">
        <v>1630592369</v>
      </c>
      <c r="D887">
        <v>1862</v>
      </c>
      <c r="E887">
        <v>1630592378</v>
      </c>
    </row>
    <row r="888" spans="1:5" x14ac:dyDescent="0.25">
      <c r="A888">
        <v>2572</v>
      </c>
      <c r="B888">
        <v>11985</v>
      </c>
      <c r="C888">
        <v>1630592438</v>
      </c>
      <c r="D888">
        <v>11985</v>
      </c>
      <c r="E888">
        <v>1630592446</v>
      </c>
    </row>
    <row r="889" spans="1:5" x14ac:dyDescent="0.25">
      <c r="A889">
        <v>2577</v>
      </c>
      <c r="B889">
        <v>31569792</v>
      </c>
      <c r="C889">
        <v>1630592396</v>
      </c>
      <c r="D889">
        <v>31521259</v>
      </c>
      <c r="E889">
        <v>1630592021</v>
      </c>
    </row>
    <row r="890" spans="1:5" x14ac:dyDescent="0.25">
      <c r="A890">
        <v>2579</v>
      </c>
      <c r="B890">
        <v>175183</v>
      </c>
      <c r="C890">
        <v>1630592099</v>
      </c>
      <c r="D890">
        <v>165367</v>
      </c>
      <c r="E890">
        <v>1630592373</v>
      </c>
    </row>
    <row r="891" spans="1:5" x14ac:dyDescent="0.25">
      <c r="A891">
        <v>2581</v>
      </c>
      <c r="B891">
        <v>1094938</v>
      </c>
      <c r="C891">
        <v>1630592405</v>
      </c>
      <c r="D891">
        <v>1075000</v>
      </c>
      <c r="E891">
        <v>1630592173</v>
      </c>
    </row>
    <row r="892" spans="1:5" x14ac:dyDescent="0.25">
      <c r="A892">
        <v>2583</v>
      </c>
      <c r="B892">
        <v>21859</v>
      </c>
      <c r="C892">
        <v>1630584833</v>
      </c>
      <c r="D892">
        <v>18000</v>
      </c>
      <c r="E892">
        <v>1630591526</v>
      </c>
    </row>
    <row r="893" spans="1:5" x14ac:dyDescent="0.25">
      <c r="A893">
        <v>2585</v>
      </c>
      <c r="B893">
        <v>17930</v>
      </c>
      <c r="C893">
        <v>1630583190</v>
      </c>
      <c r="D893">
        <v>10000</v>
      </c>
      <c r="E893">
        <v>1630555076</v>
      </c>
    </row>
    <row r="894" spans="1:5" x14ac:dyDescent="0.25">
      <c r="A894">
        <v>2587</v>
      </c>
      <c r="B894">
        <v>19665</v>
      </c>
      <c r="C894">
        <v>1630584862</v>
      </c>
      <c r="D894">
        <v>23000</v>
      </c>
      <c r="E894">
        <v>1630591935</v>
      </c>
    </row>
    <row r="895" spans="1:5" x14ac:dyDescent="0.25">
      <c r="A895">
        <v>2589</v>
      </c>
      <c r="B895">
        <v>23134</v>
      </c>
      <c r="C895">
        <v>1630536455</v>
      </c>
      <c r="D895">
        <v>23500</v>
      </c>
      <c r="E895">
        <v>1630584756</v>
      </c>
    </row>
    <row r="896" spans="1:5" x14ac:dyDescent="0.25">
      <c r="A896">
        <v>2591</v>
      </c>
      <c r="B896">
        <v>217908</v>
      </c>
      <c r="C896">
        <v>1630580742</v>
      </c>
      <c r="D896">
        <v>201431</v>
      </c>
      <c r="E896">
        <v>1630585598</v>
      </c>
    </row>
    <row r="897" spans="1:5" x14ac:dyDescent="0.25">
      <c r="A897">
        <v>2593</v>
      </c>
      <c r="B897">
        <v>74100</v>
      </c>
      <c r="C897">
        <v>1630586420</v>
      </c>
      <c r="D897">
        <v>49000</v>
      </c>
      <c r="E897">
        <v>1630585631</v>
      </c>
    </row>
    <row r="898" spans="1:5" x14ac:dyDescent="0.25">
      <c r="A898">
        <v>2595</v>
      </c>
      <c r="B898">
        <v>109945</v>
      </c>
      <c r="C898">
        <v>1630577360</v>
      </c>
      <c r="D898">
        <v>99083</v>
      </c>
      <c r="E898">
        <v>1630585609</v>
      </c>
    </row>
    <row r="899" spans="1:5" x14ac:dyDescent="0.25">
      <c r="A899">
        <v>2597</v>
      </c>
      <c r="B899">
        <v>239999</v>
      </c>
      <c r="C899">
        <v>1630586797</v>
      </c>
      <c r="D899">
        <v>193500</v>
      </c>
      <c r="E899">
        <v>1630591504</v>
      </c>
    </row>
    <row r="900" spans="1:5" x14ac:dyDescent="0.25">
      <c r="A900">
        <v>2599</v>
      </c>
      <c r="B900">
        <v>9553</v>
      </c>
      <c r="C900">
        <v>1630586899</v>
      </c>
      <c r="D900">
        <v>9468</v>
      </c>
      <c r="E900">
        <v>1630590745</v>
      </c>
    </row>
    <row r="901" spans="1:5" x14ac:dyDescent="0.25">
      <c r="A901">
        <v>2601</v>
      </c>
      <c r="B901">
        <v>4130</v>
      </c>
      <c r="C901">
        <v>1630588056</v>
      </c>
      <c r="D901">
        <v>4493</v>
      </c>
      <c r="E901">
        <v>1630584509</v>
      </c>
    </row>
    <row r="902" spans="1:5" x14ac:dyDescent="0.25">
      <c r="A902">
        <v>2603</v>
      </c>
      <c r="B902">
        <v>3981</v>
      </c>
      <c r="C902">
        <v>1630590170</v>
      </c>
      <c r="D902">
        <v>3831</v>
      </c>
      <c r="E902">
        <v>1630590809</v>
      </c>
    </row>
    <row r="903" spans="1:5" x14ac:dyDescent="0.25">
      <c r="A903">
        <v>2605</v>
      </c>
      <c r="B903">
        <v>4989</v>
      </c>
      <c r="C903">
        <v>1630591653</v>
      </c>
      <c r="D903">
        <v>3223</v>
      </c>
      <c r="E903">
        <v>1630592426</v>
      </c>
    </row>
    <row r="904" spans="1:5" x14ac:dyDescent="0.25">
      <c r="A904">
        <v>2607</v>
      </c>
      <c r="B904">
        <v>35000</v>
      </c>
      <c r="C904">
        <v>1630590964</v>
      </c>
      <c r="D904">
        <v>30000</v>
      </c>
      <c r="E904">
        <v>1630591581</v>
      </c>
    </row>
    <row r="905" spans="1:5" x14ac:dyDescent="0.25">
      <c r="A905">
        <v>2609</v>
      </c>
      <c r="B905">
        <v>15000</v>
      </c>
      <c r="C905">
        <v>1630585058</v>
      </c>
      <c r="D905">
        <v>10000</v>
      </c>
      <c r="E905">
        <v>1630591745</v>
      </c>
    </row>
    <row r="906" spans="1:5" x14ac:dyDescent="0.25">
      <c r="A906">
        <v>2611</v>
      </c>
      <c r="B906">
        <v>60000</v>
      </c>
      <c r="C906">
        <v>1630584755</v>
      </c>
      <c r="D906">
        <v>20000</v>
      </c>
      <c r="E906">
        <v>1630592135</v>
      </c>
    </row>
    <row r="907" spans="1:5" x14ac:dyDescent="0.25">
      <c r="A907">
        <v>2613</v>
      </c>
      <c r="B907">
        <v>19000</v>
      </c>
      <c r="C907">
        <v>1630585000</v>
      </c>
      <c r="D907">
        <v>15001</v>
      </c>
      <c r="E907">
        <v>1630591430</v>
      </c>
    </row>
    <row r="908" spans="1:5" x14ac:dyDescent="0.25">
      <c r="A908">
        <v>2615</v>
      </c>
      <c r="B908">
        <v>58377</v>
      </c>
      <c r="C908">
        <v>1630591415</v>
      </c>
      <c r="D908">
        <v>56952</v>
      </c>
      <c r="E908">
        <v>1630591354</v>
      </c>
    </row>
    <row r="909" spans="1:5" x14ac:dyDescent="0.25">
      <c r="A909">
        <v>2617</v>
      </c>
      <c r="B909">
        <v>69468</v>
      </c>
      <c r="C909">
        <v>1630591432</v>
      </c>
      <c r="D909">
        <v>66305</v>
      </c>
      <c r="E909">
        <v>1630591351</v>
      </c>
    </row>
    <row r="910" spans="1:5" x14ac:dyDescent="0.25">
      <c r="A910">
        <v>2619</v>
      </c>
      <c r="B910">
        <v>69473</v>
      </c>
      <c r="C910">
        <v>1630590854</v>
      </c>
      <c r="D910">
        <v>67544</v>
      </c>
      <c r="E910">
        <v>1630591331</v>
      </c>
    </row>
    <row r="911" spans="1:5" x14ac:dyDescent="0.25">
      <c r="A911">
        <v>2621</v>
      </c>
      <c r="B911">
        <v>94000</v>
      </c>
      <c r="C911">
        <v>1630591394</v>
      </c>
      <c r="D911">
        <v>86652</v>
      </c>
      <c r="E911">
        <v>1630591426</v>
      </c>
    </row>
    <row r="912" spans="1:5" x14ac:dyDescent="0.25">
      <c r="A912">
        <v>2623</v>
      </c>
      <c r="B912">
        <v>39214</v>
      </c>
      <c r="C912">
        <v>1630570364</v>
      </c>
      <c r="D912">
        <v>39123</v>
      </c>
      <c r="E912">
        <v>1630590372</v>
      </c>
    </row>
    <row r="913" spans="1:5" x14ac:dyDescent="0.25">
      <c r="A913">
        <v>2625</v>
      </c>
      <c r="B913">
        <v>40446</v>
      </c>
      <c r="C913">
        <v>1630589856</v>
      </c>
      <c r="D913">
        <v>44591</v>
      </c>
      <c r="E913">
        <v>1630588902</v>
      </c>
    </row>
    <row r="914" spans="1:5" x14ac:dyDescent="0.25">
      <c r="A914">
        <v>2627</v>
      </c>
      <c r="B914">
        <v>27000</v>
      </c>
      <c r="C914">
        <v>1630591534</v>
      </c>
      <c r="D914">
        <v>23111</v>
      </c>
      <c r="E914">
        <v>1630590592</v>
      </c>
    </row>
    <row r="915" spans="1:5" x14ac:dyDescent="0.25">
      <c r="A915">
        <v>2629</v>
      </c>
      <c r="B915">
        <v>34998</v>
      </c>
      <c r="C915">
        <v>1630592161</v>
      </c>
      <c r="D915">
        <v>33709</v>
      </c>
      <c r="E915">
        <v>1630589860</v>
      </c>
    </row>
    <row r="916" spans="1:5" x14ac:dyDescent="0.25">
      <c r="A916">
        <v>2631</v>
      </c>
      <c r="B916">
        <v>48847</v>
      </c>
      <c r="C916">
        <v>1630550378</v>
      </c>
      <c r="D916">
        <v>42000</v>
      </c>
      <c r="E916">
        <v>1630590442</v>
      </c>
    </row>
    <row r="917" spans="1:5" x14ac:dyDescent="0.25">
      <c r="A917">
        <v>2633</v>
      </c>
      <c r="B917">
        <v>6032</v>
      </c>
      <c r="C917">
        <v>1630578562</v>
      </c>
      <c r="D917">
        <v>5101</v>
      </c>
      <c r="E917">
        <v>1630581247</v>
      </c>
    </row>
    <row r="918" spans="1:5" x14ac:dyDescent="0.25">
      <c r="A918">
        <v>2635</v>
      </c>
      <c r="B918">
        <v>36944</v>
      </c>
      <c r="C918">
        <v>1630583307</v>
      </c>
      <c r="D918">
        <v>28104</v>
      </c>
      <c r="E918">
        <v>1630576913</v>
      </c>
    </row>
    <row r="919" spans="1:5" x14ac:dyDescent="0.25">
      <c r="A919">
        <v>2637</v>
      </c>
      <c r="B919">
        <v>16419</v>
      </c>
      <c r="C919">
        <v>1630590859</v>
      </c>
      <c r="D919">
        <v>13141</v>
      </c>
      <c r="E919">
        <v>1630584263</v>
      </c>
    </row>
    <row r="920" spans="1:5" x14ac:dyDescent="0.25">
      <c r="A920">
        <v>2639</v>
      </c>
      <c r="B920">
        <v>3225</v>
      </c>
      <c r="C920">
        <v>1630564483</v>
      </c>
      <c r="D920">
        <v>1000</v>
      </c>
      <c r="E920">
        <v>1630589559</v>
      </c>
    </row>
    <row r="921" spans="1:5" x14ac:dyDescent="0.25">
      <c r="A921">
        <v>2641</v>
      </c>
      <c r="B921">
        <v>6728</v>
      </c>
      <c r="C921">
        <v>1630545255</v>
      </c>
      <c r="D921">
        <v>7488</v>
      </c>
      <c r="E921">
        <v>1630586686</v>
      </c>
    </row>
    <row r="922" spans="1:5" x14ac:dyDescent="0.25">
      <c r="A922">
        <v>2643</v>
      </c>
      <c r="B922">
        <v>37800</v>
      </c>
      <c r="C922">
        <v>1630574918</v>
      </c>
      <c r="D922">
        <v>30753</v>
      </c>
      <c r="E922">
        <v>1630586666</v>
      </c>
    </row>
    <row r="923" spans="1:5" x14ac:dyDescent="0.25">
      <c r="A923">
        <v>2645</v>
      </c>
      <c r="B923">
        <v>3000</v>
      </c>
      <c r="C923">
        <v>1630589103</v>
      </c>
      <c r="D923">
        <v>1281</v>
      </c>
      <c r="E923">
        <v>1630589648</v>
      </c>
    </row>
    <row r="924" spans="1:5" x14ac:dyDescent="0.25">
      <c r="A924">
        <v>2647</v>
      </c>
      <c r="B924">
        <v>3869</v>
      </c>
      <c r="C924">
        <v>1630587508</v>
      </c>
      <c r="D924">
        <v>3119</v>
      </c>
      <c r="E924">
        <v>1630589640</v>
      </c>
    </row>
    <row r="925" spans="1:5" x14ac:dyDescent="0.25">
      <c r="A925">
        <v>2649</v>
      </c>
      <c r="B925">
        <v>1514</v>
      </c>
      <c r="C925">
        <v>1630555316</v>
      </c>
      <c r="D925">
        <v>2000</v>
      </c>
      <c r="E925">
        <v>1630590916</v>
      </c>
    </row>
    <row r="926" spans="1:5" x14ac:dyDescent="0.25">
      <c r="A926">
        <v>2651</v>
      </c>
      <c r="B926">
        <v>21339</v>
      </c>
      <c r="C926">
        <v>1630585142</v>
      </c>
      <c r="D926">
        <v>21339</v>
      </c>
      <c r="E926">
        <v>1630585141</v>
      </c>
    </row>
    <row r="927" spans="1:5" x14ac:dyDescent="0.25">
      <c r="A927">
        <v>2653</v>
      </c>
      <c r="B927">
        <v>49666</v>
      </c>
      <c r="C927">
        <v>1630586431</v>
      </c>
      <c r="D927">
        <v>49594</v>
      </c>
      <c r="E927">
        <v>1630590265</v>
      </c>
    </row>
    <row r="928" spans="1:5" x14ac:dyDescent="0.25">
      <c r="A928">
        <v>2655</v>
      </c>
      <c r="B928">
        <v>47209</v>
      </c>
      <c r="C928">
        <v>1630590703</v>
      </c>
      <c r="D928">
        <v>42100</v>
      </c>
      <c r="E928">
        <v>1630588877</v>
      </c>
    </row>
    <row r="929" spans="1:5" x14ac:dyDescent="0.25">
      <c r="A929">
        <v>2657</v>
      </c>
      <c r="B929">
        <v>286664</v>
      </c>
      <c r="C929">
        <v>1630591449</v>
      </c>
      <c r="D929">
        <v>285005</v>
      </c>
      <c r="E929">
        <v>1630592370</v>
      </c>
    </row>
    <row r="930" spans="1:5" x14ac:dyDescent="0.25">
      <c r="A930">
        <v>2659</v>
      </c>
      <c r="B930">
        <v>61321</v>
      </c>
      <c r="C930">
        <v>1630588111</v>
      </c>
      <c r="D930">
        <v>57742</v>
      </c>
      <c r="E930">
        <v>1630592253</v>
      </c>
    </row>
    <row r="931" spans="1:5" x14ac:dyDescent="0.25">
      <c r="A931">
        <v>2660</v>
      </c>
      <c r="B931">
        <v>50000</v>
      </c>
      <c r="C931">
        <v>1618883126</v>
      </c>
    </row>
    <row r="932" spans="1:5" x14ac:dyDescent="0.25">
      <c r="A932">
        <v>2661</v>
      </c>
      <c r="B932">
        <v>53131</v>
      </c>
      <c r="C932">
        <v>1630591632</v>
      </c>
      <c r="D932">
        <v>52500</v>
      </c>
      <c r="E932">
        <v>1630591989</v>
      </c>
    </row>
    <row r="933" spans="1:5" x14ac:dyDescent="0.25">
      <c r="A933">
        <v>2663</v>
      </c>
      <c r="B933">
        <v>53999</v>
      </c>
      <c r="C933">
        <v>1630588987</v>
      </c>
      <c r="D933">
        <v>45815</v>
      </c>
      <c r="E933">
        <v>1630591418</v>
      </c>
    </row>
    <row r="934" spans="1:5" x14ac:dyDescent="0.25">
      <c r="A934">
        <v>2665</v>
      </c>
      <c r="B934">
        <v>79994</v>
      </c>
      <c r="C934">
        <v>1630589117</v>
      </c>
      <c r="D934">
        <v>58000</v>
      </c>
      <c r="E934">
        <v>1630591432</v>
      </c>
    </row>
    <row r="935" spans="1:5" x14ac:dyDescent="0.25">
      <c r="A935">
        <v>2667</v>
      </c>
      <c r="B935">
        <v>50479</v>
      </c>
      <c r="C935">
        <v>1630591890</v>
      </c>
      <c r="D935">
        <v>50064</v>
      </c>
      <c r="E935">
        <v>1630592024</v>
      </c>
    </row>
    <row r="936" spans="1:5" x14ac:dyDescent="0.25">
      <c r="A936">
        <v>2669</v>
      </c>
      <c r="B936">
        <v>42427</v>
      </c>
      <c r="C936">
        <v>1630591965</v>
      </c>
      <c r="D936">
        <v>42427</v>
      </c>
      <c r="E936">
        <v>1630591117</v>
      </c>
    </row>
    <row r="937" spans="1:5" x14ac:dyDescent="0.25">
      <c r="A937">
        <v>2671</v>
      </c>
      <c r="B937">
        <v>42970</v>
      </c>
      <c r="C937">
        <v>1630591966</v>
      </c>
      <c r="D937">
        <v>42011</v>
      </c>
      <c r="E937">
        <v>1630592401</v>
      </c>
    </row>
    <row r="938" spans="1:5" x14ac:dyDescent="0.25">
      <c r="A938">
        <v>2673</v>
      </c>
      <c r="B938">
        <v>31628</v>
      </c>
      <c r="C938">
        <v>1630590911</v>
      </c>
      <c r="D938">
        <v>31111</v>
      </c>
      <c r="E938">
        <v>1630590107</v>
      </c>
    </row>
    <row r="939" spans="1:5" x14ac:dyDescent="0.25">
      <c r="A939">
        <v>2675</v>
      </c>
      <c r="B939">
        <v>39987</v>
      </c>
      <c r="C939">
        <v>1630591421</v>
      </c>
      <c r="D939">
        <v>37280</v>
      </c>
      <c r="E939">
        <v>1630591987</v>
      </c>
    </row>
    <row r="940" spans="1:5" x14ac:dyDescent="0.25">
      <c r="A940">
        <v>2859</v>
      </c>
      <c r="B940">
        <v>439</v>
      </c>
      <c r="C940">
        <v>1630592408</v>
      </c>
      <c r="D940">
        <v>435</v>
      </c>
      <c r="E940">
        <v>1630591999</v>
      </c>
    </row>
    <row r="941" spans="1:5" x14ac:dyDescent="0.25">
      <c r="A941">
        <v>2861</v>
      </c>
      <c r="B941">
        <v>180</v>
      </c>
      <c r="C941">
        <v>1630591856</v>
      </c>
      <c r="D941">
        <v>76</v>
      </c>
      <c r="E941">
        <v>1630591657</v>
      </c>
    </row>
    <row r="942" spans="1:5" x14ac:dyDescent="0.25">
      <c r="A942">
        <v>2862</v>
      </c>
      <c r="B942">
        <v>250</v>
      </c>
      <c r="C942">
        <v>1630589357</v>
      </c>
      <c r="D942">
        <v>115</v>
      </c>
      <c r="E942">
        <v>1630589787</v>
      </c>
    </row>
    <row r="943" spans="1:5" x14ac:dyDescent="0.25">
      <c r="A943">
        <v>2864</v>
      </c>
      <c r="B943">
        <v>79</v>
      </c>
      <c r="C943">
        <v>1630591673</v>
      </c>
      <c r="D943">
        <v>51</v>
      </c>
      <c r="E943">
        <v>1630576393</v>
      </c>
    </row>
    <row r="944" spans="1:5" x14ac:dyDescent="0.25">
      <c r="A944">
        <v>2865</v>
      </c>
      <c r="B944">
        <v>211</v>
      </c>
      <c r="C944">
        <v>1630591441</v>
      </c>
      <c r="D944">
        <v>100</v>
      </c>
      <c r="E944">
        <v>1630592032</v>
      </c>
    </row>
    <row r="945" spans="1:5" x14ac:dyDescent="0.25">
      <c r="A945">
        <v>2866</v>
      </c>
      <c r="B945">
        <v>73</v>
      </c>
      <c r="C945">
        <v>1630592332</v>
      </c>
      <c r="D945">
        <v>30</v>
      </c>
      <c r="E945">
        <v>1630592024</v>
      </c>
    </row>
    <row r="946" spans="1:5" x14ac:dyDescent="0.25">
      <c r="A946">
        <v>2876</v>
      </c>
      <c r="B946">
        <v>1374</v>
      </c>
      <c r="C946">
        <v>1630592274</v>
      </c>
      <c r="D946">
        <v>1247</v>
      </c>
      <c r="E946">
        <v>1630591590</v>
      </c>
    </row>
    <row r="947" spans="1:5" x14ac:dyDescent="0.25">
      <c r="A947">
        <v>2878</v>
      </c>
      <c r="B947">
        <v>20</v>
      </c>
      <c r="C947">
        <v>1630584386</v>
      </c>
      <c r="D947">
        <v>20</v>
      </c>
      <c r="E947">
        <v>1630591638</v>
      </c>
    </row>
    <row r="948" spans="1:5" x14ac:dyDescent="0.25">
      <c r="A948">
        <v>2890</v>
      </c>
      <c r="B948">
        <v>1887</v>
      </c>
      <c r="C948">
        <v>1630591570</v>
      </c>
      <c r="D948">
        <v>1400</v>
      </c>
      <c r="E948">
        <v>1630591519</v>
      </c>
    </row>
    <row r="949" spans="1:5" x14ac:dyDescent="0.25">
      <c r="A949">
        <v>2894</v>
      </c>
      <c r="B949">
        <v>3500</v>
      </c>
      <c r="C949">
        <v>1630586585</v>
      </c>
      <c r="D949">
        <v>1120</v>
      </c>
      <c r="E949">
        <v>1630564870</v>
      </c>
    </row>
    <row r="950" spans="1:5" x14ac:dyDescent="0.25">
      <c r="A950">
        <v>2896</v>
      </c>
      <c r="B950">
        <v>1994</v>
      </c>
      <c r="C950">
        <v>1630544768</v>
      </c>
      <c r="D950">
        <v>1000</v>
      </c>
      <c r="E950">
        <v>1630546256</v>
      </c>
    </row>
    <row r="951" spans="1:5" x14ac:dyDescent="0.25">
      <c r="A951">
        <v>2898</v>
      </c>
      <c r="B951">
        <v>855</v>
      </c>
      <c r="C951">
        <v>1630470298</v>
      </c>
      <c r="D951">
        <v>122</v>
      </c>
      <c r="E951">
        <v>1630263963</v>
      </c>
    </row>
    <row r="952" spans="1:5" x14ac:dyDescent="0.25">
      <c r="A952">
        <v>2900</v>
      </c>
      <c r="B952">
        <v>9987</v>
      </c>
      <c r="C952">
        <v>1630497452</v>
      </c>
      <c r="D952">
        <v>1200</v>
      </c>
      <c r="E952">
        <v>1630590407</v>
      </c>
    </row>
    <row r="953" spans="1:5" x14ac:dyDescent="0.25">
      <c r="A953">
        <v>2902</v>
      </c>
      <c r="B953">
        <v>1200</v>
      </c>
      <c r="C953">
        <v>1630592328</v>
      </c>
      <c r="D953">
        <v>915</v>
      </c>
      <c r="E953">
        <v>1630551286</v>
      </c>
    </row>
    <row r="954" spans="1:5" x14ac:dyDescent="0.25">
      <c r="A954">
        <v>2904</v>
      </c>
      <c r="B954">
        <v>3500</v>
      </c>
      <c r="C954">
        <v>1630590993</v>
      </c>
      <c r="D954">
        <v>1867</v>
      </c>
      <c r="E954">
        <v>1630581383</v>
      </c>
    </row>
    <row r="955" spans="1:5" x14ac:dyDescent="0.25">
      <c r="A955">
        <v>2906</v>
      </c>
      <c r="B955">
        <v>10000</v>
      </c>
      <c r="C955">
        <v>1630573016</v>
      </c>
      <c r="D955">
        <v>10000</v>
      </c>
      <c r="E955">
        <v>1630574451</v>
      </c>
    </row>
    <row r="956" spans="1:5" x14ac:dyDescent="0.25">
      <c r="A956">
        <v>2908</v>
      </c>
      <c r="B956">
        <v>1</v>
      </c>
      <c r="C956">
        <v>1630578463</v>
      </c>
      <c r="D956">
        <v>50</v>
      </c>
      <c r="E956">
        <v>1630289640</v>
      </c>
    </row>
    <row r="957" spans="1:5" x14ac:dyDescent="0.25">
      <c r="A957">
        <v>2910</v>
      </c>
      <c r="B957">
        <v>712</v>
      </c>
      <c r="C957">
        <v>1630591732</v>
      </c>
      <c r="D957">
        <v>500</v>
      </c>
      <c r="E957">
        <v>1630587686</v>
      </c>
    </row>
    <row r="958" spans="1:5" x14ac:dyDescent="0.25">
      <c r="A958">
        <v>2912</v>
      </c>
      <c r="B958">
        <v>927</v>
      </c>
      <c r="C958">
        <v>1630591624</v>
      </c>
      <c r="D958">
        <v>870</v>
      </c>
      <c r="E958">
        <v>1630591970</v>
      </c>
    </row>
    <row r="959" spans="1:5" x14ac:dyDescent="0.25">
      <c r="A959">
        <v>2914</v>
      </c>
      <c r="B959">
        <v>780</v>
      </c>
      <c r="C959">
        <v>1630587373</v>
      </c>
      <c r="D959">
        <v>752</v>
      </c>
      <c r="E959">
        <v>1630592257</v>
      </c>
    </row>
    <row r="960" spans="1:5" x14ac:dyDescent="0.25">
      <c r="A960">
        <v>2916</v>
      </c>
      <c r="B960">
        <v>508</v>
      </c>
      <c r="C960">
        <v>1630564191</v>
      </c>
      <c r="D960">
        <v>2</v>
      </c>
      <c r="E960">
        <v>1630543935</v>
      </c>
    </row>
    <row r="961" spans="1:5" x14ac:dyDescent="0.25">
      <c r="A961">
        <v>2918</v>
      </c>
      <c r="B961">
        <v>673</v>
      </c>
      <c r="C961">
        <v>1630564198</v>
      </c>
      <c r="D961">
        <v>400</v>
      </c>
      <c r="E961">
        <v>1630528009</v>
      </c>
    </row>
    <row r="962" spans="1:5" x14ac:dyDescent="0.25">
      <c r="A962">
        <v>2920</v>
      </c>
      <c r="B962">
        <v>1095</v>
      </c>
      <c r="C962">
        <v>1630540211</v>
      </c>
      <c r="D962">
        <v>319</v>
      </c>
      <c r="E962">
        <v>1630558105</v>
      </c>
    </row>
    <row r="963" spans="1:5" x14ac:dyDescent="0.25">
      <c r="A963">
        <v>2922</v>
      </c>
      <c r="B963">
        <v>730</v>
      </c>
      <c r="C963">
        <v>1630591556</v>
      </c>
      <c r="D963">
        <v>201</v>
      </c>
      <c r="E963">
        <v>1630592251</v>
      </c>
    </row>
    <row r="964" spans="1:5" x14ac:dyDescent="0.25">
      <c r="A964">
        <v>2924</v>
      </c>
      <c r="B964">
        <v>1900</v>
      </c>
      <c r="C964">
        <v>1630585299</v>
      </c>
      <c r="D964">
        <v>870</v>
      </c>
      <c r="E964">
        <v>1630526290</v>
      </c>
    </row>
    <row r="965" spans="1:5" x14ac:dyDescent="0.25">
      <c r="A965">
        <v>2926</v>
      </c>
      <c r="B965">
        <v>596</v>
      </c>
      <c r="C965">
        <v>1630570905</v>
      </c>
      <c r="D965">
        <v>8</v>
      </c>
      <c r="E965">
        <v>1630578828</v>
      </c>
    </row>
    <row r="966" spans="1:5" x14ac:dyDescent="0.25">
      <c r="A966">
        <v>2928</v>
      </c>
      <c r="B966">
        <v>6266</v>
      </c>
      <c r="C966">
        <v>1630540334</v>
      </c>
      <c r="D966">
        <v>532</v>
      </c>
      <c r="E966">
        <v>1630578424</v>
      </c>
    </row>
    <row r="967" spans="1:5" x14ac:dyDescent="0.25">
      <c r="A967">
        <v>2930</v>
      </c>
      <c r="B967">
        <v>100</v>
      </c>
      <c r="C967">
        <v>1630570945</v>
      </c>
      <c r="D967">
        <v>122</v>
      </c>
      <c r="E967">
        <v>1630265018</v>
      </c>
    </row>
    <row r="968" spans="1:5" x14ac:dyDescent="0.25">
      <c r="A968">
        <v>2932</v>
      </c>
      <c r="B968">
        <v>311</v>
      </c>
      <c r="C968">
        <v>1630554325</v>
      </c>
      <c r="D968">
        <v>258</v>
      </c>
      <c r="E968">
        <v>1630588312</v>
      </c>
    </row>
    <row r="969" spans="1:5" x14ac:dyDescent="0.25">
      <c r="A969">
        <v>2934</v>
      </c>
      <c r="B969">
        <v>1</v>
      </c>
      <c r="C969">
        <v>1630588090</v>
      </c>
      <c r="D969">
        <v>50</v>
      </c>
      <c r="E969">
        <v>1630583338</v>
      </c>
    </row>
    <row r="970" spans="1:5" x14ac:dyDescent="0.25">
      <c r="A970">
        <v>2936</v>
      </c>
      <c r="B970">
        <v>603</v>
      </c>
      <c r="C970">
        <v>1630575453</v>
      </c>
      <c r="D970">
        <v>603</v>
      </c>
      <c r="E970">
        <v>1630590091</v>
      </c>
    </row>
    <row r="971" spans="1:5" x14ac:dyDescent="0.25">
      <c r="A971">
        <v>2938</v>
      </c>
      <c r="B971">
        <v>273</v>
      </c>
      <c r="C971">
        <v>1630576805</v>
      </c>
      <c r="D971">
        <v>2885</v>
      </c>
      <c r="E971">
        <v>1630311791</v>
      </c>
    </row>
    <row r="972" spans="1:5" x14ac:dyDescent="0.25">
      <c r="A972">
        <v>2940</v>
      </c>
      <c r="B972">
        <v>338</v>
      </c>
      <c r="C972">
        <v>1630576785</v>
      </c>
      <c r="D972">
        <v>50</v>
      </c>
      <c r="E972">
        <v>1630570445</v>
      </c>
    </row>
    <row r="973" spans="1:5" x14ac:dyDescent="0.25">
      <c r="A973">
        <v>2942</v>
      </c>
      <c r="B973">
        <v>545</v>
      </c>
      <c r="C973">
        <v>1630590846</v>
      </c>
      <c r="D973">
        <v>235</v>
      </c>
      <c r="E973">
        <v>1630571662</v>
      </c>
    </row>
    <row r="974" spans="1:5" x14ac:dyDescent="0.25">
      <c r="A974">
        <v>2955</v>
      </c>
      <c r="B974">
        <v>33</v>
      </c>
      <c r="C974">
        <v>1630350330</v>
      </c>
      <c r="D974">
        <v>33</v>
      </c>
      <c r="E974">
        <v>1630480817</v>
      </c>
    </row>
    <row r="975" spans="1:5" x14ac:dyDescent="0.25">
      <c r="A975">
        <v>2961</v>
      </c>
      <c r="B975">
        <v>250</v>
      </c>
      <c r="C975">
        <v>1630592240</v>
      </c>
      <c r="D975">
        <v>106</v>
      </c>
      <c r="E975">
        <v>1630588737</v>
      </c>
    </row>
    <row r="976" spans="1:5" x14ac:dyDescent="0.25">
      <c r="A976">
        <v>2970</v>
      </c>
      <c r="B976">
        <v>287</v>
      </c>
      <c r="C976">
        <v>1630592139</v>
      </c>
      <c r="D976">
        <v>287</v>
      </c>
      <c r="E976">
        <v>1630592413</v>
      </c>
    </row>
    <row r="977" spans="1:5" x14ac:dyDescent="0.25">
      <c r="A977">
        <v>2972</v>
      </c>
      <c r="B977">
        <v>900</v>
      </c>
      <c r="C977">
        <v>1630592293</v>
      </c>
      <c r="D977">
        <v>362</v>
      </c>
      <c r="E977">
        <v>1630592104</v>
      </c>
    </row>
    <row r="978" spans="1:5" x14ac:dyDescent="0.25">
      <c r="A978">
        <v>2974</v>
      </c>
      <c r="B978">
        <v>9999</v>
      </c>
      <c r="C978">
        <v>1630592346</v>
      </c>
      <c r="D978">
        <v>3000</v>
      </c>
      <c r="E978">
        <v>1630589952</v>
      </c>
    </row>
    <row r="979" spans="1:5" x14ac:dyDescent="0.25">
      <c r="A979">
        <v>2976</v>
      </c>
      <c r="B979">
        <v>14</v>
      </c>
      <c r="C979">
        <v>1630589324</v>
      </c>
      <c r="D979">
        <v>25</v>
      </c>
      <c r="E979">
        <v>1630484617</v>
      </c>
    </row>
    <row r="980" spans="1:5" x14ac:dyDescent="0.25">
      <c r="A980">
        <v>2997</v>
      </c>
      <c r="B980">
        <v>5369000</v>
      </c>
      <c r="C980">
        <v>1630583845</v>
      </c>
      <c r="D980">
        <v>5151005</v>
      </c>
      <c r="E980">
        <v>1630579224</v>
      </c>
    </row>
    <row r="981" spans="1:5" x14ac:dyDescent="0.25">
      <c r="A981">
        <v>2998</v>
      </c>
      <c r="B981">
        <v>2252</v>
      </c>
      <c r="C981">
        <v>1630592351</v>
      </c>
      <c r="D981">
        <v>2230</v>
      </c>
      <c r="E981">
        <v>1630592417</v>
      </c>
    </row>
    <row r="982" spans="1:5" x14ac:dyDescent="0.25">
      <c r="A982">
        <v>3000</v>
      </c>
      <c r="B982">
        <v>8790</v>
      </c>
      <c r="C982">
        <v>1630592111</v>
      </c>
      <c r="D982">
        <v>8760</v>
      </c>
      <c r="E982">
        <v>1630592408</v>
      </c>
    </row>
    <row r="983" spans="1:5" x14ac:dyDescent="0.25">
      <c r="A983">
        <v>3002</v>
      </c>
      <c r="B983">
        <v>2437</v>
      </c>
      <c r="C983">
        <v>1630592235</v>
      </c>
      <c r="D983">
        <v>2372</v>
      </c>
      <c r="E983">
        <v>1630592347</v>
      </c>
    </row>
    <row r="984" spans="1:5" x14ac:dyDescent="0.25">
      <c r="A984">
        <v>3004</v>
      </c>
      <c r="B984">
        <v>9040</v>
      </c>
      <c r="C984">
        <v>1630592390</v>
      </c>
      <c r="D984">
        <v>8944</v>
      </c>
      <c r="E984">
        <v>1630592127</v>
      </c>
    </row>
    <row r="985" spans="1:5" x14ac:dyDescent="0.25">
      <c r="A985">
        <v>3008</v>
      </c>
      <c r="B985">
        <v>549</v>
      </c>
      <c r="C985">
        <v>1630592292</v>
      </c>
      <c r="D985">
        <v>536</v>
      </c>
      <c r="E985">
        <v>1630592108</v>
      </c>
    </row>
    <row r="986" spans="1:5" x14ac:dyDescent="0.25">
      <c r="A986">
        <v>3010</v>
      </c>
      <c r="B986">
        <v>410</v>
      </c>
      <c r="C986">
        <v>1630592325</v>
      </c>
      <c r="D986">
        <v>399</v>
      </c>
      <c r="E986">
        <v>1630592343</v>
      </c>
    </row>
    <row r="987" spans="1:5" x14ac:dyDescent="0.25">
      <c r="A987">
        <v>3012</v>
      </c>
      <c r="B987">
        <v>253</v>
      </c>
      <c r="C987">
        <v>1630555393</v>
      </c>
      <c r="D987">
        <v>250</v>
      </c>
      <c r="E987">
        <v>1630590588</v>
      </c>
    </row>
    <row r="988" spans="1:5" x14ac:dyDescent="0.25">
      <c r="A988">
        <v>3014</v>
      </c>
      <c r="B988">
        <v>141</v>
      </c>
      <c r="C988">
        <v>1630569293</v>
      </c>
      <c r="D988">
        <v>121</v>
      </c>
      <c r="E988">
        <v>1630580750</v>
      </c>
    </row>
    <row r="989" spans="1:5" x14ac:dyDescent="0.25">
      <c r="A989">
        <v>3016</v>
      </c>
      <c r="B989">
        <v>1548</v>
      </c>
      <c r="C989">
        <v>1630592286</v>
      </c>
      <c r="D989">
        <v>1500</v>
      </c>
      <c r="E989">
        <v>1630591867</v>
      </c>
    </row>
    <row r="990" spans="1:5" x14ac:dyDescent="0.25">
      <c r="A990">
        <v>3018</v>
      </c>
      <c r="B990">
        <v>1015</v>
      </c>
      <c r="C990">
        <v>1630591776</v>
      </c>
      <c r="D990">
        <v>1005</v>
      </c>
      <c r="E990">
        <v>1630592222</v>
      </c>
    </row>
    <row r="991" spans="1:5" x14ac:dyDescent="0.25">
      <c r="A991">
        <v>3020</v>
      </c>
      <c r="B991">
        <v>780</v>
      </c>
      <c r="C991">
        <v>1630558146</v>
      </c>
      <c r="D991">
        <v>666</v>
      </c>
      <c r="E991">
        <v>1630590693</v>
      </c>
    </row>
    <row r="992" spans="1:5" x14ac:dyDescent="0.25">
      <c r="A992">
        <v>3022</v>
      </c>
      <c r="B992">
        <v>393</v>
      </c>
      <c r="C992">
        <v>1630548503</v>
      </c>
      <c r="D992">
        <v>283</v>
      </c>
      <c r="E992">
        <v>1630589202</v>
      </c>
    </row>
    <row r="993" spans="1:5" x14ac:dyDescent="0.25">
      <c r="A993">
        <v>3024</v>
      </c>
      <c r="B993">
        <v>10820</v>
      </c>
      <c r="C993">
        <v>1630592442</v>
      </c>
      <c r="D993">
        <v>10750</v>
      </c>
      <c r="E993">
        <v>1630592395</v>
      </c>
    </row>
    <row r="994" spans="1:5" x14ac:dyDescent="0.25">
      <c r="A994">
        <v>3026</v>
      </c>
      <c r="B994">
        <v>8092</v>
      </c>
      <c r="C994">
        <v>1630589906</v>
      </c>
      <c r="D994">
        <v>8079</v>
      </c>
      <c r="E994">
        <v>1630592176</v>
      </c>
    </row>
    <row r="995" spans="1:5" x14ac:dyDescent="0.25">
      <c r="A995">
        <v>3028</v>
      </c>
      <c r="B995">
        <v>6299</v>
      </c>
      <c r="C995">
        <v>1630589649</v>
      </c>
      <c r="D995">
        <v>5351</v>
      </c>
      <c r="E995">
        <v>1630592231</v>
      </c>
    </row>
    <row r="996" spans="1:5" x14ac:dyDescent="0.25">
      <c r="A996">
        <v>3030</v>
      </c>
      <c r="B996">
        <v>2800</v>
      </c>
      <c r="C996">
        <v>1630591052</v>
      </c>
      <c r="D996">
        <v>2675</v>
      </c>
      <c r="E996">
        <v>1630592339</v>
      </c>
    </row>
    <row r="997" spans="1:5" x14ac:dyDescent="0.25">
      <c r="A997">
        <v>3032</v>
      </c>
      <c r="B997">
        <v>230</v>
      </c>
      <c r="C997">
        <v>1630592271</v>
      </c>
      <c r="D997">
        <v>230</v>
      </c>
      <c r="E997">
        <v>1630592131</v>
      </c>
    </row>
    <row r="998" spans="1:5" x14ac:dyDescent="0.25">
      <c r="A998">
        <v>3034</v>
      </c>
      <c r="B998">
        <v>125</v>
      </c>
      <c r="C998">
        <v>1630583745</v>
      </c>
      <c r="D998">
        <v>125</v>
      </c>
      <c r="E998">
        <v>1630584795</v>
      </c>
    </row>
    <row r="999" spans="1:5" x14ac:dyDescent="0.25">
      <c r="A999">
        <v>3036</v>
      </c>
      <c r="B999">
        <v>199</v>
      </c>
      <c r="C999">
        <v>1630585014</v>
      </c>
      <c r="D999">
        <v>61</v>
      </c>
      <c r="E999">
        <v>1630574760</v>
      </c>
    </row>
    <row r="1000" spans="1:5" x14ac:dyDescent="0.25">
      <c r="A1000">
        <v>3038</v>
      </c>
      <c r="B1000">
        <v>74</v>
      </c>
      <c r="C1000">
        <v>1630576742</v>
      </c>
      <c r="D1000">
        <v>26</v>
      </c>
      <c r="E1000">
        <v>1630569916</v>
      </c>
    </row>
    <row r="1001" spans="1:5" x14ac:dyDescent="0.25">
      <c r="A1001">
        <v>3040</v>
      </c>
      <c r="B1001">
        <v>70</v>
      </c>
      <c r="C1001">
        <v>1630592313</v>
      </c>
      <c r="D1001">
        <v>82</v>
      </c>
      <c r="E1001">
        <v>1630592080</v>
      </c>
    </row>
    <row r="1002" spans="1:5" x14ac:dyDescent="0.25">
      <c r="A1002">
        <v>3042</v>
      </c>
      <c r="B1002">
        <v>50</v>
      </c>
      <c r="C1002">
        <v>1630582175</v>
      </c>
      <c r="D1002">
        <v>42</v>
      </c>
      <c r="E1002">
        <v>1630591373</v>
      </c>
    </row>
    <row r="1003" spans="1:5" x14ac:dyDescent="0.25">
      <c r="A1003">
        <v>3044</v>
      </c>
      <c r="B1003">
        <v>40</v>
      </c>
      <c r="C1003">
        <v>1630568736</v>
      </c>
      <c r="D1003">
        <v>25</v>
      </c>
      <c r="E1003">
        <v>1630592003</v>
      </c>
    </row>
    <row r="1004" spans="1:5" x14ac:dyDescent="0.25">
      <c r="A1004">
        <v>3046</v>
      </c>
      <c r="B1004">
        <v>28</v>
      </c>
      <c r="C1004">
        <v>1630591287</v>
      </c>
      <c r="D1004">
        <v>5</v>
      </c>
      <c r="E1004">
        <v>1630582273</v>
      </c>
    </row>
    <row r="1005" spans="1:5" x14ac:dyDescent="0.25">
      <c r="A1005">
        <v>3049</v>
      </c>
      <c r="B1005">
        <v>2199</v>
      </c>
      <c r="C1005">
        <v>1630592165</v>
      </c>
      <c r="D1005">
        <v>2154</v>
      </c>
      <c r="E1005">
        <v>1630592436</v>
      </c>
    </row>
    <row r="1006" spans="1:5" x14ac:dyDescent="0.25">
      <c r="A1006">
        <v>3051</v>
      </c>
      <c r="B1006">
        <v>8794</v>
      </c>
      <c r="C1006">
        <v>1630592335</v>
      </c>
      <c r="D1006">
        <v>8735</v>
      </c>
      <c r="E1006">
        <v>1630592440</v>
      </c>
    </row>
    <row r="1007" spans="1:5" x14ac:dyDescent="0.25">
      <c r="A1007">
        <v>3053</v>
      </c>
      <c r="B1007">
        <v>9400</v>
      </c>
      <c r="C1007">
        <v>1630592352</v>
      </c>
      <c r="D1007">
        <v>9400</v>
      </c>
      <c r="E1007">
        <v>1630592406</v>
      </c>
    </row>
    <row r="1008" spans="1:5" x14ac:dyDescent="0.25">
      <c r="A1008">
        <v>3054</v>
      </c>
      <c r="B1008">
        <v>28000</v>
      </c>
      <c r="C1008">
        <v>1630592115</v>
      </c>
      <c r="D1008">
        <v>26128</v>
      </c>
      <c r="E1008">
        <v>1630592396</v>
      </c>
    </row>
    <row r="1009" spans="1:5" x14ac:dyDescent="0.25">
      <c r="A1009">
        <v>3093</v>
      </c>
      <c r="B1009">
        <v>1001</v>
      </c>
      <c r="C1009">
        <v>1630540838</v>
      </c>
      <c r="D1009">
        <v>200</v>
      </c>
      <c r="E1009">
        <v>1630490681</v>
      </c>
    </row>
    <row r="1010" spans="1:5" x14ac:dyDescent="0.25">
      <c r="A1010">
        <v>3094</v>
      </c>
      <c r="B1010">
        <v>28</v>
      </c>
      <c r="C1010">
        <v>1630467006</v>
      </c>
      <c r="D1010">
        <v>1000</v>
      </c>
      <c r="E1010">
        <v>1629978800</v>
      </c>
    </row>
    <row r="1011" spans="1:5" x14ac:dyDescent="0.25">
      <c r="A1011">
        <v>3095</v>
      </c>
      <c r="B1011">
        <v>750</v>
      </c>
      <c r="C1011">
        <v>1630539828</v>
      </c>
      <c r="D1011">
        <v>500</v>
      </c>
      <c r="E1011">
        <v>1630587703</v>
      </c>
    </row>
    <row r="1012" spans="1:5" x14ac:dyDescent="0.25">
      <c r="A1012">
        <v>3096</v>
      </c>
      <c r="B1012">
        <v>400</v>
      </c>
      <c r="C1012">
        <v>1630589297</v>
      </c>
      <c r="D1012">
        <v>287</v>
      </c>
      <c r="E1012">
        <v>1630531003</v>
      </c>
    </row>
    <row r="1013" spans="1:5" x14ac:dyDescent="0.25">
      <c r="A1013">
        <v>3097</v>
      </c>
      <c r="B1013">
        <v>200</v>
      </c>
      <c r="C1013">
        <v>1630571096</v>
      </c>
      <c r="D1013">
        <v>121</v>
      </c>
      <c r="E1013">
        <v>1630591520</v>
      </c>
    </row>
    <row r="1014" spans="1:5" x14ac:dyDescent="0.25">
      <c r="A1014">
        <v>3098</v>
      </c>
      <c r="B1014">
        <v>1100</v>
      </c>
      <c r="C1014">
        <v>1630588955</v>
      </c>
      <c r="D1014">
        <v>1002</v>
      </c>
      <c r="E1014">
        <v>1630589893</v>
      </c>
    </row>
    <row r="1015" spans="1:5" x14ac:dyDescent="0.25">
      <c r="A1015">
        <v>3099</v>
      </c>
      <c r="B1015">
        <v>92</v>
      </c>
      <c r="C1015">
        <v>1630553074</v>
      </c>
      <c r="D1015">
        <v>86</v>
      </c>
      <c r="E1015">
        <v>1630589909</v>
      </c>
    </row>
    <row r="1016" spans="1:5" x14ac:dyDescent="0.25">
      <c r="A1016">
        <v>3100</v>
      </c>
      <c r="B1016">
        <v>959</v>
      </c>
      <c r="C1016">
        <v>1630589039</v>
      </c>
      <c r="D1016">
        <v>3</v>
      </c>
      <c r="E1016">
        <v>1630589061</v>
      </c>
    </row>
    <row r="1017" spans="1:5" x14ac:dyDescent="0.25">
      <c r="A1017">
        <v>3101</v>
      </c>
      <c r="B1017">
        <v>6652</v>
      </c>
      <c r="C1017">
        <v>1630591844</v>
      </c>
      <c r="D1017">
        <v>6450</v>
      </c>
      <c r="E1017">
        <v>1630591794</v>
      </c>
    </row>
    <row r="1018" spans="1:5" x14ac:dyDescent="0.25">
      <c r="A1018">
        <v>3105</v>
      </c>
      <c r="B1018">
        <v>998</v>
      </c>
      <c r="C1018">
        <v>1630592282</v>
      </c>
      <c r="D1018">
        <v>931</v>
      </c>
      <c r="E1018">
        <v>1630592183</v>
      </c>
    </row>
    <row r="1019" spans="1:5" x14ac:dyDescent="0.25">
      <c r="A1019">
        <v>3107</v>
      </c>
      <c r="B1019">
        <v>3800</v>
      </c>
      <c r="C1019">
        <v>1630592262</v>
      </c>
      <c r="D1019">
        <v>1910</v>
      </c>
      <c r="E1019">
        <v>1630591596</v>
      </c>
    </row>
    <row r="1020" spans="1:5" x14ac:dyDescent="0.25">
      <c r="A1020">
        <v>3122</v>
      </c>
      <c r="B1020">
        <v>33400</v>
      </c>
      <c r="C1020">
        <v>1630592314</v>
      </c>
      <c r="D1020">
        <v>33200</v>
      </c>
      <c r="E1020">
        <v>1630592094</v>
      </c>
    </row>
    <row r="1021" spans="1:5" x14ac:dyDescent="0.25">
      <c r="A1021">
        <v>3123</v>
      </c>
      <c r="B1021">
        <v>5000</v>
      </c>
      <c r="C1021">
        <v>1630580503</v>
      </c>
      <c r="D1021">
        <v>4196</v>
      </c>
      <c r="E1021">
        <v>1630581301</v>
      </c>
    </row>
    <row r="1022" spans="1:5" x14ac:dyDescent="0.25">
      <c r="A1022">
        <v>3125</v>
      </c>
      <c r="B1022">
        <v>1314</v>
      </c>
      <c r="C1022">
        <v>1630592205</v>
      </c>
      <c r="D1022">
        <v>807</v>
      </c>
      <c r="E1022">
        <v>1630591642</v>
      </c>
    </row>
    <row r="1023" spans="1:5" x14ac:dyDescent="0.25">
      <c r="A1023">
        <v>3138</v>
      </c>
      <c r="B1023">
        <v>549</v>
      </c>
      <c r="C1023">
        <v>1630592354</v>
      </c>
      <c r="D1023">
        <v>544</v>
      </c>
      <c r="E1023">
        <v>1630592380</v>
      </c>
    </row>
    <row r="1024" spans="1:5" x14ac:dyDescent="0.25">
      <c r="A1024">
        <v>3140</v>
      </c>
      <c r="B1024">
        <v>168951</v>
      </c>
      <c r="C1024">
        <v>1630591049</v>
      </c>
      <c r="D1024">
        <v>160527</v>
      </c>
      <c r="E1024">
        <v>1630592266</v>
      </c>
    </row>
    <row r="1025" spans="1:5" x14ac:dyDescent="0.25">
      <c r="A1025">
        <v>3142</v>
      </c>
      <c r="B1025">
        <v>359</v>
      </c>
      <c r="C1025">
        <v>1630592338</v>
      </c>
      <c r="D1025">
        <v>347</v>
      </c>
      <c r="E1025">
        <v>1630592237</v>
      </c>
    </row>
    <row r="1026" spans="1:5" x14ac:dyDescent="0.25">
      <c r="A1026">
        <v>3144</v>
      </c>
      <c r="B1026">
        <v>487</v>
      </c>
      <c r="C1026">
        <v>1630592437</v>
      </c>
      <c r="D1026">
        <v>482</v>
      </c>
      <c r="E1026">
        <v>1630592269</v>
      </c>
    </row>
    <row r="1027" spans="1:5" x14ac:dyDescent="0.25">
      <c r="A1027">
        <v>3157</v>
      </c>
      <c r="B1027">
        <v>1029</v>
      </c>
      <c r="C1027">
        <v>1630591821</v>
      </c>
      <c r="D1027">
        <v>880</v>
      </c>
      <c r="E1027">
        <v>1630564894</v>
      </c>
    </row>
    <row r="1028" spans="1:5" x14ac:dyDescent="0.25">
      <c r="A1028">
        <v>3159</v>
      </c>
      <c r="B1028">
        <v>1331</v>
      </c>
      <c r="C1028">
        <v>1630590375</v>
      </c>
      <c r="D1028">
        <v>1194</v>
      </c>
      <c r="E1028">
        <v>1630589076</v>
      </c>
    </row>
    <row r="1029" spans="1:5" x14ac:dyDescent="0.25">
      <c r="A1029">
        <v>3162</v>
      </c>
      <c r="B1029">
        <v>43</v>
      </c>
      <c r="C1029">
        <v>1630591123</v>
      </c>
      <c r="D1029">
        <v>18</v>
      </c>
      <c r="E1029">
        <v>1630582431</v>
      </c>
    </row>
    <row r="1030" spans="1:5" x14ac:dyDescent="0.25">
      <c r="A1030">
        <v>3183</v>
      </c>
      <c r="B1030">
        <v>515</v>
      </c>
      <c r="C1030">
        <v>1630592229</v>
      </c>
      <c r="D1030">
        <v>490</v>
      </c>
      <c r="E1030">
        <v>1630591761</v>
      </c>
    </row>
    <row r="1031" spans="1:5" x14ac:dyDescent="0.25">
      <c r="A1031">
        <v>3188</v>
      </c>
      <c r="B1031">
        <v>400</v>
      </c>
      <c r="C1031">
        <v>1630591506</v>
      </c>
      <c r="D1031">
        <v>220</v>
      </c>
      <c r="E1031">
        <v>1630591517</v>
      </c>
    </row>
    <row r="1032" spans="1:5" x14ac:dyDescent="0.25">
      <c r="A1032">
        <v>3190</v>
      </c>
      <c r="B1032">
        <v>5000</v>
      </c>
      <c r="C1032">
        <v>1630405530</v>
      </c>
      <c r="D1032">
        <v>500</v>
      </c>
      <c r="E1032">
        <v>1630551677</v>
      </c>
    </row>
    <row r="1033" spans="1:5" x14ac:dyDescent="0.25">
      <c r="A1033">
        <v>3192</v>
      </c>
      <c r="B1033">
        <v>1200</v>
      </c>
      <c r="C1033">
        <v>1630533160</v>
      </c>
      <c r="D1033">
        <v>200</v>
      </c>
      <c r="E1033">
        <v>1630378814</v>
      </c>
    </row>
    <row r="1034" spans="1:5" x14ac:dyDescent="0.25">
      <c r="A1034">
        <v>3194</v>
      </c>
      <c r="B1034">
        <v>6708</v>
      </c>
      <c r="C1034">
        <v>1630533801</v>
      </c>
      <c r="D1034">
        <v>25</v>
      </c>
      <c r="E1034">
        <v>1630313612</v>
      </c>
    </row>
    <row r="1035" spans="1:5" x14ac:dyDescent="0.25">
      <c r="A1035">
        <v>3196</v>
      </c>
      <c r="B1035">
        <v>4638</v>
      </c>
      <c r="C1035">
        <v>1630572303</v>
      </c>
      <c r="D1035">
        <v>25</v>
      </c>
      <c r="E1035">
        <v>1630350371</v>
      </c>
    </row>
    <row r="1036" spans="1:5" x14ac:dyDescent="0.25">
      <c r="A1036">
        <v>3198</v>
      </c>
      <c r="B1036">
        <v>6166</v>
      </c>
      <c r="C1036">
        <v>1630451192</v>
      </c>
      <c r="D1036">
        <v>6490</v>
      </c>
      <c r="E1036">
        <v>1630246467</v>
      </c>
    </row>
    <row r="1037" spans="1:5" x14ac:dyDescent="0.25">
      <c r="A1037">
        <v>3200</v>
      </c>
      <c r="B1037">
        <v>11737</v>
      </c>
      <c r="C1037">
        <v>1630589538</v>
      </c>
      <c r="D1037">
        <v>12354</v>
      </c>
      <c r="E1037">
        <v>1630590822</v>
      </c>
    </row>
    <row r="1038" spans="1:5" x14ac:dyDescent="0.25">
      <c r="A1038">
        <v>3202</v>
      </c>
      <c r="B1038">
        <v>38095</v>
      </c>
      <c r="C1038">
        <v>1630592179</v>
      </c>
      <c r="D1038">
        <v>37755</v>
      </c>
      <c r="E1038">
        <v>1630592413</v>
      </c>
    </row>
    <row r="1039" spans="1:5" x14ac:dyDescent="0.25">
      <c r="A1039">
        <v>3204</v>
      </c>
      <c r="B1039">
        <v>149189</v>
      </c>
      <c r="C1039">
        <v>1630592407</v>
      </c>
      <c r="D1039">
        <v>149189</v>
      </c>
      <c r="E1039">
        <v>1630592435</v>
      </c>
    </row>
    <row r="1040" spans="1:5" x14ac:dyDescent="0.25">
      <c r="A1040">
        <v>3211</v>
      </c>
      <c r="B1040">
        <v>74</v>
      </c>
      <c r="C1040">
        <v>1630592110</v>
      </c>
      <c r="D1040">
        <v>59</v>
      </c>
      <c r="E1040">
        <v>1630591663</v>
      </c>
    </row>
    <row r="1041" spans="1:5" x14ac:dyDescent="0.25">
      <c r="A1041">
        <v>3216</v>
      </c>
      <c r="B1041">
        <v>2500</v>
      </c>
      <c r="C1041">
        <v>1630588117</v>
      </c>
      <c r="D1041">
        <v>320</v>
      </c>
      <c r="E1041">
        <v>1630591971</v>
      </c>
    </row>
    <row r="1042" spans="1:5" x14ac:dyDescent="0.25">
      <c r="A1042">
        <v>3226</v>
      </c>
      <c r="B1042">
        <v>490</v>
      </c>
      <c r="C1042">
        <v>1630590860</v>
      </c>
      <c r="D1042">
        <v>190</v>
      </c>
      <c r="E1042">
        <v>1630591668</v>
      </c>
    </row>
    <row r="1043" spans="1:5" x14ac:dyDescent="0.25">
      <c r="A1043">
        <v>3228</v>
      </c>
      <c r="B1043">
        <v>850</v>
      </c>
      <c r="C1043">
        <v>1630592216</v>
      </c>
      <c r="D1043">
        <v>276</v>
      </c>
      <c r="E1043">
        <v>1630580164</v>
      </c>
    </row>
    <row r="1044" spans="1:5" x14ac:dyDescent="0.25">
      <c r="A1044">
        <v>3239</v>
      </c>
      <c r="B1044">
        <v>42</v>
      </c>
      <c r="C1044">
        <v>1630569136</v>
      </c>
      <c r="D1044">
        <v>40</v>
      </c>
      <c r="E1044">
        <v>1630591754</v>
      </c>
    </row>
    <row r="1045" spans="1:5" x14ac:dyDescent="0.25">
      <c r="A1045">
        <v>3325</v>
      </c>
      <c r="B1045">
        <v>519</v>
      </c>
      <c r="C1045">
        <v>1630592243</v>
      </c>
      <c r="D1045">
        <v>489</v>
      </c>
      <c r="E1045">
        <v>1630590849</v>
      </c>
    </row>
    <row r="1046" spans="1:5" x14ac:dyDescent="0.25">
      <c r="A1046">
        <v>3327</v>
      </c>
      <c r="B1046">
        <v>10</v>
      </c>
      <c r="C1046">
        <v>1630531596</v>
      </c>
      <c r="D1046">
        <v>12</v>
      </c>
      <c r="E1046">
        <v>1630590332</v>
      </c>
    </row>
    <row r="1047" spans="1:5" x14ac:dyDescent="0.25">
      <c r="A1047">
        <v>3329</v>
      </c>
      <c r="B1047">
        <v>141</v>
      </c>
      <c r="C1047">
        <v>1630575045</v>
      </c>
      <c r="D1047">
        <v>188</v>
      </c>
      <c r="E1047">
        <v>1630574992</v>
      </c>
    </row>
    <row r="1048" spans="1:5" x14ac:dyDescent="0.25">
      <c r="A1048">
        <v>3331</v>
      </c>
      <c r="B1048">
        <v>5</v>
      </c>
      <c r="C1048">
        <v>1630525444</v>
      </c>
      <c r="D1048">
        <v>102</v>
      </c>
      <c r="E1048">
        <v>1630585742</v>
      </c>
    </row>
    <row r="1049" spans="1:5" x14ac:dyDescent="0.25">
      <c r="A1049">
        <v>3333</v>
      </c>
      <c r="B1049">
        <v>3990</v>
      </c>
      <c r="C1049">
        <v>1630554697</v>
      </c>
      <c r="D1049">
        <v>400</v>
      </c>
      <c r="E1049">
        <v>1630587666</v>
      </c>
    </row>
    <row r="1050" spans="1:5" x14ac:dyDescent="0.25">
      <c r="A1050">
        <v>3335</v>
      </c>
      <c r="B1050">
        <v>172</v>
      </c>
      <c r="C1050">
        <v>1630198567</v>
      </c>
      <c r="D1050">
        <v>31</v>
      </c>
      <c r="E1050">
        <v>1630578397</v>
      </c>
    </row>
    <row r="1051" spans="1:5" x14ac:dyDescent="0.25">
      <c r="A1051">
        <v>3337</v>
      </c>
      <c r="B1051">
        <v>310</v>
      </c>
      <c r="C1051">
        <v>1630545459</v>
      </c>
      <c r="D1051">
        <v>174</v>
      </c>
      <c r="E1051">
        <v>1630590949</v>
      </c>
    </row>
    <row r="1052" spans="1:5" x14ac:dyDescent="0.25">
      <c r="A1052">
        <v>3339</v>
      </c>
      <c r="B1052">
        <v>4839</v>
      </c>
      <c r="C1052">
        <v>1630579999</v>
      </c>
      <c r="D1052">
        <v>2081</v>
      </c>
      <c r="E1052">
        <v>1630562107</v>
      </c>
    </row>
    <row r="1053" spans="1:5" x14ac:dyDescent="0.25">
      <c r="A1053">
        <v>3341</v>
      </c>
      <c r="B1053">
        <v>342</v>
      </c>
      <c r="C1053">
        <v>1630574886</v>
      </c>
      <c r="D1053">
        <v>300</v>
      </c>
      <c r="E1053">
        <v>1630570199</v>
      </c>
    </row>
    <row r="1054" spans="1:5" x14ac:dyDescent="0.25">
      <c r="A1054">
        <v>3343</v>
      </c>
      <c r="B1054">
        <v>3500</v>
      </c>
      <c r="C1054">
        <v>1630591897</v>
      </c>
      <c r="D1054">
        <v>2500</v>
      </c>
      <c r="E1054">
        <v>1630586047</v>
      </c>
    </row>
    <row r="1055" spans="1:5" x14ac:dyDescent="0.25">
      <c r="A1055">
        <v>3345</v>
      </c>
      <c r="B1055">
        <v>36</v>
      </c>
      <c r="C1055">
        <v>1630576995</v>
      </c>
      <c r="D1055">
        <v>42</v>
      </c>
      <c r="E1055">
        <v>1630553934</v>
      </c>
    </row>
    <row r="1056" spans="1:5" x14ac:dyDescent="0.25">
      <c r="A1056">
        <v>3347</v>
      </c>
      <c r="B1056">
        <v>2590</v>
      </c>
      <c r="C1056">
        <v>1630579075</v>
      </c>
      <c r="D1056">
        <v>194</v>
      </c>
      <c r="E1056">
        <v>1630487008</v>
      </c>
    </row>
    <row r="1057" spans="1:5" x14ac:dyDescent="0.25">
      <c r="A1057">
        <v>3349</v>
      </c>
      <c r="B1057">
        <v>108</v>
      </c>
      <c r="C1057">
        <v>1630583631</v>
      </c>
      <c r="D1057">
        <v>143</v>
      </c>
      <c r="E1057">
        <v>1630295001</v>
      </c>
    </row>
    <row r="1058" spans="1:5" x14ac:dyDescent="0.25">
      <c r="A1058">
        <v>3351</v>
      </c>
      <c r="B1058">
        <v>290</v>
      </c>
      <c r="C1058">
        <v>1630577057</v>
      </c>
      <c r="D1058">
        <v>50</v>
      </c>
      <c r="E1058">
        <v>1630586761</v>
      </c>
    </row>
    <row r="1059" spans="1:5" x14ac:dyDescent="0.25">
      <c r="A1059">
        <v>3353</v>
      </c>
      <c r="B1059">
        <v>309</v>
      </c>
      <c r="C1059">
        <v>1630585750</v>
      </c>
      <c r="D1059">
        <v>450</v>
      </c>
      <c r="E1059">
        <v>1630110343</v>
      </c>
    </row>
    <row r="1060" spans="1:5" x14ac:dyDescent="0.25">
      <c r="A1060">
        <v>3355</v>
      </c>
      <c r="B1060">
        <v>5000</v>
      </c>
      <c r="C1060">
        <v>1630555183</v>
      </c>
      <c r="D1060">
        <v>300</v>
      </c>
      <c r="E1060">
        <v>1630589036</v>
      </c>
    </row>
    <row r="1061" spans="1:5" x14ac:dyDescent="0.25">
      <c r="A1061">
        <v>3357</v>
      </c>
      <c r="B1061">
        <v>1200</v>
      </c>
      <c r="C1061">
        <v>1630590655</v>
      </c>
      <c r="D1061">
        <v>661</v>
      </c>
      <c r="E1061">
        <v>1630577709</v>
      </c>
    </row>
    <row r="1062" spans="1:5" x14ac:dyDescent="0.25">
      <c r="A1062">
        <v>3359</v>
      </c>
      <c r="B1062">
        <v>232</v>
      </c>
      <c r="C1062">
        <v>1630563006</v>
      </c>
      <c r="D1062">
        <v>2</v>
      </c>
      <c r="E1062">
        <v>1630530419</v>
      </c>
    </row>
    <row r="1063" spans="1:5" x14ac:dyDescent="0.25">
      <c r="A1063">
        <v>3361</v>
      </c>
      <c r="B1063">
        <v>10000</v>
      </c>
      <c r="C1063">
        <v>1630591700</v>
      </c>
      <c r="D1063">
        <v>3000</v>
      </c>
      <c r="E1063">
        <v>1630576047</v>
      </c>
    </row>
    <row r="1064" spans="1:5" x14ac:dyDescent="0.25">
      <c r="A1064">
        <v>3363</v>
      </c>
      <c r="B1064">
        <v>828</v>
      </c>
      <c r="C1064">
        <v>1630592218</v>
      </c>
      <c r="D1064">
        <v>1000</v>
      </c>
      <c r="E1064">
        <v>1630586141</v>
      </c>
    </row>
    <row r="1065" spans="1:5" x14ac:dyDescent="0.25">
      <c r="A1065">
        <v>3365</v>
      </c>
      <c r="B1065">
        <v>2300</v>
      </c>
      <c r="C1065">
        <v>1630560045</v>
      </c>
      <c r="D1065">
        <v>2300</v>
      </c>
      <c r="E1065">
        <v>1630580080</v>
      </c>
    </row>
    <row r="1066" spans="1:5" x14ac:dyDescent="0.25">
      <c r="A1066">
        <v>3367</v>
      </c>
      <c r="B1066">
        <v>1252</v>
      </c>
      <c r="C1066">
        <v>1630588577</v>
      </c>
      <c r="D1066">
        <v>1683</v>
      </c>
      <c r="E1066">
        <v>1630592088</v>
      </c>
    </row>
    <row r="1067" spans="1:5" x14ac:dyDescent="0.25">
      <c r="A1067">
        <v>3369</v>
      </c>
      <c r="B1067">
        <v>2000</v>
      </c>
      <c r="C1067">
        <v>1630591193</v>
      </c>
      <c r="D1067">
        <v>2000</v>
      </c>
      <c r="E1067">
        <v>1630592394</v>
      </c>
    </row>
    <row r="1068" spans="1:5" x14ac:dyDescent="0.25">
      <c r="A1068">
        <v>3371</v>
      </c>
      <c r="B1068">
        <v>1755</v>
      </c>
      <c r="C1068">
        <v>1630534398</v>
      </c>
      <c r="D1068">
        <v>2153</v>
      </c>
      <c r="E1068">
        <v>1630462657</v>
      </c>
    </row>
    <row r="1069" spans="1:5" x14ac:dyDescent="0.25">
      <c r="A1069">
        <v>3373</v>
      </c>
      <c r="B1069">
        <v>588</v>
      </c>
      <c r="C1069">
        <v>1630589606</v>
      </c>
      <c r="D1069">
        <v>588</v>
      </c>
      <c r="E1069">
        <v>1630571164</v>
      </c>
    </row>
    <row r="1070" spans="1:5" x14ac:dyDescent="0.25">
      <c r="A1070">
        <v>3379</v>
      </c>
      <c r="B1070">
        <v>1199</v>
      </c>
      <c r="C1070">
        <v>1630585740</v>
      </c>
      <c r="D1070">
        <v>432</v>
      </c>
      <c r="E1070">
        <v>1630578226</v>
      </c>
    </row>
    <row r="1071" spans="1:5" x14ac:dyDescent="0.25">
      <c r="A1071">
        <v>3381</v>
      </c>
      <c r="B1071">
        <v>188</v>
      </c>
      <c r="C1071">
        <v>1630591671</v>
      </c>
      <c r="D1071">
        <v>188</v>
      </c>
      <c r="E1071">
        <v>1630549467</v>
      </c>
    </row>
    <row r="1072" spans="1:5" x14ac:dyDescent="0.25">
      <c r="A1072">
        <v>3385</v>
      </c>
      <c r="B1072">
        <v>5186</v>
      </c>
      <c r="C1072">
        <v>1630592071</v>
      </c>
      <c r="D1072">
        <v>4000</v>
      </c>
      <c r="E1072">
        <v>1630590783</v>
      </c>
    </row>
    <row r="1073" spans="1:5" x14ac:dyDescent="0.25">
      <c r="A1073">
        <v>3387</v>
      </c>
      <c r="B1073">
        <v>27455</v>
      </c>
      <c r="C1073">
        <v>1630591825</v>
      </c>
      <c r="D1073">
        <v>26001</v>
      </c>
      <c r="E1073">
        <v>1630592317</v>
      </c>
    </row>
    <row r="1074" spans="1:5" x14ac:dyDescent="0.25">
      <c r="A1074">
        <v>3389</v>
      </c>
      <c r="B1074">
        <v>23850</v>
      </c>
      <c r="C1074">
        <v>1630589653</v>
      </c>
      <c r="D1074">
        <v>23315</v>
      </c>
      <c r="E1074">
        <v>1630592207</v>
      </c>
    </row>
    <row r="1075" spans="1:5" x14ac:dyDescent="0.25">
      <c r="A1075">
        <v>3391</v>
      </c>
      <c r="B1075">
        <v>2440</v>
      </c>
      <c r="C1075">
        <v>1630591684</v>
      </c>
      <c r="D1075">
        <v>2440</v>
      </c>
      <c r="E1075">
        <v>1630588419</v>
      </c>
    </row>
    <row r="1076" spans="1:5" x14ac:dyDescent="0.25">
      <c r="A1076">
        <v>3393</v>
      </c>
      <c r="B1076">
        <v>6325</v>
      </c>
      <c r="C1076">
        <v>1630572337</v>
      </c>
      <c r="D1076">
        <v>5000</v>
      </c>
      <c r="E1076">
        <v>1630582358</v>
      </c>
    </row>
    <row r="1077" spans="1:5" x14ac:dyDescent="0.25">
      <c r="A1077">
        <v>3396</v>
      </c>
      <c r="B1077">
        <v>114</v>
      </c>
      <c r="C1077">
        <v>1630571343</v>
      </c>
      <c r="D1077">
        <v>101</v>
      </c>
      <c r="E1077">
        <v>1630591733</v>
      </c>
    </row>
    <row r="1078" spans="1:5" x14ac:dyDescent="0.25">
      <c r="A1078">
        <v>3398</v>
      </c>
      <c r="B1078">
        <v>2000</v>
      </c>
      <c r="C1078">
        <v>1630587599</v>
      </c>
      <c r="D1078">
        <v>1401</v>
      </c>
      <c r="E1078">
        <v>1630587524</v>
      </c>
    </row>
    <row r="1079" spans="1:5" x14ac:dyDescent="0.25">
      <c r="A1079">
        <v>3400</v>
      </c>
      <c r="B1079">
        <v>1000</v>
      </c>
      <c r="C1079">
        <v>1630554127</v>
      </c>
      <c r="D1079">
        <v>1001</v>
      </c>
      <c r="E1079">
        <v>1630578297</v>
      </c>
    </row>
    <row r="1080" spans="1:5" x14ac:dyDescent="0.25">
      <c r="A1080">
        <v>3402</v>
      </c>
      <c r="B1080">
        <v>2815</v>
      </c>
      <c r="C1080">
        <v>1630584035</v>
      </c>
      <c r="D1080">
        <v>1601</v>
      </c>
      <c r="E1080">
        <v>1630589545</v>
      </c>
    </row>
    <row r="1081" spans="1:5" x14ac:dyDescent="0.25">
      <c r="A1081">
        <v>3404</v>
      </c>
      <c r="B1081">
        <v>3500</v>
      </c>
      <c r="C1081">
        <v>1630592171</v>
      </c>
      <c r="D1081">
        <v>3500</v>
      </c>
      <c r="E1081">
        <v>1630592171</v>
      </c>
    </row>
    <row r="1082" spans="1:5" x14ac:dyDescent="0.25">
      <c r="A1082">
        <v>3406</v>
      </c>
      <c r="B1082">
        <v>151</v>
      </c>
      <c r="C1082">
        <v>1630584623</v>
      </c>
      <c r="D1082">
        <v>212</v>
      </c>
      <c r="E1082">
        <v>1630585921</v>
      </c>
    </row>
    <row r="1083" spans="1:5" x14ac:dyDescent="0.25">
      <c r="A1083">
        <v>3408</v>
      </c>
      <c r="B1083">
        <v>10</v>
      </c>
      <c r="C1083">
        <v>1630591641</v>
      </c>
      <c r="D1083">
        <v>8</v>
      </c>
      <c r="E1083">
        <v>1630592445</v>
      </c>
    </row>
    <row r="1084" spans="1:5" x14ac:dyDescent="0.25">
      <c r="A1084">
        <v>3410</v>
      </c>
      <c r="B1084">
        <v>3</v>
      </c>
      <c r="C1084">
        <v>1630592416</v>
      </c>
      <c r="D1084">
        <v>2</v>
      </c>
      <c r="E1084">
        <v>1630582114</v>
      </c>
    </row>
    <row r="1085" spans="1:5" x14ac:dyDescent="0.25">
      <c r="A1085">
        <v>3412</v>
      </c>
      <c r="B1085">
        <v>5</v>
      </c>
      <c r="C1085">
        <v>1630562278</v>
      </c>
      <c r="D1085">
        <v>5</v>
      </c>
      <c r="E1085">
        <v>1630547634</v>
      </c>
    </row>
    <row r="1086" spans="1:5" x14ac:dyDescent="0.25">
      <c r="A1086">
        <v>3414</v>
      </c>
      <c r="B1086">
        <v>2</v>
      </c>
      <c r="C1086">
        <v>1630544965</v>
      </c>
      <c r="D1086">
        <v>2</v>
      </c>
      <c r="E1086">
        <v>1630516726</v>
      </c>
    </row>
    <row r="1087" spans="1:5" x14ac:dyDescent="0.25">
      <c r="A1087">
        <v>3420</v>
      </c>
      <c r="B1087">
        <v>89</v>
      </c>
      <c r="C1087">
        <v>1630589653</v>
      </c>
      <c r="D1087">
        <v>60</v>
      </c>
      <c r="E1087">
        <v>1630590238</v>
      </c>
    </row>
    <row r="1088" spans="1:5" x14ac:dyDescent="0.25">
      <c r="A1088">
        <v>3422</v>
      </c>
      <c r="B1088">
        <v>85</v>
      </c>
      <c r="C1088">
        <v>1630588833</v>
      </c>
      <c r="D1088">
        <v>85</v>
      </c>
      <c r="E1088">
        <v>1630584039</v>
      </c>
    </row>
    <row r="1089" spans="1:5" x14ac:dyDescent="0.25">
      <c r="A1089">
        <v>3424</v>
      </c>
      <c r="B1089">
        <v>35</v>
      </c>
      <c r="C1089">
        <v>1630461623</v>
      </c>
      <c r="D1089">
        <v>18</v>
      </c>
      <c r="E1089">
        <v>1630461634</v>
      </c>
    </row>
    <row r="1090" spans="1:5" x14ac:dyDescent="0.25">
      <c r="A1090">
        <v>3426</v>
      </c>
      <c r="B1090">
        <v>17</v>
      </c>
      <c r="C1090">
        <v>1630549405</v>
      </c>
      <c r="D1090">
        <v>17</v>
      </c>
      <c r="E1090">
        <v>1630524406</v>
      </c>
    </row>
    <row r="1091" spans="1:5" x14ac:dyDescent="0.25">
      <c r="A1091">
        <v>3428</v>
      </c>
      <c r="B1091">
        <v>28</v>
      </c>
      <c r="C1091">
        <v>1630524784</v>
      </c>
      <c r="D1091">
        <v>28</v>
      </c>
      <c r="E1091">
        <v>1630557845</v>
      </c>
    </row>
    <row r="1092" spans="1:5" x14ac:dyDescent="0.25">
      <c r="A1092">
        <v>3430</v>
      </c>
      <c r="B1092">
        <v>1781</v>
      </c>
      <c r="C1092">
        <v>1630591814</v>
      </c>
      <c r="D1092">
        <v>1700</v>
      </c>
      <c r="E1092">
        <v>1630590537</v>
      </c>
    </row>
    <row r="1093" spans="1:5" x14ac:dyDescent="0.25">
      <c r="A1093">
        <v>3432</v>
      </c>
      <c r="B1093">
        <v>1208</v>
      </c>
      <c r="C1093">
        <v>1630552219</v>
      </c>
      <c r="D1093">
        <v>1816</v>
      </c>
      <c r="E1093">
        <v>1630535975</v>
      </c>
    </row>
    <row r="1094" spans="1:5" x14ac:dyDescent="0.25">
      <c r="A1094">
        <v>3434</v>
      </c>
      <c r="B1094">
        <v>419</v>
      </c>
      <c r="C1094">
        <v>1630551875</v>
      </c>
      <c r="D1094">
        <v>117</v>
      </c>
      <c r="E1094">
        <v>1630587319</v>
      </c>
    </row>
    <row r="1095" spans="1:5" x14ac:dyDescent="0.25">
      <c r="A1095">
        <v>3436</v>
      </c>
      <c r="B1095">
        <v>377</v>
      </c>
      <c r="C1095">
        <v>1630586899</v>
      </c>
      <c r="D1095">
        <v>101</v>
      </c>
      <c r="E1095">
        <v>1630558938</v>
      </c>
    </row>
    <row r="1096" spans="1:5" x14ac:dyDescent="0.25">
      <c r="A1096">
        <v>3438</v>
      </c>
      <c r="B1096">
        <v>717</v>
      </c>
      <c r="C1096">
        <v>1630592085</v>
      </c>
      <c r="D1096">
        <v>20</v>
      </c>
      <c r="E1096">
        <v>1630585153</v>
      </c>
    </row>
    <row r="1097" spans="1:5" x14ac:dyDescent="0.25">
      <c r="A1097">
        <v>3440</v>
      </c>
      <c r="B1097">
        <v>1050</v>
      </c>
      <c r="C1097">
        <v>1630589596</v>
      </c>
      <c r="D1097">
        <v>899</v>
      </c>
      <c r="E1097">
        <v>1630577204</v>
      </c>
    </row>
    <row r="1098" spans="1:5" x14ac:dyDescent="0.25">
      <c r="A1098">
        <v>3442</v>
      </c>
      <c r="B1098">
        <v>4994</v>
      </c>
      <c r="C1098">
        <v>1630588179</v>
      </c>
      <c r="D1098">
        <v>1640</v>
      </c>
      <c r="E1098">
        <v>1630588287</v>
      </c>
    </row>
    <row r="1099" spans="1:5" x14ac:dyDescent="0.25">
      <c r="A1099">
        <v>3444</v>
      </c>
      <c r="B1099">
        <v>3700</v>
      </c>
      <c r="C1099">
        <v>1630590737</v>
      </c>
      <c r="D1099">
        <v>950</v>
      </c>
      <c r="E1099">
        <v>1630577383</v>
      </c>
    </row>
    <row r="1100" spans="1:5" x14ac:dyDescent="0.25">
      <c r="A1100">
        <v>3446</v>
      </c>
      <c r="B1100">
        <v>2500</v>
      </c>
      <c r="C1100">
        <v>1630592340</v>
      </c>
      <c r="D1100">
        <v>2221</v>
      </c>
      <c r="E1100">
        <v>1630580124</v>
      </c>
    </row>
    <row r="1101" spans="1:5" x14ac:dyDescent="0.25">
      <c r="A1101">
        <v>3448</v>
      </c>
      <c r="B1101">
        <v>3200</v>
      </c>
      <c r="C1101">
        <v>1630591825</v>
      </c>
      <c r="D1101">
        <v>3200</v>
      </c>
      <c r="E1101">
        <v>1630592176</v>
      </c>
    </row>
    <row r="1102" spans="1:5" x14ac:dyDescent="0.25">
      <c r="A1102">
        <v>3470</v>
      </c>
      <c r="B1102">
        <v>7606</v>
      </c>
      <c r="C1102">
        <v>1630576708</v>
      </c>
      <c r="D1102">
        <v>7606</v>
      </c>
      <c r="E1102">
        <v>1630592327</v>
      </c>
    </row>
    <row r="1103" spans="1:5" x14ac:dyDescent="0.25">
      <c r="A1103">
        <v>3472</v>
      </c>
      <c r="B1103">
        <v>34885</v>
      </c>
      <c r="C1103">
        <v>1630497290</v>
      </c>
      <c r="D1103">
        <v>5505</v>
      </c>
      <c r="E1103">
        <v>1630580650</v>
      </c>
    </row>
    <row r="1104" spans="1:5" x14ac:dyDescent="0.25">
      <c r="A1104">
        <v>3473</v>
      </c>
      <c r="B1104">
        <v>14999</v>
      </c>
      <c r="C1104">
        <v>1630529206</v>
      </c>
      <c r="D1104">
        <v>8000</v>
      </c>
      <c r="E1104">
        <v>1630574409</v>
      </c>
    </row>
    <row r="1105" spans="1:5" x14ac:dyDescent="0.25">
      <c r="A1105">
        <v>3474</v>
      </c>
      <c r="B1105">
        <v>9000</v>
      </c>
      <c r="C1105">
        <v>1630581434</v>
      </c>
      <c r="D1105">
        <v>4534</v>
      </c>
      <c r="E1105">
        <v>1630588808</v>
      </c>
    </row>
    <row r="1106" spans="1:5" x14ac:dyDescent="0.25">
      <c r="A1106">
        <v>3475</v>
      </c>
      <c r="B1106">
        <v>8499</v>
      </c>
      <c r="C1106">
        <v>1630542510</v>
      </c>
      <c r="D1106">
        <v>7515</v>
      </c>
      <c r="E1106">
        <v>1630580355</v>
      </c>
    </row>
    <row r="1107" spans="1:5" x14ac:dyDescent="0.25">
      <c r="A1107">
        <v>3476</v>
      </c>
      <c r="B1107">
        <v>39705</v>
      </c>
      <c r="C1107">
        <v>1630583468</v>
      </c>
      <c r="D1107">
        <v>38500</v>
      </c>
      <c r="E1107">
        <v>1630586040</v>
      </c>
    </row>
    <row r="1108" spans="1:5" x14ac:dyDescent="0.25">
      <c r="A1108">
        <v>3477</v>
      </c>
      <c r="B1108">
        <v>39055</v>
      </c>
      <c r="C1108">
        <v>1630573637</v>
      </c>
      <c r="D1108">
        <v>39055</v>
      </c>
      <c r="E1108">
        <v>1630588398</v>
      </c>
    </row>
    <row r="1109" spans="1:5" x14ac:dyDescent="0.25">
      <c r="A1109">
        <v>3478</v>
      </c>
      <c r="B1109">
        <v>39200</v>
      </c>
      <c r="C1109">
        <v>1630589861</v>
      </c>
      <c r="D1109">
        <v>38178</v>
      </c>
      <c r="E1109">
        <v>1630590339</v>
      </c>
    </row>
    <row r="1110" spans="1:5" x14ac:dyDescent="0.25">
      <c r="A1110">
        <v>3479</v>
      </c>
      <c r="B1110">
        <v>42000</v>
      </c>
      <c r="C1110">
        <v>1630590580</v>
      </c>
      <c r="D1110">
        <v>38524</v>
      </c>
      <c r="E1110">
        <v>1630586532</v>
      </c>
    </row>
    <row r="1111" spans="1:5" x14ac:dyDescent="0.25">
      <c r="A1111">
        <v>3480</v>
      </c>
      <c r="B1111">
        <v>40333</v>
      </c>
      <c r="C1111">
        <v>1630589102</v>
      </c>
      <c r="D1111">
        <v>38002</v>
      </c>
      <c r="E1111">
        <v>1630589983</v>
      </c>
    </row>
    <row r="1112" spans="1:5" x14ac:dyDescent="0.25">
      <c r="A1112">
        <v>3481</v>
      </c>
      <c r="B1112">
        <v>3010000</v>
      </c>
      <c r="C1112">
        <v>1630590329</v>
      </c>
      <c r="D1112">
        <v>3000002</v>
      </c>
      <c r="E1112">
        <v>1630590752</v>
      </c>
    </row>
    <row r="1113" spans="1:5" x14ac:dyDescent="0.25">
      <c r="A1113">
        <v>3483</v>
      </c>
      <c r="B1113">
        <v>3712999</v>
      </c>
      <c r="C1113">
        <v>1630590358</v>
      </c>
      <c r="D1113">
        <v>3627111</v>
      </c>
      <c r="E1113">
        <v>1630590755</v>
      </c>
    </row>
    <row r="1114" spans="1:5" x14ac:dyDescent="0.25">
      <c r="A1114">
        <v>3485</v>
      </c>
      <c r="B1114">
        <v>3461339</v>
      </c>
      <c r="C1114">
        <v>1630582047</v>
      </c>
      <c r="D1114">
        <v>951000</v>
      </c>
      <c r="E1114">
        <v>1630585205</v>
      </c>
    </row>
    <row r="1115" spans="1:5" x14ac:dyDescent="0.25">
      <c r="A1115">
        <v>3486</v>
      </c>
      <c r="B1115">
        <v>3188488</v>
      </c>
      <c r="C1115">
        <v>1630585642</v>
      </c>
      <c r="D1115">
        <v>3213000</v>
      </c>
      <c r="E1115">
        <v>1630587703</v>
      </c>
    </row>
    <row r="1116" spans="1:5" x14ac:dyDescent="0.25">
      <c r="A1116">
        <v>3488</v>
      </c>
      <c r="B1116">
        <v>3350000</v>
      </c>
      <c r="C1116">
        <v>1630574000</v>
      </c>
      <c r="D1116">
        <v>2994000</v>
      </c>
      <c r="E1116">
        <v>1630583505</v>
      </c>
    </row>
    <row r="1117" spans="1:5" x14ac:dyDescent="0.25">
      <c r="A1117">
        <v>3678</v>
      </c>
      <c r="B1117">
        <v>6000</v>
      </c>
      <c r="C1117">
        <v>1630592394</v>
      </c>
      <c r="D1117">
        <v>5228</v>
      </c>
      <c r="E1117">
        <v>1630592340</v>
      </c>
    </row>
    <row r="1118" spans="1:5" x14ac:dyDescent="0.25">
      <c r="A1118">
        <v>3749</v>
      </c>
      <c r="B1118">
        <v>39754</v>
      </c>
      <c r="C1118">
        <v>1630591961</v>
      </c>
      <c r="D1118">
        <v>39503</v>
      </c>
      <c r="E1118">
        <v>1630592333</v>
      </c>
    </row>
    <row r="1119" spans="1:5" x14ac:dyDescent="0.25">
      <c r="A1119">
        <v>3751</v>
      </c>
      <c r="B1119">
        <v>40509</v>
      </c>
      <c r="C1119">
        <v>1630592306</v>
      </c>
      <c r="D1119">
        <v>39309</v>
      </c>
      <c r="E1119">
        <v>1630591320</v>
      </c>
    </row>
    <row r="1120" spans="1:5" x14ac:dyDescent="0.25">
      <c r="A1120">
        <v>3753</v>
      </c>
      <c r="B1120">
        <v>39054</v>
      </c>
      <c r="C1120">
        <v>1630589647</v>
      </c>
      <c r="D1120">
        <v>38000</v>
      </c>
      <c r="E1120">
        <v>1630592402</v>
      </c>
    </row>
    <row r="1121" spans="1:5" x14ac:dyDescent="0.25">
      <c r="A1121">
        <v>3755</v>
      </c>
      <c r="B1121">
        <v>42000</v>
      </c>
      <c r="C1121">
        <v>1630588719</v>
      </c>
      <c r="D1121">
        <v>39505</v>
      </c>
      <c r="E1121">
        <v>1630592427</v>
      </c>
    </row>
    <row r="1122" spans="1:5" x14ac:dyDescent="0.25">
      <c r="A1122">
        <v>3759</v>
      </c>
      <c r="B1122">
        <v>3500</v>
      </c>
      <c r="C1122">
        <v>1630540428</v>
      </c>
      <c r="D1122">
        <v>1237</v>
      </c>
      <c r="E1122">
        <v>1630543565</v>
      </c>
    </row>
    <row r="1123" spans="1:5" x14ac:dyDescent="0.25">
      <c r="A1123">
        <v>3761</v>
      </c>
      <c r="B1123">
        <v>1</v>
      </c>
      <c r="C1123">
        <v>1630570449</v>
      </c>
      <c r="D1123">
        <v>3</v>
      </c>
      <c r="E1123">
        <v>1630439454</v>
      </c>
    </row>
    <row r="1124" spans="1:5" x14ac:dyDescent="0.25">
      <c r="A1124">
        <v>3763</v>
      </c>
      <c r="B1124">
        <v>450</v>
      </c>
      <c r="C1124">
        <v>1630518353</v>
      </c>
      <c r="D1124">
        <v>2</v>
      </c>
      <c r="E1124">
        <v>1630586852</v>
      </c>
    </row>
    <row r="1125" spans="1:5" x14ac:dyDescent="0.25">
      <c r="A1125">
        <v>3765</v>
      </c>
      <c r="B1125">
        <v>1118</v>
      </c>
      <c r="C1125">
        <v>1630543534</v>
      </c>
      <c r="D1125">
        <v>5000</v>
      </c>
      <c r="E1125">
        <v>1630498909</v>
      </c>
    </row>
    <row r="1126" spans="1:5" x14ac:dyDescent="0.25">
      <c r="A1126">
        <v>3767</v>
      </c>
      <c r="B1126">
        <v>10000</v>
      </c>
      <c r="C1126">
        <v>1630559569</v>
      </c>
      <c r="D1126">
        <v>25</v>
      </c>
      <c r="E1126">
        <v>1630591764</v>
      </c>
    </row>
    <row r="1127" spans="1:5" x14ac:dyDescent="0.25">
      <c r="A1127">
        <v>3769</v>
      </c>
      <c r="B1127">
        <v>2500</v>
      </c>
      <c r="C1127">
        <v>1630540394</v>
      </c>
      <c r="D1127">
        <v>2000</v>
      </c>
      <c r="E1127">
        <v>1630544380</v>
      </c>
    </row>
    <row r="1128" spans="1:5" x14ac:dyDescent="0.25">
      <c r="A1128">
        <v>3771</v>
      </c>
      <c r="B1128">
        <v>581</v>
      </c>
      <c r="C1128">
        <v>1630550386</v>
      </c>
      <c r="D1128">
        <v>5000</v>
      </c>
      <c r="E1128">
        <v>1630471192</v>
      </c>
    </row>
    <row r="1129" spans="1:5" x14ac:dyDescent="0.25">
      <c r="A1129">
        <v>3773</v>
      </c>
      <c r="B1129">
        <v>150</v>
      </c>
      <c r="C1129">
        <v>1630567058</v>
      </c>
      <c r="D1129">
        <v>56</v>
      </c>
      <c r="E1129">
        <v>1630589264</v>
      </c>
    </row>
    <row r="1130" spans="1:5" x14ac:dyDescent="0.25">
      <c r="A1130">
        <v>3775</v>
      </c>
      <c r="B1130">
        <v>413</v>
      </c>
      <c r="C1130">
        <v>1630577839</v>
      </c>
      <c r="D1130">
        <v>20</v>
      </c>
      <c r="E1130">
        <v>1630584940</v>
      </c>
    </row>
    <row r="1131" spans="1:5" x14ac:dyDescent="0.25">
      <c r="A1131">
        <v>3777</v>
      </c>
      <c r="B1131">
        <v>1</v>
      </c>
      <c r="C1131">
        <v>1630591790</v>
      </c>
      <c r="D1131">
        <v>5000</v>
      </c>
      <c r="E1131">
        <v>1630441637</v>
      </c>
    </row>
    <row r="1132" spans="1:5" x14ac:dyDescent="0.25">
      <c r="A1132">
        <v>3779</v>
      </c>
      <c r="B1132">
        <v>704</v>
      </c>
      <c r="C1132">
        <v>1630567490</v>
      </c>
      <c r="D1132">
        <v>100000</v>
      </c>
      <c r="E1132">
        <v>1630464343</v>
      </c>
    </row>
    <row r="1133" spans="1:5" x14ac:dyDescent="0.25">
      <c r="A1133">
        <v>3781</v>
      </c>
      <c r="B1133">
        <v>3800</v>
      </c>
      <c r="C1133">
        <v>1630575425</v>
      </c>
      <c r="D1133">
        <v>1003</v>
      </c>
      <c r="E1133">
        <v>1630575710</v>
      </c>
    </row>
    <row r="1134" spans="1:5" x14ac:dyDescent="0.25">
      <c r="A1134">
        <v>3783</v>
      </c>
      <c r="B1134">
        <v>164</v>
      </c>
      <c r="C1134">
        <v>1630540357</v>
      </c>
      <c r="D1134">
        <v>5000</v>
      </c>
      <c r="E1134">
        <v>1630310283</v>
      </c>
    </row>
    <row r="1135" spans="1:5" x14ac:dyDescent="0.25">
      <c r="A1135">
        <v>3785</v>
      </c>
      <c r="B1135">
        <v>51</v>
      </c>
      <c r="C1135">
        <v>1630578041</v>
      </c>
      <c r="D1135">
        <v>15</v>
      </c>
      <c r="E1135">
        <v>1630586843</v>
      </c>
    </row>
    <row r="1136" spans="1:5" x14ac:dyDescent="0.25">
      <c r="A1136">
        <v>3787</v>
      </c>
      <c r="B1136">
        <v>2100</v>
      </c>
      <c r="C1136">
        <v>1630541261</v>
      </c>
      <c r="D1136">
        <v>350</v>
      </c>
      <c r="E1136">
        <v>1630558524</v>
      </c>
    </row>
    <row r="1137" spans="1:5" x14ac:dyDescent="0.25">
      <c r="A1137">
        <v>3789</v>
      </c>
      <c r="B1137">
        <v>1514</v>
      </c>
      <c r="C1137">
        <v>1630574246</v>
      </c>
      <c r="D1137">
        <v>582</v>
      </c>
      <c r="E1137">
        <v>1630583736</v>
      </c>
    </row>
    <row r="1138" spans="1:5" x14ac:dyDescent="0.25">
      <c r="A1138">
        <v>3791</v>
      </c>
      <c r="B1138">
        <v>350</v>
      </c>
      <c r="C1138">
        <v>1630590604</v>
      </c>
      <c r="D1138">
        <v>121</v>
      </c>
      <c r="E1138">
        <v>1630589872</v>
      </c>
    </row>
    <row r="1139" spans="1:5" x14ac:dyDescent="0.25">
      <c r="A1139">
        <v>3793</v>
      </c>
      <c r="B1139">
        <v>536</v>
      </c>
      <c r="C1139">
        <v>1630506878</v>
      </c>
      <c r="D1139">
        <v>2</v>
      </c>
      <c r="E1139">
        <v>1630582597</v>
      </c>
    </row>
    <row r="1140" spans="1:5" x14ac:dyDescent="0.25">
      <c r="A1140">
        <v>3795</v>
      </c>
      <c r="B1140">
        <v>500</v>
      </c>
      <c r="C1140">
        <v>1630562301</v>
      </c>
      <c r="D1140">
        <v>1500</v>
      </c>
      <c r="E1140">
        <v>1630203094</v>
      </c>
    </row>
    <row r="1141" spans="1:5" x14ac:dyDescent="0.25">
      <c r="A1141">
        <v>3797</v>
      </c>
      <c r="B1141">
        <v>1</v>
      </c>
      <c r="C1141">
        <v>1630516290</v>
      </c>
      <c r="D1141">
        <v>2130</v>
      </c>
      <c r="E1141">
        <v>1630591561</v>
      </c>
    </row>
    <row r="1142" spans="1:5" x14ac:dyDescent="0.25">
      <c r="A1142">
        <v>3799</v>
      </c>
      <c r="B1142">
        <v>156</v>
      </c>
      <c r="C1142">
        <v>1630591589</v>
      </c>
      <c r="D1142">
        <v>132</v>
      </c>
      <c r="E1142">
        <v>1630591656</v>
      </c>
    </row>
    <row r="1143" spans="1:5" x14ac:dyDescent="0.25">
      <c r="A1143">
        <v>3801</v>
      </c>
      <c r="B1143">
        <v>709</v>
      </c>
      <c r="C1143">
        <v>1630588950</v>
      </c>
      <c r="D1143">
        <v>678</v>
      </c>
      <c r="E1143">
        <v>1630591654</v>
      </c>
    </row>
    <row r="1144" spans="1:5" x14ac:dyDescent="0.25">
      <c r="A1144">
        <v>3803</v>
      </c>
      <c r="B1144">
        <v>100</v>
      </c>
      <c r="C1144">
        <v>1630588859</v>
      </c>
      <c r="D1144">
        <v>62</v>
      </c>
      <c r="E1144">
        <v>1630568608</v>
      </c>
    </row>
    <row r="1145" spans="1:5" x14ac:dyDescent="0.25">
      <c r="A1145">
        <v>3827</v>
      </c>
      <c r="B1145">
        <v>3000</v>
      </c>
      <c r="C1145">
        <v>1630588370</v>
      </c>
      <c r="D1145">
        <v>2273</v>
      </c>
      <c r="E1145">
        <v>1630590622</v>
      </c>
    </row>
    <row r="1146" spans="1:5" x14ac:dyDescent="0.25">
      <c r="A1146">
        <v>3828</v>
      </c>
      <c r="B1146">
        <v>5072</v>
      </c>
      <c r="C1146">
        <v>1630588381</v>
      </c>
      <c r="D1146">
        <v>2231</v>
      </c>
      <c r="E1146">
        <v>1630591372</v>
      </c>
    </row>
    <row r="1147" spans="1:5" x14ac:dyDescent="0.25">
      <c r="A1147">
        <v>3829</v>
      </c>
      <c r="B1147">
        <v>3000</v>
      </c>
      <c r="C1147">
        <v>1630588390</v>
      </c>
      <c r="D1147">
        <v>2734</v>
      </c>
      <c r="E1147">
        <v>1630592318</v>
      </c>
    </row>
    <row r="1148" spans="1:5" x14ac:dyDescent="0.25">
      <c r="A1148">
        <v>3830</v>
      </c>
      <c r="B1148">
        <v>5000</v>
      </c>
      <c r="C1148">
        <v>1630588402</v>
      </c>
      <c r="D1148">
        <v>2105</v>
      </c>
      <c r="E1148">
        <v>1630592222</v>
      </c>
    </row>
    <row r="1149" spans="1:5" x14ac:dyDescent="0.25">
      <c r="A1149">
        <v>3831</v>
      </c>
      <c r="B1149">
        <v>17346</v>
      </c>
      <c r="C1149">
        <v>1630589347</v>
      </c>
      <c r="D1149">
        <v>13000</v>
      </c>
      <c r="E1149">
        <v>1630592421</v>
      </c>
    </row>
    <row r="1150" spans="1:5" x14ac:dyDescent="0.25">
      <c r="A1150">
        <v>3832</v>
      </c>
      <c r="B1150">
        <v>19000</v>
      </c>
      <c r="C1150">
        <v>1630589297</v>
      </c>
      <c r="D1150">
        <v>15925</v>
      </c>
      <c r="E1150">
        <v>1630591977</v>
      </c>
    </row>
    <row r="1151" spans="1:5" x14ac:dyDescent="0.25">
      <c r="A1151">
        <v>3833</v>
      </c>
      <c r="B1151">
        <v>24113</v>
      </c>
      <c r="C1151">
        <v>1630589307</v>
      </c>
      <c r="D1151">
        <v>24811</v>
      </c>
      <c r="E1151">
        <v>1630592320</v>
      </c>
    </row>
    <row r="1152" spans="1:5" x14ac:dyDescent="0.25">
      <c r="A1152">
        <v>3834</v>
      </c>
      <c r="B1152">
        <v>10370</v>
      </c>
      <c r="C1152">
        <v>1630586019</v>
      </c>
      <c r="D1152">
        <v>10740</v>
      </c>
      <c r="E1152">
        <v>1630592045</v>
      </c>
    </row>
    <row r="1153" spans="1:5" x14ac:dyDescent="0.25">
      <c r="A1153">
        <v>3835</v>
      </c>
      <c r="B1153">
        <v>3000</v>
      </c>
      <c r="C1153">
        <v>1630591168</v>
      </c>
      <c r="D1153">
        <v>2737</v>
      </c>
      <c r="E1153">
        <v>1630591034</v>
      </c>
    </row>
    <row r="1154" spans="1:5" x14ac:dyDescent="0.25">
      <c r="A1154">
        <v>3836</v>
      </c>
      <c r="B1154">
        <v>2320</v>
      </c>
      <c r="C1154">
        <v>1630591188</v>
      </c>
      <c r="D1154">
        <v>2287</v>
      </c>
      <c r="E1154">
        <v>1630592246</v>
      </c>
    </row>
    <row r="1155" spans="1:5" x14ac:dyDescent="0.25">
      <c r="A1155">
        <v>3837</v>
      </c>
      <c r="B1155">
        <v>2166</v>
      </c>
      <c r="C1155">
        <v>1630588162</v>
      </c>
      <c r="D1155">
        <v>2319</v>
      </c>
      <c r="E1155">
        <v>1630590419</v>
      </c>
    </row>
    <row r="1156" spans="1:5" x14ac:dyDescent="0.25">
      <c r="A1156">
        <v>3838</v>
      </c>
      <c r="B1156">
        <v>6000</v>
      </c>
      <c r="C1156">
        <v>1630561181</v>
      </c>
      <c r="D1156">
        <v>2150</v>
      </c>
      <c r="E1156">
        <v>1630591697</v>
      </c>
    </row>
    <row r="1157" spans="1:5" x14ac:dyDescent="0.25">
      <c r="A1157">
        <v>3853</v>
      </c>
      <c r="B1157">
        <v>870</v>
      </c>
      <c r="C1157">
        <v>1630592441</v>
      </c>
      <c r="D1157">
        <v>845</v>
      </c>
      <c r="E1157">
        <v>1630591949</v>
      </c>
    </row>
    <row r="1158" spans="1:5" x14ac:dyDescent="0.25">
      <c r="A1158">
        <v>4012</v>
      </c>
      <c r="B1158">
        <v>200</v>
      </c>
      <c r="C1158">
        <v>1630591500</v>
      </c>
      <c r="D1158">
        <v>166</v>
      </c>
      <c r="E1158">
        <v>1630592316</v>
      </c>
    </row>
    <row r="1159" spans="1:5" x14ac:dyDescent="0.25">
      <c r="A1159">
        <v>4014</v>
      </c>
      <c r="B1159">
        <v>213</v>
      </c>
      <c r="C1159">
        <v>1630591508</v>
      </c>
      <c r="D1159">
        <v>213</v>
      </c>
      <c r="E1159">
        <v>1630562980</v>
      </c>
    </row>
    <row r="1160" spans="1:5" x14ac:dyDescent="0.25">
      <c r="A1160">
        <v>4016</v>
      </c>
      <c r="B1160">
        <v>990</v>
      </c>
      <c r="C1160">
        <v>1630588401</v>
      </c>
      <c r="D1160">
        <v>300</v>
      </c>
      <c r="E1160">
        <v>1630448948</v>
      </c>
    </row>
    <row r="1161" spans="1:5" x14ac:dyDescent="0.25">
      <c r="A1161">
        <v>4087</v>
      </c>
      <c r="B1161">
        <v>161550</v>
      </c>
      <c r="C1161">
        <v>1630592371</v>
      </c>
      <c r="D1161">
        <v>161000</v>
      </c>
      <c r="E1161">
        <v>1630592428</v>
      </c>
    </row>
    <row r="1162" spans="1:5" x14ac:dyDescent="0.25">
      <c r="A1162">
        <v>4089</v>
      </c>
      <c r="B1162">
        <v>17800</v>
      </c>
      <c r="C1162">
        <v>1630592212</v>
      </c>
      <c r="D1162">
        <v>15348</v>
      </c>
      <c r="E1162">
        <v>1630592396</v>
      </c>
    </row>
    <row r="1163" spans="1:5" x14ac:dyDescent="0.25">
      <c r="A1163">
        <v>4091</v>
      </c>
      <c r="B1163">
        <v>71799</v>
      </c>
      <c r="C1163">
        <v>1630592096</v>
      </c>
      <c r="D1163">
        <v>71400</v>
      </c>
      <c r="E1163">
        <v>1630592412</v>
      </c>
    </row>
    <row r="1164" spans="1:5" x14ac:dyDescent="0.25">
      <c r="A1164">
        <v>4093</v>
      </c>
      <c r="B1164">
        <v>47479</v>
      </c>
      <c r="C1164">
        <v>1630591133</v>
      </c>
      <c r="D1164">
        <v>47300</v>
      </c>
      <c r="E1164">
        <v>1630592018</v>
      </c>
    </row>
    <row r="1165" spans="1:5" x14ac:dyDescent="0.25">
      <c r="A1165">
        <v>4095</v>
      </c>
      <c r="B1165">
        <v>5949</v>
      </c>
      <c r="C1165">
        <v>1630592045</v>
      </c>
      <c r="D1165">
        <v>5300</v>
      </c>
      <c r="E1165">
        <v>1630591841</v>
      </c>
    </row>
    <row r="1166" spans="1:5" x14ac:dyDescent="0.25">
      <c r="A1166">
        <v>4097</v>
      </c>
      <c r="B1166">
        <v>5850</v>
      </c>
      <c r="C1166">
        <v>1630592432</v>
      </c>
      <c r="D1166">
        <v>5573</v>
      </c>
      <c r="E1166">
        <v>1630591843</v>
      </c>
    </row>
    <row r="1167" spans="1:5" x14ac:dyDescent="0.25">
      <c r="A1167">
        <v>4099</v>
      </c>
      <c r="B1167">
        <v>42863</v>
      </c>
      <c r="C1167">
        <v>1630591793</v>
      </c>
      <c r="D1167">
        <v>41163</v>
      </c>
      <c r="E1167">
        <v>1630590459</v>
      </c>
    </row>
    <row r="1168" spans="1:5" x14ac:dyDescent="0.25">
      <c r="A1168">
        <v>4101</v>
      </c>
      <c r="B1168">
        <v>72740</v>
      </c>
      <c r="C1168">
        <v>1630592038</v>
      </c>
      <c r="D1168">
        <v>71304</v>
      </c>
      <c r="E1168">
        <v>1630592029</v>
      </c>
    </row>
    <row r="1169" spans="1:5" x14ac:dyDescent="0.25">
      <c r="A1169">
        <v>4103</v>
      </c>
      <c r="B1169">
        <v>48597</v>
      </c>
      <c r="C1169">
        <v>1630592030</v>
      </c>
      <c r="D1169">
        <v>47305</v>
      </c>
      <c r="E1169">
        <v>1630592245</v>
      </c>
    </row>
    <row r="1170" spans="1:5" x14ac:dyDescent="0.25">
      <c r="A1170">
        <v>4105</v>
      </c>
      <c r="B1170">
        <v>7500</v>
      </c>
      <c r="C1170">
        <v>1630591939</v>
      </c>
      <c r="D1170">
        <v>6605</v>
      </c>
      <c r="E1170">
        <v>1630592126</v>
      </c>
    </row>
    <row r="1171" spans="1:5" x14ac:dyDescent="0.25">
      <c r="A1171">
        <v>4107</v>
      </c>
      <c r="B1171">
        <v>78218</v>
      </c>
      <c r="C1171">
        <v>1630588146</v>
      </c>
      <c r="D1171">
        <v>67211</v>
      </c>
      <c r="E1171">
        <v>1630590665</v>
      </c>
    </row>
    <row r="1172" spans="1:5" x14ac:dyDescent="0.25">
      <c r="A1172">
        <v>4109</v>
      </c>
      <c r="B1172">
        <v>8516</v>
      </c>
      <c r="C1172">
        <v>1630590462</v>
      </c>
      <c r="D1172">
        <v>8516</v>
      </c>
      <c r="E1172">
        <v>1630592065</v>
      </c>
    </row>
    <row r="1173" spans="1:5" x14ac:dyDescent="0.25">
      <c r="A1173">
        <v>4111</v>
      </c>
      <c r="B1173">
        <v>71799</v>
      </c>
      <c r="C1173">
        <v>1630591904</v>
      </c>
      <c r="D1173">
        <v>71312</v>
      </c>
      <c r="E1173">
        <v>1630592366</v>
      </c>
    </row>
    <row r="1174" spans="1:5" x14ac:dyDescent="0.25">
      <c r="A1174">
        <v>4113</v>
      </c>
      <c r="B1174">
        <v>47899</v>
      </c>
      <c r="C1174">
        <v>1630591915</v>
      </c>
      <c r="D1174">
        <v>46980</v>
      </c>
      <c r="E1174">
        <v>1630591989</v>
      </c>
    </row>
    <row r="1175" spans="1:5" x14ac:dyDescent="0.25">
      <c r="A1175">
        <v>4115</v>
      </c>
      <c r="B1175">
        <v>12499</v>
      </c>
      <c r="C1175">
        <v>1630588694</v>
      </c>
      <c r="D1175">
        <v>6405</v>
      </c>
      <c r="E1175">
        <v>1630591692</v>
      </c>
    </row>
    <row r="1176" spans="1:5" x14ac:dyDescent="0.25">
      <c r="A1176">
        <v>4117</v>
      </c>
      <c r="B1176">
        <v>13621</v>
      </c>
      <c r="C1176">
        <v>1630591547</v>
      </c>
      <c r="D1176">
        <v>13500</v>
      </c>
      <c r="E1176">
        <v>1630591326</v>
      </c>
    </row>
    <row r="1177" spans="1:5" x14ac:dyDescent="0.25">
      <c r="A1177">
        <v>4119</v>
      </c>
      <c r="B1177">
        <v>4500</v>
      </c>
      <c r="C1177">
        <v>1630577961</v>
      </c>
      <c r="D1177">
        <v>750</v>
      </c>
      <c r="E1177">
        <v>1630588725</v>
      </c>
    </row>
    <row r="1178" spans="1:5" x14ac:dyDescent="0.25">
      <c r="A1178">
        <v>4121</v>
      </c>
      <c r="B1178">
        <v>6100</v>
      </c>
      <c r="C1178">
        <v>1630590975</v>
      </c>
      <c r="D1178">
        <v>6000</v>
      </c>
      <c r="E1178">
        <v>1630591861</v>
      </c>
    </row>
    <row r="1179" spans="1:5" x14ac:dyDescent="0.25">
      <c r="A1179">
        <v>4123</v>
      </c>
      <c r="B1179">
        <v>1500</v>
      </c>
      <c r="C1179">
        <v>1630554948</v>
      </c>
      <c r="D1179">
        <v>124</v>
      </c>
      <c r="E1179">
        <v>1630588512</v>
      </c>
    </row>
    <row r="1180" spans="1:5" x14ac:dyDescent="0.25">
      <c r="A1180">
        <v>4125</v>
      </c>
      <c r="B1180">
        <v>630</v>
      </c>
      <c r="C1180">
        <v>1630590488</v>
      </c>
      <c r="D1180">
        <v>360</v>
      </c>
      <c r="E1180">
        <v>1630591266</v>
      </c>
    </row>
    <row r="1181" spans="1:5" x14ac:dyDescent="0.25">
      <c r="A1181">
        <v>4127</v>
      </c>
      <c r="B1181">
        <v>451</v>
      </c>
      <c r="C1181">
        <v>1630592059</v>
      </c>
      <c r="D1181">
        <v>312</v>
      </c>
      <c r="E1181">
        <v>1630590517</v>
      </c>
    </row>
    <row r="1182" spans="1:5" x14ac:dyDescent="0.25">
      <c r="A1182">
        <v>4129</v>
      </c>
      <c r="B1182">
        <v>822</v>
      </c>
      <c r="C1182">
        <v>1630590945</v>
      </c>
      <c r="D1182">
        <v>800</v>
      </c>
      <c r="E1182">
        <v>1630592413</v>
      </c>
    </row>
    <row r="1183" spans="1:5" x14ac:dyDescent="0.25">
      <c r="A1183">
        <v>4131</v>
      </c>
      <c r="B1183">
        <v>7550</v>
      </c>
      <c r="C1183">
        <v>1630592446</v>
      </c>
      <c r="D1183">
        <v>7051</v>
      </c>
      <c r="E1183">
        <v>1630592424</v>
      </c>
    </row>
    <row r="1184" spans="1:5" x14ac:dyDescent="0.25">
      <c r="A1184">
        <v>4151</v>
      </c>
      <c r="B1184">
        <v>1847888</v>
      </c>
      <c r="C1184">
        <v>1630592383</v>
      </c>
      <c r="D1184">
        <v>1844889</v>
      </c>
      <c r="E1184">
        <v>1630592404</v>
      </c>
    </row>
    <row r="1185" spans="1:5" x14ac:dyDescent="0.25">
      <c r="A1185">
        <v>4153</v>
      </c>
      <c r="B1185">
        <v>99553</v>
      </c>
      <c r="C1185">
        <v>1630592430</v>
      </c>
      <c r="D1185">
        <v>99005</v>
      </c>
      <c r="E1185">
        <v>1630592446</v>
      </c>
    </row>
    <row r="1186" spans="1:5" x14ac:dyDescent="0.25">
      <c r="A1186">
        <v>4156</v>
      </c>
      <c r="B1186">
        <v>5398</v>
      </c>
      <c r="C1186">
        <v>1630591758</v>
      </c>
      <c r="D1186">
        <v>5000</v>
      </c>
      <c r="E1186">
        <v>1630590432</v>
      </c>
    </row>
    <row r="1187" spans="1:5" x14ac:dyDescent="0.25">
      <c r="A1187">
        <v>4161</v>
      </c>
      <c r="B1187">
        <v>22</v>
      </c>
      <c r="C1187">
        <v>1630592393</v>
      </c>
      <c r="D1187">
        <v>20</v>
      </c>
      <c r="E1187">
        <v>1630592115</v>
      </c>
    </row>
    <row r="1188" spans="1:5" x14ac:dyDescent="0.25">
      <c r="A1188">
        <v>4162</v>
      </c>
      <c r="B1188">
        <v>526</v>
      </c>
      <c r="C1188">
        <v>1630587162</v>
      </c>
      <c r="D1188">
        <v>399</v>
      </c>
      <c r="E1188">
        <v>1630587877</v>
      </c>
    </row>
    <row r="1189" spans="1:5" x14ac:dyDescent="0.25">
      <c r="A1189">
        <v>4164</v>
      </c>
      <c r="B1189">
        <v>210</v>
      </c>
      <c r="C1189">
        <v>1630591273</v>
      </c>
      <c r="D1189">
        <v>55</v>
      </c>
      <c r="E1189">
        <v>1630588620</v>
      </c>
    </row>
    <row r="1190" spans="1:5" x14ac:dyDescent="0.25">
      <c r="A1190">
        <v>4166</v>
      </c>
      <c r="B1190">
        <v>500</v>
      </c>
      <c r="C1190">
        <v>1630592027</v>
      </c>
      <c r="D1190">
        <v>314</v>
      </c>
      <c r="E1190">
        <v>1630592362</v>
      </c>
    </row>
    <row r="1191" spans="1:5" x14ac:dyDescent="0.25">
      <c r="A1191">
        <v>4168</v>
      </c>
      <c r="B1191">
        <v>993</v>
      </c>
      <c r="C1191">
        <v>1630591474</v>
      </c>
      <c r="D1191">
        <v>766</v>
      </c>
      <c r="E1191">
        <v>1630592368</v>
      </c>
    </row>
    <row r="1192" spans="1:5" x14ac:dyDescent="0.25">
      <c r="A1192">
        <v>4170</v>
      </c>
      <c r="B1192">
        <v>20948</v>
      </c>
      <c r="C1192">
        <v>1630592307</v>
      </c>
      <c r="D1192">
        <v>18001</v>
      </c>
      <c r="E1192">
        <v>1630590384</v>
      </c>
    </row>
    <row r="1193" spans="1:5" x14ac:dyDescent="0.25">
      <c r="A1193">
        <v>4207</v>
      </c>
      <c r="B1193">
        <v>281800</v>
      </c>
      <c r="C1193">
        <v>1630592039</v>
      </c>
      <c r="D1193">
        <v>271000</v>
      </c>
      <c r="E1193">
        <v>1630592301</v>
      </c>
    </row>
    <row r="1194" spans="1:5" x14ac:dyDescent="0.25">
      <c r="A1194">
        <v>4298</v>
      </c>
      <c r="B1194">
        <v>425</v>
      </c>
      <c r="C1194">
        <v>1630592280</v>
      </c>
      <c r="D1194">
        <v>100</v>
      </c>
      <c r="E1194">
        <v>1630591925</v>
      </c>
    </row>
    <row r="1195" spans="1:5" x14ac:dyDescent="0.25">
      <c r="A1195">
        <v>4300</v>
      </c>
      <c r="B1195">
        <v>690</v>
      </c>
      <c r="C1195">
        <v>1630592291</v>
      </c>
      <c r="D1195">
        <v>361</v>
      </c>
      <c r="E1195">
        <v>1630591937</v>
      </c>
    </row>
    <row r="1196" spans="1:5" x14ac:dyDescent="0.25">
      <c r="A1196">
        <v>4302</v>
      </c>
      <c r="B1196">
        <v>2400</v>
      </c>
      <c r="C1196">
        <v>1630591486</v>
      </c>
      <c r="D1196">
        <v>1000</v>
      </c>
      <c r="E1196">
        <v>1630592262</v>
      </c>
    </row>
    <row r="1197" spans="1:5" x14ac:dyDescent="0.25">
      <c r="A1197">
        <v>4304</v>
      </c>
      <c r="B1197">
        <v>1801</v>
      </c>
      <c r="C1197">
        <v>1630592344</v>
      </c>
      <c r="D1197">
        <v>1750</v>
      </c>
      <c r="E1197">
        <v>1630591915</v>
      </c>
    </row>
    <row r="1198" spans="1:5" x14ac:dyDescent="0.25">
      <c r="A1198">
        <v>4306</v>
      </c>
      <c r="B1198">
        <v>2063</v>
      </c>
      <c r="C1198">
        <v>1630592361</v>
      </c>
      <c r="D1198">
        <v>3142</v>
      </c>
      <c r="E1198">
        <v>1630591383</v>
      </c>
    </row>
    <row r="1199" spans="1:5" x14ac:dyDescent="0.25">
      <c r="A1199">
        <v>4308</v>
      </c>
      <c r="B1199">
        <v>1271</v>
      </c>
      <c r="C1199">
        <v>1630592303</v>
      </c>
      <c r="D1199">
        <v>781</v>
      </c>
      <c r="E1199">
        <v>1630592367</v>
      </c>
    </row>
    <row r="1200" spans="1:5" x14ac:dyDescent="0.25">
      <c r="A1200">
        <v>4310</v>
      </c>
      <c r="B1200">
        <v>3665</v>
      </c>
      <c r="C1200">
        <v>1630592170</v>
      </c>
      <c r="D1200">
        <v>4706</v>
      </c>
      <c r="E1200">
        <v>1630592406</v>
      </c>
    </row>
    <row r="1201" spans="1:5" x14ac:dyDescent="0.25">
      <c r="A1201">
        <v>4315</v>
      </c>
      <c r="B1201">
        <v>395</v>
      </c>
      <c r="C1201">
        <v>1630592393</v>
      </c>
      <c r="D1201">
        <v>130</v>
      </c>
      <c r="E1201">
        <v>1630565698</v>
      </c>
    </row>
    <row r="1202" spans="1:5" x14ac:dyDescent="0.25">
      <c r="A1202">
        <v>4317</v>
      </c>
      <c r="B1202">
        <v>362</v>
      </c>
      <c r="C1202">
        <v>1630579107</v>
      </c>
      <c r="D1202">
        <v>11</v>
      </c>
      <c r="E1202">
        <v>1630577338</v>
      </c>
    </row>
    <row r="1203" spans="1:5" x14ac:dyDescent="0.25">
      <c r="A1203">
        <v>4319</v>
      </c>
      <c r="B1203">
        <v>111</v>
      </c>
      <c r="C1203">
        <v>1630550110</v>
      </c>
      <c r="D1203">
        <v>40</v>
      </c>
      <c r="E1203">
        <v>1630550262</v>
      </c>
    </row>
    <row r="1204" spans="1:5" x14ac:dyDescent="0.25">
      <c r="A1204">
        <v>4321</v>
      </c>
      <c r="B1204">
        <v>385</v>
      </c>
      <c r="C1204">
        <v>1630576850</v>
      </c>
      <c r="D1204">
        <v>26</v>
      </c>
      <c r="E1204">
        <v>1630550266</v>
      </c>
    </row>
    <row r="1205" spans="1:5" x14ac:dyDescent="0.25">
      <c r="A1205">
        <v>4323</v>
      </c>
      <c r="B1205">
        <v>234</v>
      </c>
      <c r="C1205">
        <v>1630590445</v>
      </c>
      <c r="D1205">
        <v>349</v>
      </c>
      <c r="E1205">
        <v>1630529531</v>
      </c>
    </row>
    <row r="1206" spans="1:5" x14ac:dyDescent="0.25">
      <c r="A1206">
        <v>4325</v>
      </c>
      <c r="B1206">
        <v>25</v>
      </c>
      <c r="C1206">
        <v>1630577978</v>
      </c>
      <c r="D1206">
        <v>11</v>
      </c>
      <c r="E1206">
        <v>1630562826</v>
      </c>
    </row>
    <row r="1207" spans="1:5" x14ac:dyDescent="0.25">
      <c r="A1207">
        <v>4327</v>
      </c>
      <c r="B1207">
        <v>156</v>
      </c>
      <c r="C1207">
        <v>1630522704</v>
      </c>
      <c r="D1207">
        <v>26</v>
      </c>
      <c r="E1207">
        <v>1630576858</v>
      </c>
    </row>
    <row r="1208" spans="1:5" x14ac:dyDescent="0.25">
      <c r="A1208">
        <v>4329</v>
      </c>
      <c r="B1208">
        <v>180</v>
      </c>
      <c r="C1208">
        <v>1630577960</v>
      </c>
      <c r="D1208">
        <v>25</v>
      </c>
      <c r="E1208">
        <v>1630527615</v>
      </c>
    </row>
    <row r="1209" spans="1:5" x14ac:dyDescent="0.25">
      <c r="A1209">
        <v>4331</v>
      </c>
      <c r="B1209">
        <v>242</v>
      </c>
      <c r="C1209">
        <v>1630590027</v>
      </c>
      <c r="D1209">
        <v>200</v>
      </c>
      <c r="E1209">
        <v>1630545732</v>
      </c>
    </row>
    <row r="1210" spans="1:5" x14ac:dyDescent="0.25">
      <c r="A1210">
        <v>4333</v>
      </c>
      <c r="B1210">
        <v>300</v>
      </c>
      <c r="C1210">
        <v>1630590092</v>
      </c>
      <c r="D1210">
        <v>40</v>
      </c>
      <c r="E1210">
        <v>1630588847</v>
      </c>
    </row>
    <row r="1211" spans="1:5" x14ac:dyDescent="0.25">
      <c r="A1211">
        <v>4335</v>
      </c>
      <c r="B1211">
        <v>481</v>
      </c>
      <c r="C1211">
        <v>1630573599</v>
      </c>
      <c r="D1211">
        <v>481</v>
      </c>
      <c r="E1211">
        <v>1630545892</v>
      </c>
    </row>
    <row r="1212" spans="1:5" x14ac:dyDescent="0.25">
      <c r="A1212">
        <v>4337</v>
      </c>
      <c r="B1212">
        <v>229</v>
      </c>
      <c r="C1212">
        <v>1630589727</v>
      </c>
      <c r="D1212">
        <v>20</v>
      </c>
      <c r="E1212">
        <v>1630567614</v>
      </c>
    </row>
    <row r="1213" spans="1:5" x14ac:dyDescent="0.25">
      <c r="A1213">
        <v>4339</v>
      </c>
      <c r="B1213">
        <v>237</v>
      </c>
      <c r="C1213">
        <v>1630547922</v>
      </c>
      <c r="D1213">
        <v>1000</v>
      </c>
      <c r="E1213">
        <v>1630575677</v>
      </c>
    </row>
    <row r="1214" spans="1:5" x14ac:dyDescent="0.25">
      <c r="A1214">
        <v>4341</v>
      </c>
      <c r="B1214">
        <v>522</v>
      </c>
      <c r="C1214">
        <v>1630547840</v>
      </c>
      <c r="D1214">
        <v>102</v>
      </c>
      <c r="E1214">
        <v>1630554969</v>
      </c>
    </row>
    <row r="1215" spans="1:5" x14ac:dyDescent="0.25">
      <c r="A1215">
        <v>4343</v>
      </c>
      <c r="B1215">
        <v>374</v>
      </c>
      <c r="C1215">
        <v>1630587704</v>
      </c>
      <c r="D1215">
        <v>25</v>
      </c>
      <c r="E1215">
        <v>1630550269</v>
      </c>
    </row>
    <row r="1216" spans="1:5" x14ac:dyDescent="0.25">
      <c r="A1216">
        <v>4345</v>
      </c>
      <c r="B1216">
        <v>63</v>
      </c>
      <c r="C1216">
        <v>1630588654</v>
      </c>
      <c r="D1216">
        <v>84</v>
      </c>
      <c r="E1216">
        <v>1630590804</v>
      </c>
    </row>
    <row r="1217" spans="1:5" x14ac:dyDescent="0.25">
      <c r="A1217">
        <v>4347</v>
      </c>
      <c r="B1217">
        <v>200</v>
      </c>
      <c r="C1217">
        <v>1630586176</v>
      </c>
      <c r="D1217">
        <v>61</v>
      </c>
      <c r="E1217">
        <v>1630591514</v>
      </c>
    </row>
    <row r="1218" spans="1:5" x14ac:dyDescent="0.25">
      <c r="A1218">
        <v>4349</v>
      </c>
      <c r="B1218">
        <v>2000</v>
      </c>
      <c r="C1218">
        <v>1630578421</v>
      </c>
      <c r="D1218">
        <v>100</v>
      </c>
      <c r="E1218">
        <v>1630588844</v>
      </c>
    </row>
    <row r="1219" spans="1:5" x14ac:dyDescent="0.25">
      <c r="A1219">
        <v>4351</v>
      </c>
      <c r="B1219">
        <v>520</v>
      </c>
      <c r="C1219">
        <v>1630589476</v>
      </c>
      <c r="D1219">
        <v>215</v>
      </c>
      <c r="E1219">
        <v>1630592107</v>
      </c>
    </row>
    <row r="1220" spans="1:5" x14ac:dyDescent="0.25">
      <c r="A1220">
        <v>4353</v>
      </c>
      <c r="B1220">
        <v>103</v>
      </c>
      <c r="C1220">
        <v>1630561744</v>
      </c>
      <c r="D1220">
        <v>250</v>
      </c>
      <c r="E1220">
        <v>1630542284</v>
      </c>
    </row>
    <row r="1221" spans="1:5" x14ac:dyDescent="0.25">
      <c r="A1221">
        <v>4355</v>
      </c>
      <c r="B1221">
        <v>288</v>
      </c>
      <c r="C1221">
        <v>1630577239</v>
      </c>
      <c r="D1221">
        <v>22</v>
      </c>
      <c r="E1221">
        <v>1630544516</v>
      </c>
    </row>
    <row r="1222" spans="1:5" x14ac:dyDescent="0.25">
      <c r="A1222">
        <v>4357</v>
      </c>
      <c r="B1222">
        <v>180</v>
      </c>
      <c r="C1222">
        <v>1630589417</v>
      </c>
      <c r="D1222">
        <v>15</v>
      </c>
      <c r="E1222">
        <v>1630561972</v>
      </c>
    </row>
    <row r="1223" spans="1:5" x14ac:dyDescent="0.25">
      <c r="A1223">
        <v>4359</v>
      </c>
      <c r="B1223">
        <v>91</v>
      </c>
      <c r="C1223">
        <v>1630584492</v>
      </c>
      <c r="D1223">
        <v>26</v>
      </c>
      <c r="E1223">
        <v>1630547320</v>
      </c>
    </row>
    <row r="1224" spans="1:5" x14ac:dyDescent="0.25">
      <c r="A1224">
        <v>4361</v>
      </c>
      <c r="B1224">
        <v>200</v>
      </c>
      <c r="C1224">
        <v>1630577265</v>
      </c>
      <c r="D1224">
        <v>3</v>
      </c>
      <c r="E1224">
        <v>1630514713</v>
      </c>
    </row>
    <row r="1225" spans="1:5" x14ac:dyDescent="0.25">
      <c r="A1225">
        <v>4363</v>
      </c>
      <c r="B1225">
        <v>249</v>
      </c>
      <c r="C1225">
        <v>1630591860</v>
      </c>
      <c r="D1225">
        <v>150</v>
      </c>
      <c r="E1225">
        <v>1630589629</v>
      </c>
    </row>
    <row r="1226" spans="1:5" x14ac:dyDescent="0.25">
      <c r="A1226">
        <v>4365</v>
      </c>
      <c r="B1226">
        <v>80</v>
      </c>
      <c r="C1226">
        <v>1630588573</v>
      </c>
      <c r="D1226">
        <v>10</v>
      </c>
      <c r="E1226">
        <v>1630587691</v>
      </c>
    </row>
    <row r="1227" spans="1:5" x14ac:dyDescent="0.25">
      <c r="A1227">
        <v>4367</v>
      </c>
      <c r="B1227">
        <v>141</v>
      </c>
      <c r="C1227">
        <v>1630579493</v>
      </c>
      <c r="D1227">
        <v>100</v>
      </c>
      <c r="E1227">
        <v>1630547361</v>
      </c>
    </row>
    <row r="1228" spans="1:5" x14ac:dyDescent="0.25">
      <c r="A1228">
        <v>4369</v>
      </c>
      <c r="B1228">
        <v>421</v>
      </c>
      <c r="C1228">
        <v>1630566744</v>
      </c>
      <c r="D1228">
        <v>26</v>
      </c>
      <c r="E1228">
        <v>1630567408</v>
      </c>
    </row>
    <row r="1229" spans="1:5" x14ac:dyDescent="0.25">
      <c r="A1229">
        <v>4371</v>
      </c>
      <c r="B1229">
        <v>500</v>
      </c>
      <c r="C1229">
        <v>1630590245</v>
      </c>
      <c r="D1229">
        <v>267</v>
      </c>
      <c r="E1229">
        <v>1630591954</v>
      </c>
    </row>
    <row r="1230" spans="1:5" x14ac:dyDescent="0.25">
      <c r="A1230">
        <v>4373</v>
      </c>
      <c r="B1230">
        <v>300</v>
      </c>
      <c r="C1230">
        <v>1630583752</v>
      </c>
      <c r="D1230">
        <v>221</v>
      </c>
      <c r="E1230">
        <v>1630567958</v>
      </c>
    </row>
    <row r="1231" spans="1:5" x14ac:dyDescent="0.25">
      <c r="A1231">
        <v>4375</v>
      </c>
      <c r="B1231">
        <v>206</v>
      </c>
      <c r="C1231">
        <v>1630563967</v>
      </c>
      <c r="D1231">
        <v>4</v>
      </c>
      <c r="E1231">
        <v>1630537778</v>
      </c>
    </row>
    <row r="1232" spans="1:5" x14ac:dyDescent="0.25">
      <c r="A1232">
        <v>4377</v>
      </c>
      <c r="B1232">
        <v>109</v>
      </c>
      <c r="C1232">
        <v>1630449605</v>
      </c>
      <c r="D1232">
        <v>25</v>
      </c>
      <c r="E1232">
        <v>1630467765</v>
      </c>
    </row>
    <row r="1233" spans="1:5" x14ac:dyDescent="0.25">
      <c r="A1233">
        <v>4379</v>
      </c>
      <c r="B1233">
        <v>210</v>
      </c>
      <c r="C1233">
        <v>1630560016</v>
      </c>
      <c r="D1233">
        <v>279</v>
      </c>
      <c r="E1233">
        <v>1630589792</v>
      </c>
    </row>
    <row r="1234" spans="1:5" x14ac:dyDescent="0.25">
      <c r="A1234">
        <v>4381</v>
      </c>
      <c r="B1234">
        <v>19</v>
      </c>
      <c r="C1234">
        <v>1630585416</v>
      </c>
      <c r="D1234">
        <v>17</v>
      </c>
      <c r="E1234">
        <v>1630549918</v>
      </c>
    </row>
    <row r="1235" spans="1:5" x14ac:dyDescent="0.25">
      <c r="A1235">
        <v>4383</v>
      </c>
      <c r="B1235">
        <v>1</v>
      </c>
      <c r="C1235">
        <v>1630460009</v>
      </c>
      <c r="D1235">
        <v>346</v>
      </c>
      <c r="E1235">
        <v>1630526648</v>
      </c>
    </row>
    <row r="1236" spans="1:5" x14ac:dyDescent="0.25">
      <c r="A1236">
        <v>4385</v>
      </c>
      <c r="B1236">
        <v>1</v>
      </c>
      <c r="C1236">
        <v>1630567903</v>
      </c>
      <c r="D1236">
        <v>28</v>
      </c>
      <c r="E1236">
        <v>1630220447</v>
      </c>
    </row>
    <row r="1237" spans="1:5" x14ac:dyDescent="0.25">
      <c r="A1237">
        <v>4387</v>
      </c>
      <c r="B1237">
        <v>499</v>
      </c>
      <c r="C1237">
        <v>1630549640</v>
      </c>
      <c r="D1237">
        <v>257</v>
      </c>
      <c r="E1237">
        <v>1630592330</v>
      </c>
    </row>
    <row r="1238" spans="1:5" x14ac:dyDescent="0.25">
      <c r="A1238">
        <v>4389</v>
      </c>
      <c r="B1238">
        <v>377</v>
      </c>
      <c r="C1238">
        <v>1630552907</v>
      </c>
      <c r="D1238">
        <v>150</v>
      </c>
      <c r="E1238">
        <v>1630559678</v>
      </c>
    </row>
    <row r="1239" spans="1:5" x14ac:dyDescent="0.25">
      <c r="A1239">
        <v>4391</v>
      </c>
      <c r="B1239">
        <v>55</v>
      </c>
      <c r="C1239">
        <v>1630585665</v>
      </c>
      <c r="D1239">
        <v>25</v>
      </c>
      <c r="E1239">
        <v>1630550348</v>
      </c>
    </row>
    <row r="1240" spans="1:5" x14ac:dyDescent="0.25">
      <c r="A1240">
        <v>4393</v>
      </c>
      <c r="B1240">
        <v>170</v>
      </c>
      <c r="C1240">
        <v>1630563859</v>
      </c>
      <c r="D1240">
        <v>141</v>
      </c>
      <c r="E1240">
        <v>1630588881</v>
      </c>
    </row>
    <row r="1241" spans="1:5" x14ac:dyDescent="0.25">
      <c r="A1241">
        <v>4395</v>
      </c>
      <c r="B1241">
        <v>331</v>
      </c>
      <c r="C1241">
        <v>1630572639</v>
      </c>
      <c r="D1241">
        <v>456</v>
      </c>
      <c r="E1241">
        <v>1630452896</v>
      </c>
    </row>
    <row r="1242" spans="1:5" x14ac:dyDescent="0.25">
      <c r="A1242">
        <v>4397</v>
      </c>
      <c r="B1242">
        <v>253</v>
      </c>
      <c r="C1242">
        <v>1630588171</v>
      </c>
      <c r="D1242">
        <v>41</v>
      </c>
      <c r="E1242">
        <v>1630568013</v>
      </c>
    </row>
    <row r="1243" spans="1:5" x14ac:dyDescent="0.25">
      <c r="A1243">
        <v>4399</v>
      </c>
      <c r="B1243">
        <v>650</v>
      </c>
      <c r="C1243">
        <v>1630540215</v>
      </c>
      <c r="D1243">
        <v>284</v>
      </c>
      <c r="E1243">
        <v>1630526404</v>
      </c>
    </row>
    <row r="1244" spans="1:5" x14ac:dyDescent="0.25">
      <c r="A1244">
        <v>4401</v>
      </c>
      <c r="B1244">
        <v>365</v>
      </c>
      <c r="C1244">
        <v>1630577298</v>
      </c>
      <c r="D1244">
        <v>36</v>
      </c>
      <c r="E1244">
        <v>1630552385</v>
      </c>
    </row>
    <row r="1245" spans="1:5" x14ac:dyDescent="0.25">
      <c r="A1245">
        <v>4403</v>
      </c>
      <c r="B1245">
        <v>576</v>
      </c>
      <c r="C1245">
        <v>1630548115</v>
      </c>
      <c r="D1245">
        <v>436</v>
      </c>
      <c r="E1245">
        <v>1630559266</v>
      </c>
    </row>
    <row r="1246" spans="1:5" x14ac:dyDescent="0.25">
      <c r="A1246">
        <v>4405</v>
      </c>
      <c r="B1246">
        <v>350</v>
      </c>
      <c r="C1246">
        <v>1630591700</v>
      </c>
      <c r="D1246">
        <v>114</v>
      </c>
      <c r="E1246">
        <v>1630591465</v>
      </c>
    </row>
    <row r="1247" spans="1:5" x14ac:dyDescent="0.25">
      <c r="A1247">
        <v>4407</v>
      </c>
      <c r="B1247">
        <v>1000</v>
      </c>
      <c r="C1247">
        <v>1630583584</v>
      </c>
      <c r="D1247">
        <v>350</v>
      </c>
      <c r="E1247">
        <v>1630591085</v>
      </c>
    </row>
    <row r="1248" spans="1:5" x14ac:dyDescent="0.25">
      <c r="A1248">
        <v>4409</v>
      </c>
      <c r="B1248">
        <v>400</v>
      </c>
      <c r="C1248">
        <v>1630567889</v>
      </c>
      <c r="D1248">
        <v>420</v>
      </c>
      <c r="E1248">
        <v>1630590513</v>
      </c>
    </row>
    <row r="1249" spans="1:5" x14ac:dyDescent="0.25">
      <c r="A1249">
        <v>4411</v>
      </c>
      <c r="B1249">
        <v>137</v>
      </c>
      <c r="C1249">
        <v>1630586253</v>
      </c>
      <c r="D1249">
        <v>3</v>
      </c>
      <c r="E1249">
        <v>1630592207</v>
      </c>
    </row>
    <row r="1250" spans="1:5" x14ac:dyDescent="0.25">
      <c r="A1250">
        <v>4413</v>
      </c>
      <c r="B1250">
        <v>137</v>
      </c>
      <c r="C1250">
        <v>1630588591</v>
      </c>
      <c r="D1250">
        <v>51</v>
      </c>
      <c r="E1250">
        <v>1630573594</v>
      </c>
    </row>
    <row r="1251" spans="1:5" x14ac:dyDescent="0.25">
      <c r="A1251">
        <v>4417</v>
      </c>
      <c r="B1251">
        <v>1694</v>
      </c>
      <c r="C1251">
        <v>1630591602</v>
      </c>
      <c r="D1251">
        <v>1530</v>
      </c>
      <c r="E1251">
        <v>1630591079</v>
      </c>
    </row>
    <row r="1252" spans="1:5" x14ac:dyDescent="0.25">
      <c r="A1252">
        <v>4419</v>
      </c>
      <c r="B1252">
        <v>1935</v>
      </c>
      <c r="C1252">
        <v>1630569525</v>
      </c>
      <c r="D1252">
        <v>1206</v>
      </c>
      <c r="E1252">
        <v>1630591858</v>
      </c>
    </row>
    <row r="1253" spans="1:5" x14ac:dyDescent="0.25">
      <c r="A1253">
        <v>4421</v>
      </c>
      <c r="B1253">
        <v>807</v>
      </c>
      <c r="C1253">
        <v>1630569776</v>
      </c>
      <c r="D1253">
        <v>803</v>
      </c>
      <c r="E1253">
        <v>1630588425</v>
      </c>
    </row>
    <row r="1254" spans="1:5" x14ac:dyDescent="0.25">
      <c r="A1254">
        <v>4423</v>
      </c>
      <c r="B1254">
        <v>730</v>
      </c>
      <c r="C1254">
        <v>1630566033</v>
      </c>
      <c r="D1254">
        <v>371</v>
      </c>
      <c r="E1254">
        <v>1630588873</v>
      </c>
    </row>
    <row r="1255" spans="1:5" x14ac:dyDescent="0.25">
      <c r="A1255">
        <v>4436</v>
      </c>
      <c r="B1255">
        <v>1500</v>
      </c>
      <c r="C1255">
        <v>1630590847</v>
      </c>
      <c r="D1255">
        <v>500</v>
      </c>
      <c r="E1255">
        <v>1630547745</v>
      </c>
    </row>
    <row r="1256" spans="1:5" x14ac:dyDescent="0.25">
      <c r="A1256">
        <v>4438</v>
      </c>
      <c r="B1256">
        <v>300</v>
      </c>
      <c r="C1256">
        <v>1630528565</v>
      </c>
      <c r="D1256">
        <v>5</v>
      </c>
      <c r="E1256">
        <v>1630529155</v>
      </c>
    </row>
    <row r="1257" spans="1:5" x14ac:dyDescent="0.25">
      <c r="A1257">
        <v>4440</v>
      </c>
      <c r="B1257">
        <v>2000</v>
      </c>
      <c r="C1257">
        <v>1630592352</v>
      </c>
      <c r="D1257">
        <v>535</v>
      </c>
      <c r="E1257">
        <v>1630590936</v>
      </c>
    </row>
    <row r="1258" spans="1:5" x14ac:dyDescent="0.25">
      <c r="A1258">
        <v>4456</v>
      </c>
      <c r="B1258">
        <v>259</v>
      </c>
      <c r="C1258">
        <v>1630591869</v>
      </c>
      <c r="D1258">
        <v>227</v>
      </c>
      <c r="E1258">
        <v>1630558711</v>
      </c>
    </row>
    <row r="1259" spans="1:5" x14ac:dyDescent="0.25">
      <c r="A1259">
        <v>4458</v>
      </c>
      <c r="B1259">
        <v>82</v>
      </c>
      <c r="C1259">
        <v>1630539206</v>
      </c>
      <c r="D1259">
        <v>73</v>
      </c>
      <c r="E1259">
        <v>1630538943</v>
      </c>
    </row>
    <row r="1260" spans="1:5" x14ac:dyDescent="0.25">
      <c r="A1260">
        <v>4460</v>
      </c>
      <c r="B1260">
        <v>431</v>
      </c>
      <c r="C1260">
        <v>1630585509</v>
      </c>
      <c r="D1260">
        <v>298</v>
      </c>
      <c r="E1260">
        <v>1630585625</v>
      </c>
    </row>
    <row r="1261" spans="1:5" x14ac:dyDescent="0.25">
      <c r="A1261">
        <v>4517</v>
      </c>
      <c r="B1261">
        <v>1562</v>
      </c>
      <c r="C1261">
        <v>1630591970</v>
      </c>
      <c r="D1261">
        <v>25</v>
      </c>
      <c r="E1261">
        <v>1630585524</v>
      </c>
    </row>
    <row r="1262" spans="1:5" x14ac:dyDescent="0.25">
      <c r="A1262">
        <v>4522</v>
      </c>
      <c r="B1262">
        <v>880</v>
      </c>
      <c r="C1262">
        <v>1630591043</v>
      </c>
      <c r="D1262">
        <v>876</v>
      </c>
      <c r="E1262">
        <v>1630592359</v>
      </c>
    </row>
    <row r="1263" spans="1:5" x14ac:dyDescent="0.25">
      <c r="A1263">
        <v>4525</v>
      </c>
      <c r="B1263">
        <v>9</v>
      </c>
      <c r="C1263">
        <v>1630573761</v>
      </c>
      <c r="D1263">
        <v>9</v>
      </c>
      <c r="E1263">
        <v>1630587684</v>
      </c>
    </row>
    <row r="1264" spans="1:5" x14ac:dyDescent="0.25">
      <c r="A1264">
        <v>4527</v>
      </c>
      <c r="B1264">
        <v>2</v>
      </c>
      <c r="C1264">
        <v>1630584739</v>
      </c>
      <c r="D1264">
        <v>2</v>
      </c>
      <c r="E1264">
        <v>1630590779</v>
      </c>
    </row>
    <row r="1265" spans="1:5" x14ac:dyDescent="0.25">
      <c r="A1265">
        <v>4529</v>
      </c>
      <c r="B1265">
        <v>500</v>
      </c>
      <c r="C1265">
        <v>1630591856</v>
      </c>
      <c r="D1265">
        <v>416</v>
      </c>
      <c r="E1265">
        <v>1630589731</v>
      </c>
    </row>
    <row r="1266" spans="1:5" x14ac:dyDescent="0.25">
      <c r="A1266">
        <v>4532</v>
      </c>
      <c r="B1266">
        <v>19500</v>
      </c>
      <c r="C1266">
        <v>1630559874</v>
      </c>
      <c r="D1266">
        <v>13005</v>
      </c>
      <c r="E1266">
        <v>1630565453</v>
      </c>
    </row>
    <row r="1267" spans="1:5" x14ac:dyDescent="0.25">
      <c r="A1267">
        <v>4535</v>
      </c>
      <c r="B1267">
        <v>20</v>
      </c>
      <c r="C1267">
        <v>1630591402</v>
      </c>
      <c r="D1267">
        <v>2</v>
      </c>
      <c r="E1267">
        <v>1630521463</v>
      </c>
    </row>
    <row r="1268" spans="1:5" x14ac:dyDescent="0.25">
      <c r="A1268">
        <v>4537</v>
      </c>
      <c r="B1268">
        <v>352</v>
      </c>
      <c r="C1268">
        <v>1630588788</v>
      </c>
      <c r="D1268">
        <v>352</v>
      </c>
      <c r="E1268">
        <v>1630588586</v>
      </c>
    </row>
    <row r="1269" spans="1:5" x14ac:dyDescent="0.25">
      <c r="A1269">
        <v>4540</v>
      </c>
      <c r="B1269">
        <v>1</v>
      </c>
      <c r="C1269">
        <v>1630540223</v>
      </c>
      <c r="D1269">
        <v>69</v>
      </c>
      <c r="E1269">
        <v>1630114242</v>
      </c>
    </row>
    <row r="1270" spans="1:5" x14ac:dyDescent="0.25">
      <c r="A1270">
        <v>4542</v>
      </c>
      <c r="B1270">
        <v>11</v>
      </c>
      <c r="C1270">
        <v>1630592099</v>
      </c>
      <c r="D1270">
        <v>11</v>
      </c>
      <c r="E1270">
        <v>1630591944</v>
      </c>
    </row>
    <row r="1271" spans="1:5" x14ac:dyDescent="0.25">
      <c r="A1271">
        <v>4544</v>
      </c>
      <c r="B1271">
        <v>350</v>
      </c>
      <c r="C1271">
        <v>1630590685</v>
      </c>
      <c r="D1271">
        <v>191</v>
      </c>
      <c r="E1271">
        <v>1630588899</v>
      </c>
    </row>
    <row r="1272" spans="1:5" x14ac:dyDescent="0.25">
      <c r="A1272">
        <v>4546</v>
      </c>
      <c r="B1272">
        <v>890</v>
      </c>
      <c r="C1272">
        <v>1630590464</v>
      </c>
      <c r="D1272">
        <v>23</v>
      </c>
      <c r="E1272">
        <v>1630562675</v>
      </c>
    </row>
    <row r="1273" spans="1:5" x14ac:dyDescent="0.25">
      <c r="A1273">
        <v>4548</v>
      </c>
      <c r="B1273">
        <v>1000</v>
      </c>
      <c r="C1273">
        <v>1630592172</v>
      </c>
      <c r="D1273">
        <v>51</v>
      </c>
      <c r="E1273">
        <v>1630592141</v>
      </c>
    </row>
    <row r="1274" spans="1:5" x14ac:dyDescent="0.25">
      <c r="A1274">
        <v>4551</v>
      </c>
      <c r="B1274">
        <v>710</v>
      </c>
      <c r="C1274">
        <v>1630592069</v>
      </c>
      <c r="D1274">
        <v>905</v>
      </c>
      <c r="E1274">
        <v>1630588626</v>
      </c>
    </row>
    <row r="1275" spans="1:5" x14ac:dyDescent="0.25">
      <c r="A1275">
        <v>4580</v>
      </c>
      <c r="B1275">
        <v>1000</v>
      </c>
      <c r="C1275">
        <v>1630546579</v>
      </c>
      <c r="D1275">
        <v>850</v>
      </c>
      <c r="E1275">
        <v>1630584139</v>
      </c>
    </row>
    <row r="1276" spans="1:5" x14ac:dyDescent="0.25">
      <c r="A1276">
        <v>4582</v>
      </c>
      <c r="B1276">
        <v>500</v>
      </c>
      <c r="C1276">
        <v>1629121287</v>
      </c>
      <c r="D1276">
        <v>333</v>
      </c>
      <c r="E1276">
        <v>1626648695</v>
      </c>
    </row>
    <row r="1277" spans="1:5" x14ac:dyDescent="0.25">
      <c r="A1277">
        <v>4585</v>
      </c>
      <c r="B1277">
        <v>161000</v>
      </c>
      <c r="C1277">
        <v>1630592244</v>
      </c>
      <c r="D1277">
        <v>161000</v>
      </c>
      <c r="E1277">
        <v>1630592442</v>
      </c>
    </row>
    <row r="1278" spans="1:5" x14ac:dyDescent="0.25">
      <c r="A1278">
        <v>4587</v>
      </c>
      <c r="B1278">
        <v>59650</v>
      </c>
      <c r="C1278">
        <v>1630592282</v>
      </c>
      <c r="D1278">
        <v>59574</v>
      </c>
      <c r="E1278">
        <v>1630592442</v>
      </c>
    </row>
    <row r="1279" spans="1:5" x14ac:dyDescent="0.25">
      <c r="A1279">
        <v>4591</v>
      </c>
      <c r="B1279">
        <v>252</v>
      </c>
      <c r="C1279">
        <v>1630584527</v>
      </c>
      <c r="D1279">
        <v>273</v>
      </c>
      <c r="E1279">
        <v>1630017047</v>
      </c>
    </row>
    <row r="1280" spans="1:5" x14ac:dyDescent="0.25">
      <c r="A1280">
        <v>4593</v>
      </c>
      <c r="B1280">
        <v>1199</v>
      </c>
      <c r="C1280">
        <v>1630584561</v>
      </c>
      <c r="D1280">
        <v>381</v>
      </c>
      <c r="E1280">
        <v>1630582791</v>
      </c>
    </row>
    <row r="1281" spans="1:5" x14ac:dyDescent="0.25">
      <c r="A1281">
        <v>4600</v>
      </c>
      <c r="B1281">
        <v>122</v>
      </c>
      <c r="C1281">
        <v>1630577044</v>
      </c>
      <c r="D1281">
        <v>121</v>
      </c>
      <c r="E1281">
        <v>1630592163</v>
      </c>
    </row>
    <row r="1282" spans="1:5" x14ac:dyDescent="0.25">
      <c r="A1282">
        <v>4608</v>
      </c>
      <c r="B1282">
        <v>940</v>
      </c>
      <c r="C1282">
        <v>1630581146</v>
      </c>
      <c r="D1282">
        <v>890</v>
      </c>
      <c r="E1282">
        <v>1630553711</v>
      </c>
    </row>
    <row r="1283" spans="1:5" x14ac:dyDescent="0.25">
      <c r="A1283">
        <v>4627</v>
      </c>
      <c r="B1283">
        <v>3879</v>
      </c>
      <c r="C1283">
        <v>1630590312</v>
      </c>
      <c r="D1283">
        <v>2135</v>
      </c>
      <c r="E1283">
        <v>1630591558</v>
      </c>
    </row>
    <row r="1284" spans="1:5" x14ac:dyDescent="0.25">
      <c r="A1284">
        <v>4668</v>
      </c>
      <c r="B1284">
        <v>231</v>
      </c>
      <c r="C1284">
        <v>1630591319</v>
      </c>
      <c r="D1284">
        <v>221</v>
      </c>
      <c r="E1284">
        <v>1630540872</v>
      </c>
    </row>
    <row r="1285" spans="1:5" x14ac:dyDescent="0.25">
      <c r="A1285">
        <v>4675</v>
      </c>
      <c r="B1285">
        <v>60332</v>
      </c>
      <c r="C1285">
        <v>1630591934</v>
      </c>
      <c r="D1285">
        <v>59000</v>
      </c>
      <c r="E1285">
        <v>1630592319</v>
      </c>
    </row>
    <row r="1286" spans="1:5" x14ac:dyDescent="0.25">
      <c r="A1286">
        <v>4684</v>
      </c>
      <c r="B1286">
        <v>675</v>
      </c>
      <c r="C1286">
        <v>1630588204</v>
      </c>
      <c r="D1286">
        <v>675</v>
      </c>
      <c r="E1286">
        <v>1630588088</v>
      </c>
    </row>
    <row r="1287" spans="1:5" x14ac:dyDescent="0.25">
      <c r="A1287">
        <v>4687</v>
      </c>
      <c r="B1287">
        <v>292</v>
      </c>
      <c r="C1287">
        <v>1630592428</v>
      </c>
      <c r="D1287">
        <v>196</v>
      </c>
      <c r="E1287">
        <v>1630592425</v>
      </c>
    </row>
    <row r="1288" spans="1:5" x14ac:dyDescent="0.25">
      <c r="A1288">
        <v>4689</v>
      </c>
      <c r="B1288">
        <v>4500</v>
      </c>
      <c r="C1288">
        <v>1630073160</v>
      </c>
      <c r="D1288">
        <v>475</v>
      </c>
      <c r="E1288">
        <v>1630177398</v>
      </c>
    </row>
    <row r="1289" spans="1:5" x14ac:dyDescent="0.25">
      <c r="A1289">
        <v>4694</v>
      </c>
      <c r="B1289">
        <v>69</v>
      </c>
      <c r="C1289">
        <v>1630592294</v>
      </c>
      <c r="D1289">
        <v>64</v>
      </c>
      <c r="E1289">
        <v>1630591703</v>
      </c>
    </row>
    <row r="1290" spans="1:5" x14ac:dyDescent="0.25">
      <c r="A1290">
        <v>4695</v>
      </c>
      <c r="B1290">
        <v>91</v>
      </c>
      <c r="C1290">
        <v>1630592361</v>
      </c>
      <c r="D1290">
        <v>88</v>
      </c>
      <c r="E1290">
        <v>1630592419</v>
      </c>
    </row>
    <row r="1291" spans="1:5" x14ac:dyDescent="0.25">
      <c r="A1291">
        <v>4696</v>
      </c>
      <c r="B1291">
        <v>1</v>
      </c>
      <c r="C1291">
        <v>1630592285</v>
      </c>
      <c r="D1291">
        <v>5</v>
      </c>
      <c r="E1291">
        <v>1630582454</v>
      </c>
    </row>
    <row r="1292" spans="1:5" x14ac:dyDescent="0.25">
      <c r="A1292">
        <v>4697</v>
      </c>
      <c r="B1292">
        <v>64</v>
      </c>
      <c r="C1292">
        <v>1630592248</v>
      </c>
      <c r="D1292">
        <v>60</v>
      </c>
      <c r="E1292">
        <v>1630592149</v>
      </c>
    </row>
    <row r="1293" spans="1:5" x14ac:dyDescent="0.25">
      <c r="A1293">
        <v>4698</v>
      </c>
      <c r="B1293">
        <v>177</v>
      </c>
      <c r="C1293">
        <v>1630592441</v>
      </c>
      <c r="D1293">
        <v>169</v>
      </c>
      <c r="E1293">
        <v>1630592428</v>
      </c>
    </row>
    <row r="1294" spans="1:5" x14ac:dyDescent="0.25">
      <c r="A1294">
        <v>4699</v>
      </c>
      <c r="B1294">
        <v>5</v>
      </c>
      <c r="C1294">
        <v>1630591985</v>
      </c>
      <c r="D1294">
        <v>4</v>
      </c>
      <c r="E1294">
        <v>1630591791</v>
      </c>
    </row>
    <row r="1295" spans="1:5" x14ac:dyDescent="0.25">
      <c r="A1295">
        <v>4708</v>
      </c>
      <c r="B1295">
        <v>59312</v>
      </c>
      <c r="C1295">
        <v>1630590318</v>
      </c>
      <c r="D1295">
        <v>58000</v>
      </c>
      <c r="E1295">
        <v>1630592072</v>
      </c>
    </row>
    <row r="1296" spans="1:5" x14ac:dyDescent="0.25">
      <c r="A1296">
        <v>4710</v>
      </c>
      <c r="B1296">
        <v>96973</v>
      </c>
      <c r="C1296">
        <v>1630591853</v>
      </c>
      <c r="D1296">
        <v>87501</v>
      </c>
      <c r="E1296">
        <v>1630592080</v>
      </c>
    </row>
    <row r="1297" spans="1:5" x14ac:dyDescent="0.25">
      <c r="A1297">
        <v>4712</v>
      </c>
      <c r="B1297">
        <v>1400000</v>
      </c>
      <c r="C1297">
        <v>1630592310</v>
      </c>
      <c r="D1297">
        <v>1351759</v>
      </c>
      <c r="E1297">
        <v>1630592440</v>
      </c>
    </row>
    <row r="1298" spans="1:5" x14ac:dyDescent="0.25">
      <c r="A1298">
        <v>4714</v>
      </c>
      <c r="B1298">
        <v>1298500</v>
      </c>
      <c r="C1298">
        <v>1630592332</v>
      </c>
      <c r="D1298">
        <v>1240426</v>
      </c>
      <c r="E1298">
        <v>1630592424</v>
      </c>
    </row>
    <row r="1299" spans="1:5" x14ac:dyDescent="0.25">
      <c r="A1299">
        <v>4716</v>
      </c>
      <c r="B1299">
        <v>176999</v>
      </c>
      <c r="C1299">
        <v>1630592331</v>
      </c>
      <c r="D1299">
        <v>175000</v>
      </c>
      <c r="E1299">
        <v>1630592355</v>
      </c>
    </row>
    <row r="1300" spans="1:5" x14ac:dyDescent="0.25">
      <c r="A1300">
        <v>4718</v>
      </c>
      <c r="B1300">
        <v>573000</v>
      </c>
      <c r="C1300">
        <v>1630591446</v>
      </c>
      <c r="D1300">
        <v>562000</v>
      </c>
      <c r="E1300">
        <v>1630592350</v>
      </c>
    </row>
    <row r="1301" spans="1:5" x14ac:dyDescent="0.25">
      <c r="A1301">
        <v>4720</v>
      </c>
      <c r="B1301">
        <v>782631</v>
      </c>
      <c r="C1301">
        <v>1630591547</v>
      </c>
      <c r="D1301">
        <v>774000</v>
      </c>
      <c r="E1301">
        <v>1630592348</v>
      </c>
    </row>
    <row r="1302" spans="1:5" x14ac:dyDescent="0.25">
      <c r="A1302">
        <v>4722</v>
      </c>
      <c r="B1302">
        <v>757339</v>
      </c>
      <c r="C1302">
        <v>1630591537</v>
      </c>
      <c r="D1302">
        <v>725000</v>
      </c>
      <c r="E1302">
        <v>1630592352</v>
      </c>
    </row>
    <row r="1303" spans="1:5" x14ac:dyDescent="0.25">
      <c r="A1303">
        <v>4724</v>
      </c>
      <c r="B1303">
        <v>415000</v>
      </c>
      <c r="C1303">
        <v>1630589391</v>
      </c>
      <c r="D1303">
        <v>410000</v>
      </c>
      <c r="E1303">
        <v>1630592243</v>
      </c>
    </row>
    <row r="1304" spans="1:5" x14ac:dyDescent="0.25">
      <c r="A1304">
        <v>4726</v>
      </c>
      <c r="B1304">
        <v>530000</v>
      </c>
      <c r="C1304">
        <v>1630589542</v>
      </c>
      <c r="D1304">
        <v>516000</v>
      </c>
      <c r="E1304">
        <v>1630592354</v>
      </c>
    </row>
    <row r="1305" spans="1:5" x14ac:dyDescent="0.25">
      <c r="A1305">
        <v>4728</v>
      </c>
      <c r="B1305">
        <v>324000</v>
      </c>
      <c r="C1305">
        <v>1630588886</v>
      </c>
      <c r="D1305">
        <v>316100</v>
      </c>
      <c r="E1305">
        <v>1630592179</v>
      </c>
    </row>
    <row r="1306" spans="1:5" x14ac:dyDescent="0.25">
      <c r="A1306">
        <v>4730</v>
      </c>
      <c r="B1306">
        <v>277051</v>
      </c>
      <c r="C1306">
        <v>1630589850</v>
      </c>
      <c r="D1306">
        <v>266000</v>
      </c>
      <c r="E1306">
        <v>1630592239</v>
      </c>
    </row>
    <row r="1307" spans="1:5" x14ac:dyDescent="0.25">
      <c r="A1307">
        <v>4732</v>
      </c>
      <c r="B1307">
        <v>40900</v>
      </c>
      <c r="C1307">
        <v>1630591801</v>
      </c>
      <c r="D1307">
        <v>38101</v>
      </c>
      <c r="E1307">
        <v>1630590979</v>
      </c>
    </row>
    <row r="1308" spans="1:5" x14ac:dyDescent="0.25">
      <c r="A1308">
        <v>4734</v>
      </c>
      <c r="B1308">
        <v>109998</v>
      </c>
      <c r="C1308">
        <v>1630592368</v>
      </c>
      <c r="D1308">
        <v>103002</v>
      </c>
      <c r="E1308">
        <v>1630590985</v>
      </c>
    </row>
    <row r="1309" spans="1:5" x14ac:dyDescent="0.25">
      <c r="A1309">
        <v>4736</v>
      </c>
      <c r="B1309">
        <v>1996800</v>
      </c>
      <c r="C1309">
        <v>1630592411</v>
      </c>
      <c r="D1309">
        <v>1978775</v>
      </c>
      <c r="E1309">
        <v>1630592339</v>
      </c>
    </row>
    <row r="1310" spans="1:5" x14ac:dyDescent="0.25">
      <c r="A1310">
        <v>4738</v>
      </c>
      <c r="B1310">
        <v>494783</v>
      </c>
      <c r="C1310">
        <v>1630592403</v>
      </c>
      <c r="D1310">
        <v>451320</v>
      </c>
      <c r="E1310">
        <v>1630592336</v>
      </c>
    </row>
    <row r="1311" spans="1:5" x14ac:dyDescent="0.25">
      <c r="A1311">
        <v>4740</v>
      </c>
      <c r="B1311">
        <v>74</v>
      </c>
      <c r="C1311">
        <v>1630592400</v>
      </c>
      <c r="D1311">
        <v>73</v>
      </c>
      <c r="E1311">
        <v>1630592364</v>
      </c>
    </row>
    <row r="1312" spans="1:5" x14ac:dyDescent="0.25">
      <c r="A1312">
        <v>4745</v>
      </c>
      <c r="B1312">
        <v>97211</v>
      </c>
      <c r="C1312">
        <v>1630591307</v>
      </c>
      <c r="D1312">
        <v>76000</v>
      </c>
      <c r="E1312">
        <v>1630591344</v>
      </c>
    </row>
    <row r="1313" spans="1:5" x14ac:dyDescent="0.25">
      <c r="A1313">
        <v>4747</v>
      </c>
      <c r="B1313">
        <v>96300</v>
      </c>
      <c r="C1313">
        <v>1630592312</v>
      </c>
      <c r="D1313">
        <v>95102</v>
      </c>
      <c r="E1313">
        <v>1630590545</v>
      </c>
    </row>
    <row r="1314" spans="1:5" x14ac:dyDescent="0.25">
      <c r="A1314">
        <v>4749</v>
      </c>
      <c r="B1314">
        <v>223771</v>
      </c>
      <c r="C1314">
        <v>1630591785</v>
      </c>
      <c r="D1314">
        <v>210500</v>
      </c>
      <c r="E1314">
        <v>1630592393</v>
      </c>
    </row>
    <row r="1315" spans="1:5" x14ac:dyDescent="0.25">
      <c r="A1315">
        <v>4751</v>
      </c>
      <c r="B1315">
        <v>194985</v>
      </c>
      <c r="C1315">
        <v>1630592303</v>
      </c>
      <c r="D1315">
        <v>185007</v>
      </c>
      <c r="E1315">
        <v>1630592389</v>
      </c>
    </row>
    <row r="1316" spans="1:5" x14ac:dyDescent="0.25">
      <c r="A1316">
        <v>4753</v>
      </c>
      <c r="B1316">
        <v>117000</v>
      </c>
      <c r="C1316">
        <v>1630592160</v>
      </c>
      <c r="D1316">
        <v>110000</v>
      </c>
      <c r="E1316">
        <v>1630592229</v>
      </c>
    </row>
    <row r="1317" spans="1:5" x14ac:dyDescent="0.25">
      <c r="A1317">
        <v>4755</v>
      </c>
      <c r="B1317">
        <v>159987</v>
      </c>
      <c r="C1317">
        <v>1630591333</v>
      </c>
      <c r="D1317">
        <v>148000</v>
      </c>
      <c r="E1317">
        <v>1630592236</v>
      </c>
    </row>
    <row r="1318" spans="1:5" x14ac:dyDescent="0.25">
      <c r="A1318">
        <v>4757</v>
      </c>
      <c r="B1318">
        <v>206247</v>
      </c>
      <c r="C1318">
        <v>1630592405</v>
      </c>
      <c r="D1318">
        <v>195000</v>
      </c>
      <c r="E1318">
        <v>1630592109</v>
      </c>
    </row>
    <row r="1319" spans="1:5" x14ac:dyDescent="0.25">
      <c r="A1319">
        <v>4759</v>
      </c>
      <c r="B1319">
        <v>292092</v>
      </c>
      <c r="C1319">
        <v>1630592445</v>
      </c>
      <c r="D1319">
        <v>292092</v>
      </c>
      <c r="E1319">
        <v>1630592107</v>
      </c>
    </row>
    <row r="1320" spans="1:5" x14ac:dyDescent="0.25">
      <c r="A1320">
        <v>4773</v>
      </c>
      <c r="B1320">
        <v>1501</v>
      </c>
      <c r="C1320">
        <v>1630564485</v>
      </c>
      <c r="D1320">
        <v>101</v>
      </c>
      <c r="E1320">
        <v>1630585899</v>
      </c>
    </row>
    <row r="1321" spans="1:5" x14ac:dyDescent="0.25">
      <c r="A1321">
        <v>4778</v>
      </c>
      <c r="B1321">
        <v>100</v>
      </c>
      <c r="C1321">
        <v>1630592292</v>
      </c>
      <c r="D1321">
        <v>52</v>
      </c>
      <c r="E1321">
        <v>1630591544</v>
      </c>
    </row>
    <row r="1322" spans="1:5" x14ac:dyDescent="0.25">
      <c r="A1322">
        <v>4783</v>
      </c>
      <c r="B1322">
        <v>1</v>
      </c>
      <c r="C1322">
        <v>1630591817</v>
      </c>
      <c r="D1322">
        <v>92</v>
      </c>
      <c r="E1322">
        <v>1630584698</v>
      </c>
    </row>
    <row r="1323" spans="1:5" x14ac:dyDescent="0.25">
      <c r="A1323">
        <v>4788</v>
      </c>
      <c r="B1323">
        <v>2501</v>
      </c>
      <c r="C1323">
        <v>1630342399</v>
      </c>
      <c r="D1323">
        <v>618</v>
      </c>
      <c r="E1323">
        <v>1630420216</v>
      </c>
    </row>
    <row r="1324" spans="1:5" x14ac:dyDescent="0.25">
      <c r="A1324">
        <v>4793</v>
      </c>
      <c r="B1324">
        <v>181</v>
      </c>
      <c r="C1324">
        <v>1630591129</v>
      </c>
      <c r="D1324">
        <v>171</v>
      </c>
      <c r="E1324">
        <v>1630592154</v>
      </c>
    </row>
    <row r="1325" spans="1:5" x14ac:dyDescent="0.25">
      <c r="A1325">
        <v>4798</v>
      </c>
      <c r="B1325">
        <v>250</v>
      </c>
      <c r="C1325">
        <v>1630590335</v>
      </c>
      <c r="D1325">
        <v>245</v>
      </c>
      <c r="E1325">
        <v>1630592003</v>
      </c>
    </row>
    <row r="1326" spans="1:5" x14ac:dyDescent="0.25">
      <c r="A1326">
        <v>4803</v>
      </c>
      <c r="B1326">
        <v>973</v>
      </c>
      <c r="C1326">
        <v>1630591899</v>
      </c>
      <c r="D1326">
        <v>927</v>
      </c>
      <c r="E1326">
        <v>1630575273</v>
      </c>
    </row>
    <row r="1327" spans="1:5" x14ac:dyDescent="0.25">
      <c r="A1327">
        <v>4812</v>
      </c>
      <c r="B1327">
        <v>352</v>
      </c>
      <c r="C1327">
        <v>1630590872</v>
      </c>
      <c r="D1327">
        <v>151</v>
      </c>
      <c r="E1327">
        <v>1630592251</v>
      </c>
    </row>
    <row r="1328" spans="1:5" x14ac:dyDescent="0.25">
      <c r="A1328">
        <v>4819</v>
      </c>
      <c r="B1328">
        <v>4</v>
      </c>
      <c r="C1328">
        <v>1630592176</v>
      </c>
      <c r="D1328">
        <v>4</v>
      </c>
      <c r="E1328">
        <v>1630592189</v>
      </c>
    </row>
    <row r="1329" spans="1:5" x14ac:dyDescent="0.25">
      <c r="A1329">
        <v>4820</v>
      </c>
      <c r="B1329">
        <v>9</v>
      </c>
      <c r="C1329">
        <v>1630592414</v>
      </c>
      <c r="D1329">
        <v>8</v>
      </c>
      <c r="E1329">
        <v>1630592350</v>
      </c>
    </row>
    <row r="1330" spans="1:5" x14ac:dyDescent="0.25">
      <c r="A1330">
        <v>4821</v>
      </c>
      <c r="B1330">
        <v>850</v>
      </c>
      <c r="C1330">
        <v>1630592153</v>
      </c>
      <c r="D1330">
        <v>1521</v>
      </c>
      <c r="E1330">
        <v>1630581394</v>
      </c>
    </row>
    <row r="1331" spans="1:5" x14ac:dyDescent="0.25">
      <c r="A1331">
        <v>4822</v>
      </c>
      <c r="B1331">
        <v>34</v>
      </c>
      <c r="C1331">
        <v>1630591458</v>
      </c>
      <c r="D1331">
        <v>32</v>
      </c>
      <c r="E1331">
        <v>1630592279</v>
      </c>
    </row>
    <row r="1332" spans="1:5" x14ac:dyDescent="0.25">
      <c r="A1332">
        <v>4823</v>
      </c>
      <c r="B1332">
        <v>95</v>
      </c>
      <c r="C1332">
        <v>1630591149</v>
      </c>
      <c r="D1332">
        <v>88</v>
      </c>
      <c r="E1332">
        <v>1630592248</v>
      </c>
    </row>
    <row r="1333" spans="1:5" x14ac:dyDescent="0.25">
      <c r="A1333">
        <v>4824</v>
      </c>
      <c r="B1333">
        <v>800</v>
      </c>
      <c r="C1333">
        <v>1630592284</v>
      </c>
      <c r="D1333">
        <v>800</v>
      </c>
      <c r="E1333">
        <v>1630589715</v>
      </c>
    </row>
    <row r="1334" spans="1:5" x14ac:dyDescent="0.25">
      <c r="A1334">
        <v>4825</v>
      </c>
      <c r="B1334">
        <v>100</v>
      </c>
      <c r="C1334">
        <v>1630589757</v>
      </c>
      <c r="D1334">
        <v>1</v>
      </c>
      <c r="E1334">
        <v>1630176153</v>
      </c>
    </row>
    <row r="1335" spans="1:5" x14ac:dyDescent="0.25">
      <c r="A1335">
        <v>4827</v>
      </c>
      <c r="B1335">
        <v>831</v>
      </c>
      <c r="C1335">
        <v>1630591819</v>
      </c>
      <c r="D1335">
        <v>500</v>
      </c>
      <c r="E1335">
        <v>1630592175</v>
      </c>
    </row>
    <row r="1336" spans="1:5" x14ac:dyDescent="0.25">
      <c r="A1336">
        <v>4830</v>
      </c>
      <c r="B1336">
        <v>2702</v>
      </c>
      <c r="C1336">
        <v>1630558021</v>
      </c>
      <c r="D1336">
        <v>2702</v>
      </c>
      <c r="E1336">
        <v>1630565574</v>
      </c>
    </row>
    <row r="1337" spans="1:5" x14ac:dyDescent="0.25">
      <c r="A1337">
        <v>4832</v>
      </c>
      <c r="B1337">
        <v>4478</v>
      </c>
      <c r="C1337">
        <v>1630517502</v>
      </c>
      <c r="D1337">
        <v>2005</v>
      </c>
      <c r="E1337">
        <v>1630574019</v>
      </c>
    </row>
    <row r="1338" spans="1:5" x14ac:dyDescent="0.25">
      <c r="A1338">
        <v>4834</v>
      </c>
      <c r="B1338">
        <v>22568</v>
      </c>
      <c r="C1338">
        <v>1630590813</v>
      </c>
      <c r="D1338">
        <v>21000</v>
      </c>
      <c r="E1338">
        <v>1630592264</v>
      </c>
    </row>
    <row r="1339" spans="1:5" x14ac:dyDescent="0.25">
      <c r="A1339">
        <v>4842</v>
      </c>
      <c r="B1339">
        <v>1050</v>
      </c>
      <c r="C1339">
        <v>1630591802</v>
      </c>
      <c r="D1339">
        <v>900</v>
      </c>
      <c r="E1339">
        <v>1630592272</v>
      </c>
    </row>
    <row r="1340" spans="1:5" x14ac:dyDescent="0.25">
      <c r="A1340">
        <v>4844</v>
      </c>
      <c r="B1340">
        <v>556</v>
      </c>
      <c r="C1340">
        <v>1630587953</v>
      </c>
      <c r="D1340">
        <v>500</v>
      </c>
      <c r="E1340">
        <v>1630578247</v>
      </c>
    </row>
    <row r="1341" spans="1:5" x14ac:dyDescent="0.25">
      <c r="A1341">
        <v>4846</v>
      </c>
      <c r="B1341">
        <v>636</v>
      </c>
      <c r="C1341">
        <v>1630583800</v>
      </c>
      <c r="D1341">
        <v>270</v>
      </c>
      <c r="E1341">
        <v>1630588440</v>
      </c>
    </row>
    <row r="1342" spans="1:5" x14ac:dyDescent="0.25">
      <c r="A1342">
        <v>4848</v>
      </c>
      <c r="B1342">
        <v>232</v>
      </c>
      <c r="C1342">
        <v>1630588063</v>
      </c>
      <c r="D1342">
        <v>100</v>
      </c>
      <c r="E1342">
        <v>1630575427</v>
      </c>
    </row>
    <row r="1343" spans="1:5" x14ac:dyDescent="0.25">
      <c r="A1343">
        <v>4850</v>
      </c>
      <c r="B1343">
        <v>1041</v>
      </c>
      <c r="C1343">
        <v>1630560617</v>
      </c>
      <c r="D1343">
        <v>1027</v>
      </c>
      <c r="E1343">
        <v>1630590643</v>
      </c>
    </row>
    <row r="1344" spans="1:5" x14ac:dyDescent="0.25">
      <c r="A1344">
        <v>4860</v>
      </c>
      <c r="B1344">
        <v>21369</v>
      </c>
      <c r="C1344">
        <v>1630554722</v>
      </c>
      <c r="D1344">
        <v>17582</v>
      </c>
      <c r="E1344">
        <v>1630592110</v>
      </c>
    </row>
    <row r="1345" spans="1:5" x14ac:dyDescent="0.25">
      <c r="A1345">
        <v>4866</v>
      </c>
      <c r="B1345">
        <v>50165</v>
      </c>
      <c r="C1345">
        <v>1630532734</v>
      </c>
      <c r="D1345">
        <v>50000</v>
      </c>
      <c r="E1345">
        <v>1630589699</v>
      </c>
    </row>
    <row r="1346" spans="1:5" x14ac:dyDescent="0.25">
      <c r="A1346">
        <v>4872</v>
      </c>
      <c r="B1346">
        <v>1281540</v>
      </c>
      <c r="C1346">
        <v>1630457627</v>
      </c>
      <c r="D1346">
        <v>1273223</v>
      </c>
      <c r="E1346">
        <v>1630592113</v>
      </c>
    </row>
    <row r="1347" spans="1:5" x14ac:dyDescent="0.25">
      <c r="A1347">
        <v>4878</v>
      </c>
      <c r="B1347">
        <v>1206968</v>
      </c>
      <c r="C1347">
        <v>1630550606</v>
      </c>
      <c r="D1347">
        <v>1127800</v>
      </c>
      <c r="E1347">
        <v>1630592108</v>
      </c>
    </row>
    <row r="1348" spans="1:5" x14ac:dyDescent="0.25">
      <c r="A1348">
        <v>4884</v>
      </c>
      <c r="B1348">
        <v>136704</v>
      </c>
      <c r="C1348">
        <v>1630590491</v>
      </c>
      <c r="D1348">
        <v>136704</v>
      </c>
      <c r="E1348">
        <v>1630591788</v>
      </c>
    </row>
    <row r="1349" spans="1:5" x14ac:dyDescent="0.25">
      <c r="A1349">
        <v>4890</v>
      </c>
      <c r="B1349">
        <v>594999</v>
      </c>
      <c r="C1349">
        <v>1630581415</v>
      </c>
      <c r="D1349">
        <v>522000</v>
      </c>
      <c r="E1349">
        <v>1630591798</v>
      </c>
    </row>
    <row r="1350" spans="1:5" x14ac:dyDescent="0.25">
      <c r="A1350">
        <v>4896</v>
      </c>
      <c r="B1350">
        <v>714865</v>
      </c>
      <c r="C1350">
        <v>1630590495</v>
      </c>
      <c r="D1350">
        <v>714873</v>
      </c>
      <c r="E1350">
        <v>1630591802</v>
      </c>
    </row>
    <row r="1351" spans="1:5" x14ac:dyDescent="0.25">
      <c r="A1351">
        <v>4902</v>
      </c>
      <c r="B1351">
        <v>676000</v>
      </c>
      <c r="C1351">
        <v>1630590486</v>
      </c>
      <c r="D1351">
        <v>655100</v>
      </c>
      <c r="E1351">
        <v>1630591794</v>
      </c>
    </row>
    <row r="1352" spans="1:5" x14ac:dyDescent="0.25">
      <c r="A1352">
        <v>4908</v>
      </c>
      <c r="B1352">
        <v>330814</v>
      </c>
      <c r="C1352">
        <v>1630452730</v>
      </c>
      <c r="D1352">
        <v>332000</v>
      </c>
      <c r="E1352">
        <v>1630591264</v>
      </c>
    </row>
    <row r="1353" spans="1:5" x14ac:dyDescent="0.25">
      <c r="A1353">
        <v>4914</v>
      </c>
      <c r="B1353">
        <v>532001</v>
      </c>
      <c r="C1353">
        <v>1630398368</v>
      </c>
      <c r="D1353">
        <v>445000</v>
      </c>
      <c r="E1353">
        <v>1630591320</v>
      </c>
    </row>
    <row r="1354" spans="1:5" x14ac:dyDescent="0.25">
      <c r="A1354">
        <v>4920</v>
      </c>
      <c r="B1354">
        <v>280286</v>
      </c>
      <c r="C1354">
        <v>1630557009</v>
      </c>
      <c r="D1354">
        <v>241000</v>
      </c>
      <c r="E1354">
        <v>1630591294</v>
      </c>
    </row>
    <row r="1355" spans="1:5" x14ac:dyDescent="0.25">
      <c r="A1355">
        <v>4926</v>
      </c>
      <c r="B1355">
        <v>228215</v>
      </c>
      <c r="C1355">
        <v>1630564872</v>
      </c>
      <c r="D1355">
        <v>212000</v>
      </c>
      <c r="E1355">
        <v>1630591303</v>
      </c>
    </row>
    <row r="1356" spans="1:5" x14ac:dyDescent="0.25">
      <c r="A1356">
        <v>4932</v>
      </c>
      <c r="B1356">
        <v>7444</v>
      </c>
      <c r="C1356">
        <v>1630556774</v>
      </c>
      <c r="D1356">
        <v>7628</v>
      </c>
      <c r="E1356">
        <v>1630591697</v>
      </c>
    </row>
    <row r="1357" spans="1:5" x14ac:dyDescent="0.25">
      <c r="A1357">
        <v>4938</v>
      </c>
      <c r="B1357">
        <v>95067</v>
      </c>
      <c r="C1357">
        <v>1630267344</v>
      </c>
      <c r="D1357">
        <v>95200</v>
      </c>
      <c r="E1357">
        <v>1630591871</v>
      </c>
    </row>
    <row r="1358" spans="1:5" x14ac:dyDescent="0.25">
      <c r="A1358">
        <v>4944</v>
      </c>
      <c r="B1358">
        <v>1900000</v>
      </c>
      <c r="C1358">
        <v>1630555738</v>
      </c>
      <c r="D1358">
        <v>1892298</v>
      </c>
      <c r="E1358">
        <v>1630592221</v>
      </c>
    </row>
    <row r="1359" spans="1:5" x14ac:dyDescent="0.25">
      <c r="A1359">
        <v>4950</v>
      </c>
      <c r="B1359">
        <v>384160</v>
      </c>
      <c r="C1359">
        <v>1630549905</v>
      </c>
      <c r="D1359">
        <v>386003</v>
      </c>
      <c r="E1359">
        <v>1630592224</v>
      </c>
    </row>
    <row r="1360" spans="1:5" x14ac:dyDescent="0.25">
      <c r="A1360">
        <v>4956</v>
      </c>
      <c r="B1360">
        <v>61153</v>
      </c>
      <c r="C1360">
        <v>1630503234</v>
      </c>
      <c r="D1360">
        <v>61154</v>
      </c>
      <c r="E1360">
        <v>1630590082</v>
      </c>
    </row>
    <row r="1361" spans="1:5" x14ac:dyDescent="0.25">
      <c r="A1361">
        <v>4962</v>
      </c>
      <c r="B1361">
        <v>96004</v>
      </c>
      <c r="C1361">
        <v>1629907887</v>
      </c>
      <c r="D1361">
        <v>95200</v>
      </c>
      <c r="E1361">
        <v>1630577636</v>
      </c>
    </row>
    <row r="1362" spans="1:5" x14ac:dyDescent="0.25">
      <c r="A1362">
        <v>4968</v>
      </c>
      <c r="B1362">
        <v>167425</v>
      </c>
      <c r="C1362">
        <v>1630535774</v>
      </c>
      <c r="D1362">
        <v>167300</v>
      </c>
      <c r="E1362">
        <v>1630590738</v>
      </c>
    </row>
    <row r="1363" spans="1:5" x14ac:dyDescent="0.25">
      <c r="A1363">
        <v>4974</v>
      </c>
      <c r="B1363">
        <v>164269</v>
      </c>
      <c r="C1363">
        <v>1630579771</v>
      </c>
      <c r="D1363">
        <v>164189</v>
      </c>
      <c r="E1363">
        <v>1630590735</v>
      </c>
    </row>
    <row r="1364" spans="1:5" x14ac:dyDescent="0.25">
      <c r="A1364">
        <v>4980</v>
      </c>
      <c r="B1364">
        <v>70501</v>
      </c>
      <c r="C1364">
        <v>1630553194</v>
      </c>
      <c r="D1364">
        <v>64610</v>
      </c>
      <c r="E1364">
        <v>1630592062</v>
      </c>
    </row>
    <row r="1365" spans="1:5" x14ac:dyDescent="0.25">
      <c r="A1365">
        <v>4986</v>
      </c>
      <c r="B1365">
        <v>101711</v>
      </c>
      <c r="C1365">
        <v>1630579898</v>
      </c>
      <c r="D1365">
        <v>101711</v>
      </c>
      <c r="E1365">
        <v>1630592058</v>
      </c>
    </row>
    <row r="1366" spans="1:5" x14ac:dyDescent="0.25">
      <c r="A1366">
        <v>4992</v>
      </c>
      <c r="B1366">
        <v>170888</v>
      </c>
      <c r="C1366">
        <v>1630553185</v>
      </c>
      <c r="D1366">
        <v>163015</v>
      </c>
      <c r="E1366">
        <v>1630590426</v>
      </c>
    </row>
    <row r="1367" spans="1:5" x14ac:dyDescent="0.25">
      <c r="A1367">
        <v>4998</v>
      </c>
      <c r="B1367">
        <v>231569</v>
      </c>
      <c r="C1367">
        <v>1630454545</v>
      </c>
      <c r="D1367">
        <v>235200</v>
      </c>
      <c r="E1367">
        <v>1630591555</v>
      </c>
    </row>
    <row r="1368" spans="1:5" x14ac:dyDescent="0.25">
      <c r="A1368">
        <v>5001</v>
      </c>
      <c r="B1368">
        <v>389</v>
      </c>
      <c r="C1368">
        <v>1630591454</v>
      </c>
      <c r="D1368">
        <v>382</v>
      </c>
      <c r="E1368">
        <v>1630585520</v>
      </c>
    </row>
    <row r="1369" spans="1:5" x14ac:dyDescent="0.25">
      <c r="A1369">
        <v>5003</v>
      </c>
      <c r="B1369">
        <v>95</v>
      </c>
      <c r="C1369">
        <v>1630469996</v>
      </c>
      <c r="D1369">
        <v>2</v>
      </c>
      <c r="E1369">
        <v>1630500050</v>
      </c>
    </row>
    <row r="1370" spans="1:5" x14ac:dyDescent="0.25">
      <c r="A1370">
        <v>5014</v>
      </c>
      <c r="B1370">
        <v>198</v>
      </c>
      <c r="C1370">
        <v>1630590472</v>
      </c>
      <c r="D1370">
        <v>100</v>
      </c>
      <c r="E1370">
        <v>1630588127</v>
      </c>
    </row>
    <row r="1371" spans="1:5" x14ac:dyDescent="0.25">
      <c r="A1371">
        <v>5016</v>
      </c>
      <c r="B1371">
        <v>710</v>
      </c>
      <c r="C1371">
        <v>1630592187</v>
      </c>
      <c r="D1371">
        <v>394</v>
      </c>
      <c r="E1371">
        <v>1630588596</v>
      </c>
    </row>
    <row r="1372" spans="1:5" x14ac:dyDescent="0.25">
      <c r="A1372">
        <v>5018</v>
      </c>
      <c r="B1372">
        <v>10000</v>
      </c>
      <c r="C1372">
        <v>1630474248</v>
      </c>
      <c r="D1372">
        <v>400</v>
      </c>
      <c r="E1372">
        <v>1630591135</v>
      </c>
    </row>
    <row r="1373" spans="1:5" x14ac:dyDescent="0.25">
      <c r="A1373">
        <v>5024</v>
      </c>
      <c r="B1373">
        <v>1027</v>
      </c>
      <c r="C1373">
        <v>1630544612</v>
      </c>
      <c r="D1373">
        <v>3</v>
      </c>
      <c r="E1373">
        <v>1630529677</v>
      </c>
    </row>
    <row r="1374" spans="1:5" x14ac:dyDescent="0.25">
      <c r="A1374">
        <v>5026</v>
      </c>
      <c r="B1374">
        <v>847</v>
      </c>
      <c r="C1374">
        <v>1630503416</v>
      </c>
      <c r="D1374">
        <v>937</v>
      </c>
      <c r="E1374">
        <v>1630189136</v>
      </c>
    </row>
    <row r="1375" spans="1:5" x14ac:dyDescent="0.25">
      <c r="A1375">
        <v>5028</v>
      </c>
      <c r="B1375">
        <v>4000</v>
      </c>
      <c r="C1375">
        <v>1630577848</v>
      </c>
      <c r="D1375">
        <v>50</v>
      </c>
      <c r="E1375">
        <v>1630557463</v>
      </c>
    </row>
    <row r="1376" spans="1:5" x14ac:dyDescent="0.25">
      <c r="A1376">
        <v>5030</v>
      </c>
      <c r="B1376">
        <v>568</v>
      </c>
      <c r="C1376">
        <v>1630585298</v>
      </c>
      <c r="D1376">
        <v>1284</v>
      </c>
      <c r="E1376">
        <v>1630449000</v>
      </c>
    </row>
    <row r="1377" spans="1:5" x14ac:dyDescent="0.25">
      <c r="A1377">
        <v>5032</v>
      </c>
      <c r="B1377">
        <v>610</v>
      </c>
      <c r="C1377">
        <v>1630575092</v>
      </c>
      <c r="D1377">
        <v>2</v>
      </c>
      <c r="E1377">
        <v>1630536334</v>
      </c>
    </row>
    <row r="1378" spans="1:5" x14ac:dyDescent="0.25">
      <c r="A1378">
        <v>5034</v>
      </c>
      <c r="B1378">
        <v>19000</v>
      </c>
      <c r="C1378">
        <v>1630573153</v>
      </c>
      <c r="D1378">
        <v>1025</v>
      </c>
      <c r="E1378">
        <v>1630576016</v>
      </c>
    </row>
    <row r="1379" spans="1:5" x14ac:dyDescent="0.25">
      <c r="A1379">
        <v>5036</v>
      </c>
      <c r="B1379">
        <v>941</v>
      </c>
      <c r="C1379">
        <v>1630561514</v>
      </c>
      <c r="D1379">
        <v>4</v>
      </c>
      <c r="E1379">
        <v>1630572537</v>
      </c>
    </row>
    <row r="1380" spans="1:5" x14ac:dyDescent="0.25">
      <c r="A1380">
        <v>5038</v>
      </c>
      <c r="B1380">
        <v>975</v>
      </c>
      <c r="C1380">
        <v>1630561506</v>
      </c>
      <c r="D1380">
        <v>5</v>
      </c>
      <c r="E1380">
        <v>1630520397</v>
      </c>
    </row>
    <row r="1381" spans="1:5" x14ac:dyDescent="0.25">
      <c r="A1381">
        <v>5040</v>
      </c>
      <c r="B1381">
        <v>5000</v>
      </c>
      <c r="C1381">
        <v>1630561497</v>
      </c>
      <c r="D1381">
        <v>800</v>
      </c>
      <c r="E1381">
        <v>1630576047</v>
      </c>
    </row>
    <row r="1382" spans="1:5" x14ac:dyDescent="0.25">
      <c r="A1382">
        <v>5042</v>
      </c>
      <c r="B1382">
        <v>2500</v>
      </c>
      <c r="C1382">
        <v>1630572076</v>
      </c>
      <c r="D1382">
        <v>1599</v>
      </c>
      <c r="E1382">
        <v>1630574656</v>
      </c>
    </row>
    <row r="1383" spans="1:5" x14ac:dyDescent="0.25">
      <c r="A1383">
        <v>5044</v>
      </c>
      <c r="B1383">
        <v>1287</v>
      </c>
      <c r="C1383">
        <v>1630580192</v>
      </c>
      <c r="D1383">
        <v>660</v>
      </c>
      <c r="E1383">
        <v>1630576056</v>
      </c>
    </row>
    <row r="1384" spans="1:5" x14ac:dyDescent="0.25">
      <c r="A1384">
        <v>5046</v>
      </c>
      <c r="B1384">
        <v>518</v>
      </c>
      <c r="C1384">
        <v>1630585773</v>
      </c>
      <c r="D1384">
        <v>500</v>
      </c>
      <c r="E1384">
        <v>1630590663</v>
      </c>
    </row>
    <row r="1385" spans="1:5" x14ac:dyDescent="0.25">
      <c r="A1385">
        <v>5048</v>
      </c>
      <c r="B1385">
        <v>1</v>
      </c>
      <c r="C1385">
        <v>1630557669</v>
      </c>
      <c r="D1385">
        <v>1</v>
      </c>
      <c r="E1385">
        <v>1629920877</v>
      </c>
    </row>
    <row r="1386" spans="1:5" x14ac:dyDescent="0.25">
      <c r="A1386">
        <v>5050</v>
      </c>
      <c r="B1386">
        <v>877</v>
      </c>
      <c r="C1386">
        <v>1630577808</v>
      </c>
      <c r="D1386">
        <v>918</v>
      </c>
      <c r="E1386">
        <v>1630520267</v>
      </c>
    </row>
    <row r="1387" spans="1:5" x14ac:dyDescent="0.25">
      <c r="A1387">
        <v>5052</v>
      </c>
      <c r="B1387">
        <v>2000</v>
      </c>
      <c r="C1387">
        <v>1630551893</v>
      </c>
      <c r="D1387">
        <v>4114</v>
      </c>
      <c r="E1387">
        <v>1629828053</v>
      </c>
    </row>
    <row r="1388" spans="1:5" x14ac:dyDescent="0.25">
      <c r="A1388">
        <v>5075</v>
      </c>
      <c r="B1388">
        <v>2969</v>
      </c>
      <c r="C1388">
        <v>1630590576</v>
      </c>
      <c r="D1388">
        <v>2962</v>
      </c>
      <c r="E1388">
        <v>1630592439</v>
      </c>
    </row>
    <row r="1389" spans="1:5" x14ac:dyDescent="0.25">
      <c r="A1389">
        <v>5096</v>
      </c>
      <c r="B1389">
        <v>6</v>
      </c>
      <c r="C1389">
        <v>1630592125</v>
      </c>
      <c r="D1389">
        <v>3</v>
      </c>
      <c r="E1389">
        <v>1630592310</v>
      </c>
    </row>
    <row r="1390" spans="1:5" x14ac:dyDescent="0.25">
      <c r="A1390">
        <v>5097</v>
      </c>
      <c r="B1390">
        <v>13</v>
      </c>
      <c r="C1390">
        <v>1630590990</v>
      </c>
      <c r="D1390">
        <v>3</v>
      </c>
      <c r="E1390">
        <v>1630591817</v>
      </c>
    </row>
    <row r="1391" spans="1:5" x14ac:dyDescent="0.25">
      <c r="A1391">
        <v>5098</v>
      </c>
      <c r="B1391">
        <v>1</v>
      </c>
      <c r="C1391">
        <v>1630592159</v>
      </c>
      <c r="D1391">
        <v>1</v>
      </c>
      <c r="E1391">
        <v>1630585046</v>
      </c>
    </row>
    <row r="1392" spans="1:5" x14ac:dyDescent="0.25">
      <c r="A1392">
        <v>5099</v>
      </c>
      <c r="B1392">
        <v>1</v>
      </c>
      <c r="C1392">
        <v>1630591482</v>
      </c>
      <c r="D1392">
        <v>5</v>
      </c>
      <c r="E1392">
        <v>1630592330</v>
      </c>
    </row>
    <row r="1393" spans="1:5" x14ac:dyDescent="0.25">
      <c r="A1393">
        <v>5100</v>
      </c>
      <c r="B1393">
        <v>26</v>
      </c>
      <c r="C1393">
        <v>1630591837</v>
      </c>
      <c r="D1393">
        <v>26</v>
      </c>
      <c r="E1393">
        <v>1630592382</v>
      </c>
    </row>
    <row r="1394" spans="1:5" x14ac:dyDescent="0.25">
      <c r="A1394">
        <v>5101</v>
      </c>
      <c r="B1394">
        <v>2</v>
      </c>
      <c r="C1394">
        <v>1630592066</v>
      </c>
      <c r="D1394">
        <v>3</v>
      </c>
      <c r="E1394">
        <v>1630591843</v>
      </c>
    </row>
    <row r="1395" spans="1:5" x14ac:dyDescent="0.25">
      <c r="A1395">
        <v>5102</v>
      </c>
      <c r="B1395">
        <v>5</v>
      </c>
      <c r="C1395">
        <v>1630592293</v>
      </c>
      <c r="D1395">
        <v>4</v>
      </c>
      <c r="E1395">
        <v>1630591843</v>
      </c>
    </row>
    <row r="1396" spans="1:5" x14ac:dyDescent="0.25">
      <c r="A1396">
        <v>5103</v>
      </c>
      <c r="B1396">
        <v>5</v>
      </c>
      <c r="C1396">
        <v>1630588303</v>
      </c>
      <c r="D1396">
        <v>3</v>
      </c>
      <c r="E1396">
        <v>1630591789</v>
      </c>
    </row>
    <row r="1397" spans="1:5" x14ac:dyDescent="0.25">
      <c r="A1397">
        <v>5104</v>
      </c>
      <c r="B1397">
        <v>1</v>
      </c>
      <c r="C1397">
        <v>1630591723</v>
      </c>
      <c r="D1397">
        <v>1</v>
      </c>
      <c r="E1397">
        <v>1630588702</v>
      </c>
    </row>
    <row r="1398" spans="1:5" x14ac:dyDescent="0.25">
      <c r="A1398">
        <v>5105</v>
      </c>
      <c r="B1398">
        <v>4</v>
      </c>
      <c r="C1398">
        <v>1630591625</v>
      </c>
      <c r="D1398">
        <v>4</v>
      </c>
      <c r="E1398">
        <v>1630591766</v>
      </c>
    </row>
    <row r="1399" spans="1:5" x14ac:dyDescent="0.25">
      <c r="A1399">
        <v>5106</v>
      </c>
      <c r="B1399">
        <v>39</v>
      </c>
      <c r="C1399">
        <v>1630591927</v>
      </c>
      <c r="D1399">
        <v>33</v>
      </c>
      <c r="E1399">
        <v>1630591864</v>
      </c>
    </row>
    <row r="1400" spans="1:5" x14ac:dyDescent="0.25">
      <c r="A1400">
        <v>5280</v>
      </c>
      <c r="B1400">
        <v>157</v>
      </c>
      <c r="C1400">
        <v>1630586579</v>
      </c>
      <c r="D1400">
        <v>52</v>
      </c>
      <c r="E1400">
        <v>1630591870</v>
      </c>
    </row>
    <row r="1401" spans="1:5" x14ac:dyDescent="0.25">
      <c r="A1401">
        <v>5281</v>
      </c>
      <c r="B1401">
        <v>88</v>
      </c>
      <c r="C1401">
        <v>1630588439</v>
      </c>
      <c r="D1401">
        <v>75</v>
      </c>
      <c r="E1401">
        <v>1630592089</v>
      </c>
    </row>
    <row r="1402" spans="1:5" x14ac:dyDescent="0.25">
      <c r="A1402">
        <v>5282</v>
      </c>
      <c r="B1402">
        <v>76</v>
      </c>
      <c r="C1402">
        <v>1630591908</v>
      </c>
      <c r="D1402">
        <v>108</v>
      </c>
      <c r="E1402">
        <v>1630591254</v>
      </c>
    </row>
    <row r="1403" spans="1:5" x14ac:dyDescent="0.25">
      <c r="A1403">
        <v>5283</v>
      </c>
      <c r="B1403">
        <v>4</v>
      </c>
      <c r="C1403">
        <v>1630592107</v>
      </c>
      <c r="D1403">
        <v>3</v>
      </c>
      <c r="E1403">
        <v>1630592396</v>
      </c>
    </row>
    <row r="1404" spans="1:5" x14ac:dyDescent="0.25">
      <c r="A1404">
        <v>5284</v>
      </c>
      <c r="B1404">
        <v>6</v>
      </c>
      <c r="C1404">
        <v>1630591856</v>
      </c>
      <c r="D1404">
        <v>10</v>
      </c>
      <c r="E1404">
        <v>1630592386</v>
      </c>
    </row>
    <row r="1405" spans="1:5" x14ac:dyDescent="0.25">
      <c r="A1405">
        <v>5285</v>
      </c>
      <c r="B1405">
        <v>7</v>
      </c>
      <c r="C1405">
        <v>1630591075</v>
      </c>
      <c r="D1405">
        <v>6</v>
      </c>
      <c r="E1405">
        <v>1630592207</v>
      </c>
    </row>
    <row r="1406" spans="1:5" x14ac:dyDescent="0.25">
      <c r="A1406">
        <v>5286</v>
      </c>
      <c r="B1406">
        <v>5</v>
      </c>
      <c r="C1406">
        <v>1630592131</v>
      </c>
      <c r="D1406">
        <v>5</v>
      </c>
      <c r="E1406">
        <v>1630592132</v>
      </c>
    </row>
    <row r="1407" spans="1:5" x14ac:dyDescent="0.25">
      <c r="A1407">
        <v>5287</v>
      </c>
      <c r="B1407">
        <v>34</v>
      </c>
      <c r="C1407">
        <v>1630592016</v>
      </c>
      <c r="D1407">
        <v>14</v>
      </c>
      <c r="E1407">
        <v>1630592193</v>
      </c>
    </row>
    <row r="1408" spans="1:5" x14ac:dyDescent="0.25">
      <c r="A1408">
        <v>5288</v>
      </c>
      <c r="B1408">
        <v>2444</v>
      </c>
      <c r="C1408">
        <v>1630590276</v>
      </c>
      <c r="D1408">
        <v>2353</v>
      </c>
      <c r="E1408">
        <v>1630592445</v>
      </c>
    </row>
    <row r="1409" spans="1:5" x14ac:dyDescent="0.25">
      <c r="A1409">
        <v>5289</v>
      </c>
      <c r="B1409">
        <v>33325</v>
      </c>
      <c r="C1409">
        <v>1630591743</v>
      </c>
      <c r="D1409">
        <v>33279</v>
      </c>
      <c r="E1409">
        <v>1630592396</v>
      </c>
    </row>
    <row r="1410" spans="1:5" x14ac:dyDescent="0.25">
      <c r="A1410">
        <v>5290</v>
      </c>
      <c r="B1410">
        <v>219</v>
      </c>
      <c r="C1410">
        <v>1630592157</v>
      </c>
      <c r="D1410">
        <v>243</v>
      </c>
      <c r="E1410">
        <v>1630592416</v>
      </c>
    </row>
    <row r="1411" spans="1:5" x14ac:dyDescent="0.25">
      <c r="A1411">
        <v>5291</v>
      </c>
      <c r="B1411">
        <v>8</v>
      </c>
      <c r="C1411">
        <v>1630592287</v>
      </c>
      <c r="D1411">
        <v>8</v>
      </c>
      <c r="E1411">
        <v>1630592325</v>
      </c>
    </row>
    <row r="1412" spans="1:5" x14ac:dyDescent="0.25">
      <c r="A1412">
        <v>5292</v>
      </c>
      <c r="B1412">
        <v>6</v>
      </c>
      <c r="C1412">
        <v>1630591619</v>
      </c>
      <c r="D1412">
        <v>4</v>
      </c>
      <c r="E1412">
        <v>1630591680</v>
      </c>
    </row>
    <row r="1413" spans="1:5" x14ac:dyDescent="0.25">
      <c r="A1413">
        <v>5293</v>
      </c>
      <c r="B1413">
        <v>9</v>
      </c>
      <c r="C1413">
        <v>1630591701</v>
      </c>
      <c r="D1413">
        <v>11</v>
      </c>
      <c r="E1413">
        <v>1630592019</v>
      </c>
    </row>
    <row r="1414" spans="1:5" x14ac:dyDescent="0.25">
      <c r="A1414">
        <v>5294</v>
      </c>
      <c r="B1414">
        <v>24</v>
      </c>
      <c r="C1414">
        <v>1630592365</v>
      </c>
      <c r="D1414">
        <v>20</v>
      </c>
      <c r="E1414">
        <v>1630592020</v>
      </c>
    </row>
    <row r="1415" spans="1:5" x14ac:dyDescent="0.25">
      <c r="A1415">
        <v>5295</v>
      </c>
      <c r="B1415">
        <v>47100</v>
      </c>
      <c r="C1415">
        <v>1630591131</v>
      </c>
      <c r="D1415">
        <v>46500</v>
      </c>
      <c r="E1415">
        <v>1630592445</v>
      </c>
    </row>
    <row r="1416" spans="1:5" x14ac:dyDescent="0.25">
      <c r="A1416">
        <v>5296</v>
      </c>
      <c r="B1416">
        <v>1743</v>
      </c>
      <c r="C1416">
        <v>1630592396</v>
      </c>
      <c r="D1416">
        <v>1743</v>
      </c>
      <c r="E1416">
        <v>1630592428</v>
      </c>
    </row>
    <row r="1417" spans="1:5" x14ac:dyDescent="0.25">
      <c r="A1417">
        <v>5297</v>
      </c>
      <c r="B1417">
        <v>35</v>
      </c>
      <c r="C1417">
        <v>1630587816</v>
      </c>
      <c r="D1417">
        <v>40</v>
      </c>
      <c r="E1417">
        <v>1630592157</v>
      </c>
    </row>
    <row r="1418" spans="1:5" x14ac:dyDescent="0.25">
      <c r="A1418">
        <v>5298</v>
      </c>
      <c r="B1418">
        <v>475</v>
      </c>
      <c r="C1418">
        <v>1630592391</v>
      </c>
      <c r="D1418">
        <v>465</v>
      </c>
      <c r="E1418">
        <v>1630592429</v>
      </c>
    </row>
    <row r="1419" spans="1:5" x14ac:dyDescent="0.25">
      <c r="A1419">
        <v>5299</v>
      </c>
      <c r="B1419">
        <v>350</v>
      </c>
      <c r="C1419">
        <v>1630592105</v>
      </c>
      <c r="D1419">
        <v>257</v>
      </c>
      <c r="E1419">
        <v>1630592220</v>
      </c>
    </row>
    <row r="1420" spans="1:5" x14ac:dyDescent="0.25">
      <c r="A1420">
        <v>5300</v>
      </c>
      <c r="B1420">
        <v>59500</v>
      </c>
      <c r="C1420">
        <v>1630592379</v>
      </c>
      <c r="D1420">
        <v>58695</v>
      </c>
      <c r="E1420">
        <v>1630592440</v>
      </c>
    </row>
    <row r="1421" spans="1:5" x14ac:dyDescent="0.25">
      <c r="A1421">
        <v>5301</v>
      </c>
      <c r="B1421">
        <v>647</v>
      </c>
      <c r="C1421">
        <v>1630592354</v>
      </c>
      <c r="D1421">
        <v>597</v>
      </c>
      <c r="E1421">
        <v>1630592375</v>
      </c>
    </row>
    <row r="1422" spans="1:5" x14ac:dyDescent="0.25">
      <c r="A1422">
        <v>5302</v>
      </c>
      <c r="B1422">
        <v>412</v>
      </c>
      <c r="C1422">
        <v>1630592174</v>
      </c>
      <c r="D1422">
        <v>412</v>
      </c>
      <c r="E1422">
        <v>1630591760</v>
      </c>
    </row>
    <row r="1423" spans="1:5" x14ac:dyDescent="0.25">
      <c r="A1423">
        <v>5303</v>
      </c>
      <c r="B1423">
        <v>500</v>
      </c>
      <c r="C1423">
        <v>1630591361</v>
      </c>
      <c r="D1423">
        <v>270</v>
      </c>
      <c r="E1423">
        <v>1630592429</v>
      </c>
    </row>
    <row r="1424" spans="1:5" x14ac:dyDescent="0.25">
      <c r="A1424">
        <v>5304</v>
      </c>
      <c r="B1424">
        <v>50908</v>
      </c>
      <c r="C1424">
        <v>1630592207</v>
      </c>
      <c r="D1424">
        <v>49070</v>
      </c>
      <c r="E1424">
        <v>1630592445</v>
      </c>
    </row>
    <row r="1425" spans="1:5" x14ac:dyDescent="0.25">
      <c r="A1425">
        <v>5305</v>
      </c>
      <c r="B1425">
        <v>7</v>
      </c>
      <c r="C1425">
        <v>1630592266</v>
      </c>
      <c r="D1425">
        <v>6</v>
      </c>
      <c r="E1425">
        <v>1630592318</v>
      </c>
    </row>
    <row r="1426" spans="1:5" x14ac:dyDescent="0.25">
      <c r="A1426">
        <v>5306</v>
      </c>
      <c r="B1426">
        <v>4</v>
      </c>
      <c r="C1426">
        <v>1630592324</v>
      </c>
      <c r="D1426">
        <v>4</v>
      </c>
      <c r="E1426">
        <v>1630591320</v>
      </c>
    </row>
    <row r="1427" spans="1:5" x14ac:dyDescent="0.25">
      <c r="A1427">
        <v>5307</v>
      </c>
      <c r="B1427">
        <v>7</v>
      </c>
      <c r="C1427">
        <v>1630592294</v>
      </c>
      <c r="D1427">
        <v>6</v>
      </c>
      <c r="E1427">
        <v>1630592317</v>
      </c>
    </row>
    <row r="1428" spans="1:5" x14ac:dyDescent="0.25">
      <c r="A1428">
        <v>5308</v>
      </c>
      <c r="B1428">
        <v>6</v>
      </c>
      <c r="C1428">
        <v>1630592282</v>
      </c>
      <c r="D1428">
        <v>6</v>
      </c>
      <c r="E1428">
        <v>1630592325</v>
      </c>
    </row>
    <row r="1429" spans="1:5" x14ac:dyDescent="0.25">
      <c r="A1429">
        <v>5309</v>
      </c>
      <c r="B1429">
        <v>9</v>
      </c>
      <c r="C1429">
        <v>1630592411</v>
      </c>
      <c r="D1429">
        <v>6</v>
      </c>
      <c r="E1429">
        <v>1630591794</v>
      </c>
    </row>
    <row r="1430" spans="1:5" x14ac:dyDescent="0.25">
      <c r="A1430">
        <v>5310</v>
      </c>
      <c r="B1430">
        <v>9</v>
      </c>
      <c r="C1430">
        <v>1630590242</v>
      </c>
      <c r="D1430">
        <v>6</v>
      </c>
      <c r="E1430">
        <v>1630591812</v>
      </c>
    </row>
    <row r="1431" spans="1:5" x14ac:dyDescent="0.25">
      <c r="A1431">
        <v>5311</v>
      </c>
      <c r="B1431">
        <v>250</v>
      </c>
      <c r="C1431">
        <v>1630592024</v>
      </c>
      <c r="D1431">
        <v>189</v>
      </c>
      <c r="E1431">
        <v>1630592425</v>
      </c>
    </row>
    <row r="1432" spans="1:5" x14ac:dyDescent="0.25">
      <c r="A1432">
        <v>5312</v>
      </c>
      <c r="B1432">
        <v>42</v>
      </c>
      <c r="C1432">
        <v>1630592073</v>
      </c>
      <c r="D1432">
        <v>45</v>
      </c>
      <c r="E1432">
        <v>1630592369</v>
      </c>
    </row>
    <row r="1433" spans="1:5" x14ac:dyDescent="0.25">
      <c r="A1433">
        <v>5313</v>
      </c>
      <c r="B1433">
        <v>433</v>
      </c>
      <c r="C1433">
        <v>1630592021</v>
      </c>
      <c r="D1433">
        <v>404</v>
      </c>
      <c r="E1433">
        <v>1630592401</v>
      </c>
    </row>
    <row r="1434" spans="1:5" x14ac:dyDescent="0.25">
      <c r="A1434">
        <v>5314</v>
      </c>
      <c r="B1434">
        <v>16904</v>
      </c>
      <c r="C1434">
        <v>1630592442</v>
      </c>
      <c r="D1434">
        <v>16896</v>
      </c>
      <c r="E1434">
        <v>1630592406</v>
      </c>
    </row>
    <row r="1435" spans="1:5" x14ac:dyDescent="0.25">
      <c r="A1435">
        <v>5315</v>
      </c>
      <c r="B1435">
        <v>49730</v>
      </c>
      <c r="C1435">
        <v>1630592319</v>
      </c>
      <c r="D1435">
        <v>49730</v>
      </c>
      <c r="E1435">
        <v>1630592394</v>
      </c>
    </row>
    <row r="1436" spans="1:5" x14ac:dyDescent="0.25">
      <c r="A1436">
        <v>5316</v>
      </c>
      <c r="B1436">
        <v>145206</v>
      </c>
      <c r="C1436">
        <v>1630590769</v>
      </c>
      <c r="D1436">
        <v>145600</v>
      </c>
      <c r="E1436">
        <v>1630592430</v>
      </c>
    </row>
    <row r="1437" spans="1:5" x14ac:dyDescent="0.25">
      <c r="A1437">
        <v>5318</v>
      </c>
      <c r="B1437">
        <v>1</v>
      </c>
      <c r="C1437">
        <v>1630592443</v>
      </c>
      <c r="D1437">
        <v>1</v>
      </c>
      <c r="E1437">
        <v>1630591859</v>
      </c>
    </row>
    <row r="1438" spans="1:5" x14ac:dyDescent="0.25">
      <c r="A1438">
        <v>5319</v>
      </c>
      <c r="B1438">
        <v>1</v>
      </c>
      <c r="C1438">
        <v>1630592266</v>
      </c>
      <c r="D1438">
        <v>1</v>
      </c>
      <c r="E1438">
        <v>1630589676</v>
      </c>
    </row>
    <row r="1439" spans="1:5" x14ac:dyDescent="0.25">
      <c r="A1439">
        <v>5320</v>
      </c>
      <c r="B1439">
        <v>3</v>
      </c>
      <c r="C1439">
        <v>1630591821</v>
      </c>
      <c r="D1439">
        <v>3</v>
      </c>
      <c r="E1439">
        <v>1630591556</v>
      </c>
    </row>
    <row r="1440" spans="1:5" x14ac:dyDescent="0.25">
      <c r="A1440">
        <v>5321</v>
      </c>
      <c r="B1440">
        <v>15</v>
      </c>
      <c r="C1440">
        <v>1630592326</v>
      </c>
      <c r="D1440">
        <v>6</v>
      </c>
      <c r="E1440">
        <v>1630592396</v>
      </c>
    </row>
    <row r="1441" spans="1:5" x14ac:dyDescent="0.25">
      <c r="A1441">
        <v>5322</v>
      </c>
      <c r="B1441">
        <v>4</v>
      </c>
      <c r="C1441">
        <v>1630592370</v>
      </c>
      <c r="D1441">
        <v>2</v>
      </c>
      <c r="E1441">
        <v>1630592248</v>
      </c>
    </row>
    <row r="1442" spans="1:5" x14ac:dyDescent="0.25">
      <c r="A1442">
        <v>5323</v>
      </c>
      <c r="B1442">
        <v>4</v>
      </c>
      <c r="C1442">
        <v>1630592124</v>
      </c>
      <c r="D1442">
        <v>3</v>
      </c>
      <c r="E1442">
        <v>1630592444</v>
      </c>
    </row>
    <row r="1443" spans="1:5" x14ac:dyDescent="0.25">
      <c r="A1443">
        <v>5324</v>
      </c>
      <c r="B1443">
        <v>2</v>
      </c>
      <c r="C1443">
        <v>1630592142</v>
      </c>
      <c r="D1443">
        <v>2</v>
      </c>
      <c r="E1443">
        <v>1630589667</v>
      </c>
    </row>
    <row r="1444" spans="1:5" x14ac:dyDescent="0.25">
      <c r="A1444">
        <v>5325</v>
      </c>
      <c r="B1444">
        <v>205</v>
      </c>
      <c r="C1444">
        <v>1630592097</v>
      </c>
      <c r="D1444">
        <v>1</v>
      </c>
      <c r="E1444">
        <v>1630588150</v>
      </c>
    </row>
    <row r="1445" spans="1:5" x14ac:dyDescent="0.25">
      <c r="A1445">
        <v>5329</v>
      </c>
      <c r="B1445">
        <v>1</v>
      </c>
      <c r="C1445">
        <v>1630592337</v>
      </c>
      <c r="D1445">
        <v>218</v>
      </c>
      <c r="E1445">
        <v>1630589720</v>
      </c>
    </row>
    <row r="1446" spans="1:5" x14ac:dyDescent="0.25">
      <c r="A1446">
        <v>5331</v>
      </c>
      <c r="B1446">
        <v>350</v>
      </c>
      <c r="C1446">
        <v>1630592070</v>
      </c>
      <c r="D1446">
        <v>267</v>
      </c>
      <c r="E1446">
        <v>1630590811</v>
      </c>
    </row>
    <row r="1447" spans="1:5" x14ac:dyDescent="0.25">
      <c r="A1447">
        <v>5341</v>
      </c>
      <c r="B1447">
        <v>255</v>
      </c>
      <c r="C1447">
        <v>1630592304</v>
      </c>
      <c r="D1447">
        <v>250</v>
      </c>
      <c r="E1447">
        <v>1630591902</v>
      </c>
    </row>
    <row r="1448" spans="1:5" x14ac:dyDescent="0.25">
      <c r="A1448">
        <v>5343</v>
      </c>
      <c r="B1448">
        <v>354</v>
      </c>
      <c r="C1448">
        <v>1630592292</v>
      </c>
      <c r="D1448">
        <v>228</v>
      </c>
      <c r="E1448">
        <v>1630591897</v>
      </c>
    </row>
    <row r="1449" spans="1:5" x14ac:dyDescent="0.25">
      <c r="A1449">
        <v>5345</v>
      </c>
      <c r="B1449">
        <v>24877</v>
      </c>
      <c r="C1449">
        <v>1630512528</v>
      </c>
      <c r="D1449">
        <v>6859</v>
      </c>
      <c r="E1449">
        <v>1630591695</v>
      </c>
    </row>
    <row r="1450" spans="1:5" x14ac:dyDescent="0.25">
      <c r="A1450">
        <v>5350</v>
      </c>
      <c r="B1450">
        <v>10</v>
      </c>
      <c r="C1450">
        <v>1630592231</v>
      </c>
      <c r="D1450">
        <v>10</v>
      </c>
      <c r="E1450">
        <v>1630592348</v>
      </c>
    </row>
    <row r="1451" spans="1:5" x14ac:dyDescent="0.25">
      <c r="A1451">
        <v>5352</v>
      </c>
      <c r="B1451">
        <v>106</v>
      </c>
      <c r="C1451">
        <v>1630444729</v>
      </c>
      <c r="D1451">
        <v>5</v>
      </c>
      <c r="E1451">
        <v>1630444857</v>
      </c>
    </row>
    <row r="1452" spans="1:5" x14ac:dyDescent="0.25">
      <c r="A1452">
        <v>5354</v>
      </c>
      <c r="B1452">
        <v>1</v>
      </c>
      <c r="C1452">
        <v>1630592286</v>
      </c>
      <c r="D1452">
        <v>1</v>
      </c>
      <c r="E1452">
        <v>1630585192</v>
      </c>
    </row>
    <row r="1453" spans="1:5" x14ac:dyDescent="0.25">
      <c r="A1453">
        <v>5370</v>
      </c>
      <c r="B1453">
        <v>298</v>
      </c>
      <c r="C1453">
        <v>1630592040</v>
      </c>
      <c r="D1453">
        <v>213</v>
      </c>
      <c r="E1453">
        <v>1630592392</v>
      </c>
    </row>
    <row r="1454" spans="1:5" x14ac:dyDescent="0.25">
      <c r="A1454">
        <v>5371</v>
      </c>
      <c r="B1454">
        <v>705</v>
      </c>
      <c r="C1454">
        <v>1630592437</v>
      </c>
      <c r="D1454">
        <v>605</v>
      </c>
      <c r="E1454">
        <v>1630590924</v>
      </c>
    </row>
    <row r="1455" spans="1:5" x14ac:dyDescent="0.25">
      <c r="A1455">
        <v>5372</v>
      </c>
      <c r="B1455">
        <v>18098</v>
      </c>
      <c r="C1455">
        <v>1630592412</v>
      </c>
      <c r="D1455">
        <v>17750</v>
      </c>
      <c r="E1455">
        <v>1630592276</v>
      </c>
    </row>
    <row r="1456" spans="1:5" x14ac:dyDescent="0.25">
      <c r="A1456">
        <v>5373</v>
      </c>
      <c r="B1456">
        <v>51799</v>
      </c>
      <c r="C1456">
        <v>1630592440</v>
      </c>
      <c r="D1456">
        <v>49501</v>
      </c>
      <c r="E1456">
        <v>1630592030</v>
      </c>
    </row>
    <row r="1457" spans="1:5" x14ac:dyDescent="0.25">
      <c r="A1457">
        <v>5374</v>
      </c>
      <c r="B1457">
        <v>148750</v>
      </c>
      <c r="C1457">
        <v>1630592414</v>
      </c>
      <c r="D1457">
        <v>146252</v>
      </c>
      <c r="E1457">
        <v>1630592445</v>
      </c>
    </row>
    <row r="1458" spans="1:5" x14ac:dyDescent="0.25">
      <c r="A1458">
        <v>5376</v>
      </c>
      <c r="B1458">
        <v>1</v>
      </c>
      <c r="C1458">
        <v>1630592282</v>
      </c>
      <c r="D1458">
        <v>2</v>
      </c>
      <c r="E1458">
        <v>1630592394</v>
      </c>
    </row>
    <row r="1459" spans="1:5" x14ac:dyDescent="0.25">
      <c r="A1459">
        <v>5386</v>
      </c>
      <c r="B1459">
        <v>391</v>
      </c>
      <c r="C1459">
        <v>1630592413</v>
      </c>
      <c r="D1459">
        <v>363</v>
      </c>
      <c r="E1459">
        <v>1630591824</v>
      </c>
    </row>
    <row r="1460" spans="1:5" x14ac:dyDescent="0.25">
      <c r="A1460">
        <v>5396</v>
      </c>
      <c r="B1460">
        <v>599</v>
      </c>
      <c r="C1460">
        <v>1630592419</v>
      </c>
      <c r="D1460">
        <v>577</v>
      </c>
      <c r="E1460">
        <v>1630591858</v>
      </c>
    </row>
    <row r="1461" spans="1:5" x14ac:dyDescent="0.25">
      <c r="A1461">
        <v>5406</v>
      </c>
      <c r="B1461">
        <v>1123</v>
      </c>
      <c r="C1461">
        <v>1630592313</v>
      </c>
      <c r="D1461">
        <v>1075</v>
      </c>
      <c r="E1461">
        <v>1630590900</v>
      </c>
    </row>
    <row r="1462" spans="1:5" x14ac:dyDescent="0.25">
      <c r="A1462">
        <v>5416</v>
      </c>
      <c r="B1462">
        <v>790</v>
      </c>
      <c r="C1462">
        <v>1630592351</v>
      </c>
      <c r="D1462">
        <v>696</v>
      </c>
      <c r="E1462">
        <v>1630591300</v>
      </c>
    </row>
    <row r="1463" spans="1:5" x14ac:dyDescent="0.25">
      <c r="A1463">
        <v>5418</v>
      </c>
      <c r="B1463">
        <v>1</v>
      </c>
      <c r="C1463">
        <v>1630592405</v>
      </c>
      <c r="D1463">
        <v>1</v>
      </c>
      <c r="E1463">
        <v>1630590896</v>
      </c>
    </row>
    <row r="1464" spans="1:5" x14ac:dyDescent="0.25">
      <c r="A1464">
        <v>5438</v>
      </c>
      <c r="B1464">
        <v>958</v>
      </c>
      <c r="C1464">
        <v>1630592392</v>
      </c>
      <c r="D1464">
        <v>855</v>
      </c>
      <c r="E1464">
        <v>1630580399</v>
      </c>
    </row>
    <row r="1465" spans="1:5" x14ac:dyDescent="0.25">
      <c r="A1465">
        <v>5458</v>
      </c>
      <c r="B1465">
        <v>506</v>
      </c>
      <c r="C1465">
        <v>1630587978</v>
      </c>
      <c r="D1465">
        <v>448</v>
      </c>
      <c r="E1465">
        <v>1630589557</v>
      </c>
    </row>
    <row r="1466" spans="1:5" x14ac:dyDescent="0.25">
      <c r="A1466">
        <v>5478</v>
      </c>
      <c r="B1466">
        <v>651</v>
      </c>
      <c r="C1466">
        <v>1630592210</v>
      </c>
      <c r="D1466">
        <v>900</v>
      </c>
      <c r="E1466">
        <v>1630578302</v>
      </c>
    </row>
    <row r="1467" spans="1:5" x14ac:dyDescent="0.25">
      <c r="A1467">
        <v>5496</v>
      </c>
      <c r="B1467">
        <v>200</v>
      </c>
      <c r="C1467">
        <v>1630592087</v>
      </c>
      <c r="D1467">
        <v>198</v>
      </c>
      <c r="E1467">
        <v>1630592415</v>
      </c>
    </row>
    <row r="1468" spans="1:5" x14ac:dyDescent="0.25">
      <c r="A1468">
        <v>5497</v>
      </c>
      <c r="B1468">
        <v>500</v>
      </c>
      <c r="C1468">
        <v>1630591756</v>
      </c>
      <c r="D1468">
        <v>257</v>
      </c>
      <c r="E1468">
        <v>1630590959</v>
      </c>
    </row>
    <row r="1469" spans="1:5" x14ac:dyDescent="0.25">
      <c r="A1469">
        <v>5498</v>
      </c>
      <c r="B1469">
        <v>67</v>
      </c>
      <c r="C1469">
        <v>1630589519</v>
      </c>
      <c r="D1469">
        <v>61</v>
      </c>
      <c r="E1469">
        <v>1630590897</v>
      </c>
    </row>
    <row r="1470" spans="1:5" x14ac:dyDescent="0.25">
      <c r="A1470">
        <v>5499</v>
      </c>
      <c r="B1470">
        <v>149</v>
      </c>
      <c r="C1470">
        <v>1630592290</v>
      </c>
      <c r="D1470">
        <v>149</v>
      </c>
      <c r="E1470">
        <v>1630590430</v>
      </c>
    </row>
    <row r="1471" spans="1:5" x14ac:dyDescent="0.25">
      <c r="A1471">
        <v>5500</v>
      </c>
      <c r="B1471">
        <v>273</v>
      </c>
      <c r="C1471">
        <v>1630591239</v>
      </c>
      <c r="D1471">
        <v>500</v>
      </c>
      <c r="E1471">
        <v>1630590998</v>
      </c>
    </row>
    <row r="1472" spans="1:5" x14ac:dyDescent="0.25">
      <c r="A1472">
        <v>5501</v>
      </c>
      <c r="B1472">
        <v>2906</v>
      </c>
      <c r="C1472">
        <v>1630592392</v>
      </c>
      <c r="D1472">
        <v>2906</v>
      </c>
      <c r="E1472">
        <v>1630592394</v>
      </c>
    </row>
    <row r="1473" spans="1:5" x14ac:dyDescent="0.25">
      <c r="A1473">
        <v>5502</v>
      </c>
      <c r="B1473">
        <v>34699</v>
      </c>
      <c r="C1473">
        <v>1630592435</v>
      </c>
      <c r="D1473">
        <v>34125</v>
      </c>
      <c r="E1473">
        <v>1630592436</v>
      </c>
    </row>
    <row r="1474" spans="1:5" x14ac:dyDescent="0.25">
      <c r="A1474">
        <v>5503</v>
      </c>
      <c r="B1474">
        <v>751</v>
      </c>
      <c r="C1474">
        <v>1630592316</v>
      </c>
      <c r="D1474">
        <v>510</v>
      </c>
      <c r="E1474">
        <v>1630591685</v>
      </c>
    </row>
    <row r="1475" spans="1:5" x14ac:dyDescent="0.25">
      <c r="A1475">
        <v>5504</v>
      </c>
      <c r="B1475">
        <v>210</v>
      </c>
      <c r="C1475">
        <v>1630588423</v>
      </c>
      <c r="D1475">
        <v>205</v>
      </c>
      <c r="E1475">
        <v>1630592437</v>
      </c>
    </row>
    <row r="1476" spans="1:5" x14ac:dyDescent="0.25">
      <c r="A1476">
        <v>5516</v>
      </c>
      <c r="B1476">
        <v>2385</v>
      </c>
      <c r="C1476">
        <v>1630592423</v>
      </c>
      <c r="D1476">
        <v>1500</v>
      </c>
      <c r="E1476">
        <v>1630591239</v>
      </c>
    </row>
    <row r="1477" spans="1:5" x14ac:dyDescent="0.25">
      <c r="A1477">
        <v>5521</v>
      </c>
      <c r="B1477">
        <v>838</v>
      </c>
      <c r="C1477">
        <v>1630591588</v>
      </c>
      <c r="D1477">
        <v>820</v>
      </c>
      <c r="E1477">
        <v>1630592237</v>
      </c>
    </row>
    <row r="1478" spans="1:5" x14ac:dyDescent="0.25">
      <c r="A1478">
        <v>5523</v>
      </c>
      <c r="B1478">
        <v>280</v>
      </c>
      <c r="C1478">
        <v>1630591910</v>
      </c>
      <c r="D1478">
        <v>119</v>
      </c>
      <c r="E1478">
        <v>1630588308</v>
      </c>
    </row>
    <row r="1479" spans="1:5" x14ac:dyDescent="0.25">
      <c r="A1479">
        <v>5525</v>
      </c>
      <c r="B1479">
        <v>79</v>
      </c>
      <c r="C1479">
        <v>1630592199</v>
      </c>
      <c r="D1479">
        <v>81</v>
      </c>
      <c r="E1479">
        <v>1630590169</v>
      </c>
    </row>
    <row r="1480" spans="1:5" x14ac:dyDescent="0.25">
      <c r="A1480">
        <v>5527</v>
      </c>
      <c r="B1480">
        <v>12</v>
      </c>
      <c r="C1480">
        <v>1630592388</v>
      </c>
      <c r="D1480">
        <v>8</v>
      </c>
      <c r="E1480">
        <v>1630591802</v>
      </c>
    </row>
    <row r="1481" spans="1:5" x14ac:dyDescent="0.25">
      <c r="A1481">
        <v>5529</v>
      </c>
      <c r="B1481">
        <v>16</v>
      </c>
      <c r="C1481">
        <v>1630590705</v>
      </c>
      <c r="D1481">
        <v>16</v>
      </c>
      <c r="E1481">
        <v>1630592401</v>
      </c>
    </row>
    <row r="1482" spans="1:5" x14ac:dyDescent="0.25">
      <c r="A1482">
        <v>5531</v>
      </c>
      <c r="B1482">
        <v>117</v>
      </c>
      <c r="C1482">
        <v>1630592288</v>
      </c>
      <c r="D1482">
        <v>111</v>
      </c>
      <c r="E1482">
        <v>1630592388</v>
      </c>
    </row>
    <row r="1483" spans="1:5" x14ac:dyDescent="0.25">
      <c r="A1483">
        <v>5533</v>
      </c>
      <c r="B1483">
        <v>20</v>
      </c>
      <c r="C1483">
        <v>1630591660</v>
      </c>
      <c r="D1483">
        <v>7</v>
      </c>
      <c r="E1483">
        <v>1630591852</v>
      </c>
    </row>
    <row r="1484" spans="1:5" x14ac:dyDescent="0.25">
      <c r="A1484">
        <v>5535</v>
      </c>
      <c r="B1484">
        <v>9</v>
      </c>
      <c r="C1484">
        <v>1630591851</v>
      </c>
      <c r="D1484">
        <v>2</v>
      </c>
      <c r="E1484">
        <v>1630592305</v>
      </c>
    </row>
    <row r="1485" spans="1:5" x14ac:dyDescent="0.25">
      <c r="A1485">
        <v>5537</v>
      </c>
      <c r="B1485">
        <v>40</v>
      </c>
      <c r="C1485">
        <v>1630592342</v>
      </c>
      <c r="D1485">
        <v>38</v>
      </c>
      <c r="E1485">
        <v>1630591956</v>
      </c>
    </row>
    <row r="1486" spans="1:5" x14ac:dyDescent="0.25">
      <c r="A1486">
        <v>5539</v>
      </c>
      <c r="B1486">
        <v>15</v>
      </c>
      <c r="C1486">
        <v>1630592154</v>
      </c>
      <c r="D1486">
        <v>12</v>
      </c>
      <c r="E1486">
        <v>1630589601</v>
      </c>
    </row>
    <row r="1487" spans="1:5" x14ac:dyDescent="0.25">
      <c r="A1487">
        <v>5541</v>
      </c>
      <c r="B1487">
        <v>47</v>
      </c>
      <c r="C1487">
        <v>1630592097</v>
      </c>
      <c r="D1487">
        <v>40</v>
      </c>
      <c r="E1487">
        <v>1630592306</v>
      </c>
    </row>
    <row r="1488" spans="1:5" x14ac:dyDescent="0.25">
      <c r="A1488">
        <v>5543</v>
      </c>
      <c r="B1488">
        <v>20</v>
      </c>
      <c r="C1488">
        <v>1630591424</v>
      </c>
      <c r="D1488">
        <v>15</v>
      </c>
      <c r="E1488">
        <v>1630591915</v>
      </c>
    </row>
    <row r="1489" spans="1:5" x14ac:dyDescent="0.25">
      <c r="A1489">
        <v>5547</v>
      </c>
      <c r="B1489">
        <v>8705</v>
      </c>
      <c r="C1489">
        <v>1630591664</v>
      </c>
      <c r="D1489">
        <v>7692</v>
      </c>
      <c r="E1489">
        <v>1630589117</v>
      </c>
    </row>
    <row r="1490" spans="1:5" x14ac:dyDescent="0.25">
      <c r="A1490">
        <v>5574</v>
      </c>
      <c r="B1490">
        <v>3814</v>
      </c>
      <c r="C1490">
        <v>1630591712</v>
      </c>
      <c r="D1490">
        <v>3814</v>
      </c>
      <c r="E1490">
        <v>1630592437</v>
      </c>
    </row>
    <row r="1491" spans="1:5" x14ac:dyDescent="0.25">
      <c r="A1491">
        <v>5575</v>
      </c>
      <c r="B1491">
        <v>5783</v>
      </c>
      <c r="C1491">
        <v>1630591400</v>
      </c>
      <c r="D1491">
        <v>6375</v>
      </c>
      <c r="E1491">
        <v>1630592207</v>
      </c>
    </row>
    <row r="1492" spans="1:5" x14ac:dyDescent="0.25">
      <c r="A1492">
        <v>5576</v>
      </c>
      <c r="B1492">
        <v>4322</v>
      </c>
      <c r="C1492">
        <v>1630591610</v>
      </c>
      <c r="D1492">
        <v>4137</v>
      </c>
      <c r="E1492">
        <v>1630592211</v>
      </c>
    </row>
    <row r="1493" spans="1:5" x14ac:dyDescent="0.25">
      <c r="A1493">
        <v>5616</v>
      </c>
      <c r="B1493">
        <v>1</v>
      </c>
      <c r="C1493">
        <v>1630552898</v>
      </c>
      <c r="D1493">
        <v>18</v>
      </c>
      <c r="E1493">
        <v>1630487545</v>
      </c>
    </row>
    <row r="1494" spans="1:5" x14ac:dyDescent="0.25">
      <c r="A1494">
        <v>5617</v>
      </c>
      <c r="B1494">
        <v>2000</v>
      </c>
      <c r="C1494">
        <v>1629047081</v>
      </c>
      <c r="D1494">
        <v>24</v>
      </c>
      <c r="E1494">
        <v>1627752235</v>
      </c>
    </row>
    <row r="1495" spans="1:5" x14ac:dyDescent="0.25">
      <c r="A1495">
        <v>5618</v>
      </c>
      <c r="B1495">
        <v>242</v>
      </c>
      <c r="C1495">
        <v>1629518907</v>
      </c>
      <c r="D1495">
        <v>254</v>
      </c>
      <c r="E1495">
        <v>1630376201</v>
      </c>
    </row>
    <row r="1496" spans="1:5" x14ac:dyDescent="0.25">
      <c r="A1496">
        <v>5619</v>
      </c>
      <c r="B1496">
        <v>104</v>
      </c>
      <c r="C1496">
        <v>1630459026</v>
      </c>
      <c r="D1496">
        <v>5</v>
      </c>
      <c r="E1496">
        <v>1630533790</v>
      </c>
    </row>
    <row r="1497" spans="1:5" x14ac:dyDescent="0.25">
      <c r="A1497">
        <v>5620</v>
      </c>
      <c r="B1497">
        <v>142</v>
      </c>
      <c r="C1497">
        <v>1630543752</v>
      </c>
      <c r="D1497">
        <v>489</v>
      </c>
      <c r="E1497">
        <v>1630252181</v>
      </c>
    </row>
    <row r="1498" spans="1:5" x14ac:dyDescent="0.25">
      <c r="A1498">
        <v>5621</v>
      </c>
      <c r="B1498">
        <v>420</v>
      </c>
      <c r="C1498">
        <v>1630548182</v>
      </c>
      <c r="D1498">
        <v>200</v>
      </c>
      <c r="E1498">
        <v>1630588455</v>
      </c>
    </row>
    <row r="1499" spans="1:5" x14ac:dyDescent="0.25">
      <c r="A1499">
        <v>5622</v>
      </c>
      <c r="B1499">
        <v>123</v>
      </c>
      <c r="C1499">
        <v>1630010478</v>
      </c>
      <c r="D1499">
        <v>123</v>
      </c>
      <c r="E1499">
        <v>1630010478</v>
      </c>
    </row>
    <row r="1500" spans="1:5" x14ac:dyDescent="0.25">
      <c r="A1500">
        <v>5623</v>
      </c>
      <c r="B1500">
        <v>2000</v>
      </c>
      <c r="C1500">
        <v>1630533317</v>
      </c>
      <c r="D1500">
        <v>2000</v>
      </c>
      <c r="E1500">
        <v>1630552533</v>
      </c>
    </row>
    <row r="1501" spans="1:5" x14ac:dyDescent="0.25">
      <c r="A1501">
        <v>5624</v>
      </c>
      <c r="B1501">
        <v>950</v>
      </c>
      <c r="C1501">
        <v>1630415616</v>
      </c>
      <c r="D1501">
        <v>510</v>
      </c>
      <c r="E1501">
        <v>1630554858</v>
      </c>
    </row>
    <row r="1502" spans="1:5" x14ac:dyDescent="0.25">
      <c r="A1502">
        <v>5625</v>
      </c>
      <c r="B1502">
        <v>147</v>
      </c>
      <c r="C1502">
        <v>1629966608</v>
      </c>
      <c r="D1502">
        <v>258</v>
      </c>
      <c r="E1502">
        <v>1630588149</v>
      </c>
    </row>
    <row r="1503" spans="1:5" x14ac:dyDescent="0.25">
      <c r="A1503">
        <v>5626</v>
      </c>
      <c r="B1503">
        <v>14</v>
      </c>
      <c r="C1503">
        <v>1630591041</v>
      </c>
      <c r="D1503">
        <v>14</v>
      </c>
      <c r="E1503">
        <v>1630591404</v>
      </c>
    </row>
    <row r="1504" spans="1:5" x14ac:dyDescent="0.25">
      <c r="A1504">
        <v>5627</v>
      </c>
      <c r="B1504">
        <v>510</v>
      </c>
      <c r="C1504">
        <v>1630590789</v>
      </c>
      <c r="D1504">
        <v>510</v>
      </c>
      <c r="E1504">
        <v>1630590678</v>
      </c>
    </row>
    <row r="1505" spans="1:5" x14ac:dyDescent="0.25">
      <c r="A1505">
        <v>5628</v>
      </c>
      <c r="B1505">
        <v>1</v>
      </c>
      <c r="C1505">
        <v>1630537512</v>
      </c>
      <c r="D1505">
        <v>4499</v>
      </c>
      <c r="E1505">
        <v>1630422895</v>
      </c>
    </row>
    <row r="1506" spans="1:5" x14ac:dyDescent="0.25">
      <c r="A1506">
        <v>5629</v>
      </c>
      <c r="B1506">
        <v>1</v>
      </c>
      <c r="C1506">
        <v>1630537554</v>
      </c>
      <c r="D1506">
        <v>32</v>
      </c>
      <c r="E1506">
        <v>1630469616</v>
      </c>
    </row>
    <row r="1507" spans="1:5" x14ac:dyDescent="0.25">
      <c r="A1507">
        <v>5630</v>
      </c>
      <c r="B1507">
        <v>58</v>
      </c>
      <c r="C1507">
        <v>1630096891</v>
      </c>
      <c r="D1507">
        <v>64</v>
      </c>
      <c r="E1507">
        <v>1628649888</v>
      </c>
    </row>
    <row r="1508" spans="1:5" x14ac:dyDescent="0.25">
      <c r="A1508">
        <v>5631</v>
      </c>
      <c r="B1508">
        <v>4000</v>
      </c>
      <c r="C1508">
        <v>1630540558</v>
      </c>
      <c r="D1508">
        <v>4000</v>
      </c>
      <c r="E1508">
        <v>1630540558</v>
      </c>
    </row>
    <row r="1509" spans="1:5" x14ac:dyDescent="0.25">
      <c r="A1509">
        <v>5632</v>
      </c>
      <c r="B1509">
        <v>218</v>
      </c>
      <c r="C1509">
        <v>1630539534</v>
      </c>
      <c r="D1509">
        <v>600</v>
      </c>
      <c r="E1509">
        <v>1630048698</v>
      </c>
    </row>
    <row r="1510" spans="1:5" x14ac:dyDescent="0.25">
      <c r="A1510">
        <v>5633</v>
      </c>
      <c r="B1510">
        <v>289</v>
      </c>
      <c r="C1510">
        <v>1630587611</v>
      </c>
      <c r="D1510">
        <v>200</v>
      </c>
      <c r="E1510">
        <v>1630539024</v>
      </c>
    </row>
    <row r="1511" spans="1:5" x14ac:dyDescent="0.25">
      <c r="A1511">
        <v>5634</v>
      </c>
      <c r="B1511">
        <v>1050</v>
      </c>
      <c r="C1511">
        <v>1630573654</v>
      </c>
      <c r="D1511">
        <v>251</v>
      </c>
      <c r="E1511">
        <v>1630513800</v>
      </c>
    </row>
    <row r="1512" spans="1:5" x14ac:dyDescent="0.25">
      <c r="A1512">
        <v>5635</v>
      </c>
      <c r="B1512">
        <v>34</v>
      </c>
      <c r="C1512">
        <v>1630569402</v>
      </c>
      <c r="D1512">
        <v>300</v>
      </c>
      <c r="E1512">
        <v>1629758242</v>
      </c>
    </row>
    <row r="1513" spans="1:5" x14ac:dyDescent="0.25">
      <c r="A1513">
        <v>5636</v>
      </c>
      <c r="B1513">
        <v>76</v>
      </c>
      <c r="C1513">
        <v>1629878277</v>
      </c>
      <c r="D1513">
        <v>73</v>
      </c>
      <c r="E1513">
        <v>1628430569</v>
      </c>
    </row>
    <row r="1514" spans="1:5" x14ac:dyDescent="0.25">
      <c r="A1514">
        <v>5637</v>
      </c>
      <c r="B1514">
        <v>55</v>
      </c>
      <c r="C1514">
        <v>1630205992</v>
      </c>
      <c r="D1514">
        <v>1000</v>
      </c>
      <c r="E1514">
        <v>1629690410</v>
      </c>
    </row>
    <row r="1515" spans="1:5" x14ac:dyDescent="0.25">
      <c r="A1515">
        <v>5638</v>
      </c>
      <c r="B1515">
        <v>33000</v>
      </c>
      <c r="C1515">
        <v>1630541507</v>
      </c>
      <c r="D1515">
        <v>33000</v>
      </c>
      <c r="E1515">
        <v>1630541508</v>
      </c>
    </row>
    <row r="1516" spans="1:5" x14ac:dyDescent="0.25">
      <c r="A1516">
        <v>5639</v>
      </c>
      <c r="B1516">
        <v>539</v>
      </c>
      <c r="C1516">
        <v>1630546093</v>
      </c>
      <c r="D1516">
        <v>513</v>
      </c>
      <c r="E1516">
        <v>1629919058</v>
      </c>
    </row>
    <row r="1517" spans="1:5" x14ac:dyDescent="0.25">
      <c r="A1517">
        <v>5640</v>
      </c>
      <c r="B1517">
        <v>863</v>
      </c>
      <c r="C1517">
        <v>1630540568</v>
      </c>
      <c r="D1517">
        <v>476</v>
      </c>
      <c r="E1517">
        <v>1630555858</v>
      </c>
    </row>
    <row r="1518" spans="1:5" x14ac:dyDescent="0.25">
      <c r="A1518">
        <v>5641</v>
      </c>
      <c r="B1518">
        <v>990</v>
      </c>
      <c r="C1518">
        <v>1630566289</v>
      </c>
      <c r="D1518">
        <v>962</v>
      </c>
      <c r="E1518">
        <v>1630566298</v>
      </c>
    </row>
    <row r="1519" spans="1:5" x14ac:dyDescent="0.25">
      <c r="A1519">
        <v>5642</v>
      </c>
      <c r="B1519">
        <v>1337</v>
      </c>
      <c r="C1519">
        <v>1630536347</v>
      </c>
      <c r="D1519">
        <v>1000</v>
      </c>
      <c r="E1519">
        <v>1624962234</v>
      </c>
    </row>
    <row r="1520" spans="1:5" x14ac:dyDescent="0.25">
      <c r="A1520">
        <v>5643</v>
      </c>
      <c r="B1520">
        <v>500</v>
      </c>
      <c r="C1520">
        <v>1630536324</v>
      </c>
      <c r="D1520">
        <v>1800</v>
      </c>
      <c r="E1520">
        <v>1629655132</v>
      </c>
    </row>
    <row r="1521" spans="1:5" x14ac:dyDescent="0.25">
      <c r="A1521">
        <v>5644</v>
      </c>
      <c r="B1521">
        <v>1337</v>
      </c>
      <c r="C1521">
        <v>1629788785</v>
      </c>
      <c r="D1521">
        <v>1300</v>
      </c>
      <c r="E1521">
        <v>1627830802</v>
      </c>
    </row>
    <row r="1522" spans="1:5" x14ac:dyDescent="0.25">
      <c r="A1522">
        <v>5645</v>
      </c>
      <c r="B1522">
        <v>600</v>
      </c>
      <c r="C1522">
        <v>1630048950</v>
      </c>
      <c r="D1522">
        <v>20</v>
      </c>
      <c r="E1522">
        <v>1623043312</v>
      </c>
    </row>
    <row r="1523" spans="1:5" x14ac:dyDescent="0.25">
      <c r="A1523">
        <v>5646</v>
      </c>
      <c r="B1523">
        <v>3000</v>
      </c>
      <c r="C1523">
        <v>1630536290</v>
      </c>
      <c r="D1523">
        <v>2</v>
      </c>
      <c r="E1523">
        <v>1629762548</v>
      </c>
    </row>
    <row r="1524" spans="1:5" x14ac:dyDescent="0.25">
      <c r="A1524">
        <v>5647</v>
      </c>
      <c r="B1524">
        <v>577</v>
      </c>
      <c r="C1524">
        <v>1630553623</v>
      </c>
      <c r="D1524">
        <v>5500</v>
      </c>
      <c r="E1524">
        <v>1630252860</v>
      </c>
    </row>
    <row r="1525" spans="1:5" x14ac:dyDescent="0.25">
      <c r="A1525">
        <v>5648</v>
      </c>
      <c r="B1525">
        <v>10</v>
      </c>
      <c r="C1525">
        <v>1630493044</v>
      </c>
      <c r="D1525">
        <v>500</v>
      </c>
      <c r="E1525">
        <v>1630471764</v>
      </c>
    </row>
    <row r="1526" spans="1:5" x14ac:dyDescent="0.25">
      <c r="A1526">
        <v>5649</v>
      </c>
      <c r="B1526">
        <v>13</v>
      </c>
      <c r="C1526">
        <v>1630493063</v>
      </c>
      <c r="D1526">
        <v>13</v>
      </c>
      <c r="E1526">
        <v>1630493063</v>
      </c>
    </row>
    <row r="1527" spans="1:5" x14ac:dyDescent="0.25">
      <c r="A1527">
        <v>5650</v>
      </c>
      <c r="B1527">
        <v>6001</v>
      </c>
      <c r="C1527">
        <v>1629652271</v>
      </c>
      <c r="D1527">
        <v>30</v>
      </c>
      <c r="E1527">
        <v>1622622710</v>
      </c>
    </row>
    <row r="1528" spans="1:5" x14ac:dyDescent="0.25">
      <c r="A1528">
        <v>5651</v>
      </c>
      <c r="B1528">
        <v>12</v>
      </c>
      <c r="C1528">
        <v>1630493107</v>
      </c>
      <c r="D1528">
        <v>24</v>
      </c>
      <c r="E1528">
        <v>1627645505</v>
      </c>
    </row>
    <row r="1529" spans="1:5" x14ac:dyDescent="0.25">
      <c r="A1529">
        <v>5652</v>
      </c>
      <c r="B1529">
        <v>13337</v>
      </c>
      <c r="C1529">
        <v>1630303570</v>
      </c>
      <c r="D1529">
        <v>297</v>
      </c>
      <c r="E1529">
        <v>1629420918</v>
      </c>
    </row>
    <row r="1530" spans="1:5" x14ac:dyDescent="0.25">
      <c r="A1530">
        <v>5653</v>
      </c>
      <c r="B1530">
        <v>759</v>
      </c>
      <c r="C1530">
        <v>1630580361</v>
      </c>
      <c r="D1530">
        <v>22</v>
      </c>
      <c r="E1530">
        <v>1630554305</v>
      </c>
    </row>
    <row r="1531" spans="1:5" x14ac:dyDescent="0.25">
      <c r="A1531">
        <v>5654</v>
      </c>
      <c r="B1531">
        <v>100</v>
      </c>
      <c r="C1531">
        <v>1630180530</v>
      </c>
      <c r="D1531">
        <v>12</v>
      </c>
      <c r="E1531">
        <v>1630420443</v>
      </c>
    </row>
    <row r="1532" spans="1:5" x14ac:dyDescent="0.25">
      <c r="A1532">
        <v>5655</v>
      </c>
      <c r="B1532">
        <v>210</v>
      </c>
      <c r="C1532">
        <v>1630174032</v>
      </c>
      <c r="D1532">
        <v>207</v>
      </c>
      <c r="E1532">
        <v>1628227356</v>
      </c>
    </row>
    <row r="1533" spans="1:5" x14ac:dyDescent="0.25">
      <c r="A1533">
        <v>5656</v>
      </c>
      <c r="B1533">
        <v>1998</v>
      </c>
      <c r="C1533">
        <v>1629870424</v>
      </c>
      <c r="D1533">
        <v>95</v>
      </c>
      <c r="E1533">
        <v>1629593263</v>
      </c>
    </row>
    <row r="1534" spans="1:5" x14ac:dyDescent="0.25">
      <c r="A1534">
        <v>5657</v>
      </c>
      <c r="B1534">
        <v>304</v>
      </c>
      <c r="C1534">
        <v>1630441565</v>
      </c>
      <c r="D1534">
        <v>445</v>
      </c>
      <c r="E1534">
        <v>1630006560</v>
      </c>
    </row>
    <row r="1535" spans="1:5" x14ac:dyDescent="0.25">
      <c r="A1535">
        <v>5658</v>
      </c>
      <c r="B1535">
        <v>141</v>
      </c>
      <c r="C1535">
        <v>1630523393</v>
      </c>
      <c r="D1535">
        <v>4000</v>
      </c>
      <c r="E1535">
        <v>1630112184</v>
      </c>
    </row>
    <row r="1536" spans="1:5" x14ac:dyDescent="0.25">
      <c r="A1536">
        <v>5659</v>
      </c>
      <c r="B1536">
        <v>1249</v>
      </c>
      <c r="C1536">
        <v>1630159344</v>
      </c>
      <c r="D1536">
        <v>688</v>
      </c>
      <c r="E1536">
        <v>1630544259</v>
      </c>
    </row>
    <row r="1537" spans="1:5" x14ac:dyDescent="0.25">
      <c r="A1537">
        <v>5660</v>
      </c>
      <c r="B1537">
        <v>3100</v>
      </c>
      <c r="C1537">
        <v>1630564118</v>
      </c>
      <c r="D1537">
        <v>229</v>
      </c>
      <c r="E1537">
        <v>1630582683</v>
      </c>
    </row>
    <row r="1538" spans="1:5" x14ac:dyDescent="0.25">
      <c r="A1538">
        <v>5661</v>
      </c>
      <c r="B1538">
        <v>2000</v>
      </c>
      <c r="C1538">
        <v>1630542853</v>
      </c>
      <c r="D1538">
        <v>10000</v>
      </c>
      <c r="E1538">
        <v>1630240307</v>
      </c>
    </row>
    <row r="1539" spans="1:5" x14ac:dyDescent="0.25">
      <c r="A1539">
        <v>5662</v>
      </c>
      <c r="B1539">
        <v>865</v>
      </c>
      <c r="C1539">
        <v>1630252204</v>
      </c>
      <c r="D1539">
        <v>1172</v>
      </c>
      <c r="E1539">
        <v>1629593817</v>
      </c>
    </row>
    <row r="1540" spans="1:5" x14ac:dyDescent="0.25">
      <c r="A1540">
        <v>5663</v>
      </c>
      <c r="B1540">
        <v>5000</v>
      </c>
      <c r="C1540">
        <v>1630533427</v>
      </c>
      <c r="D1540">
        <v>5000</v>
      </c>
      <c r="E1540">
        <v>1630532957</v>
      </c>
    </row>
    <row r="1541" spans="1:5" x14ac:dyDescent="0.25">
      <c r="A1541">
        <v>5664</v>
      </c>
      <c r="B1541">
        <v>100</v>
      </c>
      <c r="C1541">
        <v>1630473718</v>
      </c>
      <c r="D1541">
        <v>1220</v>
      </c>
      <c r="E1541">
        <v>1630467039</v>
      </c>
    </row>
    <row r="1542" spans="1:5" x14ac:dyDescent="0.25">
      <c r="A1542">
        <v>5665</v>
      </c>
      <c r="B1542">
        <v>1</v>
      </c>
      <c r="C1542">
        <v>1630369187</v>
      </c>
      <c r="D1542">
        <v>4001</v>
      </c>
      <c r="E1542">
        <v>1630089360</v>
      </c>
    </row>
    <row r="1543" spans="1:5" x14ac:dyDescent="0.25">
      <c r="A1543">
        <v>5666</v>
      </c>
      <c r="B1543">
        <v>632</v>
      </c>
      <c r="C1543">
        <v>1630539522</v>
      </c>
      <c r="D1543">
        <v>5</v>
      </c>
      <c r="E1543">
        <v>1630528089</v>
      </c>
    </row>
    <row r="1544" spans="1:5" x14ac:dyDescent="0.25">
      <c r="A1544">
        <v>5667</v>
      </c>
      <c r="B1544">
        <v>225</v>
      </c>
      <c r="C1544">
        <v>1630591237</v>
      </c>
      <c r="D1544">
        <v>192</v>
      </c>
      <c r="E1544">
        <v>1630592400</v>
      </c>
    </row>
    <row r="1545" spans="1:5" x14ac:dyDescent="0.25">
      <c r="A1545">
        <v>5668</v>
      </c>
      <c r="B1545">
        <v>1000</v>
      </c>
      <c r="C1545">
        <v>1630442859</v>
      </c>
      <c r="D1545">
        <v>1</v>
      </c>
      <c r="E1545">
        <v>1629097764</v>
      </c>
    </row>
    <row r="1546" spans="1:5" x14ac:dyDescent="0.25">
      <c r="A1546">
        <v>5670</v>
      </c>
      <c r="B1546">
        <v>1</v>
      </c>
      <c r="C1546">
        <v>1629661499</v>
      </c>
      <c r="D1546">
        <v>60</v>
      </c>
      <c r="E1546">
        <v>1630408135</v>
      </c>
    </row>
    <row r="1547" spans="1:5" x14ac:dyDescent="0.25">
      <c r="A1547">
        <v>5672</v>
      </c>
      <c r="B1547">
        <v>1525</v>
      </c>
      <c r="C1547">
        <v>1630361477</v>
      </c>
      <c r="D1547">
        <v>2</v>
      </c>
      <c r="E1547">
        <v>1630374512</v>
      </c>
    </row>
    <row r="1548" spans="1:5" x14ac:dyDescent="0.25">
      <c r="A1548">
        <v>5674</v>
      </c>
      <c r="B1548">
        <v>1000</v>
      </c>
      <c r="C1548">
        <v>1630459755</v>
      </c>
      <c r="D1548">
        <v>1000</v>
      </c>
      <c r="E1548">
        <v>1630459920</v>
      </c>
    </row>
    <row r="1549" spans="1:5" x14ac:dyDescent="0.25">
      <c r="A1549">
        <v>5676</v>
      </c>
      <c r="B1549">
        <v>399</v>
      </c>
      <c r="C1549">
        <v>1629737058</v>
      </c>
      <c r="D1549">
        <v>2455</v>
      </c>
      <c r="E1549">
        <v>1630282037</v>
      </c>
    </row>
    <row r="1550" spans="1:5" x14ac:dyDescent="0.25">
      <c r="A1550">
        <v>5678</v>
      </c>
      <c r="B1550">
        <v>4450</v>
      </c>
      <c r="C1550">
        <v>1630585858</v>
      </c>
      <c r="D1550">
        <v>4368</v>
      </c>
      <c r="E1550">
        <v>1630591326</v>
      </c>
    </row>
    <row r="1551" spans="1:5" x14ac:dyDescent="0.25">
      <c r="A1551">
        <v>5680</v>
      </c>
      <c r="B1551">
        <v>17092</v>
      </c>
      <c r="C1551">
        <v>1630591256</v>
      </c>
      <c r="D1551">
        <v>17092</v>
      </c>
      <c r="E1551">
        <v>1630591885</v>
      </c>
    </row>
    <row r="1552" spans="1:5" x14ac:dyDescent="0.25">
      <c r="A1552">
        <v>5682</v>
      </c>
      <c r="B1552">
        <v>1</v>
      </c>
      <c r="C1552">
        <v>1630552762</v>
      </c>
      <c r="D1552">
        <v>3</v>
      </c>
      <c r="E1552">
        <v>1629556972</v>
      </c>
    </row>
    <row r="1553" spans="1:5" x14ac:dyDescent="0.25">
      <c r="A1553">
        <v>5686</v>
      </c>
      <c r="B1553">
        <v>9995</v>
      </c>
      <c r="C1553">
        <v>1630570593</v>
      </c>
      <c r="D1553">
        <v>156</v>
      </c>
      <c r="E1553">
        <v>1630588068</v>
      </c>
    </row>
    <row r="1554" spans="1:5" x14ac:dyDescent="0.25">
      <c r="A1554">
        <v>5688</v>
      </c>
      <c r="B1554">
        <v>4067</v>
      </c>
      <c r="C1554">
        <v>1630549890</v>
      </c>
      <c r="D1554">
        <v>501</v>
      </c>
      <c r="E1554">
        <v>1630363914</v>
      </c>
    </row>
    <row r="1555" spans="1:5" x14ac:dyDescent="0.25">
      <c r="A1555">
        <v>5690</v>
      </c>
      <c r="B1555">
        <v>3916</v>
      </c>
      <c r="C1555">
        <v>1630526205</v>
      </c>
      <c r="D1555">
        <v>10000</v>
      </c>
      <c r="E1555">
        <v>1630501174</v>
      </c>
    </row>
    <row r="1556" spans="1:5" x14ac:dyDescent="0.25">
      <c r="A1556">
        <v>5692</v>
      </c>
      <c r="B1556">
        <v>1635</v>
      </c>
      <c r="C1556">
        <v>1630468835</v>
      </c>
      <c r="D1556">
        <v>100</v>
      </c>
      <c r="E1556">
        <v>1630501149</v>
      </c>
    </row>
    <row r="1557" spans="1:5" x14ac:dyDescent="0.25">
      <c r="A1557">
        <v>5694</v>
      </c>
      <c r="B1557">
        <v>4449</v>
      </c>
      <c r="C1557">
        <v>1630581272</v>
      </c>
      <c r="D1557">
        <v>2400</v>
      </c>
      <c r="E1557">
        <v>1630451281</v>
      </c>
    </row>
    <row r="1558" spans="1:5" x14ac:dyDescent="0.25">
      <c r="A1558">
        <v>5696</v>
      </c>
      <c r="B1558">
        <v>4500</v>
      </c>
      <c r="C1558">
        <v>1630561240</v>
      </c>
      <c r="D1558">
        <v>10389</v>
      </c>
      <c r="E1558">
        <v>1630588075</v>
      </c>
    </row>
    <row r="1559" spans="1:5" x14ac:dyDescent="0.25">
      <c r="A1559">
        <v>5698</v>
      </c>
      <c r="B1559">
        <v>17500</v>
      </c>
      <c r="C1559">
        <v>1630592375</v>
      </c>
      <c r="D1559">
        <v>17085</v>
      </c>
      <c r="E1559">
        <v>1630591953</v>
      </c>
    </row>
    <row r="1560" spans="1:5" x14ac:dyDescent="0.25">
      <c r="A1560">
        <v>5700</v>
      </c>
      <c r="B1560">
        <v>3807</v>
      </c>
      <c r="C1560">
        <v>1630013060</v>
      </c>
      <c r="D1560">
        <v>500</v>
      </c>
      <c r="E1560">
        <v>1630560823</v>
      </c>
    </row>
    <row r="1561" spans="1:5" x14ac:dyDescent="0.25">
      <c r="A1561">
        <v>5704</v>
      </c>
      <c r="B1561">
        <v>5000</v>
      </c>
      <c r="C1561">
        <v>1629241166</v>
      </c>
      <c r="D1561">
        <v>10000</v>
      </c>
      <c r="E1561">
        <v>1625946143</v>
      </c>
    </row>
    <row r="1562" spans="1:5" x14ac:dyDescent="0.25">
      <c r="A1562">
        <v>5706</v>
      </c>
      <c r="B1562">
        <v>57</v>
      </c>
      <c r="C1562">
        <v>1630221355</v>
      </c>
      <c r="D1562">
        <v>127</v>
      </c>
      <c r="E1562">
        <v>1629670732</v>
      </c>
    </row>
    <row r="1563" spans="1:5" x14ac:dyDescent="0.25">
      <c r="A1563">
        <v>5708</v>
      </c>
      <c r="B1563">
        <v>470</v>
      </c>
      <c r="C1563">
        <v>1629398606</v>
      </c>
      <c r="D1563">
        <v>228</v>
      </c>
      <c r="E1563">
        <v>1629146679</v>
      </c>
    </row>
    <row r="1564" spans="1:5" x14ac:dyDescent="0.25">
      <c r="A1564">
        <v>5710</v>
      </c>
      <c r="B1564">
        <v>679</v>
      </c>
      <c r="C1564">
        <v>1629327094</v>
      </c>
      <c r="D1564">
        <v>250</v>
      </c>
      <c r="E1564">
        <v>1630275899</v>
      </c>
    </row>
    <row r="1565" spans="1:5" x14ac:dyDescent="0.25">
      <c r="A1565">
        <v>5712</v>
      </c>
      <c r="B1565">
        <v>1808</v>
      </c>
      <c r="C1565">
        <v>1630216533</v>
      </c>
      <c r="D1565">
        <v>1886</v>
      </c>
      <c r="E1565">
        <v>1629775950</v>
      </c>
    </row>
    <row r="1566" spans="1:5" x14ac:dyDescent="0.25">
      <c r="A1566">
        <v>5714</v>
      </c>
      <c r="B1566">
        <v>17594</v>
      </c>
      <c r="C1566">
        <v>1629944551</v>
      </c>
      <c r="D1566">
        <v>11300</v>
      </c>
      <c r="E1566">
        <v>1629670625</v>
      </c>
    </row>
    <row r="1567" spans="1:5" x14ac:dyDescent="0.25">
      <c r="A1567">
        <v>5716</v>
      </c>
      <c r="B1567">
        <v>80000</v>
      </c>
      <c r="C1567">
        <v>1630456319</v>
      </c>
      <c r="D1567">
        <v>35898</v>
      </c>
      <c r="E1567">
        <v>1630436367</v>
      </c>
    </row>
    <row r="1568" spans="1:5" x14ac:dyDescent="0.25">
      <c r="A1568">
        <v>5718</v>
      </c>
      <c r="B1568">
        <v>52</v>
      </c>
      <c r="C1568">
        <v>1630460488</v>
      </c>
      <c r="D1568">
        <v>1000</v>
      </c>
      <c r="E1568">
        <v>1629563844</v>
      </c>
    </row>
    <row r="1569" spans="1:5" x14ac:dyDescent="0.25">
      <c r="A1569">
        <v>5720</v>
      </c>
      <c r="B1569">
        <v>6354</v>
      </c>
      <c r="C1569">
        <v>1630554358</v>
      </c>
      <c r="D1569">
        <v>6354</v>
      </c>
      <c r="E1569">
        <v>1630524919</v>
      </c>
    </row>
    <row r="1570" spans="1:5" x14ac:dyDescent="0.25">
      <c r="A1570">
        <v>5722</v>
      </c>
      <c r="B1570">
        <v>1</v>
      </c>
      <c r="C1570">
        <v>1630420419</v>
      </c>
      <c r="D1570">
        <v>1000</v>
      </c>
      <c r="E1570">
        <v>1627618877</v>
      </c>
    </row>
    <row r="1571" spans="1:5" x14ac:dyDescent="0.25">
      <c r="A1571">
        <v>5724</v>
      </c>
      <c r="B1571">
        <v>1751</v>
      </c>
      <c r="C1571">
        <v>1630415108</v>
      </c>
      <c r="D1571">
        <v>250</v>
      </c>
      <c r="E1571">
        <v>1629733278</v>
      </c>
    </row>
    <row r="1572" spans="1:5" x14ac:dyDescent="0.25">
      <c r="A1572">
        <v>5726</v>
      </c>
      <c r="B1572">
        <v>15000</v>
      </c>
      <c r="C1572">
        <v>1630328081</v>
      </c>
      <c r="D1572">
        <v>15000</v>
      </c>
      <c r="E1572">
        <v>1630293128</v>
      </c>
    </row>
    <row r="1573" spans="1:5" x14ac:dyDescent="0.25">
      <c r="A1573">
        <v>5728</v>
      </c>
      <c r="B1573">
        <v>15838</v>
      </c>
      <c r="C1573">
        <v>1630552429</v>
      </c>
      <c r="D1573">
        <v>27082</v>
      </c>
      <c r="E1573">
        <v>1630378855</v>
      </c>
    </row>
    <row r="1574" spans="1:5" x14ac:dyDescent="0.25">
      <c r="A1574">
        <v>5730</v>
      </c>
      <c r="B1574">
        <v>50000</v>
      </c>
      <c r="C1574">
        <v>1630592292</v>
      </c>
      <c r="D1574">
        <v>36512</v>
      </c>
      <c r="E1574">
        <v>1630590744</v>
      </c>
    </row>
    <row r="1575" spans="1:5" x14ac:dyDescent="0.25">
      <c r="A1575">
        <v>5734</v>
      </c>
      <c r="B1575">
        <v>300</v>
      </c>
      <c r="C1575">
        <v>1629903606</v>
      </c>
      <c r="D1575">
        <v>500</v>
      </c>
      <c r="E1575">
        <v>1629860406</v>
      </c>
    </row>
    <row r="1576" spans="1:5" x14ac:dyDescent="0.25">
      <c r="A1576">
        <v>5736</v>
      </c>
      <c r="B1576">
        <v>10503</v>
      </c>
      <c r="C1576">
        <v>1629392809</v>
      </c>
      <c r="D1576">
        <v>11636</v>
      </c>
      <c r="E1576">
        <v>1630574352</v>
      </c>
    </row>
    <row r="1577" spans="1:5" x14ac:dyDescent="0.25">
      <c r="A1577">
        <v>5739</v>
      </c>
      <c r="B1577">
        <v>4811</v>
      </c>
      <c r="C1577">
        <v>1629966007</v>
      </c>
      <c r="D1577">
        <v>4181</v>
      </c>
      <c r="E1577">
        <v>1630147015</v>
      </c>
    </row>
    <row r="1578" spans="1:5" x14ac:dyDescent="0.25">
      <c r="A1578">
        <v>5741</v>
      </c>
      <c r="B1578">
        <v>36000</v>
      </c>
      <c r="C1578">
        <v>1629032452</v>
      </c>
      <c r="D1578">
        <v>18888</v>
      </c>
      <c r="E1578">
        <v>1629032458</v>
      </c>
    </row>
    <row r="1579" spans="1:5" x14ac:dyDescent="0.25">
      <c r="A1579">
        <v>5743</v>
      </c>
      <c r="B1579">
        <v>70000</v>
      </c>
      <c r="C1579">
        <v>1630592054</v>
      </c>
      <c r="D1579">
        <v>56000</v>
      </c>
      <c r="E1579">
        <v>1630590108</v>
      </c>
    </row>
    <row r="1580" spans="1:5" x14ac:dyDescent="0.25">
      <c r="A1580">
        <v>5745</v>
      </c>
      <c r="B1580">
        <v>99999</v>
      </c>
      <c r="C1580">
        <v>1630040302</v>
      </c>
      <c r="D1580">
        <v>401</v>
      </c>
      <c r="E1580">
        <v>1630040319</v>
      </c>
    </row>
    <row r="1581" spans="1:5" x14ac:dyDescent="0.25">
      <c r="A1581">
        <v>5747</v>
      </c>
      <c r="B1581">
        <v>22700</v>
      </c>
      <c r="C1581">
        <v>1630591244</v>
      </c>
      <c r="D1581">
        <v>21500</v>
      </c>
      <c r="E1581">
        <v>1630592347</v>
      </c>
    </row>
    <row r="1582" spans="1:5" x14ac:dyDescent="0.25">
      <c r="A1582">
        <v>5749</v>
      </c>
      <c r="B1582">
        <v>3916</v>
      </c>
      <c r="C1582">
        <v>1630376051</v>
      </c>
      <c r="D1582">
        <v>5020</v>
      </c>
      <c r="E1582">
        <v>1630369392</v>
      </c>
    </row>
    <row r="1583" spans="1:5" x14ac:dyDescent="0.25">
      <c r="A1583">
        <v>5751</v>
      </c>
      <c r="B1583">
        <v>6000</v>
      </c>
      <c r="C1583">
        <v>1630590026</v>
      </c>
      <c r="D1583">
        <v>2500</v>
      </c>
      <c r="E1583">
        <v>1630590361</v>
      </c>
    </row>
    <row r="1584" spans="1:5" x14ac:dyDescent="0.25">
      <c r="A1584">
        <v>5753</v>
      </c>
      <c r="B1584">
        <v>59995</v>
      </c>
      <c r="C1584">
        <v>1630576444</v>
      </c>
      <c r="D1584">
        <v>44975</v>
      </c>
      <c r="E1584">
        <v>1630577449</v>
      </c>
    </row>
    <row r="1585" spans="1:5" x14ac:dyDescent="0.25">
      <c r="A1585">
        <v>5755</v>
      </c>
      <c r="B1585">
        <v>307</v>
      </c>
      <c r="C1585">
        <v>1630591727</v>
      </c>
      <c r="D1585">
        <v>250</v>
      </c>
      <c r="E1585">
        <v>1630591914</v>
      </c>
    </row>
    <row r="1586" spans="1:5" x14ac:dyDescent="0.25">
      <c r="A1586">
        <v>5757</v>
      </c>
      <c r="B1586">
        <v>50861</v>
      </c>
      <c r="C1586">
        <v>1630590462</v>
      </c>
      <c r="D1586">
        <v>50105</v>
      </c>
      <c r="E1586">
        <v>1630582545</v>
      </c>
    </row>
    <row r="1587" spans="1:5" x14ac:dyDescent="0.25">
      <c r="A1587">
        <v>5759</v>
      </c>
      <c r="B1587">
        <v>13</v>
      </c>
      <c r="C1587">
        <v>1630572589</v>
      </c>
      <c r="D1587">
        <v>32</v>
      </c>
      <c r="E1587">
        <v>1630591345</v>
      </c>
    </row>
    <row r="1588" spans="1:5" x14ac:dyDescent="0.25">
      <c r="A1588">
        <v>5761</v>
      </c>
      <c r="B1588">
        <v>99998</v>
      </c>
      <c r="C1588">
        <v>1630374478</v>
      </c>
      <c r="D1588">
        <v>99999</v>
      </c>
      <c r="E1588">
        <v>1630250615</v>
      </c>
    </row>
    <row r="1589" spans="1:5" x14ac:dyDescent="0.25">
      <c r="A1589">
        <v>5763</v>
      </c>
      <c r="B1589">
        <v>233</v>
      </c>
      <c r="C1589">
        <v>1630581145</v>
      </c>
      <c r="D1589">
        <v>2</v>
      </c>
      <c r="E1589">
        <v>1630565369</v>
      </c>
    </row>
    <row r="1590" spans="1:5" x14ac:dyDescent="0.25">
      <c r="A1590">
        <v>5765</v>
      </c>
      <c r="B1590">
        <v>293750</v>
      </c>
      <c r="C1590">
        <v>1630437340</v>
      </c>
      <c r="D1590">
        <v>517000</v>
      </c>
      <c r="E1590">
        <v>1628316695</v>
      </c>
    </row>
    <row r="1591" spans="1:5" x14ac:dyDescent="0.25">
      <c r="A1591">
        <v>5767</v>
      </c>
      <c r="B1591">
        <v>710</v>
      </c>
      <c r="C1591">
        <v>1630588663</v>
      </c>
      <c r="D1591">
        <v>500</v>
      </c>
      <c r="E1591">
        <v>1630564801</v>
      </c>
    </row>
    <row r="1592" spans="1:5" x14ac:dyDescent="0.25">
      <c r="A1592">
        <v>5769</v>
      </c>
      <c r="B1592">
        <v>341</v>
      </c>
      <c r="C1592">
        <v>1630576158</v>
      </c>
      <c r="D1592">
        <v>301</v>
      </c>
      <c r="E1592">
        <v>1630592430</v>
      </c>
    </row>
    <row r="1593" spans="1:5" x14ac:dyDescent="0.25">
      <c r="A1593">
        <v>5777</v>
      </c>
      <c r="B1593">
        <v>14509</v>
      </c>
      <c r="C1593">
        <v>1630548927</v>
      </c>
      <c r="D1593">
        <v>1321</v>
      </c>
      <c r="E1593">
        <v>1630548979</v>
      </c>
    </row>
    <row r="1594" spans="1:5" x14ac:dyDescent="0.25">
      <c r="A1594">
        <v>5785</v>
      </c>
      <c r="B1594">
        <v>1</v>
      </c>
      <c r="C1594">
        <v>1630101181</v>
      </c>
      <c r="D1594">
        <v>16950</v>
      </c>
      <c r="E1594">
        <v>1630106775</v>
      </c>
    </row>
    <row r="1595" spans="1:5" x14ac:dyDescent="0.25">
      <c r="A1595">
        <v>5793</v>
      </c>
      <c r="B1595">
        <v>15000</v>
      </c>
      <c r="C1595">
        <v>1630574921</v>
      </c>
      <c r="D1595">
        <v>7900</v>
      </c>
      <c r="E1595">
        <v>1630553763</v>
      </c>
    </row>
    <row r="1596" spans="1:5" x14ac:dyDescent="0.25">
      <c r="A1596">
        <v>5801</v>
      </c>
      <c r="B1596">
        <v>22043</v>
      </c>
      <c r="C1596">
        <v>1630550841</v>
      </c>
      <c r="D1596">
        <v>22043</v>
      </c>
      <c r="E1596">
        <v>1629797381</v>
      </c>
    </row>
    <row r="1597" spans="1:5" x14ac:dyDescent="0.25">
      <c r="A1597">
        <v>5809</v>
      </c>
      <c r="B1597">
        <v>6700</v>
      </c>
      <c r="C1597">
        <v>1629995543</v>
      </c>
      <c r="D1597">
        <v>50000</v>
      </c>
      <c r="E1597">
        <v>1629756739</v>
      </c>
    </row>
    <row r="1598" spans="1:5" x14ac:dyDescent="0.25">
      <c r="A1598">
        <v>5817</v>
      </c>
      <c r="B1598">
        <v>60000</v>
      </c>
      <c r="C1598">
        <v>1630552426</v>
      </c>
      <c r="D1598">
        <v>60000</v>
      </c>
      <c r="E1598">
        <v>1630552425</v>
      </c>
    </row>
    <row r="1599" spans="1:5" x14ac:dyDescent="0.25">
      <c r="A1599">
        <v>5825</v>
      </c>
      <c r="B1599">
        <v>24697</v>
      </c>
      <c r="C1599">
        <v>1630574234</v>
      </c>
      <c r="D1599">
        <v>10000</v>
      </c>
      <c r="E1599">
        <v>1630562184</v>
      </c>
    </row>
    <row r="1600" spans="1:5" x14ac:dyDescent="0.25">
      <c r="A1600">
        <v>5833</v>
      </c>
      <c r="B1600">
        <v>44444</v>
      </c>
      <c r="C1600">
        <v>1630555845</v>
      </c>
      <c r="D1600">
        <v>41555</v>
      </c>
      <c r="E1600">
        <v>1630586377</v>
      </c>
    </row>
    <row r="1601" spans="1:5" x14ac:dyDescent="0.25">
      <c r="A1601">
        <v>5841</v>
      </c>
      <c r="B1601">
        <v>9000</v>
      </c>
      <c r="C1601">
        <v>1630429518</v>
      </c>
      <c r="D1601">
        <v>8000</v>
      </c>
      <c r="E1601">
        <v>1630550978</v>
      </c>
    </row>
    <row r="1602" spans="1:5" x14ac:dyDescent="0.25">
      <c r="A1602">
        <v>5849</v>
      </c>
      <c r="B1602">
        <v>10000</v>
      </c>
      <c r="C1602">
        <v>1630375316</v>
      </c>
      <c r="D1602">
        <v>8206</v>
      </c>
      <c r="E1602">
        <v>1630411501</v>
      </c>
    </row>
    <row r="1603" spans="1:5" x14ac:dyDescent="0.25">
      <c r="A1603">
        <v>5857</v>
      </c>
      <c r="B1603">
        <v>250250</v>
      </c>
      <c r="C1603">
        <v>1630572393</v>
      </c>
      <c r="D1603">
        <v>258276</v>
      </c>
      <c r="E1603">
        <v>1630581412</v>
      </c>
    </row>
    <row r="1604" spans="1:5" x14ac:dyDescent="0.25">
      <c r="A1604">
        <v>5865</v>
      </c>
      <c r="B1604">
        <v>100000</v>
      </c>
      <c r="C1604">
        <v>1624781676</v>
      </c>
      <c r="D1604">
        <v>3258</v>
      </c>
      <c r="E1604">
        <v>1624722021</v>
      </c>
    </row>
    <row r="1605" spans="1:5" x14ac:dyDescent="0.25">
      <c r="A1605">
        <v>5873</v>
      </c>
      <c r="B1605">
        <v>161776</v>
      </c>
      <c r="C1605">
        <v>1630273319</v>
      </c>
      <c r="D1605">
        <v>161777</v>
      </c>
      <c r="E1605">
        <v>1630444076</v>
      </c>
    </row>
    <row r="1606" spans="1:5" x14ac:dyDescent="0.25">
      <c r="A1606">
        <v>5881</v>
      </c>
      <c r="B1606">
        <v>22557</v>
      </c>
      <c r="C1606">
        <v>1629636415</v>
      </c>
      <c r="D1606">
        <v>22557</v>
      </c>
      <c r="E1606">
        <v>1626060385</v>
      </c>
    </row>
    <row r="1607" spans="1:5" x14ac:dyDescent="0.25">
      <c r="A1607">
        <v>5889</v>
      </c>
      <c r="B1607">
        <v>400000</v>
      </c>
      <c r="C1607">
        <v>1628859625</v>
      </c>
      <c r="D1607">
        <v>200000</v>
      </c>
      <c r="E1607">
        <v>1628859631</v>
      </c>
    </row>
    <row r="1608" spans="1:5" x14ac:dyDescent="0.25">
      <c r="A1608">
        <v>5897</v>
      </c>
      <c r="B1608">
        <v>181203</v>
      </c>
      <c r="C1608">
        <v>1630195455</v>
      </c>
      <c r="D1608">
        <v>150001</v>
      </c>
      <c r="E1608">
        <v>1630548567</v>
      </c>
    </row>
    <row r="1609" spans="1:5" x14ac:dyDescent="0.25">
      <c r="A1609">
        <v>5905</v>
      </c>
      <c r="B1609">
        <v>187382</v>
      </c>
      <c r="C1609">
        <v>1630518772</v>
      </c>
      <c r="D1609">
        <v>55002</v>
      </c>
      <c r="E1609">
        <v>1630374270</v>
      </c>
    </row>
    <row r="1610" spans="1:5" x14ac:dyDescent="0.25">
      <c r="A1610">
        <v>5913</v>
      </c>
      <c r="B1610">
        <v>190000</v>
      </c>
      <c r="C1610">
        <v>1630377386</v>
      </c>
      <c r="D1610">
        <v>100121</v>
      </c>
      <c r="E1610">
        <v>1630544877</v>
      </c>
    </row>
    <row r="1611" spans="1:5" x14ac:dyDescent="0.25">
      <c r="A1611">
        <v>5921</v>
      </c>
      <c r="B1611">
        <v>201476</v>
      </c>
      <c r="C1611">
        <v>1630293260</v>
      </c>
      <c r="D1611">
        <v>150002</v>
      </c>
      <c r="E1611">
        <v>1630427094</v>
      </c>
    </row>
    <row r="1612" spans="1:5" x14ac:dyDescent="0.25">
      <c r="A1612">
        <v>5929</v>
      </c>
      <c r="B1612">
        <v>485982</v>
      </c>
      <c r="C1612">
        <v>1629508578</v>
      </c>
      <c r="D1612">
        <v>500000</v>
      </c>
      <c r="E1612">
        <v>1624037372</v>
      </c>
    </row>
    <row r="1613" spans="1:5" x14ac:dyDescent="0.25">
      <c r="A1613">
        <v>5931</v>
      </c>
      <c r="B1613">
        <v>1099</v>
      </c>
      <c r="C1613">
        <v>1630592267</v>
      </c>
      <c r="D1613">
        <v>1052</v>
      </c>
      <c r="E1613">
        <v>1630591362</v>
      </c>
    </row>
    <row r="1614" spans="1:5" x14ac:dyDescent="0.25">
      <c r="A1614">
        <v>5933</v>
      </c>
      <c r="B1614">
        <v>1050</v>
      </c>
      <c r="C1614">
        <v>1630592205</v>
      </c>
      <c r="D1614">
        <v>1050</v>
      </c>
      <c r="E1614">
        <v>1630590600</v>
      </c>
    </row>
    <row r="1615" spans="1:5" x14ac:dyDescent="0.25">
      <c r="A1615">
        <v>5935</v>
      </c>
      <c r="B1615">
        <v>1020</v>
      </c>
      <c r="C1615">
        <v>1630585332</v>
      </c>
      <c r="D1615">
        <v>651</v>
      </c>
      <c r="E1615">
        <v>1630588338</v>
      </c>
    </row>
    <row r="1616" spans="1:5" x14ac:dyDescent="0.25">
      <c r="A1616">
        <v>5937</v>
      </c>
      <c r="B1616">
        <v>1000</v>
      </c>
      <c r="C1616">
        <v>1630575554</v>
      </c>
      <c r="D1616">
        <v>750</v>
      </c>
      <c r="E1616">
        <v>1630591658</v>
      </c>
    </row>
    <row r="1617" spans="1:5" x14ac:dyDescent="0.25">
      <c r="A1617">
        <v>5940</v>
      </c>
      <c r="B1617">
        <v>2400</v>
      </c>
      <c r="C1617">
        <v>1630592070</v>
      </c>
      <c r="D1617">
        <v>2400</v>
      </c>
      <c r="E1617">
        <v>1630591888</v>
      </c>
    </row>
    <row r="1618" spans="1:5" x14ac:dyDescent="0.25">
      <c r="A1618">
        <v>5943</v>
      </c>
      <c r="B1618">
        <v>1645</v>
      </c>
      <c r="C1618">
        <v>1630589652</v>
      </c>
      <c r="D1618">
        <v>1447</v>
      </c>
      <c r="E1618">
        <v>1630590673</v>
      </c>
    </row>
    <row r="1619" spans="1:5" x14ac:dyDescent="0.25">
      <c r="A1619">
        <v>5945</v>
      </c>
      <c r="B1619">
        <v>1591</v>
      </c>
      <c r="C1619">
        <v>1630571208</v>
      </c>
      <c r="D1619">
        <v>850</v>
      </c>
      <c r="E1619">
        <v>1630589329</v>
      </c>
    </row>
    <row r="1620" spans="1:5" x14ac:dyDescent="0.25">
      <c r="A1620">
        <v>5947</v>
      </c>
      <c r="B1620">
        <v>1027</v>
      </c>
      <c r="C1620">
        <v>1630500383</v>
      </c>
      <c r="D1620">
        <v>4</v>
      </c>
      <c r="E1620">
        <v>1630568579</v>
      </c>
    </row>
    <row r="1621" spans="1:5" x14ac:dyDescent="0.25">
      <c r="A1621">
        <v>5949</v>
      </c>
      <c r="B1621">
        <v>362</v>
      </c>
      <c r="C1621">
        <v>1630581372</v>
      </c>
      <c r="D1621">
        <v>340</v>
      </c>
      <c r="E1621">
        <v>1630581217</v>
      </c>
    </row>
    <row r="1622" spans="1:5" x14ac:dyDescent="0.25">
      <c r="A1622">
        <v>5952</v>
      </c>
      <c r="B1622">
        <v>1688</v>
      </c>
      <c r="C1622">
        <v>1630592355</v>
      </c>
      <c r="D1622">
        <v>1626</v>
      </c>
      <c r="E1622">
        <v>1630592348</v>
      </c>
    </row>
    <row r="1623" spans="1:5" x14ac:dyDescent="0.25">
      <c r="A1623">
        <v>5954</v>
      </c>
      <c r="B1623">
        <v>1134</v>
      </c>
      <c r="C1623">
        <v>1630531255</v>
      </c>
      <c r="D1623">
        <v>1134</v>
      </c>
      <c r="E1623">
        <v>1630592129</v>
      </c>
    </row>
    <row r="1624" spans="1:5" x14ac:dyDescent="0.25">
      <c r="A1624">
        <v>5956</v>
      </c>
      <c r="B1624">
        <v>603</v>
      </c>
      <c r="C1624">
        <v>1630419590</v>
      </c>
      <c r="D1624">
        <v>732</v>
      </c>
      <c r="E1624">
        <v>1630586467</v>
      </c>
    </row>
    <row r="1625" spans="1:5" x14ac:dyDescent="0.25">
      <c r="A1625">
        <v>5958</v>
      </c>
      <c r="B1625">
        <v>382</v>
      </c>
      <c r="C1625">
        <v>1630589523</v>
      </c>
      <c r="D1625">
        <v>380</v>
      </c>
      <c r="E1625">
        <v>1630592329</v>
      </c>
    </row>
    <row r="1626" spans="1:5" x14ac:dyDescent="0.25">
      <c r="A1626">
        <v>5968</v>
      </c>
      <c r="B1626">
        <v>989</v>
      </c>
      <c r="C1626">
        <v>1630591704</v>
      </c>
      <c r="D1626">
        <v>473</v>
      </c>
      <c r="E1626">
        <v>1630592378</v>
      </c>
    </row>
    <row r="1627" spans="1:5" x14ac:dyDescent="0.25">
      <c r="A1627">
        <v>5970</v>
      </c>
      <c r="B1627">
        <v>50</v>
      </c>
      <c r="C1627">
        <v>1630592433</v>
      </c>
      <c r="D1627">
        <v>50</v>
      </c>
      <c r="E1627">
        <v>1630592433</v>
      </c>
    </row>
    <row r="1628" spans="1:5" x14ac:dyDescent="0.25">
      <c r="A1628">
        <v>5972</v>
      </c>
      <c r="B1628">
        <v>999</v>
      </c>
      <c r="C1628">
        <v>1630592439</v>
      </c>
      <c r="D1628">
        <v>896</v>
      </c>
      <c r="E1628">
        <v>1630592322</v>
      </c>
    </row>
    <row r="1629" spans="1:5" x14ac:dyDescent="0.25">
      <c r="A1629">
        <v>5974</v>
      </c>
      <c r="B1629">
        <v>1013</v>
      </c>
      <c r="C1629">
        <v>1630592396</v>
      </c>
      <c r="D1629">
        <v>1013</v>
      </c>
      <c r="E1629">
        <v>1630592422</v>
      </c>
    </row>
    <row r="1630" spans="1:5" x14ac:dyDescent="0.25">
      <c r="A1630">
        <v>5980</v>
      </c>
      <c r="B1630">
        <v>96</v>
      </c>
      <c r="C1630">
        <v>1630591401</v>
      </c>
      <c r="D1630">
        <v>96</v>
      </c>
      <c r="E1630">
        <v>1630592189</v>
      </c>
    </row>
    <row r="1631" spans="1:5" x14ac:dyDescent="0.25">
      <c r="A1631">
        <v>5982</v>
      </c>
      <c r="B1631">
        <v>22</v>
      </c>
      <c r="C1631">
        <v>1630591846</v>
      </c>
      <c r="D1631">
        <v>22</v>
      </c>
      <c r="E1631">
        <v>1630592033</v>
      </c>
    </row>
    <row r="1632" spans="1:5" x14ac:dyDescent="0.25">
      <c r="A1632">
        <v>5984</v>
      </c>
      <c r="B1632">
        <v>41</v>
      </c>
      <c r="C1632">
        <v>1630577721</v>
      </c>
      <c r="D1632">
        <v>40</v>
      </c>
      <c r="E1632">
        <v>1630586786</v>
      </c>
    </row>
    <row r="1633" spans="1:5" x14ac:dyDescent="0.25">
      <c r="A1633">
        <v>5986</v>
      </c>
      <c r="B1633">
        <v>196</v>
      </c>
      <c r="C1633">
        <v>1630592159</v>
      </c>
      <c r="D1633">
        <v>185</v>
      </c>
      <c r="E1633">
        <v>1630592179</v>
      </c>
    </row>
    <row r="1634" spans="1:5" x14ac:dyDescent="0.25">
      <c r="A1634">
        <v>5988</v>
      </c>
      <c r="B1634">
        <v>330</v>
      </c>
      <c r="C1634">
        <v>1630587706</v>
      </c>
      <c r="D1634">
        <v>312</v>
      </c>
      <c r="E1634">
        <v>1630587761</v>
      </c>
    </row>
    <row r="1635" spans="1:5" x14ac:dyDescent="0.25">
      <c r="A1635">
        <v>5992</v>
      </c>
      <c r="B1635">
        <v>4365</v>
      </c>
      <c r="C1635">
        <v>1630561548</v>
      </c>
      <c r="D1635">
        <v>1000</v>
      </c>
      <c r="E1635">
        <v>1630588361</v>
      </c>
    </row>
    <row r="1636" spans="1:5" x14ac:dyDescent="0.25">
      <c r="A1636">
        <v>5994</v>
      </c>
      <c r="B1636">
        <v>338</v>
      </c>
      <c r="C1636">
        <v>1630586691</v>
      </c>
      <c r="D1636">
        <v>7</v>
      </c>
      <c r="E1636">
        <v>1630560683</v>
      </c>
    </row>
    <row r="1637" spans="1:5" x14ac:dyDescent="0.25">
      <c r="A1637">
        <v>5996</v>
      </c>
      <c r="B1637">
        <v>190</v>
      </c>
      <c r="C1637">
        <v>1630544966</v>
      </c>
      <c r="D1637">
        <v>195</v>
      </c>
      <c r="E1637">
        <v>1630485881</v>
      </c>
    </row>
    <row r="1638" spans="1:5" x14ac:dyDescent="0.25">
      <c r="A1638">
        <v>5998</v>
      </c>
      <c r="B1638">
        <v>993</v>
      </c>
      <c r="C1638">
        <v>1630592134</v>
      </c>
      <c r="D1638">
        <v>978</v>
      </c>
      <c r="E1638">
        <v>1630592425</v>
      </c>
    </row>
    <row r="1639" spans="1:5" x14ac:dyDescent="0.25">
      <c r="A1639">
        <v>6000</v>
      </c>
      <c r="B1639">
        <v>81</v>
      </c>
      <c r="C1639">
        <v>1630553803</v>
      </c>
      <c r="D1639">
        <v>97</v>
      </c>
      <c r="E1639">
        <v>1630569392</v>
      </c>
    </row>
    <row r="1640" spans="1:5" x14ac:dyDescent="0.25">
      <c r="A1640">
        <v>6002</v>
      </c>
      <c r="B1640">
        <v>48</v>
      </c>
      <c r="C1640">
        <v>1630584460</v>
      </c>
      <c r="D1640">
        <v>40</v>
      </c>
      <c r="E1640">
        <v>1630588230</v>
      </c>
    </row>
    <row r="1641" spans="1:5" x14ac:dyDescent="0.25">
      <c r="A1641">
        <v>6004</v>
      </c>
      <c r="B1641">
        <v>56</v>
      </c>
      <c r="C1641">
        <v>1630592280</v>
      </c>
      <c r="D1641">
        <v>55</v>
      </c>
      <c r="E1641">
        <v>1630592328</v>
      </c>
    </row>
    <row r="1642" spans="1:5" x14ac:dyDescent="0.25">
      <c r="A1642">
        <v>6006</v>
      </c>
      <c r="B1642">
        <v>511</v>
      </c>
      <c r="C1642">
        <v>1630544560</v>
      </c>
      <c r="D1642">
        <v>500</v>
      </c>
      <c r="E1642">
        <v>1630585366</v>
      </c>
    </row>
    <row r="1643" spans="1:5" x14ac:dyDescent="0.25">
      <c r="A1643">
        <v>6008</v>
      </c>
      <c r="B1643">
        <v>1000</v>
      </c>
      <c r="C1643">
        <v>1630592095</v>
      </c>
      <c r="D1643">
        <v>991</v>
      </c>
      <c r="E1643">
        <v>1630592408</v>
      </c>
    </row>
    <row r="1644" spans="1:5" x14ac:dyDescent="0.25">
      <c r="A1644">
        <v>6010</v>
      </c>
      <c r="B1644">
        <v>334</v>
      </c>
      <c r="C1644">
        <v>1630587248</v>
      </c>
      <c r="D1644">
        <v>333</v>
      </c>
      <c r="E1644">
        <v>1630588212</v>
      </c>
    </row>
    <row r="1645" spans="1:5" x14ac:dyDescent="0.25">
      <c r="A1645">
        <v>6012</v>
      </c>
      <c r="B1645">
        <v>800</v>
      </c>
      <c r="C1645">
        <v>1630537654</v>
      </c>
      <c r="D1645">
        <v>73</v>
      </c>
      <c r="E1645">
        <v>1630587767</v>
      </c>
    </row>
    <row r="1646" spans="1:5" x14ac:dyDescent="0.25">
      <c r="A1646">
        <v>6014</v>
      </c>
      <c r="B1646">
        <v>49</v>
      </c>
      <c r="C1646">
        <v>1630551872</v>
      </c>
      <c r="D1646">
        <v>49</v>
      </c>
      <c r="E1646">
        <v>1630590974</v>
      </c>
    </row>
    <row r="1647" spans="1:5" x14ac:dyDescent="0.25">
      <c r="A1647">
        <v>6016</v>
      </c>
      <c r="B1647">
        <v>1518</v>
      </c>
      <c r="C1647">
        <v>1630592390</v>
      </c>
      <c r="D1647">
        <v>1500</v>
      </c>
      <c r="E1647">
        <v>1630592352</v>
      </c>
    </row>
    <row r="1648" spans="1:5" x14ac:dyDescent="0.25">
      <c r="A1648">
        <v>6018</v>
      </c>
      <c r="B1648">
        <v>59</v>
      </c>
      <c r="C1648">
        <v>1630592221</v>
      </c>
      <c r="D1648">
        <v>54</v>
      </c>
      <c r="E1648">
        <v>1630591833</v>
      </c>
    </row>
    <row r="1649" spans="1:5" x14ac:dyDescent="0.25">
      <c r="A1649">
        <v>6032</v>
      </c>
      <c r="B1649">
        <v>35</v>
      </c>
      <c r="C1649">
        <v>1630592416</v>
      </c>
      <c r="D1649">
        <v>33</v>
      </c>
      <c r="E1649">
        <v>1630592210</v>
      </c>
    </row>
    <row r="1650" spans="1:5" x14ac:dyDescent="0.25">
      <c r="A1650">
        <v>6034</v>
      </c>
      <c r="B1650">
        <v>318</v>
      </c>
      <c r="C1650">
        <v>1630592317</v>
      </c>
      <c r="D1650">
        <v>311</v>
      </c>
      <c r="E1650">
        <v>1630592360</v>
      </c>
    </row>
    <row r="1651" spans="1:5" x14ac:dyDescent="0.25">
      <c r="A1651">
        <v>6036</v>
      </c>
      <c r="B1651">
        <v>159</v>
      </c>
      <c r="C1651">
        <v>1630592297</v>
      </c>
      <c r="D1651">
        <v>143</v>
      </c>
      <c r="E1651">
        <v>1630592034</v>
      </c>
    </row>
    <row r="1652" spans="1:5" x14ac:dyDescent="0.25">
      <c r="A1652">
        <v>6038</v>
      </c>
      <c r="B1652">
        <v>914</v>
      </c>
      <c r="C1652">
        <v>1630588592</v>
      </c>
      <c r="D1652">
        <v>20</v>
      </c>
      <c r="E1652">
        <v>1630583417</v>
      </c>
    </row>
    <row r="1653" spans="1:5" x14ac:dyDescent="0.25">
      <c r="A1653">
        <v>6043</v>
      </c>
      <c r="B1653">
        <v>77</v>
      </c>
      <c r="C1653">
        <v>1630591251</v>
      </c>
      <c r="D1653">
        <v>77</v>
      </c>
      <c r="E1653">
        <v>1630567733</v>
      </c>
    </row>
    <row r="1654" spans="1:5" x14ac:dyDescent="0.25">
      <c r="A1654">
        <v>6045</v>
      </c>
      <c r="B1654">
        <v>24</v>
      </c>
      <c r="C1654">
        <v>1630592305</v>
      </c>
      <c r="D1654">
        <v>24</v>
      </c>
      <c r="E1654">
        <v>1630591579</v>
      </c>
    </row>
    <row r="1655" spans="1:5" x14ac:dyDescent="0.25">
      <c r="A1655">
        <v>6047</v>
      </c>
      <c r="B1655">
        <v>35</v>
      </c>
      <c r="C1655">
        <v>1630586898</v>
      </c>
      <c r="D1655">
        <v>5</v>
      </c>
      <c r="E1655">
        <v>1630502582</v>
      </c>
    </row>
    <row r="1656" spans="1:5" x14ac:dyDescent="0.25">
      <c r="A1656">
        <v>6049</v>
      </c>
      <c r="B1656">
        <v>116</v>
      </c>
      <c r="C1656">
        <v>1630587609</v>
      </c>
      <c r="D1656">
        <v>115</v>
      </c>
      <c r="E1656">
        <v>1630591398</v>
      </c>
    </row>
    <row r="1657" spans="1:5" x14ac:dyDescent="0.25">
      <c r="A1657">
        <v>6051</v>
      </c>
      <c r="B1657">
        <v>1900</v>
      </c>
      <c r="C1657">
        <v>1630575599</v>
      </c>
      <c r="D1657">
        <v>1860</v>
      </c>
      <c r="E1657">
        <v>1630591554</v>
      </c>
    </row>
    <row r="1658" spans="1:5" x14ac:dyDescent="0.25">
      <c r="A1658">
        <v>6055</v>
      </c>
      <c r="B1658">
        <v>204</v>
      </c>
      <c r="C1658">
        <v>1630591882</v>
      </c>
      <c r="D1658">
        <v>189</v>
      </c>
      <c r="E1658">
        <v>1630592320</v>
      </c>
    </row>
    <row r="1659" spans="1:5" x14ac:dyDescent="0.25">
      <c r="A1659">
        <v>6061</v>
      </c>
      <c r="B1659">
        <v>2450</v>
      </c>
      <c r="C1659">
        <v>1630510613</v>
      </c>
      <c r="D1659">
        <v>2450</v>
      </c>
      <c r="E1659">
        <v>1630510612</v>
      </c>
    </row>
    <row r="1660" spans="1:5" x14ac:dyDescent="0.25">
      <c r="A1660">
        <v>6062</v>
      </c>
      <c r="B1660">
        <v>452</v>
      </c>
      <c r="C1660">
        <v>1630468166</v>
      </c>
      <c r="D1660">
        <v>1250</v>
      </c>
      <c r="E1660">
        <v>1628871505</v>
      </c>
    </row>
    <row r="1661" spans="1:5" x14ac:dyDescent="0.25">
      <c r="A1661">
        <v>6128</v>
      </c>
      <c r="B1661">
        <v>24052</v>
      </c>
      <c r="C1661">
        <v>1630565800</v>
      </c>
      <c r="D1661">
        <v>19649</v>
      </c>
      <c r="E1661">
        <v>1630571244</v>
      </c>
    </row>
    <row r="1662" spans="1:5" x14ac:dyDescent="0.25">
      <c r="A1662">
        <v>6129</v>
      </c>
      <c r="B1662">
        <v>38177</v>
      </c>
      <c r="C1662">
        <v>1630591320</v>
      </c>
      <c r="D1662">
        <v>37801</v>
      </c>
      <c r="E1662">
        <v>1630591297</v>
      </c>
    </row>
    <row r="1663" spans="1:5" x14ac:dyDescent="0.25">
      <c r="A1663">
        <v>6130</v>
      </c>
      <c r="B1663">
        <v>38999</v>
      </c>
      <c r="C1663">
        <v>1630591510</v>
      </c>
      <c r="D1663">
        <v>37300</v>
      </c>
      <c r="E1663">
        <v>1630591674</v>
      </c>
    </row>
    <row r="1664" spans="1:5" x14ac:dyDescent="0.25">
      <c r="A1664">
        <v>6131</v>
      </c>
      <c r="B1664">
        <v>38718</v>
      </c>
      <c r="C1664">
        <v>1630569394</v>
      </c>
      <c r="D1664">
        <v>35000</v>
      </c>
      <c r="E1664">
        <v>1630537415</v>
      </c>
    </row>
    <row r="1665" spans="1:5" x14ac:dyDescent="0.25">
      <c r="A1665">
        <v>6133</v>
      </c>
      <c r="B1665">
        <v>4721</v>
      </c>
      <c r="C1665">
        <v>1630549912</v>
      </c>
      <c r="D1665">
        <v>4701</v>
      </c>
      <c r="E1665">
        <v>1630589032</v>
      </c>
    </row>
    <row r="1666" spans="1:5" x14ac:dyDescent="0.25">
      <c r="A1666">
        <v>6135</v>
      </c>
      <c r="B1666">
        <v>8600</v>
      </c>
      <c r="C1666">
        <v>1630591091</v>
      </c>
      <c r="D1666">
        <v>5000</v>
      </c>
      <c r="E1666">
        <v>1630584899</v>
      </c>
    </row>
    <row r="1667" spans="1:5" x14ac:dyDescent="0.25">
      <c r="A1667">
        <v>6137</v>
      </c>
      <c r="B1667">
        <v>59251</v>
      </c>
      <c r="C1667">
        <v>1630544503</v>
      </c>
      <c r="D1667">
        <v>65323</v>
      </c>
      <c r="E1667">
        <v>1630480125</v>
      </c>
    </row>
    <row r="1668" spans="1:5" x14ac:dyDescent="0.25">
      <c r="A1668">
        <v>6139</v>
      </c>
      <c r="B1668">
        <v>70000</v>
      </c>
      <c r="C1668">
        <v>1630588569</v>
      </c>
      <c r="D1668">
        <v>26446</v>
      </c>
      <c r="E1668">
        <v>1630590055</v>
      </c>
    </row>
    <row r="1669" spans="1:5" x14ac:dyDescent="0.25">
      <c r="A1669">
        <v>6141</v>
      </c>
      <c r="B1669">
        <v>24000</v>
      </c>
      <c r="C1669">
        <v>1630583361</v>
      </c>
      <c r="D1669">
        <v>23262</v>
      </c>
      <c r="E1669">
        <v>1630591429</v>
      </c>
    </row>
    <row r="1670" spans="1:5" x14ac:dyDescent="0.25">
      <c r="A1670">
        <v>6143</v>
      </c>
      <c r="B1670">
        <v>1788</v>
      </c>
      <c r="C1670">
        <v>1630570995</v>
      </c>
      <c r="D1670">
        <v>2</v>
      </c>
      <c r="E1670">
        <v>1630556336</v>
      </c>
    </row>
    <row r="1671" spans="1:5" x14ac:dyDescent="0.25">
      <c r="A1671">
        <v>6145</v>
      </c>
      <c r="B1671">
        <v>2600</v>
      </c>
      <c r="C1671">
        <v>1630589200</v>
      </c>
      <c r="D1671">
        <v>391</v>
      </c>
      <c r="E1671">
        <v>1630574194</v>
      </c>
    </row>
    <row r="1672" spans="1:5" x14ac:dyDescent="0.25">
      <c r="A1672">
        <v>6147</v>
      </c>
      <c r="B1672">
        <v>57696</v>
      </c>
      <c r="C1672">
        <v>1630536629</v>
      </c>
      <c r="D1672">
        <v>26000</v>
      </c>
      <c r="E1672">
        <v>1630537118</v>
      </c>
    </row>
    <row r="1673" spans="1:5" x14ac:dyDescent="0.25">
      <c r="A1673">
        <v>6149</v>
      </c>
      <c r="B1673">
        <v>3031</v>
      </c>
      <c r="C1673">
        <v>1630570349</v>
      </c>
      <c r="D1673">
        <v>5</v>
      </c>
      <c r="E1673">
        <v>1630418625</v>
      </c>
    </row>
    <row r="1674" spans="1:5" x14ac:dyDescent="0.25">
      <c r="A1674">
        <v>6151</v>
      </c>
      <c r="B1674">
        <v>1650</v>
      </c>
      <c r="C1674">
        <v>1630589210</v>
      </c>
      <c r="D1674">
        <v>805</v>
      </c>
      <c r="E1674">
        <v>1630573401</v>
      </c>
    </row>
    <row r="1675" spans="1:5" x14ac:dyDescent="0.25">
      <c r="A1675">
        <v>6153</v>
      </c>
      <c r="B1675">
        <v>59130</v>
      </c>
      <c r="C1675">
        <v>1630588001</v>
      </c>
      <c r="D1675">
        <v>50000</v>
      </c>
      <c r="E1675">
        <v>1630471969</v>
      </c>
    </row>
    <row r="1676" spans="1:5" x14ac:dyDescent="0.25">
      <c r="A1676">
        <v>6155</v>
      </c>
      <c r="B1676">
        <v>186</v>
      </c>
      <c r="C1676">
        <v>1630560789</v>
      </c>
      <c r="D1676">
        <v>186</v>
      </c>
      <c r="E1676">
        <v>1630592087</v>
      </c>
    </row>
    <row r="1677" spans="1:5" x14ac:dyDescent="0.25">
      <c r="A1677">
        <v>6157</v>
      </c>
      <c r="B1677">
        <v>11565</v>
      </c>
      <c r="C1677">
        <v>1630590431</v>
      </c>
      <c r="D1677">
        <v>3000</v>
      </c>
      <c r="E1677">
        <v>1630565264</v>
      </c>
    </row>
    <row r="1678" spans="1:5" x14ac:dyDescent="0.25">
      <c r="A1678">
        <v>6159</v>
      </c>
      <c r="B1678">
        <v>21405</v>
      </c>
      <c r="C1678">
        <v>1629814983</v>
      </c>
      <c r="D1678">
        <v>22000</v>
      </c>
      <c r="E1678">
        <v>1630587418</v>
      </c>
    </row>
    <row r="1679" spans="1:5" x14ac:dyDescent="0.25">
      <c r="A1679">
        <v>6161</v>
      </c>
      <c r="B1679">
        <v>23819</v>
      </c>
      <c r="C1679">
        <v>1630579828</v>
      </c>
      <c r="D1679">
        <v>5065</v>
      </c>
      <c r="E1679">
        <v>1630573409</v>
      </c>
    </row>
    <row r="1680" spans="1:5" x14ac:dyDescent="0.25">
      <c r="A1680">
        <v>6163</v>
      </c>
      <c r="B1680">
        <v>55001</v>
      </c>
      <c r="C1680">
        <v>1630514245</v>
      </c>
      <c r="D1680">
        <v>35900</v>
      </c>
      <c r="E1680">
        <v>1630514301</v>
      </c>
    </row>
    <row r="1681" spans="1:5" x14ac:dyDescent="0.25">
      <c r="A1681">
        <v>6165</v>
      </c>
      <c r="B1681">
        <v>14157</v>
      </c>
      <c r="C1681">
        <v>1630512265</v>
      </c>
      <c r="D1681">
        <v>6001</v>
      </c>
      <c r="E1681">
        <v>1630572652</v>
      </c>
    </row>
    <row r="1682" spans="1:5" x14ac:dyDescent="0.25">
      <c r="A1682">
        <v>6167</v>
      </c>
      <c r="B1682">
        <v>9101</v>
      </c>
      <c r="C1682">
        <v>1630470116</v>
      </c>
      <c r="D1682">
        <v>850</v>
      </c>
      <c r="E1682">
        <v>1630200467</v>
      </c>
    </row>
    <row r="1683" spans="1:5" x14ac:dyDescent="0.25">
      <c r="A1683">
        <v>6169</v>
      </c>
      <c r="B1683">
        <v>23428</v>
      </c>
      <c r="C1683">
        <v>1630010552</v>
      </c>
      <c r="D1683">
        <v>25100</v>
      </c>
      <c r="E1683">
        <v>1630589347</v>
      </c>
    </row>
    <row r="1684" spans="1:5" x14ac:dyDescent="0.25">
      <c r="A1684">
        <v>6171</v>
      </c>
      <c r="B1684">
        <v>12001</v>
      </c>
      <c r="C1684">
        <v>1630419742</v>
      </c>
      <c r="D1684">
        <v>2001</v>
      </c>
      <c r="E1684">
        <v>1630550315</v>
      </c>
    </row>
    <row r="1685" spans="1:5" x14ac:dyDescent="0.25">
      <c r="A1685">
        <v>6173</v>
      </c>
      <c r="B1685">
        <v>3026</v>
      </c>
      <c r="C1685">
        <v>1630419562</v>
      </c>
      <c r="D1685">
        <v>1005</v>
      </c>
      <c r="E1685">
        <v>1630522483</v>
      </c>
    </row>
    <row r="1686" spans="1:5" x14ac:dyDescent="0.25">
      <c r="A1686">
        <v>6211</v>
      </c>
      <c r="B1686">
        <v>4477</v>
      </c>
      <c r="C1686">
        <v>1630559593</v>
      </c>
      <c r="D1686">
        <v>207</v>
      </c>
      <c r="E1686">
        <v>1630581290</v>
      </c>
    </row>
    <row r="1687" spans="1:5" x14ac:dyDescent="0.25">
      <c r="A1687">
        <v>6213</v>
      </c>
      <c r="B1687">
        <v>1637</v>
      </c>
      <c r="C1687">
        <v>1630556326</v>
      </c>
      <c r="D1687">
        <v>501</v>
      </c>
      <c r="E1687">
        <v>1630472185</v>
      </c>
    </row>
    <row r="1688" spans="1:5" x14ac:dyDescent="0.25">
      <c r="A1688">
        <v>6215</v>
      </c>
      <c r="B1688">
        <v>1718</v>
      </c>
      <c r="C1688">
        <v>1629763813</v>
      </c>
      <c r="D1688">
        <v>3745</v>
      </c>
      <c r="E1688">
        <v>1630528343</v>
      </c>
    </row>
    <row r="1689" spans="1:5" x14ac:dyDescent="0.25">
      <c r="A1689">
        <v>6235</v>
      </c>
      <c r="B1689">
        <v>2906</v>
      </c>
      <c r="C1689">
        <v>1630589670</v>
      </c>
      <c r="D1689">
        <v>5000</v>
      </c>
      <c r="E1689">
        <v>1630589867</v>
      </c>
    </row>
    <row r="1690" spans="1:5" x14ac:dyDescent="0.25">
      <c r="A1690">
        <v>6237</v>
      </c>
      <c r="B1690">
        <v>3000</v>
      </c>
      <c r="C1690">
        <v>1630540543</v>
      </c>
      <c r="D1690">
        <v>1444</v>
      </c>
      <c r="E1690">
        <v>1629710950</v>
      </c>
    </row>
    <row r="1691" spans="1:5" x14ac:dyDescent="0.25">
      <c r="A1691">
        <v>6257</v>
      </c>
      <c r="B1691">
        <v>3783</v>
      </c>
      <c r="C1691">
        <v>1630577287</v>
      </c>
      <c r="D1691">
        <v>110</v>
      </c>
      <c r="E1691">
        <v>1630577895</v>
      </c>
    </row>
    <row r="1692" spans="1:5" x14ac:dyDescent="0.25">
      <c r="A1692">
        <v>6259</v>
      </c>
      <c r="B1692">
        <v>3253</v>
      </c>
      <c r="C1692">
        <v>1630552598</v>
      </c>
      <c r="D1692">
        <v>2206</v>
      </c>
      <c r="E1692">
        <v>1630530142</v>
      </c>
    </row>
    <row r="1693" spans="1:5" x14ac:dyDescent="0.25">
      <c r="A1693">
        <v>6279</v>
      </c>
      <c r="B1693">
        <v>1745</v>
      </c>
      <c r="C1693">
        <v>1630562662</v>
      </c>
      <c r="D1693">
        <v>893</v>
      </c>
      <c r="E1693">
        <v>1630581754</v>
      </c>
    </row>
    <row r="1694" spans="1:5" x14ac:dyDescent="0.25">
      <c r="A1694">
        <v>6281</v>
      </c>
      <c r="B1694">
        <v>25</v>
      </c>
      <c r="C1694">
        <v>1630561898</v>
      </c>
      <c r="D1694">
        <v>60</v>
      </c>
      <c r="E1694">
        <v>1630507264</v>
      </c>
    </row>
    <row r="1695" spans="1:5" x14ac:dyDescent="0.25">
      <c r="A1695">
        <v>6283</v>
      </c>
      <c r="B1695">
        <v>1</v>
      </c>
      <c r="C1695">
        <v>1630573762</v>
      </c>
      <c r="D1695">
        <v>15</v>
      </c>
      <c r="E1695">
        <v>1630317509</v>
      </c>
    </row>
    <row r="1696" spans="1:5" x14ac:dyDescent="0.25">
      <c r="A1696">
        <v>6285</v>
      </c>
      <c r="B1696">
        <v>53</v>
      </c>
      <c r="C1696">
        <v>1630588913</v>
      </c>
      <c r="D1696">
        <v>61</v>
      </c>
      <c r="E1696">
        <v>1630591828</v>
      </c>
    </row>
    <row r="1697" spans="1:5" x14ac:dyDescent="0.25">
      <c r="A1697">
        <v>6287</v>
      </c>
      <c r="B1697">
        <v>155</v>
      </c>
      <c r="C1697">
        <v>1630591699</v>
      </c>
      <c r="D1697">
        <v>155</v>
      </c>
      <c r="E1697">
        <v>1630586679</v>
      </c>
    </row>
    <row r="1698" spans="1:5" x14ac:dyDescent="0.25">
      <c r="A1698">
        <v>6289</v>
      </c>
      <c r="B1698">
        <v>14</v>
      </c>
      <c r="C1698">
        <v>1630592288</v>
      </c>
      <c r="D1698">
        <v>14</v>
      </c>
      <c r="E1698">
        <v>1630592237</v>
      </c>
    </row>
    <row r="1699" spans="1:5" x14ac:dyDescent="0.25">
      <c r="A1699">
        <v>6291</v>
      </c>
      <c r="B1699">
        <v>1026</v>
      </c>
      <c r="C1699">
        <v>1630591711</v>
      </c>
      <c r="D1699">
        <v>50</v>
      </c>
      <c r="E1699">
        <v>1630591426</v>
      </c>
    </row>
    <row r="1700" spans="1:5" x14ac:dyDescent="0.25">
      <c r="A1700">
        <v>6297</v>
      </c>
      <c r="B1700">
        <v>195</v>
      </c>
      <c r="C1700">
        <v>1630587352</v>
      </c>
      <c r="D1700">
        <v>2</v>
      </c>
      <c r="E1700">
        <v>1630591309</v>
      </c>
    </row>
    <row r="1701" spans="1:5" x14ac:dyDescent="0.25">
      <c r="A1701">
        <v>6299</v>
      </c>
      <c r="B1701">
        <v>100</v>
      </c>
      <c r="C1701">
        <v>1630540966</v>
      </c>
      <c r="D1701">
        <v>50</v>
      </c>
      <c r="E1701">
        <v>1630584039</v>
      </c>
    </row>
    <row r="1702" spans="1:5" x14ac:dyDescent="0.25">
      <c r="A1702">
        <v>6305</v>
      </c>
      <c r="B1702">
        <v>30</v>
      </c>
      <c r="C1702">
        <v>1630587750</v>
      </c>
      <c r="D1702">
        <v>1</v>
      </c>
      <c r="E1702">
        <v>1630451517</v>
      </c>
    </row>
    <row r="1703" spans="1:5" x14ac:dyDescent="0.25">
      <c r="A1703">
        <v>6306</v>
      </c>
      <c r="B1703">
        <v>5</v>
      </c>
      <c r="C1703">
        <v>1630592189</v>
      </c>
      <c r="D1703">
        <v>4</v>
      </c>
      <c r="E1703">
        <v>1630591680</v>
      </c>
    </row>
    <row r="1704" spans="1:5" x14ac:dyDescent="0.25">
      <c r="A1704">
        <v>6311</v>
      </c>
      <c r="B1704">
        <v>579072</v>
      </c>
      <c r="C1704">
        <v>1630592170</v>
      </c>
      <c r="D1704">
        <v>561697</v>
      </c>
      <c r="E1704">
        <v>1630589987</v>
      </c>
    </row>
    <row r="1705" spans="1:5" x14ac:dyDescent="0.25">
      <c r="A1705">
        <v>6313</v>
      </c>
      <c r="B1705">
        <v>609</v>
      </c>
      <c r="C1705">
        <v>1630592098</v>
      </c>
      <c r="D1705">
        <v>650</v>
      </c>
      <c r="E1705">
        <v>1630592136</v>
      </c>
    </row>
    <row r="1706" spans="1:5" x14ac:dyDescent="0.25">
      <c r="A1706">
        <v>6315</v>
      </c>
      <c r="B1706">
        <v>10000</v>
      </c>
      <c r="C1706">
        <v>1630582889</v>
      </c>
      <c r="D1706">
        <v>10000</v>
      </c>
      <c r="E1706">
        <v>1630562598</v>
      </c>
    </row>
    <row r="1707" spans="1:5" x14ac:dyDescent="0.25">
      <c r="A1707">
        <v>6317</v>
      </c>
      <c r="B1707">
        <v>14849</v>
      </c>
      <c r="C1707">
        <v>1630592065</v>
      </c>
      <c r="D1707">
        <v>13245</v>
      </c>
      <c r="E1707">
        <v>1630590162</v>
      </c>
    </row>
    <row r="1708" spans="1:5" x14ac:dyDescent="0.25">
      <c r="A1708">
        <v>6319</v>
      </c>
      <c r="B1708">
        <v>212</v>
      </c>
      <c r="C1708">
        <v>1630589593</v>
      </c>
      <c r="D1708">
        <v>165</v>
      </c>
      <c r="E1708">
        <v>1630591526</v>
      </c>
    </row>
    <row r="1709" spans="1:5" x14ac:dyDescent="0.25">
      <c r="A1709">
        <v>6322</v>
      </c>
      <c r="B1709">
        <v>825</v>
      </c>
      <c r="C1709">
        <v>1630592427</v>
      </c>
      <c r="D1709">
        <v>447</v>
      </c>
      <c r="E1709">
        <v>1630592204</v>
      </c>
    </row>
    <row r="1710" spans="1:5" x14ac:dyDescent="0.25">
      <c r="A1710">
        <v>6324</v>
      </c>
      <c r="B1710">
        <v>700</v>
      </c>
      <c r="C1710">
        <v>1630591959</v>
      </c>
      <c r="D1710">
        <v>600</v>
      </c>
      <c r="E1710">
        <v>1630590951</v>
      </c>
    </row>
    <row r="1711" spans="1:5" x14ac:dyDescent="0.25">
      <c r="A1711">
        <v>6326</v>
      </c>
      <c r="B1711">
        <v>223</v>
      </c>
      <c r="C1711">
        <v>1630592313</v>
      </c>
      <c r="D1711">
        <v>102</v>
      </c>
      <c r="E1711">
        <v>1630592182</v>
      </c>
    </row>
    <row r="1712" spans="1:5" x14ac:dyDescent="0.25">
      <c r="A1712">
        <v>6328</v>
      </c>
      <c r="B1712">
        <v>148</v>
      </c>
      <c r="C1712">
        <v>1630592194</v>
      </c>
      <c r="D1712">
        <v>135</v>
      </c>
      <c r="E1712">
        <v>1630592291</v>
      </c>
    </row>
    <row r="1713" spans="1:5" x14ac:dyDescent="0.25">
      <c r="A1713">
        <v>6330</v>
      </c>
      <c r="B1713">
        <v>73</v>
      </c>
      <c r="C1713">
        <v>1630589271</v>
      </c>
      <c r="D1713">
        <v>155</v>
      </c>
      <c r="E1713">
        <v>1630567474</v>
      </c>
    </row>
    <row r="1714" spans="1:5" x14ac:dyDescent="0.25">
      <c r="A1714">
        <v>6332</v>
      </c>
      <c r="B1714">
        <v>403</v>
      </c>
      <c r="C1714">
        <v>1630592193</v>
      </c>
      <c r="D1714">
        <v>389</v>
      </c>
      <c r="E1714">
        <v>1630592410</v>
      </c>
    </row>
    <row r="1715" spans="1:5" x14ac:dyDescent="0.25">
      <c r="A1715">
        <v>6333</v>
      </c>
      <c r="B1715">
        <v>159</v>
      </c>
      <c r="C1715">
        <v>1630592266</v>
      </c>
      <c r="D1715">
        <v>157</v>
      </c>
      <c r="E1715">
        <v>1630592365</v>
      </c>
    </row>
    <row r="1716" spans="1:5" x14ac:dyDescent="0.25">
      <c r="A1716">
        <v>6335</v>
      </c>
      <c r="B1716">
        <v>1550</v>
      </c>
      <c r="C1716">
        <v>1630543808</v>
      </c>
      <c r="D1716">
        <v>3038</v>
      </c>
      <c r="E1716">
        <v>1630591522</v>
      </c>
    </row>
    <row r="1717" spans="1:5" x14ac:dyDescent="0.25">
      <c r="A1717">
        <v>6337</v>
      </c>
      <c r="B1717">
        <v>3000</v>
      </c>
      <c r="C1717">
        <v>1630563352</v>
      </c>
      <c r="D1717">
        <v>2350</v>
      </c>
      <c r="E1717">
        <v>1630562977</v>
      </c>
    </row>
    <row r="1718" spans="1:5" x14ac:dyDescent="0.25">
      <c r="A1718">
        <v>6339</v>
      </c>
      <c r="B1718">
        <v>1086</v>
      </c>
      <c r="C1718">
        <v>1630575452</v>
      </c>
      <c r="D1718">
        <v>1064</v>
      </c>
      <c r="E1718">
        <v>1630589716</v>
      </c>
    </row>
    <row r="1719" spans="1:5" x14ac:dyDescent="0.25">
      <c r="A1719">
        <v>6341</v>
      </c>
      <c r="B1719">
        <v>3895</v>
      </c>
      <c r="C1719">
        <v>1630572736</v>
      </c>
      <c r="D1719">
        <v>1500</v>
      </c>
      <c r="E1719">
        <v>1630539395</v>
      </c>
    </row>
    <row r="1720" spans="1:5" x14ac:dyDescent="0.25">
      <c r="A1720">
        <v>6343</v>
      </c>
      <c r="B1720">
        <v>1000</v>
      </c>
      <c r="C1720">
        <v>1630515717</v>
      </c>
      <c r="D1720">
        <v>3</v>
      </c>
      <c r="E1720">
        <v>1630246291</v>
      </c>
    </row>
    <row r="1721" spans="1:5" x14ac:dyDescent="0.25">
      <c r="A1721">
        <v>6345</v>
      </c>
      <c r="B1721">
        <v>10000</v>
      </c>
      <c r="C1721">
        <v>1630581623</v>
      </c>
      <c r="D1721">
        <v>10000</v>
      </c>
      <c r="E1721">
        <v>1630591153</v>
      </c>
    </row>
    <row r="1722" spans="1:5" x14ac:dyDescent="0.25">
      <c r="A1722">
        <v>6347</v>
      </c>
      <c r="B1722">
        <v>100</v>
      </c>
      <c r="C1722">
        <v>1630531900</v>
      </c>
      <c r="D1722">
        <v>11</v>
      </c>
      <c r="E1722">
        <v>1630179807</v>
      </c>
    </row>
    <row r="1723" spans="1:5" x14ac:dyDescent="0.25">
      <c r="A1723">
        <v>6349</v>
      </c>
      <c r="B1723">
        <v>1464</v>
      </c>
      <c r="C1723">
        <v>1630585053</v>
      </c>
      <c r="D1723">
        <v>10</v>
      </c>
      <c r="E1723">
        <v>1630581760</v>
      </c>
    </row>
    <row r="1724" spans="1:5" x14ac:dyDescent="0.25">
      <c r="A1724">
        <v>6351</v>
      </c>
      <c r="B1724">
        <v>3869</v>
      </c>
      <c r="C1724">
        <v>1630558947</v>
      </c>
      <c r="D1724">
        <v>1500</v>
      </c>
      <c r="E1724">
        <v>1630553078</v>
      </c>
    </row>
    <row r="1725" spans="1:5" x14ac:dyDescent="0.25">
      <c r="A1725">
        <v>6353</v>
      </c>
      <c r="B1725">
        <v>1</v>
      </c>
      <c r="C1725">
        <v>1630569929</v>
      </c>
      <c r="D1725">
        <v>3935</v>
      </c>
      <c r="E1725">
        <v>1629171731</v>
      </c>
    </row>
    <row r="1726" spans="1:5" x14ac:dyDescent="0.25">
      <c r="A1726">
        <v>6355</v>
      </c>
      <c r="B1726">
        <v>2755</v>
      </c>
      <c r="C1726">
        <v>1630543569</v>
      </c>
      <c r="D1726">
        <v>7443</v>
      </c>
      <c r="E1726">
        <v>1629819397</v>
      </c>
    </row>
    <row r="1727" spans="1:5" x14ac:dyDescent="0.25">
      <c r="A1727">
        <v>6357</v>
      </c>
      <c r="B1727">
        <v>305</v>
      </c>
      <c r="C1727">
        <v>1630588649</v>
      </c>
      <c r="D1727">
        <v>14812</v>
      </c>
      <c r="E1727">
        <v>1630441182</v>
      </c>
    </row>
    <row r="1728" spans="1:5" x14ac:dyDescent="0.25">
      <c r="A1728">
        <v>6359</v>
      </c>
      <c r="B1728">
        <v>440</v>
      </c>
      <c r="C1728">
        <v>1630569857</v>
      </c>
      <c r="D1728">
        <v>6</v>
      </c>
      <c r="E1728">
        <v>1630216554</v>
      </c>
    </row>
    <row r="1729" spans="1:5" x14ac:dyDescent="0.25">
      <c r="A1729">
        <v>6361</v>
      </c>
      <c r="B1729">
        <v>3600</v>
      </c>
      <c r="C1729">
        <v>1630490752</v>
      </c>
      <c r="D1729">
        <v>1500</v>
      </c>
      <c r="E1729">
        <v>1630549891</v>
      </c>
    </row>
    <row r="1730" spans="1:5" x14ac:dyDescent="0.25">
      <c r="A1730">
        <v>6363</v>
      </c>
      <c r="B1730">
        <v>2999</v>
      </c>
      <c r="C1730">
        <v>1630511771</v>
      </c>
      <c r="D1730">
        <v>20</v>
      </c>
      <c r="E1730">
        <v>1630423264</v>
      </c>
    </row>
    <row r="1731" spans="1:5" x14ac:dyDescent="0.25">
      <c r="A1731">
        <v>6365</v>
      </c>
      <c r="B1731">
        <v>3612</v>
      </c>
      <c r="C1731">
        <v>1630576055</v>
      </c>
      <c r="D1731">
        <v>150</v>
      </c>
      <c r="E1731">
        <v>1630448644</v>
      </c>
    </row>
    <row r="1732" spans="1:5" x14ac:dyDescent="0.25">
      <c r="A1732">
        <v>6367</v>
      </c>
      <c r="B1732">
        <v>1</v>
      </c>
      <c r="C1732">
        <v>1630588769</v>
      </c>
      <c r="D1732">
        <v>3450</v>
      </c>
      <c r="E1732">
        <v>1630343377</v>
      </c>
    </row>
    <row r="1733" spans="1:5" x14ac:dyDescent="0.25">
      <c r="A1733">
        <v>6369</v>
      </c>
      <c r="B1733">
        <v>824</v>
      </c>
      <c r="C1733">
        <v>1630312732</v>
      </c>
      <c r="D1733">
        <v>1047</v>
      </c>
      <c r="E1733">
        <v>1626963873</v>
      </c>
    </row>
    <row r="1734" spans="1:5" x14ac:dyDescent="0.25">
      <c r="A1734">
        <v>6371</v>
      </c>
      <c r="B1734">
        <v>25000</v>
      </c>
      <c r="C1734">
        <v>1630545074</v>
      </c>
      <c r="D1734">
        <v>8767</v>
      </c>
      <c r="E1734">
        <v>1630506980</v>
      </c>
    </row>
    <row r="1735" spans="1:5" x14ac:dyDescent="0.25">
      <c r="A1735">
        <v>6373</v>
      </c>
      <c r="B1735">
        <v>3411</v>
      </c>
      <c r="C1735">
        <v>1630566467</v>
      </c>
      <c r="D1735">
        <v>1000</v>
      </c>
      <c r="E1735">
        <v>1630389313</v>
      </c>
    </row>
    <row r="1736" spans="1:5" x14ac:dyDescent="0.25">
      <c r="A1736">
        <v>6375</v>
      </c>
      <c r="B1736">
        <v>1000</v>
      </c>
      <c r="C1736">
        <v>1630554966</v>
      </c>
      <c r="D1736">
        <v>50000</v>
      </c>
      <c r="E1736">
        <v>1630344942</v>
      </c>
    </row>
    <row r="1737" spans="1:5" x14ac:dyDescent="0.25">
      <c r="A1737">
        <v>6377</v>
      </c>
      <c r="B1737">
        <v>2779</v>
      </c>
      <c r="C1737">
        <v>1630588655</v>
      </c>
      <c r="D1737">
        <v>100</v>
      </c>
      <c r="E1737">
        <v>1630588796</v>
      </c>
    </row>
    <row r="1738" spans="1:5" x14ac:dyDescent="0.25">
      <c r="A1738">
        <v>6379</v>
      </c>
      <c r="B1738">
        <v>1663</v>
      </c>
      <c r="C1738">
        <v>1630531862</v>
      </c>
      <c r="D1738">
        <v>1185</v>
      </c>
      <c r="E1738">
        <v>1629296828</v>
      </c>
    </row>
    <row r="1739" spans="1:5" x14ac:dyDescent="0.25">
      <c r="A1739">
        <v>6382</v>
      </c>
      <c r="B1739">
        <v>999</v>
      </c>
      <c r="C1739">
        <v>1630577739</v>
      </c>
      <c r="D1739">
        <v>481</v>
      </c>
      <c r="E1739">
        <v>1630573506</v>
      </c>
    </row>
    <row r="1740" spans="1:5" x14ac:dyDescent="0.25">
      <c r="A1740">
        <v>6384</v>
      </c>
      <c r="B1740">
        <v>5499</v>
      </c>
      <c r="C1740">
        <v>1630567206</v>
      </c>
      <c r="D1740">
        <v>3796</v>
      </c>
      <c r="E1740">
        <v>1630588878</v>
      </c>
    </row>
    <row r="1741" spans="1:5" x14ac:dyDescent="0.25">
      <c r="A1741">
        <v>6386</v>
      </c>
      <c r="B1741">
        <v>497</v>
      </c>
      <c r="C1741">
        <v>1630581477</v>
      </c>
      <c r="D1741">
        <v>2312</v>
      </c>
      <c r="E1741">
        <v>1630577472</v>
      </c>
    </row>
    <row r="1742" spans="1:5" x14ac:dyDescent="0.25">
      <c r="A1742">
        <v>6388</v>
      </c>
      <c r="B1742">
        <v>401</v>
      </c>
      <c r="C1742">
        <v>1630590317</v>
      </c>
      <c r="D1742">
        <v>266</v>
      </c>
      <c r="E1742">
        <v>1630584152</v>
      </c>
    </row>
    <row r="1743" spans="1:5" x14ac:dyDescent="0.25">
      <c r="A1743">
        <v>6390</v>
      </c>
      <c r="B1743">
        <v>611</v>
      </c>
      <c r="C1743">
        <v>1630590372</v>
      </c>
      <c r="D1743">
        <v>3000</v>
      </c>
      <c r="E1743">
        <v>1630548126</v>
      </c>
    </row>
    <row r="1744" spans="1:5" x14ac:dyDescent="0.25">
      <c r="A1744">
        <v>6392</v>
      </c>
      <c r="B1744">
        <v>2000</v>
      </c>
      <c r="C1744">
        <v>1630589596</v>
      </c>
      <c r="D1744">
        <v>1993</v>
      </c>
      <c r="E1744">
        <v>1630575612</v>
      </c>
    </row>
    <row r="1745" spans="1:5" x14ac:dyDescent="0.25">
      <c r="A1745">
        <v>6394</v>
      </c>
      <c r="B1745">
        <v>5000</v>
      </c>
      <c r="C1745">
        <v>1630579444</v>
      </c>
      <c r="D1745">
        <v>5000</v>
      </c>
      <c r="E1745">
        <v>1630589578</v>
      </c>
    </row>
    <row r="1746" spans="1:5" x14ac:dyDescent="0.25">
      <c r="A1746">
        <v>6396</v>
      </c>
      <c r="B1746">
        <v>3000</v>
      </c>
      <c r="C1746">
        <v>1630589616</v>
      </c>
      <c r="D1746">
        <v>109</v>
      </c>
      <c r="E1746">
        <v>1630589251</v>
      </c>
    </row>
    <row r="1747" spans="1:5" x14ac:dyDescent="0.25">
      <c r="A1747">
        <v>6398</v>
      </c>
      <c r="B1747">
        <v>335</v>
      </c>
      <c r="C1747">
        <v>1630589490</v>
      </c>
      <c r="D1747">
        <v>230</v>
      </c>
      <c r="E1747">
        <v>1630589638</v>
      </c>
    </row>
    <row r="1748" spans="1:5" x14ac:dyDescent="0.25">
      <c r="A1748">
        <v>6400</v>
      </c>
      <c r="B1748">
        <v>499</v>
      </c>
      <c r="C1748">
        <v>1630582212</v>
      </c>
      <c r="D1748">
        <v>5</v>
      </c>
      <c r="E1748">
        <v>1630588423</v>
      </c>
    </row>
    <row r="1749" spans="1:5" x14ac:dyDescent="0.25">
      <c r="A1749">
        <v>6402</v>
      </c>
      <c r="B1749">
        <v>627</v>
      </c>
      <c r="C1749">
        <v>1630588646</v>
      </c>
      <c r="D1749">
        <v>101</v>
      </c>
      <c r="E1749">
        <v>1630588430</v>
      </c>
    </row>
    <row r="1750" spans="1:5" x14ac:dyDescent="0.25">
      <c r="A1750">
        <v>6404</v>
      </c>
      <c r="B1750">
        <v>1</v>
      </c>
      <c r="C1750">
        <v>1630582203</v>
      </c>
      <c r="D1750">
        <v>1111</v>
      </c>
      <c r="E1750">
        <v>1630277247</v>
      </c>
    </row>
    <row r="1751" spans="1:5" x14ac:dyDescent="0.25">
      <c r="A1751">
        <v>6406</v>
      </c>
      <c r="B1751">
        <v>218</v>
      </c>
      <c r="C1751">
        <v>1630582196</v>
      </c>
      <c r="D1751">
        <v>447</v>
      </c>
      <c r="E1751">
        <v>1629936456</v>
      </c>
    </row>
    <row r="1752" spans="1:5" x14ac:dyDescent="0.25">
      <c r="A1752">
        <v>6408</v>
      </c>
      <c r="B1752">
        <v>1</v>
      </c>
      <c r="C1752">
        <v>1630582960</v>
      </c>
      <c r="D1752">
        <v>1401</v>
      </c>
      <c r="E1752">
        <v>1629547142</v>
      </c>
    </row>
    <row r="1753" spans="1:5" x14ac:dyDescent="0.25">
      <c r="A1753">
        <v>6410</v>
      </c>
      <c r="B1753">
        <v>111</v>
      </c>
      <c r="C1753">
        <v>1630551419</v>
      </c>
      <c r="D1753">
        <v>5000</v>
      </c>
      <c r="E1753">
        <v>1629543289</v>
      </c>
    </row>
    <row r="1754" spans="1:5" x14ac:dyDescent="0.25">
      <c r="A1754">
        <v>6412</v>
      </c>
      <c r="B1754">
        <v>2150</v>
      </c>
      <c r="C1754">
        <v>1630544375</v>
      </c>
      <c r="D1754">
        <v>2382</v>
      </c>
      <c r="E1754">
        <v>1630140971</v>
      </c>
    </row>
    <row r="1755" spans="1:5" x14ac:dyDescent="0.25">
      <c r="A1755">
        <v>6414</v>
      </c>
      <c r="B1755">
        <v>710</v>
      </c>
      <c r="C1755">
        <v>1630513831</v>
      </c>
      <c r="D1755">
        <v>1284</v>
      </c>
      <c r="E1755">
        <v>1628398047</v>
      </c>
    </row>
    <row r="1756" spans="1:5" x14ac:dyDescent="0.25">
      <c r="A1756">
        <v>6416</v>
      </c>
      <c r="B1756">
        <v>1444</v>
      </c>
      <c r="C1756">
        <v>1630590304</v>
      </c>
      <c r="D1756">
        <v>751</v>
      </c>
      <c r="E1756">
        <v>1630592390</v>
      </c>
    </row>
    <row r="1757" spans="1:5" x14ac:dyDescent="0.25">
      <c r="A1757">
        <v>6418</v>
      </c>
      <c r="B1757">
        <v>1638</v>
      </c>
      <c r="C1757">
        <v>1630592274</v>
      </c>
      <c r="D1757">
        <v>803</v>
      </c>
      <c r="E1757">
        <v>1630590737</v>
      </c>
    </row>
    <row r="1758" spans="1:5" x14ac:dyDescent="0.25">
      <c r="A1758">
        <v>6420</v>
      </c>
      <c r="B1758">
        <v>2739</v>
      </c>
      <c r="C1758">
        <v>1630579782</v>
      </c>
      <c r="D1758">
        <v>2</v>
      </c>
      <c r="E1758">
        <v>1630531900</v>
      </c>
    </row>
    <row r="1759" spans="1:5" x14ac:dyDescent="0.25">
      <c r="A1759">
        <v>6470</v>
      </c>
      <c r="B1759">
        <v>188</v>
      </c>
      <c r="C1759">
        <v>1630584550</v>
      </c>
      <c r="D1759">
        <v>188</v>
      </c>
      <c r="E1759">
        <v>1630589983</v>
      </c>
    </row>
    <row r="1760" spans="1:5" x14ac:dyDescent="0.25">
      <c r="A1760">
        <v>6472</v>
      </c>
      <c r="B1760">
        <v>71</v>
      </c>
      <c r="C1760">
        <v>1630591051</v>
      </c>
      <c r="D1760">
        <v>50</v>
      </c>
      <c r="E1760">
        <v>1630585183</v>
      </c>
    </row>
    <row r="1761" spans="1:5" x14ac:dyDescent="0.25">
      <c r="A1761">
        <v>6474</v>
      </c>
      <c r="B1761">
        <v>186</v>
      </c>
      <c r="C1761">
        <v>1630589397</v>
      </c>
      <c r="D1761">
        <v>103</v>
      </c>
      <c r="E1761">
        <v>1630541956</v>
      </c>
    </row>
    <row r="1762" spans="1:5" x14ac:dyDescent="0.25">
      <c r="A1762">
        <v>6476</v>
      </c>
      <c r="B1762">
        <v>32</v>
      </c>
      <c r="C1762">
        <v>1630578233</v>
      </c>
      <c r="D1762">
        <v>17</v>
      </c>
      <c r="E1762">
        <v>1630580153</v>
      </c>
    </row>
    <row r="1763" spans="1:5" x14ac:dyDescent="0.25">
      <c r="A1763">
        <v>6522</v>
      </c>
      <c r="B1763">
        <v>1700</v>
      </c>
      <c r="C1763">
        <v>1630591988</v>
      </c>
      <c r="D1763">
        <v>1470</v>
      </c>
      <c r="E1763">
        <v>1630591663</v>
      </c>
    </row>
    <row r="1764" spans="1:5" x14ac:dyDescent="0.25">
      <c r="A1764">
        <v>6523</v>
      </c>
      <c r="B1764">
        <v>324649</v>
      </c>
      <c r="C1764">
        <v>1630592006</v>
      </c>
      <c r="D1764">
        <v>308512</v>
      </c>
      <c r="E1764">
        <v>1630592224</v>
      </c>
    </row>
    <row r="1765" spans="1:5" x14ac:dyDescent="0.25">
      <c r="A1765">
        <v>6524</v>
      </c>
      <c r="B1765">
        <v>284940</v>
      </c>
      <c r="C1765">
        <v>1630592170</v>
      </c>
      <c r="D1765">
        <v>278000</v>
      </c>
      <c r="E1765">
        <v>1630591625</v>
      </c>
    </row>
    <row r="1766" spans="1:5" x14ac:dyDescent="0.25">
      <c r="A1766">
        <v>6525</v>
      </c>
      <c r="B1766">
        <v>50000</v>
      </c>
      <c r="C1766">
        <v>1630544582</v>
      </c>
      <c r="D1766">
        <v>45000</v>
      </c>
      <c r="E1766">
        <v>1630591629</v>
      </c>
    </row>
    <row r="1767" spans="1:5" x14ac:dyDescent="0.25">
      <c r="A1767">
        <v>6526</v>
      </c>
      <c r="B1767">
        <v>296000</v>
      </c>
      <c r="C1767">
        <v>1630570305</v>
      </c>
      <c r="D1767">
        <v>256536</v>
      </c>
      <c r="E1767">
        <v>1630586941</v>
      </c>
    </row>
    <row r="1768" spans="1:5" x14ac:dyDescent="0.25">
      <c r="A1768">
        <v>6527</v>
      </c>
      <c r="B1768">
        <v>85277</v>
      </c>
      <c r="C1768">
        <v>1630576313</v>
      </c>
      <c r="D1768">
        <v>67777</v>
      </c>
      <c r="E1768">
        <v>1630585465</v>
      </c>
    </row>
    <row r="1769" spans="1:5" x14ac:dyDescent="0.25">
      <c r="A1769">
        <v>6528</v>
      </c>
      <c r="B1769">
        <v>165000</v>
      </c>
      <c r="C1769">
        <v>1630590680</v>
      </c>
      <c r="D1769">
        <v>155400</v>
      </c>
      <c r="E1769">
        <v>1630591764</v>
      </c>
    </row>
    <row r="1770" spans="1:5" x14ac:dyDescent="0.25">
      <c r="A1770">
        <v>6562</v>
      </c>
      <c r="B1770">
        <v>16999</v>
      </c>
      <c r="C1770">
        <v>1630592353</v>
      </c>
      <c r="D1770">
        <v>13000</v>
      </c>
      <c r="E1770">
        <v>1630592437</v>
      </c>
    </row>
    <row r="1771" spans="1:5" x14ac:dyDescent="0.25">
      <c r="A1771">
        <v>6563</v>
      </c>
      <c r="B1771">
        <v>55412</v>
      </c>
      <c r="C1771">
        <v>1630591633</v>
      </c>
      <c r="D1771">
        <v>25202</v>
      </c>
      <c r="E1771">
        <v>1630588412</v>
      </c>
    </row>
    <row r="1772" spans="1:5" x14ac:dyDescent="0.25">
      <c r="A1772">
        <v>6568</v>
      </c>
      <c r="B1772">
        <v>444500</v>
      </c>
      <c r="C1772">
        <v>1630592363</v>
      </c>
      <c r="D1772">
        <v>437000</v>
      </c>
      <c r="E1772">
        <v>1630592062</v>
      </c>
    </row>
    <row r="1773" spans="1:5" x14ac:dyDescent="0.25">
      <c r="A1773">
        <v>6571</v>
      </c>
      <c r="B1773">
        <v>1450000</v>
      </c>
      <c r="C1773">
        <v>1630591842</v>
      </c>
      <c r="D1773">
        <v>1425505</v>
      </c>
      <c r="E1773">
        <v>1630591925</v>
      </c>
    </row>
    <row r="1774" spans="1:5" x14ac:dyDescent="0.25">
      <c r="A1774">
        <v>6573</v>
      </c>
      <c r="B1774">
        <v>1449499</v>
      </c>
      <c r="C1774">
        <v>1630589762</v>
      </c>
      <c r="D1774">
        <v>1425025</v>
      </c>
      <c r="E1774">
        <v>1630591340</v>
      </c>
    </row>
    <row r="1775" spans="1:5" x14ac:dyDescent="0.25">
      <c r="A1775">
        <v>6575</v>
      </c>
      <c r="B1775">
        <v>1250000</v>
      </c>
      <c r="C1775">
        <v>1630527476</v>
      </c>
      <c r="D1775">
        <v>1150000</v>
      </c>
      <c r="E1775">
        <v>1630398640</v>
      </c>
    </row>
    <row r="1776" spans="1:5" x14ac:dyDescent="0.25">
      <c r="A1776">
        <v>6577</v>
      </c>
      <c r="B1776">
        <v>1430897</v>
      </c>
      <c r="C1776">
        <v>1630364954</v>
      </c>
      <c r="D1776">
        <v>1430897</v>
      </c>
      <c r="E1776">
        <v>1630489562</v>
      </c>
    </row>
    <row r="1777" spans="1:5" x14ac:dyDescent="0.25">
      <c r="A1777">
        <v>6579</v>
      </c>
      <c r="B1777">
        <v>1403644</v>
      </c>
      <c r="C1777">
        <v>1630468437</v>
      </c>
      <c r="D1777">
        <v>1266667</v>
      </c>
      <c r="E1777">
        <v>1630328174</v>
      </c>
    </row>
    <row r="1778" spans="1:5" x14ac:dyDescent="0.25">
      <c r="A1778">
        <v>6581</v>
      </c>
      <c r="B1778">
        <v>1469184</v>
      </c>
      <c r="C1778">
        <v>1630582083</v>
      </c>
      <c r="D1778">
        <v>1469184</v>
      </c>
      <c r="E1778">
        <v>1630557354</v>
      </c>
    </row>
    <row r="1779" spans="1:5" x14ac:dyDescent="0.25">
      <c r="A1779">
        <v>6583</v>
      </c>
      <c r="B1779">
        <v>1289999</v>
      </c>
      <c r="C1779">
        <v>1630588261</v>
      </c>
      <c r="D1779">
        <v>1160000</v>
      </c>
      <c r="E1779">
        <v>1630588532</v>
      </c>
    </row>
    <row r="1780" spans="1:5" x14ac:dyDescent="0.25">
      <c r="A1780">
        <v>6585</v>
      </c>
      <c r="B1780">
        <v>1488998</v>
      </c>
      <c r="C1780">
        <v>1630592349</v>
      </c>
      <c r="D1780">
        <v>1452792</v>
      </c>
      <c r="E1780">
        <v>1630592398</v>
      </c>
    </row>
    <row r="1781" spans="1:5" x14ac:dyDescent="0.25">
      <c r="A1781">
        <v>6587</v>
      </c>
      <c r="B1781">
        <v>5000</v>
      </c>
      <c r="C1781">
        <v>1630587133</v>
      </c>
      <c r="D1781">
        <v>2791</v>
      </c>
      <c r="E1781">
        <v>1630526046</v>
      </c>
    </row>
    <row r="1782" spans="1:5" x14ac:dyDescent="0.25">
      <c r="A1782">
        <v>6589</v>
      </c>
      <c r="B1782">
        <v>374</v>
      </c>
      <c r="C1782">
        <v>1630573967</v>
      </c>
      <c r="D1782">
        <v>25</v>
      </c>
      <c r="E1782">
        <v>1629810443</v>
      </c>
    </row>
    <row r="1783" spans="1:5" x14ac:dyDescent="0.25">
      <c r="A1783">
        <v>6591</v>
      </c>
      <c r="B1783">
        <v>191</v>
      </c>
      <c r="C1783">
        <v>1629917746</v>
      </c>
      <c r="D1783">
        <v>191</v>
      </c>
      <c r="E1783">
        <v>1630577879</v>
      </c>
    </row>
    <row r="1784" spans="1:5" x14ac:dyDescent="0.25">
      <c r="A1784">
        <v>6593</v>
      </c>
      <c r="B1784">
        <v>400</v>
      </c>
      <c r="C1784">
        <v>1628613406</v>
      </c>
      <c r="D1784">
        <v>204</v>
      </c>
      <c r="E1784">
        <v>1628802501</v>
      </c>
    </row>
    <row r="1785" spans="1:5" x14ac:dyDescent="0.25">
      <c r="A1785">
        <v>6595</v>
      </c>
      <c r="B1785">
        <v>500</v>
      </c>
      <c r="C1785">
        <v>1629235511</v>
      </c>
      <c r="D1785">
        <v>500</v>
      </c>
      <c r="E1785">
        <v>1629263308</v>
      </c>
    </row>
    <row r="1786" spans="1:5" x14ac:dyDescent="0.25">
      <c r="A1786">
        <v>6597</v>
      </c>
      <c r="B1786">
        <v>1</v>
      </c>
      <c r="C1786">
        <v>1630473429</v>
      </c>
      <c r="D1786">
        <v>6000</v>
      </c>
      <c r="E1786">
        <v>1629378963</v>
      </c>
    </row>
    <row r="1787" spans="1:5" x14ac:dyDescent="0.25">
      <c r="A1787">
        <v>6599</v>
      </c>
      <c r="B1787">
        <v>3095</v>
      </c>
      <c r="C1787">
        <v>1630479461</v>
      </c>
      <c r="D1787">
        <v>100</v>
      </c>
      <c r="E1787">
        <v>1630479468</v>
      </c>
    </row>
    <row r="1788" spans="1:5" x14ac:dyDescent="0.25">
      <c r="A1788">
        <v>6601</v>
      </c>
      <c r="B1788">
        <v>423</v>
      </c>
      <c r="C1788">
        <v>1630521590</v>
      </c>
      <c r="D1788">
        <v>633</v>
      </c>
      <c r="E1788">
        <v>1629703234</v>
      </c>
    </row>
    <row r="1789" spans="1:5" x14ac:dyDescent="0.25">
      <c r="A1789">
        <v>6603</v>
      </c>
      <c r="B1789">
        <v>1464</v>
      </c>
      <c r="C1789">
        <v>1630571478</v>
      </c>
      <c r="D1789">
        <v>550</v>
      </c>
      <c r="E1789">
        <v>1630574746</v>
      </c>
    </row>
    <row r="1790" spans="1:5" x14ac:dyDescent="0.25">
      <c r="A1790">
        <v>6605</v>
      </c>
      <c r="B1790">
        <v>994</v>
      </c>
      <c r="C1790">
        <v>1630455942</v>
      </c>
      <c r="D1790">
        <v>2028</v>
      </c>
      <c r="E1790">
        <v>1630279664</v>
      </c>
    </row>
    <row r="1791" spans="1:5" x14ac:dyDescent="0.25">
      <c r="A1791">
        <v>6607</v>
      </c>
      <c r="B1791">
        <v>1968</v>
      </c>
      <c r="C1791">
        <v>1630437392</v>
      </c>
      <c r="D1791">
        <v>609</v>
      </c>
      <c r="E1791">
        <v>1630574755</v>
      </c>
    </row>
    <row r="1792" spans="1:5" x14ac:dyDescent="0.25">
      <c r="A1792">
        <v>6609</v>
      </c>
      <c r="B1792">
        <v>1364</v>
      </c>
      <c r="C1792">
        <v>1630582059</v>
      </c>
      <c r="D1792">
        <v>1364</v>
      </c>
      <c r="E1792">
        <v>1630582059</v>
      </c>
    </row>
    <row r="1793" spans="1:5" x14ac:dyDescent="0.25">
      <c r="A1793">
        <v>6611</v>
      </c>
      <c r="B1793">
        <v>5700</v>
      </c>
      <c r="C1793">
        <v>1630521773</v>
      </c>
      <c r="D1793">
        <v>1318</v>
      </c>
      <c r="E1793">
        <v>1630579089</v>
      </c>
    </row>
    <row r="1794" spans="1:5" x14ac:dyDescent="0.25">
      <c r="A1794">
        <v>6613</v>
      </c>
      <c r="B1794">
        <v>5000</v>
      </c>
      <c r="C1794">
        <v>1630115599</v>
      </c>
      <c r="D1794">
        <v>1818</v>
      </c>
      <c r="E1794">
        <v>1630284206</v>
      </c>
    </row>
    <row r="1795" spans="1:5" x14ac:dyDescent="0.25">
      <c r="A1795">
        <v>6615</v>
      </c>
      <c r="B1795">
        <v>921</v>
      </c>
      <c r="C1795">
        <v>1630557096</v>
      </c>
      <c r="D1795">
        <v>3802</v>
      </c>
      <c r="E1795">
        <v>1630478525</v>
      </c>
    </row>
    <row r="1796" spans="1:5" x14ac:dyDescent="0.25">
      <c r="A1796">
        <v>6617</v>
      </c>
      <c r="B1796">
        <v>5000</v>
      </c>
      <c r="C1796">
        <v>1630592070</v>
      </c>
      <c r="D1796">
        <v>2701</v>
      </c>
      <c r="E1796">
        <v>1630591011</v>
      </c>
    </row>
    <row r="1797" spans="1:5" x14ac:dyDescent="0.25">
      <c r="A1797">
        <v>6619</v>
      </c>
      <c r="B1797">
        <v>1548</v>
      </c>
      <c r="C1797">
        <v>1630572777</v>
      </c>
      <c r="D1797">
        <v>1515</v>
      </c>
      <c r="E1797">
        <v>1630574735</v>
      </c>
    </row>
    <row r="1798" spans="1:5" x14ac:dyDescent="0.25">
      <c r="A1798">
        <v>6621</v>
      </c>
      <c r="B1798">
        <v>2000</v>
      </c>
      <c r="C1798">
        <v>1630539782</v>
      </c>
      <c r="D1798">
        <v>1000</v>
      </c>
      <c r="E1798">
        <v>1630550777</v>
      </c>
    </row>
    <row r="1799" spans="1:5" x14ac:dyDescent="0.25">
      <c r="A1799">
        <v>6623</v>
      </c>
      <c r="B1799">
        <v>1272</v>
      </c>
      <c r="C1799">
        <v>1630586877</v>
      </c>
      <c r="D1799">
        <v>1101</v>
      </c>
      <c r="E1799">
        <v>1630586114</v>
      </c>
    </row>
    <row r="1800" spans="1:5" x14ac:dyDescent="0.25">
      <c r="A1800">
        <v>6625</v>
      </c>
      <c r="B1800">
        <v>5000</v>
      </c>
      <c r="C1800">
        <v>1630592093</v>
      </c>
      <c r="D1800">
        <v>3179</v>
      </c>
      <c r="E1800">
        <v>1630590983</v>
      </c>
    </row>
    <row r="1801" spans="1:5" x14ac:dyDescent="0.25">
      <c r="A1801">
        <v>6627</v>
      </c>
      <c r="B1801">
        <v>15000</v>
      </c>
      <c r="C1801">
        <v>1630585846</v>
      </c>
      <c r="D1801">
        <v>520</v>
      </c>
      <c r="E1801">
        <v>1630479511</v>
      </c>
    </row>
    <row r="1802" spans="1:5" x14ac:dyDescent="0.25">
      <c r="A1802">
        <v>6629</v>
      </c>
      <c r="B1802">
        <v>729</v>
      </c>
      <c r="C1802">
        <v>1630584840</v>
      </c>
      <c r="D1802">
        <v>1087</v>
      </c>
      <c r="E1802">
        <v>1630566806</v>
      </c>
    </row>
    <row r="1803" spans="1:5" x14ac:dyDescent="0.25">
      <c r="A1803">
        <v>6631</v>
      </c>
      <c r="B1803">
        <v>1784</v>
      </c>
      <c r="C1803">
        <v>1630519424</v>
      </c>
      <c r="D1803">
        <v>100</v>
      </c>
      <c r="E1803">
        <v>1630520267</v>
      </c>
    </row>
    <row r="1804" spans="1:5" x14ac:dyDescent="0.25">
      <c r="A1804">
        <v>6633</v>
      </c>
      <c r="B1804">
        <v>735</v>
      </c>
      <c r="C1804">
        <v>1630586098</v>
      </c>
      <c r="D1804">
        <v>2</v>
      </c>
      <c r="E1804">
        <v>1630574741</v>
      </c>
    </row>
    <row r="1805" spans="1:5" x14ac:dyDescent="0.25">
      <c r="A1805">
        <v>6667</v>
      </c>
      <c r="B1805">
        <v>9</v>
      </c>
      <c r="C1805">
        <v>1630590785</v>
      </c>
      <c r="D1805">
        <v>9</v>
      </c>
      <c r="E1805">
        <v>1630590566</v>
      </c>
    </row>
    <row r="1806" spans="1:5" x14ac:dyDescent="0.25">
      <c r="A1806">
        <v>6681</v>
      </c>
      <c r="B1806">
        <v>80</v>
      </c>
      <c r="C1806">
        <v>1630550324</v>
      </c>
      <c r="D1806">
        <v>7</v>
      </c>
      <c r="E1806">
        <v>1630572382</v>
      </c>
    </row>
    <row r="1807" spans="1:5" x14ac:dyDescent="0.25">
      <c r="A1807">
        <v>6685</v>
      </c>
      <c r="B1807">
        <v>3825</v>
      </c>
      <c r="C1807">
        <v>1630592126</v>
      </c>
      <c r="D1807">
        <v>3782</v>
      </c>
      <c r="E1807">
        <v>1630592409</v>
      </c>
    </row>
    <row r="1808" spans="1:5" x14ac:dyDescent="0.25">
      <c r="A1808">
        <v>6687</v>
      </c>
      <c r="B1808">
        <v>2801</v>
      </c>
      <c r="C1808">
        <v>1630588326</v>
      </c>
      <c r="D1808">
        <v>2784</v>
      </c>
      <c r="E1808">
        <v>1630592220</v>
      </c>
    </row>
    <row r="1809" spans="1:5" x14ac:dyDescent="0.25">
      <c r="A1809">
        <v>6689</v>
      </c>
      <c r="B1809">
        <v>1777</v>
      </c>
      <c r="C1809">
        <v>1630544632</v>
      </c>
      <c r="D1809">
        <v>1787</v>
      </c>
      <c r="E1809">
        <v>1630592317</v>
      </c>
    </row>
    <row r="1810" spans="1:5" x14ac:dyDescent="0.25">
      <c r="A1810">
        <v>6691</v>
      </c>
      <c r="B1810">
        <v>1288</v>
      </c>
      <c r="C1810">
        <v>1630588496</v>
      </c>
      <c r="D1810">
        <v>1288</v>
      </c>
      <c r="E1810">
        <v>1630592387</v>
      </c>
    </row>
    <row r="1811" spans="1:5" x14ac:dyDescent="0.25">
      <c r="A1811">
        <v>6693</v>
      </c>
      <c r="B1811">
        <v>3025</v>
      </c>
      <c r="C1811">
        <v>1630592207</v>
      </c>
      <c r="D1811">
        <v>3021</v>
      </c>
      <c r="E1811">
        <v>1630592401</v>
      </c>
    </row>
    <row r="1812" spans="1:5" x14ac:dyDescent="0.25">
      <c r="A1812">
        <v>6697</v>
      </c>
      <c r="B1812">
        <v>70</v>
      </c>
      <c r="C1812">
        <v>1630585786</v>
      </c>
      <c r="D1812">
        <v>60</v>
      </c>
      <c r="E1812">
        <v>1630586783</v>
      </c>
    </row>
    <row r="1813" spans="1:5" x14ac:dyDescent="0.25">
      <c r="A1813">
        <v>6701</v>
      </c>
      <c r="B1813">
        <v>150</v>
      </c>
      <c r="C1813">
        <v>1630588444</v>
      </c>
      <c r="D1813">
        <v>25</v>
      </c>
      <c r="E1813">
        <v>1630588472</v>
      </c>
    </row>
    <row r="1814" spans="1:5" x14ac:dyDescent="0.25">
      <c r="A1814">
        <v>6703</v>
      </c>
      <c r="B1814">
        <v>355</v>
      </c>
      <c r="C1814">
        <v>1630592269</v>
      </c>
      <c r="D1814">
        <v>383</v>
      </c>
      <c r="E1814">
        <v>1630575006</v>
      </c>
    </row>
    <row r="1815" spans="1:5" x14ac:dyDescent="0.25">
      <c r="A1815">
        <v>6705</v>
      </c>
      <c r="B1815">
        <v>272</v>
      </c>
      <c r="C1815">
        <v>1630592070</v>
      </c>
      <c r="D1815">
        <v>247</v>
      </c>
      <c r="E1815">
        <v>1630591101</v>
      </c>
    </row>
    <row r="1816" spans="1:5" x14ac:dyDescent="0.25">
      <c r="A1816">
        <v>6724</v>
      </c>
      <c r="B1816">
        <v>15939</v>
      </c>
      <c r="C1816">
        <v>1630592014</v>
      </c>
      <c r="D1816">
        <v>15600</v>
      </c>
      <c r="E1816">
        <v>1630590960</v>
      </c>
    </row>
    <row r="1817" spans="1:5" x14ac:dyDescent="0.25">
      <c r="A1817">
        <v>6729</v>
      </c>
      <c r="B1817">
        <v>6500</v>
      </c>
      <c r="C1817">
        <v>1630591151</v>
      </c>
      <c r="D1817">
        <v>6314</v>
      </c>
      <c r="E1817">
        <v>1630592360</v>
      </c>
    </row>
    <row r="1818" spans="1:5" x14ac:dyDescent="0.25">
      <c r="A1818">
        <v>6731</v>
      </c>
      <c r="B1818">
        <v>216652</v>
      </c>
      <c r="C1818">
        <v>1630592434</v>
      </c>
      <c r="D1818">
        <v>207193</v>
      </c>
      <c r="E1818">
        <v>1630592026</v>
      </c>
    </row>
    <row r="1819" spans="1:5" x14ac:dyDescent="0.25">
      <c r="A1819">
        <v>6733</v>
      </c>
      <c r="B1819">
        <v>3095000</v>
      </c>
      <c r="C1819">
        <v>1630592438</v>
      </c>
      <c r="D1819">
        <v>3088707</v>
      </c>
      <c r="E1819">
        <v>1630592236</v>
      </c>
    </row>
    <row r="1820" spans="1:5" x14ac:dyDescent="0.25">
      <c r="A1820">
        <v>6735</v>
      </c>
      <c r="B1820">
        <v>34471</v>
      </c>
      <c r="C1820">
        <v>1630592250</v>
      </c>
      <c r="D1820">
        <v>31001</v>
      </c>
      <c r="E1820">
        <v>1630591884</v>
      </c>
    </row>
    <row r="1821" spans="1:5" x14ac:dyDescent="0.25">
      <c r="A1821">
        <v>6737</v>
      </c>
      <c r="B1821">
        <v>1524970</v>
      </c>
      <c r="C1821">
        <v>1630592389</v>
      </c>
      <c r="D1821">
        <v>1500000</v>
      </c>
      <c r="E1821">
        <v>1630592394</v>
      </c>
    </row>
    <row r="1822" spans="1:5" x14ac:dyDescent="0.25">
      <c r="A1822">
        <v>6739</v>
      </c>
      <c r="B1822">
        <v>36057</v>
      </c>
      <c r="C1822">
        <v>1630592058</v>
      </c>
      <c r="D1822">
        <v>36000</v>
      </c>
      <c r="E1822">
        <v>1630591213</v>
      </c>
    </row>
    <row r="1823" spans="1:5" x14ac:dyDescent="0.25">
      <c r="A1823">
        <v>6750</v>
      </c>
      <c r="B1823">
        <v>1183</v>
      </c>
      <c r="C1823">
        <v>1630592096</v>
      </c>
      <c r="D1823">
        <v>201</v>
      </c>
      <c r="E1823">
        <v>1630588492</v>
      </c>
    </row>
    <row r="1824" spans="1:5" x14ac:dyDescent="0.25">
      <c r="A1824">
        <v>6752</v>
      </c>
      <c r="B1824">
        <v>1558</v>
      </c>
      <c r="C1824">
        <v>1630592080</v>
      </c>
      <c r="D1824">
        <v>1000</v>
      </c>
      <c r="E1824">
        <v>1630588475</v>
      </c>
    </row>
    <row r="1825" spans="1:5" x14ac:dyDescent="0.25">
      <c r="A1825">
        <v>6760</v>
      </c>
      <c r="B1825">
        <v>2973</v>
      </c>
      <c r="C1825">
        <v>1630576920</v>
      </c>
      <c r="D1825">
        <v>2895</v>
      </c>
      <c r="E1825">
        <v>1630591991</v>
      </c>
    </row>
    <row r="1826" spans="1:5" x14ac:dyDescent="0.25">
      <c r="A1826">
        <v>6762</v>
      </c>
      <c r="B1826">
        <v>2950</v>
      </c>
      <c r="C1826">
        <v>1630592247</v>
      </c>
      <c r="D1826">
        <v>2860</v>
      </c>
      <c r="E1826">
        <v>1630590031</v>
      </c>
    </row>
    <row r="1827" spans="1:5" x14ac:dyDescent="0.25">
      <c r="A1827">
        <v>6764</v>
      </c>
      <c r="B1827">
        <v>2960</v>
      </c>
      <c r="C1827">
        <v>1630476275</v>
      </c>
      <c r="D1827">
        <v>2867</v>
      </c>
      <c r="E1827">
        <v>1630591997</v>
      </c>
    </row>
    <row r="1828" spans="1:5" x14ac:dyDescent="0.25">
      <c r="A1828">
        <v>6794</v>
      </c>
      <c r="B1828">
        <v>189</v>
      </c>
      <c r="C1828">
        <v>1630591377</v>
      </c>
      <c r="D1828">
        <v>51</v>
      </c>
      <c r="E1828">
        <v>1630582127</v>
      </c>
    </row>
    <row r="1829" spans="1:5" x14ac:dyDescent="0.25">
      <c r="A1829">
        <v>6809</v>
      </c>
      <c r="B1829">
        <v>39499</v>
      </c>
      <c r="C1829">
        <v>1630592352</v>
      </c>
      <c r="D1829">
        <v>39001</v>
      </c>
      <c r="E1829">
        <v>1630591788</v>
      </c>
    </row>
    <row r="1830" spans="1:5" x14ac:dyDescent="0.25">
      <c r="A1830">
        <v>6812</v>
      </c>
      <c r="B1830">
        <v>1637</v>
      </c>
      <c r="C1830">
        <v>1630592387</v>
      </c>
      <c r="D1830">
        <v>1637</v>
      </c>
      <c r="E1830">
        <v>1630592407</v>
      </c>
    </row>
    <row r="1831" spans="1:5" x14ac:dyDescent="0.25">
      <c r="A1831">
        <v>6814</v>
      </c>
      <c r="B1831">
        <v>400</v>
      </c>
      <c r="C1831">
        <v>1630589931</v>
      </c>
      <c r="D1831">
        <v>400</v>
      </c>
      <c r="E1831">
        <v>1630587959</v>
      </c>
    </row>
    <row r="1832" spans="1:5" x14ac:dyDescent="0.25">
      <c r="A1832">
        <v>6889</v>
      </c>
      <c r="B1832">
        <v>4000233</v>
      </c>
      <c r="C1832">
        <v>1630592380</v>
      </c>
      <c r="D1832">
        <v>4000393</v>
      </c>
      <c r="E1832">
        <v>1630591352</v>
      </c>
    </row>
    <row r="1833" spans="1:5" x14ac:dyDescent="0.25">
      <c r="A1833">
        <v>6891</v>
      </c>
      <c r="B1833">
        <v>973</v>
      </c>
      <c r="C1833">
        <v>1630519247</v>
      </c>
      <c r="D1833">
        <v>2</v>
      </c>
      <c r="E1833">
        <v>1630153558</v>
      </c>
    </row>
    <row r="1834" spans="1:5" x14ac:dyDescent="0.25">
      <c r="A1834">
        <v>6908</v>
      </c>
      <c r="B1834">
        <v>114834</v>
      </c>
      <c r="C1834">
        <v>1630588581</v>
      </c>
      <c r="D1834">
        <v>105000</v>
      </c>
      <c r="E1834">
        <v>1630574337</v>
      </c>
    </row>
    <row r="1835" spans="1:5" x14ac:dyDescent="0.25">
      <c r="A1835">
        <v>6910</v>
      </c>
      <c r="B1835">
        <v>548748</v>
      </c>
      <c r="C1835">
        <v>1630571071</v>
      </c>
      <c r="D1835">
        <v>490000</v>
      </c>
      <c r="E1835">
        <v>1630528068</v>
      </c>
    </row>
    <row r="1836" spans="1:5" x14ac:dyDescent="0.25">
      <c r="A1836">
        <v>6912</v>
      </c>
      <c r="B1836">
        <v>2350000</v>
      </c>
      <c r="C1836">
        <v>1630561673</v>
      </c>
      <c r="D1836">
        <v>2000000</v>
      </c>
      <c r="E1836">
        <v>1630567461</v>
      </c>
    </row>
    <row r="1837" spans="1:5" x14ac:dyDescent="0.25">
      <c r="A1837">
        <v>6914</v>
      </c>
      <c r="B1837">
        <v>5034999</v>
      </c>
      <c r="C1837">
        <v>1630592288</v>
      </c>
      <c r="D1837">
        <v>4992007</v>
      </c>
      <c r="E1837">
        <v>1630592193</v>
      </c>
    </row>
    <row r="1838" spans="1:5" x14ac:dyDescent="0.25">
      <c r="A1838">
        <v>6916</v>
      </c>
      <c r="B1838">
        <v>3680000</v>
      </c>
      <c r="C1838">
        <v>1630587870</v>
      </c>
      <c r="D1838">
        <v>3652000</v>
      </c>
      <c r="E1838">
        <v>1630590686</v>
      </c>
    </row>
    <row r="1839" spans="1:5" x14ac:dyDescent="0.25">
      <c r="A1839">
        <v>6918</v>
      </c>
      <c r="B1839">
        <v>2302367</v>
      </c>
      <c r="C1839">
        <v>1630587880</v>
      </c>
      <c r="D1839">
        <v>2252222</v>
      </c>
      <c r="E1839">
        <v>1630586720</v>
      </c>
    </row>
    <row r="1840" spans="1:5" x14ac:dyDescent="0.25">
      <c r="A1840">
        <v>6920</v>
      </c>
      <c r="B1840">
        <v>645964</v>
      </c>
      <c r="C1840">
        <v>1630592179</v>
      </c>
      <c r="D1840">
        <v>639933</v>
      </c>
      <c r="E1840">
        <v>1630592439</v>
      </c>
    </row>
    <row r="1841" spans="1:5" x14ac:dyDescent="0.25">
      <c r="A1841">
        <v>6922</v>
      </c>
      <c r="B1841">
        <v>1285000</v>
      </c>
      <c r="C1841">
        <v>1630587940</v>
      </c>
      <c r="D1841">
        <v>1130000</v>
      </c>
      <c r="E1841">
        <v>1630591457</v>
      </c>
    </row>
    <row r="1842" spans="1:5" x14ac:dyDescent="0.25">
      <c r="A1842">
        <v>6924</v>
      </c>
      <c r="B1842">
        <v>3925000</v>
      </c>
      <c r="C1842">
        <v>1630587896</v>
      </c>
      <c r="D1842">
        <v>3827666</v>
      </c>
      <c r="E1842">
        <v>1630590684</v>
      </c>
    </row>
    <row r="1843" spans="1:5" x14ac:dyDescent="0.25">
      <c r="A1843">
        <v>6959</v>
      </c>
      <c r="B1843">
        <v>2400</v>
      </c>
      <c r="C1843">
        <v>1630561667</v>
      </c>
      <c r="D1843">
        <v>500</v>
      </c>
      <c r="E1843">
        <v>1630549839</v>
      </c>
    </row>
    <row r="1844" spans="1:5" x14ac:dyDescent="0.25">
      <c r="A1844">
        <v>6962</v>
      </c>
      <c r="B1844">
        <v>1499</v>
      </c>
      <c r="C1844">
        <v>1630581853</v>
      </c>
      <c r="D1844">
        <v>526</v>
      </c>
      <c r="E1844">
        <v>1630583314</v>
      </c>
    </row>
    <row r="1845" spans="1:5" x14ac:dyDescent="0.25">
      <c r="A1845">
        <v>6971</v>
      </c>
      <c r="B1845">
        <v>1</v>
      </c>
      <c r="C1845">
        <v>1630579261</v>
      </c>
      <c r="D1845">
        <v>1</v>
      </c>
      <c r="E1845">
        <v>1630433836</v>
      </c>
    </row>
    <row r="1846" spans="1:5" x14ac:dyDescent="0.25">
      <c r="A1846">
        <v>6973</v>
      </c>
      <c r="B1846">
        <v>54</v>
      </c>
      <c r="C1846">
        <v>1630590852</v>
      </c>
      <c r="D1846">
        <v>6</v>
      </c>
      <c r="E1846">
        <v>1630558368</v>
      </c>
    </row>
    <row r="1847" spans="1:5" x14ac:dyDescent="0.25">
      <c r="A1847">
        <v>6975</v>
      </c>
      <c r="B1847">
        <v>3</v>
      </c>
      <c r="C1847">
        <v>1630590881</v>
      </c>
      <c r="D1847">
        <v>3</v>
      </c>
      <c r="E1847">
        <v>1630350025</v>
      </c>
    </row>
    <row r="1848" spans="1:5" x14ac:dyDescent="0.25">
      <c r="A1848">
        <v>6977</v>
      </c>
      <c r="B1848">
        <v>1889</v>
      </c>
      <c r="C1848">
        <v>1630590926</v>
      </c>
      <c r="D1848">
        <v>669</v>
      </c>
      <c r="E1848">
        <v>1630572866</v>
      </c>
    </row>
    <row r="1849" spans="1:5" x14ac:dyDescent="0.25">
      <c r="A1849">
        <v>6979</v>
      </c>
      <c r="B1849">
        <v>5</v>
      </c>
      <c r="C1849">
        <v>1630588422</v>
      </c>
      <c r="D1849">
        <v>2</v>
      </c>
      <c r="E1849">
        <v>1630588491</v>
      </c>
    </row>
    <row r="1850" spans="1:5" x14ac:dyDescent="0.25">
      <c r="A1850">
        <v>6981</v>
      </c>
      <c r="B1850">
        <v>367</v>
      </c>
      <c r="C1850">
        <v>1630592261</v>
      </c>
      <c r="D1850">
        <v>100</v>
      </c>
      <c r="E1850">
        <v>1630589651</v>
      </c>
    </row>
    <row r="1851" spans="1:5" x14ac:dyDescent="0.25">
      <c r="A1851">
        <v>6983</v>
      </c>
      <c r="B1851">
        <v>941</v>
      </c>
      <c r="C1851">
        <v>1630591955</v>
      </c>
      <c r="D1851">
        <v>614</v>
      </c>
      <c r="E1851">
        <v>1630572992</v>
      </c>
    </row>
    <row r="1852" spans="1:5" x14ac:dyDescent="0.25">
      <c r="A1852">
        <v>7051</v>
      </c>
      <c r="B1852">
        <v>326</v>
      </c>
      <c r="C1852">
        <v>1630591637</v>
      </c>
      <c r="D1852">
        <v>375</v>
      </c>
      <c r="E1852">
        <v>1630587883</v>
      </c>
    </row>
    <row r="1853" spans="1:5" x14ac:dyDescent="0.25">
      <c r="A1853">
        <v>7054</v>
      </c>
      <c r="B1853">
        <v>181</v>
      </c>
      <c r="C1853">
        <v>1630585980</v>
      </c>
      <c r="D1853">
        <v>160</v>
      </c>
      <c r="E1853">
        <v>1630591002</v>
      </c>
    </row>
    <row r="1854" spans="1:5" x14ac:dyDescent="0.25">
      <c r="A1854">
        <v>7056</v>
      </c>
      <c r="B1854">
        <v>282</v>
      </c>
      <c r="C1854">
        <v>1630586237</v>
      </c>
      <c r="D1854">
        <v>205</v>
      </c>
      <c r="E1854">
        <v>1630590884</v>
      </c>
    </row>
    <row r="1855" spans="1:5" x14ac:dyDescent="0.25">
      <c r="A1855">
        <v>7058</v>
      </c>
      <c r="B1855">
        <v>733</v>
      </c>
      <c r="C1855">
        <v>1630585869</v>
      </c>
      <c r="D1855">
        <v>699</v>
      </c>
      <c r="E1855">
        <v>1630592269</v>
      </c>
    </row>
    <row r="1856" spans="1:5" x14ac:dyDescent="0.25">
      <c r="A1856">
        <v>7060</v>
      </c>
      <c r="B1856">
        <v>1501</v>
      </c>
      <c r="C1856">
        <v>1630590847</v>
      </c>
      <c r="D1856">
        <v>1462</v>
      </c>
      <c r="E1856">
        <v>1630592422</v>
      </c>
    </row>
    <row r="1857" spans="1:5" x14ac:dyDescent="0.25">
      <c r="A1857">
        <v>7062</v>
      </c>
      <c r="B1857">
        <v>30</v>
      </c>
      <c r="C1857">
        <v>1630562588</v>
      </c>
      <c r="D1857">
        <v>30</v>
      </c>
      <c r="E1857">
        <v>1630562884</v>
      </c>
    </row>
    <row r="1858" spans="1:5" x14ac:dyDescent="0.25">
      <c r="A1858">
        <v>7064</v>
      </c>
      <c r="B1858">
        <v>1</v>
      </c>
      <c r="C1858">
        <v>1630588689</v>
      </c>
      <c r="D1858">
        <v>205</v>
      </c>
      <c r="E1858">
        <v>1629988394</v>
      </c>
    </row>
    <row r="1859" spans="1:5" x14ac:dyDescent="0.25">
      <c r="A1859">
        <v>7066</v>
      </c>
      <c r="B1859">
        <v>750</v>
      </c>
      <c r="C1859">
        <v>1630592284</v>
      </c>
      <c r="D1859">
        <v>278</v>
      </c>
      <c r="E1859">
        <v>1630408574</v>
      </c>
    </row>
    <row r="1860" spans="1:5" x14ac:dyDescent="0.25">
      <c r="A1860">
        <v>7068</v>
      </c>
      <c r="B1860">
        <v>875</v>
      </c>
      <c r="C1860">
        <v>1630588005</v>
      </c>
      <c r="D1860">
        <v>750</v>
      </c>
      <c r="E1860">
        <v>1630569023</v>
      </c>
    </row>
    <row r="1861" spans="1:5" x14ac:dyDescent="0.25">
      <c r="A1861">
        <v>7070</v>
      </c>
      <c r="B1861">
        <v>257</v>
      </c>
      <c r="C1861">
        <v>1630589314</v>
      </c>
      <c r="D1861">
        <v>310</v>
      </c>
      <c r="E1861">
        <v>1628717382</v>
      </c>
    </row>
    <row r="1862" spans="1:5" x14ac:dyDescent="0.25">
      <c r="A1862">
        <v>7072</v>
      </c>
      <c r="B1862">
        <v>3400</v>
      </c>
      <c r="C1862">
        <v>1630526627</v>
      </c>
      <c r="D1862">
        <v>385</v>
      </c>
      <c r="E1862">
        <v>1630175088</v>
      </c>
    </row>
    <row r="1863" spans="1:5" x14ac:dyDescent="0.25">
      <c r="A1863">
        <v>7074</v>
      </c>
      <c r="B1863">
        <v>1</v>
      </c>
      <c r="C1863">
        <v>1630588654</v>
      </c>
      <c r="D1863">
        <v>2</v>
      </c>
      <c r="E1863">
        <v>1630079832</v>
      </c>
    </row>
    <row r="1864" spans="1:5" x14ac:dyDescent="0.25">
      <c r="A1864">
        <v>7076</v>
      </c>
      <c r="B1864">
        <v>150</v>
      </c>
      <c r="C1864">
        <v>1630402613</v>
      </c>
      <c r="D1864">
        <v>22</v>
      </c>
      <c r="E1864">
        <v>1629785933</v>
      </c>
    </row>
    <row r="1865" spans="1:5" x14ac:dyDescent="0.25">
      <c r="A1865">
        <v>7078</v>
      </c>
      <c r="B1865">
        <v>65</v>
      </c>
      <c r="C1865">
        <v>1630474979</v>
      </c>
      <c r="D1865">
        <v>31</v>
      </c>
      <c r="E1865">
        <v>1630570623</v>
      </c>
    </row>
    <row r="1866" spans="1:5" x14ac:dyDescent="0.25">
      <c r="A1866">
        <v>7080</v>
      </c>
      <c r="B1866">
        <v>1</v>
      </c>
      <c r="C1866">
        <v>1629388231</v>
      </c>
      <c r="D1866">
        <v>100</v>
      </c>
      <c r="E1866">
        <v>1630499716</v>
      </c>
    </row>
    <row r="1867" spans="1:5" x14ac:dyDescent="0.25">
      <c r="A1867">
        <v>7082</v>
      </c>
      <c r="B1867">
        <v>500</v>
      </c>
      <c r="C1867">
        <v>1630589280</v>
      </c>
      <c r="D1867">
        <v>154</v>
      </c>
      <c r="E1867">
        <v>1630591853</v>
      </c>
    </row>
    <row r="1868" spans="1:5" x14ac:dyDescent="0.25">
      <c r="A1868">
        <v>7084</v>
      </c>
      <c r="B1868">
        <v>110</v>
      </c>
      <c r="C1868">
        <v>1630520314</v>
      </c>
      <c r="D1868">
        <v>230</v>
      </c>
      <c r="E1868">
        <v>1629647261</v>
      </c>
    </row>
    <row r="1869" spans="1:5" x14ac:dyDescent="0.25">
      <c r="A1869">
        <v>7086</v>
      </c>
      <c r="B1869">
        <v>99</v>
      </c>
      <c r="C1869">
        <v>1630553573</v>
      </c>
      <c r="D1869">
        <v>99</v>
      </c>
      <c r="E1869">
        <v>1630553580</v>
      </c>
    </row>
    <row r="1870" spans="1:5" x14ac:dyDescent="0.25">
      <c r="A1870">
        <v>7088</v>
      </c>
      <c r="B1870">
        <v>451</v>
      </c>
      <c r="C1870">
        <v>1630582358</v>
      </c>
      <c r="D1870">
        <v>451</v>
      </c>
      <c r="E1870">
        <v>1630591238</v>
      </c>
    </row>
    <row r="1871" spans="1:5" x14ac:dyDescent="0.25">
      <c r="A1871">
        <v>7110</v>
      </c>
      <c r="B1871">
        <v>251</v>
      </c>
      <c r="C1871">
        <v>1630511611</v>
      </c>
      <c r="D1871">
        <v>338</v>
      </c>
      <c r="E1871">
        <v>1630550276</v>
      </c>
    </row>
    <row r="1872" spans="1:5" x14ac:dyDescent="0.25">
      <c r="A1872">
        <v>7112</v>
      </c>
      <c r="B1872">
        <v>345</v>
      </c>
      <c r="C1872">
        <v>1630589320</v>
      </c>
      <c r="D1872">
        <v>185</v>
      </c>
      <c r="E1872">
        <v>1630548870</v>
      </c>
    </row>
    <row r="1873" spans="1:5" x14ac:dyDescent="0.25">
      <c r="A1873">
        <v>7114</v>
      </c>
      <c r="B1873">
        <v>419</v>
      </c>
      <c r="C1873">
        <v>1630583804</v>
      </c>
      <c r="D1873">
        <v>305</v>
      </c>
      <c r="E1873">
        <v>1630592381</v>
      </c>
    </row>
    <row r="1874" spans="1:5" x14ac:dyDescent="0.25">
      <c r="A1874">
        <v>7116</v>
      </c>
      <c r="B1874">
        <v>1</v>
      </c>
      <c r="C1874">
        <v>1630583637</v>
      </c>
      <c r="D1874">
        <v>620</v>
      </c>
      <c r="E1874">
        <v>1630424996</v>
      </c>
    </row>
    <row r="1875" spans="1:5" x14ac:dyDescent="0.25">
      <c r="A1875">
        <v>7122</v>
      </c>
      <c r="B1875">
        <v>700</v>
      </c>
      <c r="C1875">
        <v>1630525552</v>
      </c>
      <c r="D1875">
        <v>10</v>
      </c>
      <c r="E1875">
        <v>1630548866</v>
      </c>
    </row>
    <row r="1876" spans="1:5" x14ac:dyDescent="0.25">
      <c r="A1876">
        <v>7124</v>
      </c>
      <c r="B1876">
        <v>762</v>
      </c>
      <c r="C1876">
        <v>1630590448</v>
      </c>
      <c r="D1876">
        <v>11</v>
      </c>
      <c r="E1876">
        <v>1630572326</v>
      </c>
    </row>
    <row r="1877" spans="1:5" x14ac:dyDescent="0.25">
      <c r="A1877">
        <v>7126</v>
      </c>
      <c r="B1877">
        <v>4000</v>
      </c>
      <c r="C1877">
        <v>1630396540</v>
      </c>
      <c r="D1877">
        <v>700</v>
      </c>
      <c r="E1877">
        <v>1630548929</v>
      </c>
    </row>
    <row r="1878" spans="1:5" x14ac:dyDescent="0.25">
      <c r="A1878">
        <v>7128</v>
      </c>
      <c r="B1878">
        <v>733</v>
      </c>
      <c r="C1878">
        <v>1630578584</v>
      </c>
      <c r="D1878">
        <v>10</v>
      </c>
      <c r="E1878">
        <v>1630557854</v>
      </c>
    </row>
    <row r="1879" spans="1:5" x14ac:dyDescent="0.25">
      <c r="A1879">
        <v>7130</v>
      </c>
      <c r="B1879">
        <v>595</v>
      </c>
      <c r="C1879">
        <v>1630588199</v>
      </c>
      <c r="D1879">
        <v>595</v>
      </c>
      <c r="E1879">
        <v>1630549457</v>
      </c>
    </row>
    <row r="1880" spans="1:5" x14ac:dyDescent="0.25">
      <c r="A1880">
        <v>7132</v>
      </c>
      <c r="B1880">
        <v>2800</v>
      </c>
      <c r="C1880">
        <v>1630559188</v>
      </c>
      <c r="D1880">
        <v>5000</v>
      </c>
      <c r="E1880">
        <v>1630496954</v>
      </c>
    </row>
    <row r="1881" spans="1:5" x14ac:dyDescent="0.25">
      <c r="A1881">
        <v>7134</v>
      </c>
      <c r="B1881">
        <v>635</v>
      </c>
      <c r="C1881">
        <v>1630556233</v>
      </c>
      <c r="D1881">
        <v>10000</v>
      </c>
      <c r="E1881">
        <v>1630455615</v>
      </c>
    </row>
    <row r="1882" spans="1:5" x14ac:dyDescent="0.25">
      <c r="A1882">
        <v>7136</v>
      </c>
      <c r="B1882">
        <v>1200</v>
      </c>
      <c r="C1882">
        <v>1630591093</v>
      </c>
      <c r="D1882">
        <v>1000</v>
      </c>
      <c r="E1882">
        <v>1630588595</v>
      </c>
    </row>
    <row r="1883" spans="1:5" x14ac:dyDescent="0.25">
      <c r="A1883">
        <v>7138</v>
      </c>
      <c r="B1883">
        <v>10000</v>
      </c>
      <c r="C1883">
        <v>1630556264</v>
      </c>
      <c r="D1883">
        <v>10000</v>
      </c>
      <c r="E1883">
        <v>1630557061</v>
      </c>
    </row>
    <row r="1884" spans="1:5" x14ac:dyDescent="0.25">
      <c r="A1884">
        <v>7158</v>
      </c>
      <c r="B1884">
        <v>133000</v>
      </c>
      <c r="C1884">
        <v>1630592401</v>
      </c>
      <c r="D1884">
        <v>130500</v>
      </c>
      <c r="E1884">
        <v>1630591864</v>
      </c>
    </row>
    <row r="1885" spans="1:5" x14ac:dyDescent="0.25">
      <c r="A1885">
        <v>7159</v>
      </c>
      <c r="B1885">
        <v>326</v>
      </c>
      <c r="C1885">
        <v>1630591783</v>
      </c>
      <c r="D1885">
        <v>281</v>
      </c>
      <c r="E1885">
        <v>1630590777</v>
      </c>
    </row>
    <row r="1886" spans="1:5" x14ac:dyDescent="0.25">
      <c r="A1886">
        <v>7162</v>
      </c>
      <c r="B1886">
        <v>100</v>
      </c>
      <c r="C1886">
        <v>1630550725</v>
      </c>
      <c r="D1886">
        <v>93</v>
      </c>
      <c r="E1886">
        <v>1630458577</v>
      </c>
    </row>
    <row r="1887" spans="1:5" x14ac:dyDescent="0.25">
      <c r="A1887">
        <v>7168</v>
      </c>
      <c r="B1887">
        <v>1420</v>
      </c>
      <c r="C1887">
        <v>1630452802</v>
      </c>
      <c r="D1887">
        <v>1307</v>
      </c>
      <c r="E1887">
        <v>1630546638</v>
      </c>
    </row>
    <row r="1888" spans="1:5" x14ac:dyDescent="0.25">
      <c r="A1888">
        <v>7170</v>
      </c>
      <c r="B1888">
        <v>632</v>
      </c>
      <c r="C1888">
        <v>1630547012</v>
      </c>
      <c r="D1888">
        <v>766</v>
      </c>
      <c r="E1888">
        <v>1630583514</v>
      </c>
    </row>
    <row r="1889" spans="1:5" x14ac:dyDescent="0.25">
      <c r="A1889">
        <v>7176</v>
      </c>
      <c r="B1889">
        <v>880</v>
      </c>
      <c r="C1889">
        <v>1630552343</v>
      </c>
      <c r="D1889">
        <v>880</v>
      </c>
      <c r="E1889">
        <v>1630541650</v>
      </c>
    </row>
    <row r="1890" spans="1:5" x14ac:dyDescent="0.25">
      <c r="A1890">
        <v>7178</v>
      </c>
      <c r="B1890">
        <v>399</v>
      </c>
      <c r="C1890">
        <v>1630591670</v>
      </c>
      <c r="D1890">
        <v>233</v>
      </c>
      <c r="E1890">
        <v>1630591760</v>
      </c>
    </row>
    <row r="1891" spans="1:5" x14ac:dyDescent="0.25">
      <c r="A1891">
        <v>7186</v>
      </c>
      <c r="B1891">
        <v>1085</v>
      </c>
      <c r="C1891">
        <v>1630582424</v>
      </c>
      <c r="D1891">
        <v>967</v>
      </c>
      <c r="E1891">
        <v>1630582384</v>
      </c>
    </row>
    <row r="1892" spans="1:5" x14ac:dyDescent="0.25">
      <c r="A1892">
        <v>7188</v>
      </c>
      <c r="B1892">
        <v>18</v>
      </c>
      <c r="C1892">
        <v>1630586531</v>
      </c>
      <c r="D1892">
        <v>7</v>
      </c>
      <c r="E1892">
        <v>1630582770</v>
      </c>
    </row>
    <row r="1893" spans="1:5" x14ac:dyDescent="0.25">
      <c r="A1893">
        <v>7196</v>
      </c>
      <c r="B1893">
        <v>1400</v>
      </c>
      <c r="C1893">
        <v>1630588515</v>
      </c>
      <c r="D1893">
        <v>1012</v>
      </c>
      <c r="E1893">
        <v>1630568143</v>
      </c>
    </row>
    <row r="1894" spans="1:5" x14ac:dyDescent="0.25">
      <c r="A1894">
        <v>7198</v>
      </c>
      <c r="B1894">
        <v>144</v>
      </c>
      <c r="C1894">
        <v>1630591878</v>
      </c>
      <c r="D1894">
        <v>122</v>
      </c>
      <c r="E1894">
        <v>1630591610</v>
      </c>
    </row>
    <row r="1895" spans="1:5" x14ac:dyDescent="0.25">
      <c r="A1895">
        <v>7206</v>
      </c>
      <c r="B1895">
        <v>4099</v>
      </c>
      <c r="C1895">
        <v>1630592003</v>
      </c>
      <c r="D1895">
        <v>3346</v>
      </c>
      <c r="E1895">
        <v>1630591524</v>
      </c>
    </row>
    <row r="1896" spans="1:5" x14ac:dyDescent="0.25">
      <c r="A1896">
        <v>7208</v>
      </c>
      <c r="B1896">
        <v>720</v>
      </c>
      <c r="C1896">
        <v>1630592238</v>
      </c>
      <c r="D1896">
        <v>583</v>
      </c>
      <c r="E1896">
        <v>1630592155</v>
      </c>
    </row>
    <row r="1897" spans="1:5" x14ac:dyDescent="0.25">
      <c r="A1897">
        <v>7216</v>
      </c>
      <c r="B1897">
        <v>955</v>
      </c>
      <c r="C1897">
        <v>1630590403</v>
      </c>
      <c r="D1897">
        <v>950</v>
      </c>
      <c r="E1897">
        <v>1630588318</v>
      </c>
    </row>
    <row r="1898" spans="1:5" x14ac:dyDescent="0.25">
      <c r="A1898">
        <v>7218</v>
      </c>
      <c r="B1898">
        <v>467</v>
      </c>
      <c r="C1898">
        <v>1630592336</v>
      </c>
      <c r="D1898">
        <v>464</v>
      </c>
      <c r="E1898">
        <v>1630592367</v>
      </c>
    </row>
    <row r="1899" spans="1:5" x14ac:dyDescent="0.25">
      <c r="A1899">
        <v>7223</v>
      </c>
      <c r="B1899">
        <v>92</v>
      </c>
      <c r="C1899">
        <v>1630554398</v>
      </c>
      <c r="D1899">
        <v>9</v>
      </c>
      <c r="E1899">
        <v>1629350751</v>
      </c>
    </row>
    <row r="1900" spans="1:5" x14ac:dyDescent="0.25">
      <c r="A1900">
        <v>7225</v>
      </c>
      <c r="B1900">
        <v>125</v>
      </c>
      <c r="C1900">
        <v>1630592287</v>
      </c>
      <c r="D1900">
        <v>7</v>
      </c>
      <c r="E1900">
        <v>1630589335</v>
      </c>
    </row>
    <row r="1901" spans="1:5" x14ac:dyDescent="0.25">
      <c r="A1901">
        <v>7319</v>
      </c>
      <c r="B1901">
        <v>2286</v>
      </c>
      <c r="C1901">
        <v>1630586455</v>
      </c>
      <c r="D1901">
        <v>2000</v>
      </c>
      <c r="E1901">
        <v>1630588866</v>
      </c>
    </row>
    <row r="1902" spans="1:5" x14ac:dyDescent="0.25">
      <c r="A1902">
        <v>7321</v>
      </c>
      <c r="B1902">
        <v>3092</v>
      </c>
      <c r="C1902">
        <v>1630548456</v>
      </c>
      <c r="D1902">
        <v>2402</v>
      </c>
      <c r="E1902">
        <v>1630589617</v>
      </c>
    </row>
    <row r="1903" spans="1:5" x14ac:dyDescent="0.25">
      <c r="A1903">
        <v>7323</v>
      </c>
      <c r="B1903">
        <v>4703</v>
      </c>
      <c r="C1903">
        <v>1630548715</v>
      </c>
      <c r="D1903">
        <v>7000</v>
      </c>
      <c r="E1903">
        <v>1630592241</v>
      </c>
    </row>
    <row r="1904" spans="1:5" x14ac:dyDescent="0.25">
      <c r="A1904">
        <v>7325</v>
      </c>
      <c r="B1904">
        <v>3274</v>
      </c>
      <c r="C1904">
        <v>1630584211</v>
      </c>
      <c r="D1904">
        <v>3144</v>
      </c>
      <c r="E1904">
        <v>1630582942</v>
      </c>
    </row>
    <row r="1905" spans="1:5" x14ac:dyDescent="0.25">
      <c r="A1905">
        <v>7327</v>
      </c>
      <c r="B1905">
        <v>3095</v>
      </c>
      <c r="C1905">
        <v>1630574790</v>
      </c>
      <c r="D1905">
        <v>2895</v>
      </c>
      <c r="E1905">
        <v>1630591960</v>
      </c>
    </row>
    <row r="1906" spans="1:5" x14ac:dyDescent="0.25">
      <c r="A1906">
        <v>7329</v>
      </c>
      <c r="B1906">
        <v>21</v>
      </c>
      <c r="C1906">
        <v>1630592235</v>
      </c>
      <c r="D1906">
        <v>21</v>
      </c>
      <c r="E1906">
        <v>1630591505</v>
      </c>
    </row>
    <row r="1907" spans="1:5" x14ac:dyDescent="0.25">
      <c r="A1907">
        <v>7330</v>
      </c>
      <c r="B1907">
        <v>74</v>
      </c>
      <c r="C1907">
        <v>1630592106</v>
      </c>
      <c r="D1907">
        <v>72</v>
      </c>
      <c r="E1907">
        <v>1630592226</v>
      </c>
    </row>
    <row r="1908" spans="1:5" x14ac:dyDescent="0.25">
      <c r="A1908">
        <v>7331</v>
      </c>
      <c r="B1908">
        <v>69</v>
      </c>
      <c r="C1908">
        <v>1630592233</v>
      </c>
      <c r="D1908">
        <v>61</v>
      </c>
      <c r="E1908">
        <v>1630592428</v>
      </c>
    </row>
    <row r="1909" spans="1:5" x14ac:dyDescent="0.25">
      <c r="A1909">
        <v>7332</v>
      </c>
      <c r="B1909">
        <v>9999</v>
      </c>
      <c r="C1909">
        <v>1630575504</v>
      </c>
      <c r="D1909">
        <v>3900</v>
      </c>
      <c r="E1909">
        <v>1630575523</v>
      </c>
    </row>
    <row r="1910" spans="1:5" x14ac:dyDescent="0.25">
      <c r="A1910">
        <v>7334</v>
      </c>
      <c r="B1910">
        <v>6996</v>
      </c>
      <c r="C1910">
        <v>1630555051</v>
      </c>
      <c r="D1910">
        <v>4940</v>
      </c>
      <c r="E1910">
        <v>1630590834</v>
      </c>
    </row>
    <row r="1911" spans="1:5" x14ac:dyDescent="0.25">
      <c r="A1911">
        <v>7336</v>
      </c>
      <c r="B1911">
        <v>43296</v>
      </c>
      <c r="C1911">
        <v>1630590320</v>
      </c>
      <c r="D1911">
        <v>38000</v>
      </c>
      <c r="E1911">
        <v>1630591793</v>
      </c>
    </row>
    <row r="1912" spans="1:5" x14ac:dyDescent="0.25">
      <c r="A1912">
        <v>7338</v>
      </c>
      <c r="B1912">
        <v>3167</v>
      </c>
      <c r="C1912">
        <v>1630524611</v>
      </c>
      <c r="D1912">
        <v>3102</v>
      </c>
      <c r="E1912">
        <v>1630570546</v>
      </c>
    </row>
    <row r="1913" spans="1:5" x14ac:dyDescent="0.25">
      <c r="A1913">
        <v>7340</v>
      </c>
      <c r="B1913">
        <v>3463</v>
      </c>
      <c r="C1913">
        <v>1630550783</v>
      </c>
      <c r="D1913">
        <v>3463</v>
      </c>
      <c r="E1913">
        <v>1630585071</v>
      </c>
    </row>
    <row r="1914" spans="1:5" x14ac:dyDescent="0.25">
      <c r="A1914">
        <v>7342</v>
      </c>
      <c r="B1914">
        <v>32483</v>
      </c>
      <c r="C1914">
        <v>1630588165</v>
      </c>
      <c r="D1914">
        <v>41456</v>
      </c>
      <c r="E1914">
        <v>1630590853</v>
      </c>
    </row>
    <row r="1915" spans="1:5" x14ac:dyDescent="0.25">
      <c r="A1915">
        <v>7344</v>
      </c>
      <c r="B1915">
        <v>5179</v>
      </c>
      <c r="C1915">
        <v>1630444116</v>
      </c>
      <c r="D1915">
        <v>11000</v>
      </c>
      <c r="E1915">
        <v>1630589443</v>
      </c>
    </row>
    <row r="1916" spans="1:5" x14ac:dyDescent="0.25">
      <c r="A1916">
        <v>7346</v>
      </c>
      <c r="B1916">
        <v>3136</v>
      </c>
      <c r="C1916">
        <v>1630478320</v>
      </c>
      <c r="D1916">
        <v>3045</v>
      </c>
      <c r="E1916">
        <v>1630591527</v>
      </c>
    </row>
    <row r="1917" spans="1:5" x14ac:dyDescent="0.25">
      <c r="A1917">
        <v>7348</v>
      </c>
      <c r="B1917">
        <v>32963</v>
      </c>
      <c r="C1917">
        <v>1630592240</v>
      </c>
      <c r="D1917">
        <v>32963</v>
      </c>
      <c r="E1917">
        <v>1630589671</v>
      </c>
    </row>
    <row r="1918" spans="1:5" x14ac:dyDescent="0.25">
      <c r="A1918">
        <v>7350</v>
      </c>
      <c r="B1918">
        <v>4406</v>
      </c>
      <c r="C1918">
        <v>1630592315</v>
      </c>
      <c r="D1918">
        <v>1750</v>
      </c>
      <c r="E1918">
        <v>1630592327</v>
      </c>
    </row>
    <row r="1919" spans="1:5" x14ac:dyDescent="0.25">
      <c r="A1919">
        <v>7352</v>
      </c>
      <c r="B1919">
        <v>19876</v>
      </c>
      <c r="C1919">
        <v>1630565876</v>
      </c>
      <c r="D1919">
        <v>2740</v>
      </c>
      <c r="E1919">
        <v>1630589921</v>
      </c>
    </row>
    <row r="1920" spans="1:5" x14ac:dyDescent="0.25">
      <c r="A1920">
        <v>7354</v>
      </c>
      <c r="B1920">
        <v>33331</v>
      </c>
      <c r="C1920">
        <v>1630592367</v>
      </c>
      <c r="D1920">
        <v>31600</v>
      </c>
      <c r="E1920">
        <v>1630588316</v>
      </c>
    </row>
    <row r="1921" spans="1:5" x14ac:dyDescent="0.25">
      <c r="A1921">
        <v>7356</v>
      </c>
      <c r="B1921">
        <v>1458</v>
      </c>
      <c r="C1921">
        <v>1630586882</v>
      </c>
      <c r="D1921">
        <v>238</v>
      </c>
      <c r="E1921">
        <v>1630555344</v>
      </c>
    </row>
    <row r="1922" spans="1:5" x14ac:dyDescent="0.25">
      <c r="A1922">
        <v>7358</v>
      </c>
      <c r="B1922">
        <v>3137</v>
      </c>
      <c r="C1922">
        <v>1630569327</v>
      </c>
      <c r="D1922">
        <v>3115</v>
      </c>
      <c r="E1922">
        <v>1630590384</v>
      </c>
    </row>
    <row r="1923" spans="1:5" x14ac:dyDescent="0.25">
      <c r="A1923">
        <v>7360</v>
      </c>
      <c r="B1923">
        <v>39999</v>
      </c>
      <c r="C1923">
        <v>1630592317</v>
      </c>
      <c r="D1923">
        <v>32019</v>
      </c>
      <c r="E1923">
        <v>1630592177</v>
      </c>
    </row>
    <row r="1924" spans="1:5" x14ac:dyDescent="0.25">
      <c r="A1924">
        <v>7362</v>
      </c>
      <c r="B1924">
        <v>25268</v>
      </c>
      <c r="C1924">
        <v>1630542877</v>
      </c>
      <c r="D1924">
        <v>32617</v>
      </c>
      <c r="E1924">
        <v>1630592404</v>
      </c>
    </row>
    <row r="1925" spans="1:5" x14ac:dyDescent="0.25">
      <c r="A1925">
        <v>7364</v>
      </c>
      <c r="B1925">
        <v>8169</v>
      </c>
      <c r="C1925">
        <v>1630589510</v>
      </c>
      <c r="D1925">
        <v>5000</v>
      </c>
      <c r="E1925">
        <v>1630581184</v>
      </c>
    </row>
    <row r="1926" spans="1:5" x14ac:dyDescent="0.25">
      <c r="A1926">
        <v>7366</v>
      </c>
      <c r="B1926">
        <v>28324</v>
      </c>
      <c r="C1926">
        <v>1630585642</v>
      </c>
      <c r="D1926">
        <v>28012</v>
      </c>
      <c r="E1926">
        <v>1630588869</v>
      </c>
    </row>
    <row r="1927" spans="1:5" x14ac:dyDescent="0.25">
      <c r="A1927">
        <v>7368</v>
      </c>
      <c r="B1927">
        <v>8000</v>
      </c>
      <c r="C1927">
        <v>1630585067</v>
      </c>
      <c r="D1927">
        <v>6100</v>
      </c>
      <c r="E1927">
        <v>1630581228</v>
      </c>
    </row>
    <row r="1928" spans="1:5" x14ac:dyDescent="0.25">
      <c r="A1928">
        <v>7370</v>
      </c>
      <c r="B1928">
        <v>9527</v>
      </c>
      <c r="C1928">
        <v>1630574828</v>
      </c>
      <c r="D1928">
        <v>9660</v>
      </c>
      <c r="E1928">
        <v>1630591969</v>
      </c>
    </row>
    <row r="1929" spans="1:5" x14ac:dyDescent="0.25">
      <c r="A1929">
        <v>7372</v>
      </c>
      <c r="B1929">
        <v>6961</v>
      </c>
      <c r="C1929">
        <v>1630583805</v>
      </c>
      <c r="D1929">
        <v>6510</v>
      </c>
      <c r="E1929">
        <v>1630591545</v>
      </c>
    </row>
    <row r="1930" spans="1:5" x14ac:dyDescent="0.25">
      <c r="A1930">
        <v>7374</v>
      </c>
      <c r="B1930">
        <v>5616</v>
      </c>
      <c r="C1930">
        <v>1630588467</v>
      </c>
      <c r="D1930">
        <v>5000</v>
      </c>
      <c r="E1930">
        <v>1630592390</v>
      </c>
    </row>
    <row r="1931" spans="1:5" x14ac:dyDescent="0.25">
      <c r="A1931">
        <v>7376</v>
      </c>
      <c r="B1931">
        <v>5083</v>
      </c>
      <c r="C1931">
        <v>1630579245</v>
      </c>
      <c r="D1931">
        <v>5020</v>
      </c>
      <c r="E1931">
        <v>1630590784</v>
      </c>
    </row>
    <row r="1932" spans="1:5" x14ac:dyDescent="0.25">
      <c r="A1932">
        <v>7378</v>
      </c>
      <c r="B1932">
        <v>40000</v>
      </c>
      <c r="C1932">
        <v>1630585196</v>
      </c>
      <c r="D1932">
        <v>38097</v>
      </c>
      <c r="E1932">
        <v>1630591840</v>
      </c>
    </row>
    <row r="1933" spans="1:5" x14ac:dyDescent="0.25">
      <c r="A1933">
        <v>7380</v>
      </c>
      <c r="B1933">
        <v>10000</v>
      </c>
      <c r="C1933">
        <v>1630590555</v>
      </c>
      <c r="D1933">
        <v>7100</v>
      </c>
      <c r="E1933">
        <v>1630590843</v>
      </c>
    </row>
    <row r="1934" spans="1:5" x14ac:dyDescent="0.25">
      <c r="A1934">
        <v>7382</v>
      </c>
      <c r="B1934">
        <v>25000</v>
      </c>
      <c r="C1934">
        <v>1630589853</v>
      </c>
      <c r="D1934">
        <v>6092</v>
      </c>
      <c r="E1934">
        <v>1630588636</v>
      </c>
    </row>
    <row r="1935" spans="1:5" x14ac:dyDescent="0.25">
      <c r="A1935">
        <v>7384</v>
      </c>
      <c r="B1935">
        <v>1565</v>
      </c>
      <c r="C1935">
        <v>1630589187</v>
      </c>
      <c r="D1935">
        <v>2691</v>
      </c>
      <c r="E1935">
        <v>1630571586</v>
      </c>
    </row>
    <row r="1936" spans="1:5" x14ac:dyDescent="0.25">
      <c r="A1936">
        <v>7386</v>
      </c>
      <c r="B1936">
        <v>49000</v>
      </c>
      <c r="C1936">
        <v>1630577053</v>
      </c>
      <c r="D1936">
        <v>32197</v>
      </c>
      <c r="E1936">
        <v>1630592115</v>
      </c>
    </row>
    <row r="1937" spans="1:5" x14ac:dyDescent="0.25">
      <c r="A1937">
        <v>7388</v>
      </c>
      <c r="B1937">
        <v>9748</v>
      </c>
      <c r="C1937">
        <v>1630581451</v>
      </c>
      <c r="D1937">
        <v>9600</v>
      </c>
      <c r="E1937">
        <v>1630588694</v>
      </c>
    </row>
    <row r="1938" spans="1:5" x14ac:dyDescent="0.25">
      <c r="A1938">
        <v>7390</v>
      </c>
      <c r="B1938">
        <v>249550</v>
      </c>
      <c r="C1938">
        <v>1630587779</v>
      </c>
      <c r="D1938">
        <v>241421</v>
      </c>
      <c r="E1938">
        <v>1630592117</v>
      </c>
    </row>
    <row r="1939" spans="1:5" x14ac:dyDescent="0.25">
      <c r="A1939">
        <v>7392</v>
      </c>
      <c r="B1939">
        <v>62776</v>
      </c>
      <c r="C1939">
        <v>1630585575</v>
      </c>
      <c r="D1939">
        <v>48656</v>
      </c>
      <c r="E1939">
        <v>1630583367</v>
      </c>
    </row>
    <row r="1940" spans="1:5" x14ac:dyDescent="0.25">
      <c r="A1940">
        <v>7394</v>
      </c>
      <c r="B1940">
        <v>173178</v>
      </c>
      <c r="C1940">
        <v>1630589071</v>
      </c>
      <c r="D1940">
        <v>164066</v>
      </c>
      <c r="E1940">
        <v>1630592150</v>
      </c>
    </row>
    <row r="1941" spans="1:5" x14ac:dyDescent="0.25">
      <c r="A1941">
        <v>7396</v>
      </c>
      <c r="B1941">
        <v>68579</v>
      </c>
      <c r="C1941">
        <v>1630589520</v>
      </c>
      <c r="D1941">
        <v>42000</v>
      </c>
      <c r="E1941">
        <v>1630590471</v>
      </c>
    </row>
    <row r="1942" spans="1:5" x14ac:dyDescent="0.25">
      <c r="A1942">
        <v>7398</v>
      </c>
      <c r="B1942">
        <v>51995</v>
      </c>
      <c r="C1942">
        <v>1630591684</v>
      </c>
      <c r="D1942">
        <v>50181</v>
      </c>
      <c r="E1942">
        <v>1630590545</v>
      </c>
    </row>
    <row r="1943" spans="1:5" x14ac:dyDescent="0.25">
      <c r="A1943">
        <v>7399</v>
      </c>
      <c r="B1943">
        <v>74839</v>
      </c>
      <c r="C1943">
        <v>1630591679</v>
      </c>
      <c r="D1943">
        <v>74800</v>
      </c>
      <c r="E1943">
        <v>1630586562</v>
      </c>
    </row>
    <row r="1944" spans="1:5" x14ac:dyDescent="0.25">
      <c r="A1944">
        <v>7400</v>
      </c>
      <c r="B1944">
        <v>14000</v>
      </c>
      <c r="C1944">
        <v>1630588430</v>
      </c>
      <c r="D1944">
        <v>9000</v>
      </c>
      <c r="E1944">
        <v>1630583404</v>
      </c>
    </row>
    <row r="1945" spans="1:5" x14ac:dyDescent="0.25">
      <c r="A1945">
        <v>7416</v>
      </c>
      <c r="B1945">
        <v>5485</v>
      </c>
      <c r="C1945">
        <v>1630592272</v>
      </c>
      <c r="D1945">
        <v>5479</v>
      </c>
      <c r="E1945">
        <v>1630592442</v>
      </c>
    </row>
    <row r="1946" spans="1:5" x14ac:dyDescent="0.25">
      <c r="A1946">
        <v>7418</v>
      </c>
      <c r="B1946">
        <v>4848</v>
      </c>
      <c r="C1946">
        <v>1630592130</v>
      </c>
      <c r="D1946">
        <v>4733</v>
      </c>
      <c r="E1946">
        <v>1630592163</v>
      </c>
    </row>
    <row r="1947" spans="1:5" x14ac:dyDescent="0.25">
      <c r="A1947">
        <v>7433</v>
      </c>
      <c r="B1947">
        <v>400</v>
      </c>
      <c r="C1947">
        <v>1630561030</v>
      </c>
      <c r="D1947">
        <v>375</v>
      </c>
      <c r="E1947">
        <v>1630536861</v>
      </c>
    </row>
    <row r="1948" spans="1:5" x14ac:dyDescent="0.25">
      <c r="A1948">
        <v>7435</v>
      </c>
      <c r="B1948">
        <v>3419</v>
      </c>
      <c r="C1948">
        <v>1630282796</v>
      </c>
      <c r="D1948">
        <v>111</v>
      </c>
      <c r="E1948">
        <v>1630561993</v>
      </c>
    </row>
    <row r="1949" spans="1:5" x14ac:dyDescent="0.25">
      <c r="A1949">
        <v>7437</v>
      </c>
      <c r="B1949">
        <v>274</v>
      </c>
      <c r="C1949">
        <v>1630533736</v>
      </c>
      <c r="D1949">
        <v>50</v>
      </c>
      <c r="E1949">
        <v>1630536355</v>
      </c>
    </row>
    <row r="1950" spans="1:5" x14ac:dyDescent="0.25">
      <c r="A1950">
        <v>7439</v>
      </c>
      <c r="B1950">
        <v>1036</v>
      </c>
      <c r="C1950">
        <v>1630564409</v>
      </c>
      <c r="D1950">
        <v>800</v>
      </c>
      <c r="E1950">
        <v>1630516944</v>
      </c>
    </row>
    <row r="1951" spans="1:5" x14ac:dyDescent="0.25">
      <c r="A1951">
        <v>7441</v>
      </c>
      <c r="B1951">
        <v>425</v>
      </c>
      <c r="C1951">
        <v>1630538735</v>
      </c>
      <c r="D1951">
        <v>350</v>
      </c>
      <c r="E1951">
        <v>1630516969</v>
      </c>
    </row>
    <row r="1952" spans="1:5" x14ac:dyDescent="0.25">
      <c r="A1952">
        <v>7443</v>
      </c>
      <c r="B1952">
        <v>1718</v>
      </c>
      <c r="C1952">
        <v>1630392844</v>
      </c>
      <c r="D1952">
        <v>1100</v>
      </c>
      <c r="E1952">
        <v>1630549339</v>
      </c>
    </row>
    <row r="1953" spans="1:5" x14ac:dyDescent="0.25">
      <c r="A1953">
        <v>7445</v>
      </c>
      <c r="B1953">
        <v>18999</v>
      </c>
      <c r="C1953">
        <v>1630590046</v>
      </c>
      <c r="D1953">
        <v>15145</v>
      </c>
      <c r="E1953">
        <v>1630589204</v>
      </c>
    </row>
    <row r="1954" spans="1:5" x14ac:dyDescent="0.25">
      <c r="A1954">
        <v>7447</v>
      </c>
      <c r="B1954">
        <v>20000</v>
      </c>
      <c r="C1954">
        <v>1630588426</v>
      </c>
      <c r="D1954">
        <v>20000</v>
      </c>
      <c r="E1954">
        <v>1630588425</v>
      </c>
    </row>
    <row r="1955" spans="1:5" x14ac:dyDescent="0.25">
      <c r="A1955">
        <v>7449</v>
      </c>
      <c r="B1955">
        <v>24594</v>
      </c>
      <c r="C1955">
        <v>1630532616</v>
      </c>
      <c r="D1955">
        <v>22500</v>
      </c>
      <c r="E1955">
        <v>1630499869</v>
      </c>
    </row>
    <row r="1956" spans="1:5" x14ac:dyDescent="0.25">
      <c r="A1956">
        <v>7451</v>
      </c>
      <c r="B1956">
        <v>16495</v>
      </c>
      <c r="C1956">
        <v>1630532198</v>
      </c>
      <c r="D1956">
        <v>14183</v>
      </c>
      <c r="E1956">
        <v>1630393612</v>
      </c>
    </row>
    <row r="1957" spans="1:5" x14ac:dyDescent="0.25">
      <c r="A1957">
        <v>7468</v>
      </c>
      <c r="B1957">
        <v>800</v>
      </c>
      <c r="C1957">
        <v>1630590126</v>
      </c>
      <c r="D1957">
        <v>800</v>
      </c>
      <c r="E1957">
        <v>1630556649</v>
      </c>
    </row>
    <row r="1958" spans="1:5" x14ac:dyDescent="0.25">
      <c r="A1958">
        <v>7521</v>
      </c>
      <c r="B1958">
        <v>1488</v>
      </c>
      <c r="C1958">
        <v>1630515068</v>
      </c>
      <c r="D1958">
        <v>1000</v>
      </c>
      <c r="E1958">
        <v>1630563612</v>
      </c>
    </row>
    <row r="1959" spans="1:5" x14ac:dyDescent="0.25">
      <c r="A1959">
        <v>7566</v>
      </c>
      <c r="B1959">
        <v>430</v>
      </c>
      <c r="C1959">
        <v>1630590959</v>
      </c>
      <c r="D1959">
        <v>151</v>
      </c>
      <c r="E1959">
        <v>1630589326</v>
      </c>
    </row>
    <row r="1960" spans="1:5" x14ac:dyDescent="0.25">
      <c r="A1960">
        <v>7568</v>
      </c>
      <c r="B1960">
        <v>3</v>
      </c>
      <c r="C1960">
        <v>1630566448</v>
      </c>
      <c r="D1960">
        <v>3</v>
      </c>
      <c r="E1960">
        <v>1630580833</v>
      </c>
    </row>
    <row r="1961" spans="1:5" x14ac:dyDescent="0.25">
      <c r="A1961">
        <v>7650</v>
      </c>
      <c r="B1961">
        <v>400</v>
      </c>
      <c r="C1961">
        <v>1630592439</v>
      </c>
      <c r="D1961">
        <v>400</v>
      </c>
      <c r="E1961">
        <v>1630563150</v>
      </c>
    </row>
    <row r="1962" spans="1:5" x14ac:dyDescent="0.25">
      <c r="A1962">
        <v>7660</v>
      </c>
      <c r="B1962">
        <v>262</v>
      </c>
      <c r="C1962">
        <v>1630586913</v>
      </c>
      <c r="D1962">
        <v>80</v>
      </c>
      <c r="E1962">
        <v>1630568364</v>
      </c>
    </row>
    <row r="1963" spans="1:5" x14ac:dyDescent="0.25">
      <c r="A1963">
        <v>7662</v>
      </c>
      <c r="B1963">
        <v>164</v>
      </c>
      <c r="C1963">
        <v>1630537491</v>
      </c>
      <c r="D1963">
        <v>190</v>
      </c>
      <c r="E1963">
        <v>1630590899</v>
      </c>
    </row>
    <row r="1964" spans="1:5" x14ac:dyDescent="0.25">
      <c r="A1964">
        <v>7664</v>
      </c>
      <c r="B1964">
        <v>7</v>
      </c>
      <c r="C1964">
        <v>1630319211</v>
      </c>
      <c r="D1964">
        <v>7</v>
      </c>
      <c r="E1964">
        <v>1630481635</v>
      </c>
    </row>
    <row r="1965" spans="1:5" x14ac:dyDescent="0.25">
      <c r="A1965">
        <v>7666</v>
      </c>
      <c r="B1965">
        <v>250</v>
      </c>
      <c r="C1965">
        <v>1630514497</v>
      </c>
      <c r="D1965">
        <v>10</v>
      </c>
      <c r="E1965">
        <v>1630556529</v>
      </c>
    </row>
    <row r="1966" spans="1:5" x14ac:dyDescent="0.25">
      <c r="A1966">
        <v>7668</v>
      </c>
      <c r="B1966">
        <v>1157</v>
      </c>
      <c r="C1966">
        <v>1630589375</v>
      </c>
      <c r="D1966">
        <v>1979</v>
      </c>
      <c r="E1966">
        <v>1630592348</v>
      </c>
    </row>
    <row r="1967" spans="1:5" x14ac:dyDescent="0.25">
      <c r="A1967">
        <v>7759</v>
      </c>
      <c r="B1967">
        <v>1</v>
      </c>
      <c r="C1967">
        <v>1630582425</v>
      </c>
      <c r="D1967">
        <v>2102</v>
      </c>
      <c r="E1967">
        <v>1630542503</v>
      </c>
    </row>
    <row r="1968" spans="1:5" x14ac:dyDescent="0.25">
      <c r="A1968">
        <v>7761</v>
      </c>
      <c r="B1968">
        <v>3000</v>
      </c>
      <c r="C1968">
        <v>1630573135</v>
      </c>
      <c r="D1968">
        <v>500</v>
      </c>
      <c r="E1968">
        <v>1630546226</v>
      </c>
    </row>
    <row r="1969" spans="1:5" x14ac:dyDescent="0.25">
      <c r="A1969">
        <v>7763</v>
      </c>
      <c r="B1969">
        <v>1604</v>
      </c>
      <c r="C1969">
        <v>1630555230</v>
      </c>
      <c r="D1969">
        <v>10</v>
      </c>
      <c r="E1969">
        <v>1630563772</v>
      </c>
    </row>
    <row r="1970" spans="1:5" x14ac:dyDescent="0.25">
      <c r="A1970">
        <v>7765</v>
      </c>
      <c r="B1970">
        <v>1775</v>
      </c>
      <c r="C1970">
        <v>1630561979</v>
      </c>
      <c r="D1970">
        <v>3743</v>
      </c>
      <c r="E1970">
        <v>1630377824</v>
      </c>
    </row>
    <row r="1971" spans="1:5" x14ac:dyDescent="0.25">
      <c r="A1971">
        <v>7767</v>
      </c>
      <c r="B1971">
        <v>1366</v>
      </c>
      <c r="C1971">
        <v>1630591054</v>
      </c>
      <c r="D1971">
        <v>2364</v>
      </c>
      <c r="E1971">
        <v>1630543550</v>
      </c>
    </row>
    <row r="1972" spans="1:5" x14ac:dyDescent="0.25">
      <c r="A1972">
        <v>7769</v>
      </c>
      <c r="B1972">
        <v>3092</v>
      </c>
      <c r="C1972">
        <v>1630556975</v>
      </c>
      <c r="D1972">
        <v>500</v>
      </c>
      <c r="E1972">
        <v>1630582977</v>
      </c>
    </row>
    <row r="1973" spans="1:5" x14ac:dyDescent="0.25">
      <c r="A1973">
        <v>7771</v>
      </c>
      <c r="B1973">
        <v>1935</v>
      </c>
      <c r="C1973">
        <v>1630591964</v>
      </c>
      <c r="D1973">
        <v>1534</v>
      </c>
      <c r="E1973">
        <v>1630588244</v>
      </c>
    </row>
    <row r="1974" spans="1:5" x14ac:dyDescent="0.25">
      <c r="A1974">
        <v>7801</v>
      </c>
      <c r="B1974">
        <v>322</v>
      </c>
      <c r="C1974">
        <v>1630559761</v>
      </c>
      <c r="D1974">
        <v>322</v>
      </c>
      <c r="E1974">
        <v>1630574286</v>
      </c>
    </row>
    <row r="1975" spans="1:5" x14ac:dyDescent="0.25">
      <c r="A1975">
        <v>7919</v>
      </c>
      <c r="B1975">
        <v>539</v>
      </c>
      <c r="C1975">
        <v>1630513840</v>
      </c>
      <c r="D1975">
        <v>494</v>
      </c>
      <c r="E1975">
        <v>1630585248</v>
      </c>
    </row>
    <row r="1976" spans="1:5" x14ac:dyDescent="0.25">
      <c r="A1976">
        <v>7936</v>
      </c>
      <c r="B1976">
        <v>1</v>
      </c>
      <c r="C1976">
        <v>1630592445</v>
      </c>
      <c r="D1976">
        <v>2</v>
      </c>
      <c r="E1976">
        <v>1630591751</v>
      </c>
    </row>
    <row r="1977" spans="1:5" x14ac:dyDescent="0.25">
      <c r="A1977">
        <v>7939</v>
      </c>
      <c r="B1977">
        <v>2713</v>
      </c>
      <c r="C1977">
        <v>1630525677</v>
      </c>
      <c r="D1977">
        <v>2486</v>
      </c>
      <c r="E1977">
        <v>1630556890</v>
      </c>
    </row>
    <row r="1978" spans="1:5" x14ac:dyDescent="0.25">
      <c r="A1978">
        <v>7944</v>
      </c>
      <c r="B1978">
        <v>253</v>
      </c>
      <c r="C1978">
        <v>1630591729</v>
      </c>
      <c r="D1978">
        <v>238</v>
      </c>
      <c r="E1978">
        <v>1630592393</v>
      </c>
    </row>
    <row r="1979" spans="1:5" x14ac:dyDescent="0.25">
      <c r="A1979">
        <v>7946</v>
      </c>
      <c r="B1979">
        <v>361</v>
      </c>
      <c r="C1979">
        <v>1630592428</v>
      </c>
      <c r="D1979">
        <v>361</v>
      </c>
      <c r="E1979">
        <v>1630592418</v>
      </c>
    </row>
    <row r="1980" spans="1:5" x14ac:dyDescent="0.25">
      <c r="A1980">
        <v>8007</v>
      </c>
      <c r="B1980">
        <v>530</v>
      </c>
      <c r="C1980">
        <v>1630592424</v>
      </c>
      <c r="D1980">
        <v>495</v>
      </c>
      <c r="E1980">
        <v>1630592044</v>
      </c>
    </row>
    <row r="1981" spans="1:5" x14ac:dyDescent="0.25">
      <c r="A1981">
        <v>8008</v>
      </c>
      <c r="B1981">
        <v>519</v>
      </c>
      <c r="C1981">
        <v>1630592146</v>
      </c>
      <c r="D1981">
        <v>519</v>
      </c>
      <c r="E1981">
        <v>1630592190</v>
      </c>
    </row>
    <row r="1982" spans="1:5" x14ac:dyDescent="0.25">
      <c r="A1982">
        <v>8009</v>
      </c>
      <c r="B1982">
        <v>489</v>
      </c>
      <c r="C1982">
        <v>1630592430</v>
      </c>
      <c r="D1982">
        <v>453</v>
      </c>
      <c r="E1982">
        <v>1630592121</v>
      </c>
    </row>
    <row r="1983" spans="1:5" x14ac:dyDescent="0.25">
      <c r="A1983">
        <v>8010</v>
      </c>
      <c r="B1983">
        <v>320</v>
      </c>
      <c r="C1983">
        <v>1630592417</v>
      </c>
      <c r="D1983">
        <v>318</v>
      </c>
      <c r="E1983">
        <v>1630592104</v>
      </c>
    </row>
    <row r="1984" spans="1:5" x14ac:dyDescent="0.25">
      <c r="A1984">
        <v>8011</v>
      </c>
      <c r="B1984">
        <v>520</v>
      </c>
      <c r="C1984">
        <v>1630592388</v>
      </c>
      <c r="D1984">
        <v>462</v>
      </c>
      <c r="E1984">
        <v>1630591850</v>
      </c>
    </row>
    <row r="1985" spans="1:5" x14ac:dyDescent="0.25">
      <c r="A1985">
        <v>8012</v>
      </c>
      <c r="B1985">
        <v>995</v>
      </c>
      <c r="C1985">
        <v>1630592438</v>
      </c>
      <c r="D1985">
        <v>531</v>
      </c>
      <c r="E1985">
        <v>1630589473</v>
      </c>
    </row>
    <row r="1986" spans="1:5" x14ac:dyDescent="0.25">
      <c r="A1986">
        <v>8013</v>
      </c>
      <c r="B1986">
        <v>560</v>
      </c>
      <c r="C1986">
        <v>1630592411</v>
      </c>
      <c r="D1986">
        <v>560</v>
      </c>
      <c r="E1986">
        <v>1630592446</v>
      </c>
    </row>
    <row r="1987" spans="1:5" x14ac:dyDescent="0.25">
      <c r="A1987">
        <v>8014</v>
      </c>
      <c r="B1987">
        <v>550</v>
      </c>
      <c r="C1987">
        <v>1630586497</v>
      </c>
      <c r="D1987">
        <v>457</v>
      </c>
      <c r="E1987">
        <v>1630589680</v>
      </c>
    </row>
    <row r="1988" spans="1:5" x14ac:dyDescent="0.25">
      <c r="A1988">
        <v>8015</v>
      </c>
      <c r="B1988">
        <v>774</v>
      </c>
      <c r="C1988">
        <v>1630592436</v>
      </c>
      <c r="D1988">
        <v>669</v>
      </c>
      <c r="E1988">
        <v>1630592249</v>
      </c>
    </row>
    <row r="1989" spans="1:5" x14ac:dyDescent="0.25">
      <c r="A1989">
        <v>8016</v>
      </c>
      <c r="B1989">
        <v>130</v>
      </c>
      <c r="C1989">
        <v>1630582463</v>
      </c>
      <c r="D1989">
        <v>1</v>
      </c>
      <c r="E1989">
        <v>1630553784</v>
      </c>
    </row>
    <row r="1990" spans="1:5" x14ac:dyDescent="0.25">
      <c r="A1990">
        <v>8017</v>
      </c>
      <c r="B1990">
        <v>100</v>
      </c>
      <c r="C1990">
        <v>1630591544</v>
      </c>
      <c r="D1990">
        <v>2</v>
      </c>
      <c r="E1990">
        <v>1630552862</v>
      </c>
    </row>
    <row r="1991" spans="1:5" x14ac:dyDescent="0.25">
      <c r="A1991">
        <v>8018</v>
      </c>
      <c r="B1991">
        <v>600</v>
      </c>
      <c r="C1991">
        <v>1630590336</v>
      </c>
      <c r="D1991">
        <v>52</v>
      </c>
      <c r="E1991">
        <v>1630550154</v>
      </c>
    </row>
    <row r="1992" spans="1:5" x14ac:dyDescent="0.25">
      <c r="A1992">
        <v>8019</v>
      </c>
      <c r="B1992">
        <v>343</v>
      </c>
      <c r="C1992">
        <v>1630506716</v>
      </c>
      <c r="D1992">
        <v>100</v>
      </c>
      <c r="E1992">
        <v>1630442632</v>
      </c>
    </row>
    <row r="1993" spans="1:5" x14ac:dyDescent="0.25">
      <c r="A1993">
        <v>8020</v>
      </c>
      <c r="B1993">
        <v>132</v>
      </c>
      <c r="C1993">
        <v>1630575445</v>
      </c>
      <c r="D1993">
        <v>1</v>
      </c>
      <c r="E1993">
        <v>1630474602</v>
      </c>
    </row>
    <row r="1994" spans="1:5" x14ac:dyDescent="0.25">
      <c r="A1994">
        <v>8021</v>
      </c>
      <c r="B1994">
        <v>380</v>
      </c>
      <c r="C1994">
        <v>1630409872</v>
      </c>
      <c r="D1994">
        <v>105</v>
      </c>
      <c r="E1994">
        <v>1630450012</v>
      </c>
    </row>
    <row r="1995" spans="1:5" x14ac:dyDescent="0.25">
      <c r="A1995">
        <v>8417</v>
      </c>
      <c r="B1995">
        <v>1431</v>
      </c>
      <c r="C1995">
        <v>1630583175</v>
      </c>
      <c r="D1995">
        <v>1431</v>
      </c>
      <c r="E1995">
        <v>1630566843</v>
      </c>
    </row>
    <row r="1996" spans="1:5" x14ac:dyDescent="0.25">
      <c r="A1996">
        <v>8419</v>
      </c>
      <c r="B1996">
        <v>2678</v>
      </c>
      <c r="C1996">
        <v>1630590672</v>
      </c>
      <c r="D1996">
        <v>2101</v>
      </c>
      <c r="E1996">
        <v>1630587642</v>
      </c>
    </row>
    <row r="1997" spans="1:5" x14ac:dyDescent="0.25">
      <c r="A1997">
        <v>8421</v>
      </c>
      <c r="B1997">
        <v>7500</v>
      </c>
      <c r="C1997">
        <v>1630588947</v>
      </c>
      <c r="D1997">
        <v>5405</v>
      </c>
      <c r="E1997">
        <v>1630572836</v>
      </c>
    </row>
    <row r="1998" spans="1:5" x14ac:dyDescent="0.25">
      <c r="A1998">
        <v>8423</v>
      </c>
      <c r="B1998">
        <v>11267</v>
      </c>
      <c r="C1998">
        <v>1630590113</v>
      </c>
      <c r="D1998">
        <v>8353</v>
      </c>
      <c r="E1998">
        <v>1630584356</v>
      </c>
    </row>
    <row r="1999" spans="1:5" x14ac:dyDescent="0.25">
      <c r="A1999">
        <v>8425</v>
      </c>
      <c r="B1999">
        <v>15393</v>
      </c>
      <c r="C1999">
        <v>1630589672</v>
      </c>
      <c r="D1999">
        <v>14421</v>
      </c>
      <c r="E1999">
        <v>1630583025</v>
      </c>
    </row>
    <row r="2000" spans="1:5" x14ac:dyDescent="0.25">
      <c r="A2000">
        <v>8427</v>
      </c>
      <c r="B2000">
        <v>19264</v>
      </c>
      <c r="C2000">
        <v>1630573605</v>
      </c>
      <c r="D2000">
        <v>19500</v>
      </c>
      <c r="E2000">
        <v>1630561169</v>
      </c>
    </row>
    <row r="2001" spans="1:5" x14ac:dyDescent="0.25">
      <c r="A2001">
        <v>8429</v>
      </c>
      <c r="B2001">
        <v>47450</v>
      </c>
      <c r="C2001">
        <v>1630592075</v>
      </c>
      <c r="D2001">
        <v>41048</v>
      </c>
      <c r="E2001">
        <v>1630585451</v>
      </c>
    </row>
    <row r="2002" spans="1:5" x14ac:dyDescent="0.25">
      <c r="A2002">
        <v>8431</v>
      </c>
      <c r="B2002">
        <v>1460</v>
      </c>
      <c r="C2002">
        <v>1630582196</v>
      </c>
      <c r="D2002">
        <v>1001</v>
      </c>
      <c r="E2002">
        <v>1630569039</v>
      </c>
    </row>
    <row r="2003" spans="1:5" x14ac:dyDescent="0.25">
      <c r="A2003">
        <v>8433</v>
      </c>
      <c r="B2003">
        <v>8878</v>
      </c>
      <c r="C2003">
        <v>1630582254</v>
      </c>
      <c r="D2003">
        <v>7794</v>
      </c>
      <c r="E2003">
        <v>1630588423</v>
      </c>
    </row>
    <row r="2004" spans="1:5" x14ac:dyDescent="0.25">
      <c r="A2004">
        <v>8435</v>
      </c>
      <c r="B2004">
        <v>12499</v>
      </c>
      <c r="C2004">
        <v>1630591375</v>
      </c>
      <c r="D2004">
        <v>11501</v>
      </c>
      <c r="E2004">
        <v>1630586407</v>
      </c>
    </row>
    <row r="2005" spans="1:5" x14ac:dyDescent="0.25">
      <c r="A2005">
        <v>8437</v>
      </c>
      <c r="B2005">
        <v>4988</v>
      </c>
      <c r="C2005">
        <v>1630559962</v>
      </c>
      <c r="D2005">
        <v>1800</v>
      </c>
      <c r="E2005">
        <v>1630048961</v>
      </c>
    </row>
    <row r="2006" spans="1:5" x14ac:dyDescent="0.25">
      <c r="A2006">
        <v>8439</v>
      </c>
      <c r="B2006">
        <v>7609</v>
      </c>
      <c r="C2006">
        <v>1630521208</v>
      </c>
      <c r="D2006">
        <v>2500</v>
      </c>
      <c r="E2006">
        <v>1630582477</v>
      </c>
    </row>
    <row r="2007" spans="1:5" x14ac:dyDescent="0.25">
      <c r="A2007">
        <v>8441</v>
      </c>
      <c r="B2007">
        <v>12332</v>
      </c>
      <c r="C2007">
        <v>1630449196</v>
      </c>
      <c r="D2007">
        <v>25950</v>
      </c>
      <c r="E2007">
        <v>1630538120</v>
      </c>
    </row>
    <row r="2008" spans="1:5" x14ac:dyDescent="0.25">
      <c r="A2008">
        <v>8443</v>
      </c>
      <c r="B2008">
        <v>19994</v>
      </c>
      <c r="C2008">
        <v>1630592060</v>
      </c>
      <c r="D2008">
        <v>3</v>
      </c>
      <c r="E2008">
        <v>1630554683</v>
      </c>
    </row>
    <row r="2009" spans="1:5" x14ac:dyDescent="0.25">
      <c r="A2009">
        <v>8445</v>
      </c>
      <c r="B2009">
        <v>18705</v>
      </c>
      <c r="C2009">
        <v>1630550205</v>
      </c>
      <c r="D2009">
        <v>30000</v>
      </c>
      <c r="E2009">
        <v>1630322739</v>
      </c>
    </row>
    <row r="2010" spans="1:5" x14ac:dyDescent="0.25">
      <c r="A2010">
        <v>8447</v>
      </c>
      <c r="B2010">
        <v>42510</v>
      </c>
      <c r="C2010">
        <v>1630586036</v>
      </c>
      <c r="D2010">
        <v>25000</v>
      </c>
      <c r="E2010">
        <v>1630586509</v>
      </c>
    </row>
    <row r="2011" spans="1:5" x14ac:dyDescent="0.25">
      <c r="A2011">
        <v>8449</v>
      </c>
      <c r="B2011">
        <v>122500</v>
      </c>
      <c r="C2011">
        <v>1630586089</v>
      </c>
      <c r="D2011">
        <v>76711</v>
      </c>
      <c r="E2011">
        <v>1630586515</v>
      </c>
    </row>
    <row r="2012" spans="1:5" x14ac:dyDescent="0.25">
      <c r="A2012">
        <v>8451</v>
      </c>
      <c r="B2012">
        <v>5778</v>
      </c>
      <c r="C2012">
        <v>1630585883</v>
      </c>
      <c r="D2012">
        <v>800</v>
      </c>
      <c r="E2012">
        <v>1630586524</v>
      </c>
    </row>
    <row r="2013" spans="1:5" x14ac:dyDescent="0.25">
      <c r="A2013">
        <v>8453</v>
      </c>
      <c r="B2013">
        <v>15000</v>
      </c>
      <c r="C2013">
        <v>1630585940</v>
      </c>
      <c r="D2013">
        <v>11615</v>
      </c>
      <c r="E2013">
        <v>1630586151</v>
      </c>
    </row>
    <row r="2014" spans="1:5" x14ac:dyDescent="0.25">
      <c r="A2014">
        <v>8455</v>
      </c>
      <c r="B2014">
        <v>18613</v>
      </c>
      <c r="C2014">
        <v>1630585789</v>
      </c>
      <c r="D2014">
        <v>17055</v>
      </c>
      <c r="E2014">
        <v>1630586148</v>
      </c>
    </row>
    <row r="2015" spans="1:5" x14ac:dyDescent="0.25">
      <c r="A2015">
        <v>8457</v>
      </c>
      <c r="B2015">
        <v>4695</v>
      </c>
      <c r="C2015">
        <v>1630585913</v>
      </c>
      <c r="D2015">
        <v>3000</v>
      </c>
      <c r="E2015">
        <v>1630586527</v>
      </c>
    </row>
    <row r="2016" spans="1:5" x14ac:dyDescent="0.25">
      <c r="A2016">
        <v>8459</v>
      </c>
      <c r="B2016">
        <v>9969</v>
      </c>
      <c r="C2016">
        <v>1630550042</v>
      </c>
      <c r="D2016">
        <v>6500</v>
      </c>
      <c r="E2016">
        <v>1630581716</v>
      </c>
    </row>
    <row r="2017" spans="1:5" x14ac:dyDescent="0.25">
      <c r="A2017">
        <v>8461</v>
      </c>
      <c r="B2017">
        <v>15886</v>
      </c>
      <c r="C2017">
        <v>1630588586</v>
      </c>
      <c r="D2017">
        <v>7900</v>
      </c>
      <c r="E2017">
        <v>1630514466</v>
      </c>
    </row>
    <row r="2018" spans="1:5" x14ac:dyDescent="0.25">
      <c r="A2018">
        <v>8496</v>
      </c>
      <c r="B2018">
        <v>480</v>
      </c>
      <c r="C2018">
        <v>1630587776</v>
      </c>
      <c r="D2018">
        <v>450</v>
      </c>
      <c r="E2018">
        <v>1630587984</v>
      </c>
    </row>
    <row r="2019" spans="1:5" x14ac:dyDescent="0.25">
      <c r="A2019">
        <v>8498</v>
      </c>
      <c r="B2019">
        <v>163</v>
      </c>
      <c r="C2019">
        <v>1630583103</v>
      </c>
      <c r="D2019">
        <v>1000</v>
      </c>
      <c r="E2019">
        <v>1629575009</v>
      </c>
    </row>
    <row r="2020" spans="1:5" x14ac:dyDescent="0.25">
      <c r="A2020">
        <v>8500</v>
      </c>
      <c r="B2020">
        <v>1</v>
      </c>
      <c r="C2020">
        <v>1630556232</v>
      </c>
      <c r="D2020">
        <v>18</v>
      </c>
      <c r="E2020">
        <v>1630080228</v>
      </c>
    </row>
    <row r="2021" spans="1:5" x14ac:dyDescent="0.25">
      <c r="A2021">
        <v>8502</v>
      </c>
      <c r="B2021">
        <v>109</v>
      </c>
      <c r="C2021">
        <v>1630581982</v>
      </c>
      <c r="D2021">
        <v>127</v>
      </c>
      <c r="E2021">
        <v>1630568942</v>
      </c>
    </row>
    <row r="2022" spans="1:5" x14ac:dyDescent="0.25">
      <c r="A2022">
        <v>8504</v>
      </c>
      <c r="B2022">
        <v>1000</v>
      </c>
      <c r="C2022">
        <v>1630582076</v>
      </c>
      <c r="D2022">
        <v>50</v>
      </c>
      <c r="E2022">
        <v>1630562989</v>
      </c>
    </row>
    <row r="2023" spans="1:5" x14ac:dyDescent="0.25">
      <c r="A2023">
        <v>8506</v>
      </c>
      <c r="B2023">
        <v>1000</v>
      </c>
      <c r="C2023">
        <v>1629775689</v>
      </c>
      <c r="D2023">
        <v>52</v>
      </c>
      <c r="E2023">
        <v>1630563011</v>
      </c>
    </row>
    <row r="2024" spans="1:5" x14ac:dyDescent="0.25">
      <c r="A2024">
        <v>8508</v>
      </c>
      <c r="B2024">
        <v>187</v>
      </c>
      <c r="C2024">
        <v>1630510105</v>
      </c>
      <c r="D2024">
        <v>5000</v>
      </c>
      <c r="E2024">
        <v>1629555011</v>
      </c>
    </row>
    <row r="2025" spans="1:5" x14ac:dyDescent="0.25">
      <c r="A2025">
        <v>8510</v>
      </c>
      <c r="B2025">
        <v>2000</v>
      </c>
      <c r="C2025">
        <v>1630555060</v>
      </c>
      <c r="D2025">
        <v>20</v>
      </c>
      <c r="E2025">
        <v>1630592006</v>
      </c>
    </row>
    <row r="2026" spans="1:5" x14ac:dyDescent="0.25">
      <c r="A2026">
        <v>8512</v>
      </c>
      <c r="B2026">
        <v>2000</v>
      </c>
      <c r="C2026">
        <v>1629768406</v>
      </c>
      <c r="D2026">
        <v>25</v>
      </c>
      <c r="E2026">
        <v>1630503752</v>
      </c>
    </row>
    <row r="2027" spans="1:5" x14ac:dyDescent="0.25">
      <c r="A2027">
        <v>8514</v>
      </c>
      <c r="B2027">
        <v>1</v>
      </c>
      <c r="C2027">
        <v>1630563717</v>
      </c>
      <c r="D2027">
        <v>8</v>
      </c>
      <c r="E2027">
        <v>1629939495</v>
      </c>
    </row>
    <row r="2028" spans="1:5" x14ac:dyDescent="0.25">
      <c r="A2028">
        <v>8516</v>
      </c>
      <c r="B2028">
        <v>39</v>
      </c>
      <c r="C2028">
        <v>1630479415</v>
      </c>
      <c r="D2028">
        <v>200</v>
      </c>
      <c r="E2028">
        <v>1630092390</v>
      </c>
    </row>
    <row r="2029" spans="1:5" x14ac:dyDescent="0.25">
      <c r="A2029">
        <v>8518</v>
      </c>
      <c r="B2029">
        <v>8917</v>
      </c>
      <c r="C2029">
        <v>1629904518</v>
      </c>
      <c r="D2029">
        <v>100000</v>
      </c>
      <c r="E2029">
        <v>1629398249</v>
      </c>
    </row>
    <row r="2030" spans="1:5" x14ac:dyDescent="0.25">
      <c r="A2030">
        <v>8520</v>
      </c>
      <c r="B2030">
        <v>7106</v>
      </c>
      <c r="C2030">
        <v>1630586578</v>
      </c>
      <c r="D2030">
        <v>2021</v>
      </c>
      <c r="E2030">
        <v>1630386124</v>
      </c>
    </row>
    <row r="2031" spans="1:5" x14ac:dyDescent="0.25">
      <c r="A2031">
        <v>8522</v>
      </c>
      <c r="B2031">
        <v>280000</v>
      </c>
      <c r="C2031">
        <v>1630588911</v>
      </c>
      <c r="D2031">
        <v>65000</v>
      </c>
      <c r="E2031">
        <v>1630502176</v>
      </c>
    </row>
    <row r="2032" spans="1:5" x14ac:dyDescent="0.25">
      <c r="A2032">
        <v>8524</v>
      </c>
      <c r="B2032">
        <v>199000</v>
      </c>
      <c r="C2032">
        <v>1629319308</v>
      </c>
      <c r="D2032">
        <v>100000</v>
      </c>
      <c r="E2032">
        <v>1624324931</v>
      </c>
    </row>
    <row r="2033" spans="1:5" x14ac:dyDescent="0.25">
      <c r="A2033">
        <v>8526</v>
      </c>
      <c r="B2033">
        <v>26000</v>
      </c>
      <c r="C2033">
        <v>1630579523</v>
      </c>
      <c r="D2033">
        <v>2000</v>
      </c>
      <c r="E2033">
        <v>1630565991</v>
      </c>
    </row>
    <row r="2034" spans="1:5" x14ac:dyDescent="0.25">
      <c r="A2034">
        <v>8528</v>
      </c>
      <c r="B2034">
        <v>7</v>
      </c>
      <c r="C2034">
        <v>1629708343</v>
      </c>
      <c r="D2034">
        <v>15</v>
      </c>
      <c r="E2034">
        <v>1629434210</v>
      </c>
    </row>
    <row r="2035" spans="1:5" x14ac:dyDescent="0.25">
      <c r="A2035">
        <v>8530</v>
      </c>
      <c r="B2035">
        <v>8</v>
      </c>
      <c r="C2035">
        <v>1629952109</v>
      </c>
      <c r="D2035">
        <v>10</v>
      </c>
      <c r="E2035">
        <v>1630544457</v>
      </c>
    </row>
    <row r="2036" spans="1:5" x14ac:dyDescent="0.25">
      <c r="A2036">
        <v>8532</v>
      </c>
      <c r="B2036">
        <v>1</v>
      </c>
      <c r="C2036">
        <v>1630544865</v>
      </c>
      <c r="D2036">
        <v>1</v>
      </c>
      <c r="E2036">
        <v>1623724203</v>
      </c>
    </row>
    <row r="2037" spans="1:5" x14ac:dyDescent="0.25">
      <c r="A2037">
        <v>8548</v>
      </c>
      <c r="B2037">
        <v>6</v>
      </c>
      <c r="C2037">
        <v>1629987365</v>
      </c>
      <c r="D2037">
        <v>6</v>
      </c>
      <c r="E2037">
        <v>1630503224</v>
      </c>
    </row>
    <row r="2038" spans="1:5" x14ac:dyDescent="0.25">
      <c r="A2038">
        <v>8550</v>
      </c>
      <c r="B2038">
        <v>5</v>
      </c>
      <c r="C2038">
        <v>1630551728</v>
      </c>
      <c r="D2038">
        <v>29</v>
      </c>
      <c r="E2038">
        <v>1629014526</v>
      </c>
    </row>
    <row r="2039" spans="1:5" x14ac:dyDescent="0.25">
      <c r="A2039">
        <v>8552</v>
      </c>
      <c r="B2039">
        <v>10</v>
      </c>
      <c r="C2039">
        <v>1630461166</v>
      </c>
      <c r="D2039">
        <v>10</v>
      </c>
      <c r="E2039">
        <v>1630563007</v>
      </c>
    </row>
    <row r="2040" spans="1:5" x14ac:dyDescent="0.25">
      <c r="A2040">
        <v>8554</v>
      </c>
      <c r="B2040">
        <v>1</v>
      </c>
      <c r="C2040">
        <v>1630562984</v>
      </c>
      <c r="D2040">
        <v>29</v>
      </c>
      <c r="E2040">
        <v>1629894222</v>
      </c>
    </row>
    <row r="2041" spans="1:5" x14ac:dyDescent="0.25">
      <c r="A2041">
        <v>8556</v>
      </c>
      <c r="B2041">
        <v>200</v>
      </c>
      <c r="C2041">
        <v>1630025581</v>
      </c>
      <c r="D2041">
        <v>6</v>
      </c>
      <c r="E2041">
        <v>1629267658</v>
      </c>
    </row>
    <row r="2042" spans="1:5" x14ac:dyDescent="0.25">
      <c r="A2042">
        <v>8558</v>
      </c>
      <c r="B2042">
        <v>10</v>
      </c>
      <c r="C2042">
        <v>1630437592</v>
      </c>
      <c r="D2042">
        <v>10</v>
      </c>
      <c r="E2042">
        <v>1630563002</v>
      </c>
    </row>
    <row r="2043" spans="1:5" x14ac:dyDescent="0.25">
      <c r="A2043">
        <v>8560</v>
      </c>
      <c r="B2043">
        <v>2950000</v>
      </c>
      <c r="C2043">
        <v>1623315248</v>
      </c>
      <c r="D2043">
        <v>707000</v>
      </c>
      <c r="E2043">
        <v>1624331113</v>
      </c>
    </row>
    <row r="2044" spans="1:5" x14ac:dyDescent="0.25">
      <c r="A2044">
        <v>8562</v>
      </c>
      <c r="B2044">
        <v>21</v>
      </c>
      <c r="C2044">
        <v>1630551739</v>
      </c>
      <c r="D2044">
        <v>100</v>
      </c>
      <c r="E2044">
        <v>1627094227</v>
      </c>
    </row>
    <row r="2045" spans="1:5" x14ac:dyDescent="0.25">
      <c r="A2045">
        <v>8564</v>
      </c>
      <c r="B2045">
        <v>71</v>
      </c>
      <c r="C2045">
        <v>1630579489</v>
      </c>
      <c r="D2045">
        <v>125</v>
      </c>
      <c r="E2045">
        <v>1629090121</v>
      </c>
    </row>
    <row r="2046" spans="1:5" x14ac:dyDescent="0.25">
      <c r="A2046">
        <v>8566</v>
      </c>
      <c r="B2046">
        <v>13</v>
      </c>
      <c r="C2046">
        <v>1630388623</v>
      </c>
      <c r="D2046">
        <v>1000</v>
      </c>
      <c r="E2046">
        <v>1629393025</v>
      </c>
    </row>
    <row r="2047" spans="1:5" x14ac:dyDescent="0.25">
      <c r="A2047">
        <v>8568</v>
      </c>
      <c r="B2047">
        <v>5</v>
      </c>
      <c r="C2047">
        <v>1630140853</v>
      </c>
      <c r="D2047">
        <v>5</v>
      </c>
      <c r="E2047">
        <v>1630151446</v>
      </c>
    </row>
    <row r="2048" spans="1:5" x14ac:dyDescent="0.25">
      <c r="A2048">
        <v>8570</v>
      </c>
      <c r="B2048">
        <v>199</v>
      </c>
      <c r="C2048">
        <v>1630191472</v>
      </c>
      <c r="D2048">
        <v>8</v>
      </c>
      <c r="E2048">
        <v>1628810943</v>
      </c>
    </row>
    <row r="2049" spans="1:5" x14ac:dyDescent="0.25">
      <c r="A2049">
        <v>8572</v>
      </c>
      <c r="B2049">
        <v>28</v>
      </c>
      <c r="C2049">
        <v>1630504307</v>
      </c>
      <c r="D2049">
        <v>1</v>
      </c>
      <c r="E2049">
        <v>1630038578</v>
      </c>
    </row>
    <row r="2050" spans="1:5" x14ac:dyDescent="0.25">
      <c r="A2050">
        <v>8574</v>
      </c>
      <c r="B2050">
        <v>370000</v>
      </c>
      <c r="C2050">
        <v>1626205118</v>
      </c>
      <c r="D2050">
        <v>400000</v>
      </c>
      <c r="E2050">
        <v>1628408430</v>
      </c>
    </row>
    <row r="2051" spans="1:5" x14ac:dyDescent="0.25">
      <c r="A2051">
        <v>8576</v>
      </c>
      <c r="B2051">
        <v>8820</v>
      </c>
      <c r="C2051">
        <v>1630495103</v>
      </c>
      <c r="D2051">
        <v>421</v>
      </c>
      <c r="E2051">
        <v>1626292646</v>
      </c>
    </row>
    <row r="2052" spans="1:5" x14ac:dyDescent="0.25">
      <c r="A2052">
        <v>8578</v>
      </c>
      <c r="B2052">
        <v>1270</v>
      </c>
      <c r="C2052">
        <v>1630513450</v>
      </c>
      <c r="D2052">
        <v>10000</v>
      </c>
      <c r="E2052">
        <v>1627251556</v>
      </c>
    </row>
    <row r="2053" spans="1:5" x14ac:dyDescent="0.25">
      <c r="A2053">
        <v>8580</v>
      </c>
      <c r="B2053">
        <v>34984</v>
      </c>
      <c r="C2053">
        <v>1630536237</v>
      </c>
      <c r="D2053">
        <v>500</v>
      </c>
      <c r="E2053">
        <v>1630536269</v>
      </c>
    </row>
    <row r="2054" spans="1:5" x14ac:dyDescent="0.25">
      <c r="A2054">
        <v>8582</v>
      </c>
      <c r="B2054">
        <v>27348</v>
      </c>
      <c r="C2054">
        <v>1628417299</v>
      </c>
      <c r="D2054">
        <v>1720</v>
      </c>
      <c r="E2054">
        <v>1629970325</v>
      </c>
    </row>
    <row r="2055" spans="1:5" x14ac:dyDescent="0.25">
      <c r="A2055">
        <v>8584</v>
      </c>
      <c r="B2055">
        <v>99999</v>
      </c>
      <c r="C2055">
        <v>1630468643</v>
      </c>
      <c r="D2055">
        <v>1921</v>
      </c>
      <c r="E2055">
        <v>1629573444</v>
      </c>
    </row>
    <row r="2056" spans="1:5" x14ac:dyDescent="0.25">
      <c r="A2056">
        <v>8586</v>
      </c>
      <c r="B2056">
        <v>3877</v>
      </c>
      <c r="C2056">
        <v>1630586646</v>
      </c>
      <c r="D2056">
        <v>135000</v>
      </c>
      <c r="E2056">
        <v>1630345726</v>
      </c>
    </row>
    <row r="2057" spans="1:5" x14ac:dyDescent="0.25">
      <c r="A2057">
        <v>8588</v>
      </c>
      <c r="B2057">
        <v>300000</v>
      </c>
      <c r="C2057">
        <v>1630248944</v>
      </c>
      <c r="D2057">
        <v>2000000</v>
      </c>
      <c r="E2057">
        <v>1629075881</v>
      </c>
    </row>
    <row r="2058" spans="1:5" x14ac:dyDescent="0.25">
      <c r="A2058">
        <v>8590</v>
      </c>
      <c r="B2058">
        <v>50000</v>
      </c>
      <c r="C2058">
        <v>1630159429</v>
      </c>
      <c r="D2058">
        <v>349</v>
      </c>
      <c r="E2058">
        <v>1630337244</v>
      </c>
    </row>
    <row r="2059" spans="1:5" x14ac:dyDescent="0.25">
      <c r="A2059">
        <v>8592</v>
      </c>
      <c r="B2059">
        <v>100</v>
      </c>
      <c r="C2059">
        <v>1630344946</v>
      </c>
      <c r="D2059">
        <v>100</v>
      </c>
      <c r="E2059">
        <v>1630344946</v>
      </c>
    </row>
    <row r="2060" spans="1:5" x14ac:dyDescent="0.25">
      <c r="A2060">
        <v>8594</v>
      </c>
      <c r="B2060">
        <v>200000</v>
      </c>
      <c r="C2060">
        <v>1630165777</v>
      </c>
      <c r="D2060">
        <v>200000</v>
      </c>
      <c r="E2060">
        <v>1629665151</v>
      </c>
    </row>
    <row r="2061" spans="1:5" x14ac:dyDescent="0.25">
      <c r="A2061">
        <v>8596</v>
      </c>
      <c r="B2061">
        <v>2000</v>
      </c>
      <c r="C2061">
        <v>1629412027</v>
      </c>
      <c r="D2061">
        <v>2000</v>
      </c>
      <c r="E2061">
        <v>1629425682</v>
      </c>
    </row>
    <row r="2062" spans="1:5" x14ac:dyDescent="0.25">
      <c r="A2062">
        <v>8598</v>
      </c>
      <c r="B2062">
        <v>67</v>
      </c>
      <c r="C2062">
        <v>1630579325</v>
      </c>
      <c r="D2062">
        <v>151</v>
      </c>
      <c r="E2062">
        <v>1630511082</v>
      </c>
    </row>
    <row r="2063" spans="1:5" x14ac:dyDescent="0.25">
      <c r="A2063">
        <v>8600</v>
      </c>
      <c r="B2063">
        <v>5063</v>
      </c>
      <c r="C2063">
        <v>1630438506</v>
      </c>
      <c r="D2063">
        <v>10000</v>
      </c>
      <c r="E2063">
        <v>1626709252</v>
      </c>
    </row>
    <row r="2064" spans="1:5" x14ac:dyDescent="0.25">
      <c r="A2064">
        <v>8602</v>
      </c>
      <c r="B2064">
        <v>9989</v>
      </c>
      <c r="C2064">
        <v>1630093716</v>
      </c>
      <c r="D2064">
        <v>301</v>
      </c>
      <c r="E2064">
        <v>1629075367</v>
      </c>
    </row>
    <row r="2065" spans="1:5" x14ac:dyDescent="0.25">
      <c r="A2065">
        <v>8604</v>
      </c>
      <c r="B2065">
        <v>99999</v>
      </c>
      <c r="C2065">
        <v>1629646344</v>
      </c>
      <c r="D2065">
        <v>715</v>
      </c>
      <c r="E2065">
        <v>1630204858</v>
      </c>
    </row>
    <row r="2066" spans="1:5" x14ac:dyDescent="0.25">
      <c r="A2066">
        <v>8606</v>
      </c>
      <c r="B2066">
        <v>1</v>
      </c>
      <c r="C2066">
        <v>1630586765</v>
      </c>
      <c r="D2066">
        <v>1</v>
      </c>
      <c r="E2066">
        <v>1627231827</v>
      </c>
    </row>
    <row r="2067" spans="1:5" x14ac:dyDescent="0.25">
      <c r="A2067">
        <v>8608</v>
      </c>
      <c r="B2067">
        <v>340000</v>
      </c>
      <c r="C2067">
        <v>1626887745</v>
      </c>
      <c r="D2067">
        <v>70000</v>
      </c>
      <c r="E2067">
        <v>1628193437</v>
      </c>
    </row>
    <row r="2068" spans="1:5" x14ac:dyDescent="0.25">
      <c r="A2068">
        <v>8610</v>
      </c>
      <c r="B2068">
        <v>7</v>
      </c>
      <c r="C2068">
        <v>1629836905</v>
      </c>
      <c r="D2068">
        <v>5</v>
      </c>
      <c r="E2068">
        <v>1630184928</v>
      </c>
    </row>
    <row r="2069" spans="1:5" x14ac:dyDescent="0.25">
      <c r="A2069">
        <v>8612</v>
      </c>
      <c r="B2069">
        <v>9516</v>
      </c>
      <c r="C2069">
        <v>1630554308</v>
      </c>
      <c r="D2069">
        <v>32</v>
      </c>
      <c r="E2069">
        <v>1630420131</v>
      </c>
    </row>
    <row r="2070" spans="1:5" x14ac:dyDescent="0.25">
      <c r="A2070">
        <v>8614</v>
      </c>
      <c r="B2070">
        <v>1</v>
      </c>
      <c r="C2070">
        <v>1630372424</v>
      </c>
      <c r="D2070">
        <v>1</v>
      </c>
      <c r="E2070">
        <v>1630271127</v>
      </c>
    </row>
    <row r="2071" spans="1:5" x14ac:dyDescent="0.25">
      <c r="A2071">
        <v>8616</v>
      </c>
      <c r="B2071">
        <v>90</v>
      </c>
      <c r="C2071">
        <v>1630522944</v>
      </c>
      <c r="D2071">
        <v>5000</v>
      </c>
      <c r="E2071">
        <v>1629844298</v>
      </c>
    </row>
    <row r="2072" spans="1:5" x14ac:dyDescent="0.25">
      <c r="A2072">
        <v>8618</v>
      </c>
      <c r="B2072">
        <v>133</v>
      </c>
      <c r="C2072">
        <v>1630271897</v>
      </c>
      <c r="D2072">
        <v>5000</v>
      </c>
      <c r="E2072">
        <v>1628994852</v>
      </c>
    </row>
    <row r="2073" spans="1:5" x14ac:dyDescent="0.25">
      <c r="A2073">
        <v>8620</v>
      </c>
      <c r="B2073">
        <v>1</v>
      </c>
      <c r="C2073">
        <v>1630437824</v>
      </c>
      <c r="D2073">
        <v>3</v>
      </c>
      <c r="E2073">
        <v>1626723182</v>
      </c>
    </row>
    <row r="2074" spans="1:5" x14ac:dyDescent="0.25">
      <c r="A2074">
        <v>8622</v>
      </c>
      <c r="B2074">
        <v>100000</v>
      </c>
      <c r="C2074">
        <v>1628894730</v>
      </c>
      <c r="D2074">
        <v>120000</v>
      </c>
      <c r="E2074">
        <v>1629416890</v>
      </c>
    </row>
    <row r="2075" spans="1:5" x14ac:dyDescent="0.25">
      <c r="A2075">
        <v>8778</v>
      </c>
      <c r="B2075">
        <v>470</v>
      </c>
      <c r="C2075">
        <v>1630592442</v>
      </c>
      <c r="D2075">
        <v>458</v>
      </c>
      <c r="E2075">
        <v>1630592388</v>
      </c>
    </row>
    <row r="2076" spans="1:5" x14ac:dyDescent="0.25">
      <c r="A2076">
        <v>8780</v>
      </c>
      <c r="B2076">
        <v>829</v>
      </c>
      <c r="C2076">
        <v>1630592433</v>
      </c>
      <c r="D2076">
        <v>820</v>
      </c>
      <c r="E2076">
        <v>1630592413</v>
      </c>
    </row>
    <row r="2077" spans="1:5" x14ac:dyDescent="0.25">
      <c r="A2077">
        <v>8782</v>
      </c>
      <c r="B2077">
        <v>2030</v>
      </c>
      <c r="C2077">
        <v>1630592283</v>
      </c>
      <c r="D2077">
        <v>2032</v>
      </c>
      <c r="E2077">
        <v>1630592351</v>
      </c>
    </row>
    <row r="2078" spans="1:5" x14ac:dyDescent="0.25">
      <c r="A2078">
        <v>8784</v>
      </c>
      <c r="B2078">
        <v>138000</v>
      </c>
      <c r="C2078">
        <v>1630592340</v>
      </c>
      <c r="D2078">
        <v>132503</v>
      </c>
      <c r="E2078">
        <v>1630590797</v>
      </c>
    </row>
    <row r="2079" spans="1:5" x14ac:dyDescent="0.25">
      <c r="A2079">
        <v>8786</v>
      </c>
      <c r="B2079">
        <v>327500</v>
      </c>
      <c r="C2079">
        <v>1630592379</v>
      </c>
      <c r="D2079">
        <v>327333</v>
      </c>
      <c r="E2079">
        <v>1630591595</v>
      </c>
    </row>
    <row r="2080" spans="1:5" x14ac:dyDescent="0.25">
      <c r="A2080">
        <v>8788</v>
      </c>
      <c r="B2080">
        <v>987490</v>
      </c>
      <c r="C2080">
        <v>1630591902</v>
      </c>
      <c r="D2080">
        <v>980877</v>
      </c>
      <c r="E2080">
        <v>1630587196</v>
      </c>
    </row>
    <row r="2081" spans="1:5" x14ac:dyDescent="0.25">
      <c r="A2081">
        <v>8790</v>
      </c>
      <c r="B2081">
        <v>955</v>
      </c>
      <c r="C2081">
        <v>1630592284</v>
      </c>
      <c r="D2081">
        <v>955</v>
      </c>
      <c r="E2081">
        <v>1630592223</v>
      </c>
    </row>
    <row r="2082" spans="1:5" x14ac:dyDescent="0.25">
      <c r="A2082">
        <v>8792</v>
      </c>
      <c r="B2082">
        <v>798</v>
      </c>
      <c r="C2082">
        <v>1630592443</v>
      </c>
      <c r="D2082">
        <v>750</v>
      </c>
      <c r="E2082">
        <v>1630592339</v>
      </c>
    </row>
    <row r="2083" spans="1:5" x14ac:dyDescent="0.25">
      <c r="A2083">
        <v>8794</v>
      </c>
      <c r="B2083">
        <v>329</v>
      </c>
      <c r="C2083">
        <v>1630592411</v>
      </c>
      <c r="D2083">
        <v>303</v>
      </c>
      <c r="E2083">
        <v>1630577462</v>
      </c>
    </row>
    <row r="2084" spans="1:5" x14ac:dyDescent="0.25">
      <c r="A2084">
        <v>8837</v>
      </c>
      <c r="B2084">
        <v>200</v>
      </c>
      <c r="C2084">
        <v>1630588859</v>
      </c>
      <c r="D2084">
        <v>1000</v>
      </c>
      <c r="E2084">
        <v>1630532824</v>
      </c>
    </row>
    <row r="2085" spans="1:5" x14ac:dyDescent="0.25">
      <c r="A2085">
        <v>8872</v>
      </c>
      <c r="B2085">
        <v>5000</v>
      </c>
      <c r="C2085">
        <v>1630592408</v>
      </c>
      <c r="D2085">
        <v>3000</v>
      </c>
      <c r="E2085">
        <v>1630592366</v>
      </c>
    </row>
    <row r="2086" spans="1:5" x14ac:dyDescent="0.25">
      <c r="A2086">
        <v>8874</v>
      </c>
      <c r="B2086">
        <v>1000</v>
      </c>
      <c r="C2086">
        <v>1630584823</v>
      </c>
      <c r="D2086">
        <v>3705</v>
      </c>
      <c r="E2086">
        <v>1629925729</v>
      </c>
    </row>
    <row r="2087" spans="1:5" x14ac:dyDescent="0.25">
      <c r="A2087">
        <v>8876</v>
      </c>
      <c r="B2087">
        <v>5431</v>
      </c>
      <c r="C2087">
        <v>1630584807</v>
      </c>
      <c r="D2087">
        <v>2000</v>
      </c>
      <c r="E2087">
        <v>1628386895</v>
      </c>
    </row>
    <row r="2088" spans="1:5" x14ac:dyDescent="0.25">
      <c r="A2088">
        <v>8878</v>
      </c>
      <c r="B2088">
        <v>5280</v>
      </c>
      <c r="C2088">
        <v>1630591720</v>
      </c>
      <c r="D2088">
        <v>1000</v>
      </c>
      <c r="E2088">
        <v>1630544121</v>
      </c>
    </row>
    <row r="2089" spans="1:5" x14ac:dyDescent="0.25">
      <c r="A2089">
        <v>8880</v>
      </c>
      <c r="B2089">
        <v>2994</v>
      </c>
      <c r="C2089">
        <v>1630591870</v>
      </c>
      <c r="D2089">
        <v>1533</v>
      </c>
      <c r="E2089">
        <v>1630590949</v>
      </c>
    </row>
    <row r="2090" spans="1:5" x14ac:dyDescent="0.25">
      <c r="A2090">
        <v>8882</v>
      </c>
      <c r="B2090">
        <v>6</v>
      </c>
      <c r="C2090">
        <v>1630591114</v>
      </c>
      <c r="D2090">
        <v>5</v>
      </c>
      <c r="E2090">
        <v>1630590688</v>
      </c>
    </row>
    <row r="2091" spans="1:5" x14ac:dyDescent="0.25">
      <c r="A2091">
        <v>8901</v>
      </c>
      <c r="B2091">
        <v>744789</v>
      </c>
      <c r="C2091">
        <v>1630592318</v>
      </c>
      <c r="D2091">
        <v>705666</v>
      </c>
      <c r="E2091">
        <v>1630592304</v>
      </c>
    </row>
    <row r="2092" spans="1:5" x14ac:dyDescent="0.25">
      <c r="A2092">
        <v>8921</v>
      </c>
      <c r="B2092">
        <v>737785</v>
      </c>
      <c r="C2092">
        <v>1630591562</v>
      </c>
      <c r="D2092">
        <v>720133</v>
      </c>
      <c r="E2092">
        <v>1630592080</v>
      </c>
    </row>
    <row r="2093" spans="1:5" x14ac:dyDescent="0.25">
      <c r="A2093">
        <v>8924</v>
      </c>
      <c r="B2093">
        <v>181</v>
      </c>
      <c r="C2093">
        <v>1630401098</v>
      </c>
      <c r="D2093">
        <v>2</v>
      </c>
      <c r="E2093">
        <v>1630359819</v>
      </c>
    </row>
    <row r="2094" spans="1:5" x14ac:dyDescent="0.25">
      <c r="A2094">
        <v>8925</v>
      </c>
      <c r="B2094">
        <v>1000</v>
      </c>
      <c r="C2094">
        <v>1630592254</v>
      </c>
      <c r="D2094">
        <v>475</v>
      </c>
      <c r="E2094">
        <v>1630592281</v>
      </c>
    </row>
    <row r="2095" spans="1:5" x14ac:dyDescent="0.25">
      <c r="A2095">
        <v>8926</v>
      </c>
      <c r="B2095">
        <v>317</v>
      </c>
      <c r="C2095">
        <v>1630560271</v>
      </c>
      <c r="D2095">
        <v>25</v>
      </c>
      <c r="E2095">
        <v>1630568945</v>
      </c>
    </row>
    <row r="2096" spans="1:5" x14ac:dyDescent="0.25">
      <c r="A2096">
        <v>8927</v>
      </c>
      <c r="B2096">
        <v>400</v>
      </c>
      <c r="C2096">
        <v>1630582177</v>
      </c>
      <c r="D2096">
        <v>15</v>
      </c>
      <c r="E2096">
        <v>1630583042</v>
      </c>
    </row>
    <row r="2097" spans="1:5" x14ac:dyDescent="0.25">
      <c r="A2097">
        <v>8928</v>
      </c>
      <c r="B2097">
        <v>15597</v>
      </c>
      <c r="C2097">
        <v>1630564621</v>
      </c>
      <c r="D2097">
        <v>3245</v>
      </c>
      <c r="E2097">
        <v>1630479033</v>
      </c>
    </row>
    <row r="2098" spans="1:5" x14ac:dyDescent="0.25">
      <c r="A2098">
        <v>9003</v>
      </c>
      <c r="B2098">
        <v>99</v>
      </c>
      <c r="C2098">
        <v>1630591542</v>
      </c>
      <c r="D2098">
        <v>80</v>
      </c>
      <c r="E2098">
        <v>1630588741</v>
      </c>
    </row>
    <row r="2099" spans="1:5" x14ac:dyDescent="0.25">
      <c r="A2099">
        <v>9004</v>
      </c>
      <c r="B2099">
        <v>122</v>
      </c>
      <c r="C2099">
        <v>1630564698</v>
      </c>
      <c r="D2099">
        <v>250</v>
      </c>
      <c r="E2099">
        <v>1630589419</v>
      </c>
    </row>
    <row r="2100" spans="1:5" x14ac:dyDescent="0.25">
      <c r="A2100">
        <v>9026</v>
      </c>
      <c r="B2100">
        <v>98</v>
      </c>
      <c r="C2100">
        <v>1630591616</v>
      </c>
      <c r="D2100">
        <v>40</v>
      </c>
      <c r="E2100">
        <v>1630592359</v>
      </c>
    </row>
    <row r="2101" spans="1:5" x14ac:dyDescent="0.25">
      <c r="A2101">
        <v>9028</v>
      </c>
      <c r="B2101">
        <v>990</v>
      </c>
      <c r="C2101">
        <v>1630589215</v>
      </c>
      <c r="D2101">
        <v>1029</v>
      </c>
      <c r="E2101">
        <v>1630591596</v>
      </c>
    </row>
    <row r="2102" spans="1:5" x14ac:dyDescent="0.25">
      <c r="A2102">
        <v>9030</v>
      </c>
      <c r="B2102">
        <v>143</v>
      </c>
      <c r="C2102">
        <v>1630592373</v>
      </c>
      <c r="D2102">
        <v>136</v>
      </c>
      <c r="E2102">
        <v>1630588145</v>
      </c>
    </row>
    <row r="2103" spans="1:5" x14ac:dyDescent="0.25">
      <c r="A2103">
        <v>9032</v>
      </c>
      <c r="B2103">
        <v>77</v>
      </c>
      <c r="C2103">
        <v>1630346496</v>
      </c>
      <c r="D2103">
        <v>79</v>
      </c>
      <c r="E2103">
        <v>1630582110</v>
      </c>
    </row>
    <row r="2104" spans="1:5" x14ac:dyDescent="0.25">
      <c r="A2104">
        <v>9034</v>
      </c>
      <c r="B2104">
        <v>1252</v>
      </c>
      <c r="C2104">
        <v>1630589228</v>
      </c>
      <c r="D2104">
        <v>1250</v>
      </c>
      <c r="E2104">
        <v>1630586898</v>
      </c>
    </row>
    <row r="2105" spans="1:5" x14ac:dyDescent="0.25">
      <c r="A2105">
        <v>9036</v>
      </c>
      <c r="B2105">
        <v>125</v>
      </c>
      <c r="C2105">
        <v>1630550972</v>
      </c>
      <c r="D2105">
        <v>93</v>
      </c>
      <c r="E2105">
        <v>1630589036</v>
      </c>
    </row>
    <row r="2106" spans="1:5" x14ac:dyDescent="0.25">
      <c r="A2106">
        <v>9038</v>
      </c>
      <c r="B2106">
        <v>195</v>
      </c>
      <c r="C2106">
        <v>1630589657</v>
      </c>
      <c r="D2106">
        <v>195</v>
      </c>
      <c r="E2106">
        <v>1630590320</v>
      </c>
    </row>
    <row r="2107" spans="1:5" x14ac:dyDescent="0.25">
      <c r="A2107">
        <v>9040</v>
      </c>
      <c r="B2107">
        <v>790</v>
      </c>
      <c r="C2107">
        <v>1630591710</v>
      </c>
      <c r="D2107">
        <v>754</v>
      </c>
      <c r="E2107">
        <v>1630592168</v>
      </c>
    </row>
    <row r="2108" spans="1:5" x14ac:dyDescent="0.25">
      <c r="A2108">
        <v>9042</v>
      </c>
      <c r="B2108">
        <v>157</v>
      </c>
      <c r="C2108">
        <v>1630414535</v>
      </c>
      <c r="D2108">
        <v>500</v>
      </c>
      <c r="E2108">
        <v>1630592176</v>
      </c>
    </row>
    <row r="2109" spans="1:5" x14ac:dyDescent="0.25">
      <c r="A2109">
        <v>9044</v>
      </c>
      <c r="B2109">
        <v>3626000</v>
      </c>
      <c r="C2109">
        <v>1630591705</v>
      </c>
      <c r="D2109">
        <v>3563666</v>
      </c>
      <c r="E2109">
        <v>1630592267</v>
      </c>
    </row>
    <row r="2110" spans="1:5" x14ac:dyDescent="0.25">
      <c r="A2110">
        <v>9050</v>
      </c>
      <c r="B2110">
        <v>3558931</v>
      </c>
      <c r="C2110">
        <v>1630592187</v>
      </c>
      <c r="D2110">
        <v>3471347</v>
      </c>
      <c r="E2110">
        <v>1630591765</v>
      </c>
    </row>
    <row r="2111" spans="1:5" x14ac:dyDescent="0.25">
      <c r="A2111">
        <v>9052</v>
      </c>
      <c r="B2111">
        <v>20</v>
      </c>
      <c r="C2111">
        <v>1630511430</v>
      </c>
      <c r="D2111">
        <v>20</v>
      </c>
      <c r="E2111">
        <v>1630531314</v>
      </c>
    </row>
    <row r="2112" spans="1:5" x14ac:dyDescent="0.25">
      <c r="A2112">
        <v>9075</v>
      </c>
      <c r="B2112">
        <v>148</v>
      </c>
      <c r="C2112">
        <v>1630592436</v>
      </c>
      <c r="D2112">
        <v>136</v>
      </c>
      <c r="E2112">
        <v>1630592414</v>
      </c>
    </row>
    <row r="2113" spans="1:5" x14ac:dyDescent="0.25">
      <c r="A2113">
        <v>9140</v>
      </c>
      <c r="B2113">
        <v>13</v>
      </c>
      <c r="C2113">
        <v>1630591294</v>
      </c>
      <c r="D2113">
        <v>13</v>
      </c>
      <c r="E2113">
        <v>1630591217</v>
      </c>
    </row>
    <row r="2114" spans="1:5" x14ac:dyDescent="0.25">
      <c r="A2114">
        <v>9141</v>
      </c>
      <c r="B2114">
        <v>34</v>
      </c>
      <c r="C2114">
        <v>1630588971</v>
      </c>
      <c r="D2114">
        <v>37</v>
      </c>
      <c r="E2114">
        <v>1630590741</v>
      </c>
    </row>
    <row r="2115" spans="1:5" x14ac:dyDescent="0.25">
      <c r="A2115">
        <v>9142</v>
      </c>
      <c r="B2115">
        <v>60</v>
      </c>
      <c r="C2115">
        <v>1630592201</v>
      </c>
      <c r="D2115">
        <v>63</v>
      </c>
      <c r="E2115">
        <v>1630592380</v>
      </c>
    </row>
    <row r="2116" spans="1:5" x14ac:dyDescent="0.25">
      <c r="A2116">
        <v>9143</v>
      </c>
      <c r="B2116">
        <v>122</v>
      </c>
      <c r="C2116">
        <v>1630592383</v>
      </c>
      <c r="D2116">
        <v>120</v>
      </c>
      <c r="E2116">
        <v>1630592374</v>
      </c>
    </row>
    <row r="2117" spans="1:5" x14ac:dyDescent="0.25">
      <c r="A2117">
        <v>9144</v>
      </c>
      <c r="B2117">
        <v>167</v>
      </c>
      <c r="C2117">
        <v>1630592363</v>
      </c>
      <c r="D2117">
        <v>157</v>
      </c>
      <c r="E2117">
        <v>1630592442</v>
      </c>
    </row>
    <row r="2118" spans="1:5" x14ac:dyDescent="0.25">
      <c r="A2118">
        <v>9145</v>
      </c>
      <c r="B2118">
        <v>12</v>
      </c>
      <c r="C2118">
        <v>1630523729</v>
      </c>
      <c r="D2118">
        <v>9</v>
      </c>
      <c r="E2118">
        <v>1630590008</v>
      </c>
    </row>
    <row r="2119" spans="1:5" x14ac:dyDescent="0.25">
      <c r="A2119">
        <v>9174</v>
      </c>
      <c r="B2119">
        <v>1200</v>
      </c>
      <c r="C2119">
        <v>1630591963</v>
      </c>
      <c r="D2119">
        <v>146</v>
      </c>
      <c r="E2119">
        <v>1630590554</v>
      </c>
    </row>
    <row r="2120" spans="1:5" x14ac:dyDescent="0.25">
      <c r="A2120">
        <v>9177</v>
      </c>
      <c r="B2120">
        <v>85</v>
      </c>
      <c r="C2120">
        <v>1630584070</v>
      </c>
      <c r="D2120">
        <v>85</v>
      </c>
      <c r="E2120">
        <v>1630576139</v>
      </c>
    </row>
    <row r="2121" spans="1:5" x14ac:dyDescent="0.25">
      <c r="A2121">
        <v>9179</v>
      </c>
      <c r="B2121">
        <v>411</v>
      </c>
      <c r="C2121">
        <v>1630587101</v>
      </c>
      <c r="D2121">
        <v>100</v>
      </c>
      <c r="E2121">
        <v>1630588794</v>
      </c>
    </row>
    <row r="2122" spans="1:5" x14ac:dyDescent="0.25">
      <c r="A2122">
        <v>9181</v>
      </c>
      <c r="B2122">
        <v>330</v>
      </c>
      <c r="C2122">
        <v>1630589423</v>
      </c>
      <c r="D2122">
        <v>200</v>
      </c>
      <c r="E2122">
        <v>1630589913</v>
      </c>
    </row>
    <row r="2123" spans="1:5" x14ac:dyDescent="0.25">
      <c r="A2123">
        <v>9183</v>
      </c>
      <c r="B2123">
        <v>950</v>
      </c>
      <c r="C2123">
        <v>1630591570</v>
      </c>
      <c r="D2123">
        <v>500</v>
      </c>
      <c r="E2123">
        <v>1630590675</v>
      </c>
    </row>
    <row r="2124" spans="1:5" x14ac:dyDescent="0.25">
      <c r="A2124">
        <v>9185</v>
      </c>
      <c r="B2124">
        <v>9440</v>
      </c>
      <c r="C2124">
        <v>1630592415</v>
      </c>
      <c r="D2124">
        <v>9300</v>
      </c>
      <c r="E2124">
        <v>1630592433</v>
      </c>
    </row>
    <row r="2125" spans="1:5" x14ac:dyDescent="0.25">
      <c r="A2125">
        <v>9187</v>
      </c>
      <c r="B2125">
        <v>4</v>
      </c>
      <c r="C2125">
        <v>1630583920</v>
      </c>
      <c r="D2125">
        <v>4</v>
      </c>
      <c r="E2125">
        <v>1630585576</v>
      </c>
    </row>
    <row r="2126" spans="1:5" x14ac:dyDescent="0.25">
      <c r="A2126">
        <v>9188</v>
      </c>
      <c r="B2126">
        <v>149</v>
      </c>
      <c r="C2126">
        <v>1630591365</v>
      </c>
      <c r="D2126">
        <v>146</v>
      </c>
      <c r="E2126">
        <v>1630589943</v>
      </c>
    </row>
    <row r="2127" spans="1:5" x14ac:dyDescent="0.25">
      <c r="A2127">
        <v>9189</v>
      </c>
      <c r="B2127">
        <v>37</v>
      </c>
      <c r="C2127">
        <v>1630591764</v>
      </c>
      <c r="D2127">
        <v>37</v>
      </c>
      <c r="E2127">
        <v>1630592397</v>
      </c>
    </row>
    <row r="2128" spans="1:5" x14ac:dyDescent="0.25">
      <c r="A2128">
        <v>9190</v>
      </c>
      <c r="B2128">
        <v>55</v>
      </c>
      <c r="C2128">
        <v>1630592289</v>
      </c>
      <c r="D2128">
        <v>55</v>
      </c>
      <c r="E2128">
        <v>1630592398</v>
      </c>
    </row>
    <row r="2129" spans="1:5" x14ac:dyDescent="0.25">
      <c r="A2129">
        <v>9191</v>
      </c>
      <c r="B2129">
        <v>90</v>
      </c>
      <c r="C2129">
        <v>1630592445</v>
      </c>
      <c r="D2129">
        <v>90</v>
      </c>
      <c r="E2129">
        <v>1630592242</v>
      </c>
    </row>
    <row r="2130" spans="1:5" x14ac:dyDescent="0.25">
      <c r="A2130">
        <v>9192</v>
      </c>
      <c r="B2130">
        <v>167</v>
      </c>
      <c r="C2130">
        <v>1630591803</v>
      </c>
      <c r="D2130">
        <v>167</v>
      </c>
      <c r="E2130">
        <v>1630592410</v>
      </c>
    </row>
    <row r="2131" spans="1:5" x14ac:dyDescent="0.25">
      <c r="A2131">
        <v>9193</v>
      </c>
      <c r="B2131">
        <v>472</v>
      </c>
      <c r="C2131">
        <v>1630591796</v>
      </c>
      <c r="D2131">
        <v>442</v>
      </c>
      <c r="E2131">
        <v>1630592443</v>
      </c>
    </row>
    <row r="2132" spans="1:5" x14ac:dyDescent="0.25">
      <c r="A2132">
        <v>9194</v>
      </c>
      <c r="B2132">
        <v>8426</v>
      </c>
      <c r="C2132">
        <v>1630591593</v>
      </c>
      <c r="D2132">
        <v>8412</v>
      </c>
      <c r="E2132">
        <v>1630592438</v>
      </c>
    </row>
    <row r="2133" spans="1:5" x14ac:dyDescent="0.25">
      <c r="A2133">
        <v>9236</v>
      </c>
      <c r="B2133">
        <v>5</v>
      </c>
      <c r="C2133">
        <v>1630592243</v>
      </c>
      <c r="D2133">
        <v>9</v>
      </c>
      <c r="E2133">
        <v>1630587861</v>
      </c>
    </row>
    <row r="2134" spans="1:5" x14ac:dyDescent="0.25">
      <c r="A2134">
        <v>9238</v>
      </c>
      <c r="B2134">
        <v>3</v>
      </c>
      <c r="C2134">
        <v>1630579438</v>
      </c>
      <c r="D2134">
        <v>2</v>
      </c>
      <c r="E2134">
        <v>1630589116</v>
      </c>
    </row>
    <row r="2135" spans="1:5" x14ac:dyDescent="0.25">
      <c r="A2135">
        <v>9239</v>
      </c>
      <c r="B2135">
        <v>3</v>
      </c>
      <c r="C2135">
        <v>1630585997</v>
      </c>
      <c r="D2135">
        <v>6</v>
      </c>
      <c r="E2135">
        <v>1630589567</v>
      </c>
    </row>
    <row r="2136" spans="1:5" x14ac:dyDescent="0.25">
      <c r="A2136">
        <v>9240</v>
      </c>
      <c r="B2136">
        <v>7</v>
      </c>
      <c r="C2136">
        <v>1630590014</v>
      </c>
      <c r="D2136">
        <v>8</v>
      </c>
      <c r="E2136">
        <v>1630588408</v>
      </c>
    </row>
    <row r="2137" spans="1:5" x14ac:dyDescent="0.25">
      <c r="A2137">
        <v>9241</v>
      </c>
      <c r="B2137">
        <v>38</v>
      </c>
      <c r="C2137">
        <v>1630592343</v>
      </c>
      <c r="D2137">
        <v>40</v>
      </c>
      <c r="E2137">
        <v>1630591975</v>
      </c>
    </row>
    <row r="2138" spans="1:5" x14ac:dyDescent="0.25">
      <c r="A2138">
        <v>9242</v>
      </c>
      <c r="B2138">
        <v>86</v>
      </c>
      <c r="C2138">
        <v>1630592310</v>
      </c>
      <c r="D2138">
        <v>83</v>
      </c>
      <c r="E2138">
        <v>1630592377</v>
      </c>
    </row>
    <row r="2139" spans="1:5" x14ac:dyDescent="0.25">
      <c r="A2139">
        <v>9243</v>
      </c>
      <c r="B2139">
        <v>287</v>
      </c>
      <c r="C2139">
        <v>1630592314</v>
      </c>
      <c r="D2139">
        <v>287</v>
      </c>
      <c r="E2139">
        <v>1630592374</v>
      </c>
    </row>
    <row r="2140" spans="1:5" x14ac:dyDescent="0.25">
      <c r="A2140">
        <v>9244</v>
      </c>
      <c r="B2140">
        <v>454</v>
      </c>
      <c r="C2140">
        <v>1630592446</v>
      </c>
      <c r="D2140">
        <v>454</v>
      </c>
      <c r="E2140">
        <v>1630592445</v>
      </c>
    </row>
    <row r="2141" spans="1:5" x14ac:dyDescent="0.25">
      <c r="A2141">
        <v>9245</v>
      </c>
      <c r="B2141">
        <v>8655</v>
      </c>
      <c r="C2141">
        <v>1630592360</v>
      </c>
      <c r="D2141">
        <v>8630</v>
      </c>
      <c r="E2141">
        <v>1630592365</v>
      </c>
    </row>
    <row r="2142" spans="1:5" x14ac:dyDescent="0.25">
      <c r="A2142">
        <v>9287</v>
      </c>
      <c r="B2142">
        <v>985</v>
      </c>
      <c r="C2142">
        <v>1630162947</v>
      </c>
      <c r="D2142">
        <v>158</v>
      </c>
      <c r="E2142">
        <v>1629914143</v>
      </c>
    </row>
    <row r="2143" spans="1:5" x14ac:dyDescent="0.25">
      <c r="A2143">
        <v>9288</v>
      </c>
      <c r="B2143">
        <v>18750</v>
      </c>
      <c r="C2143">
        <v>1630534667</v>
      </c>
      <c r="D2143">
        <v>18750</v>
      </c>
      <c r="E2143">
        <v>1630534678</v>
      </c>
    </row>
    <row r="2144" spans="1:5" x14ac:dyDescent="0.25">
      <c r="A2144">
        <v>9289</v>
      </c>
      <c r="B2144">
        <v>1</v>
      </c>
      <c r="C2144">
        <v>1630526601</v>
      </c>
      <c r="D2144">
        <v>239</v>
      </c>
      <c r="E2144">
        <v>1630493771</v>
      </c>
    </row>
    <row r="2145" spans="1:5" x14ac:dyDescent="0.25">
      <c r="A2145">
        <v>9290</v>
      </c>
      <c r="B2145">
        <v>330</v>
      </c>
      <c r="C2145">
        <v>1630566649</v>
      </c>
      <c r="D2145">
        <v>50</v>
      </c>
      <c r="E2145">
        <v>1630566677</v>
      </c>
    </row>
    <row r="2146" spans="1:5" x14ac:dyDescent="0.25">
      <c r="A2146">
        <v>9291</v>
      </c>
      <c r="B2146">
        <v>323</v>
      </c>
      <c r="C2146">
        <v>1630533087</v>
      </c>
      <c r="D2146">
        <v>100</v>
      </c>
      <c r="E2146">
        <v>1630547814</v>
      </c>
    </row>
    <row r="2147" spans="1:5" x14ac:dyDescent="0.25">
      <c r="A2147">
        <v>9292</v>
      </c>
      <c r="B2147">
        <v>40</v>
      </c>
      <c r="C2147">
        <v>1630130765</v>
      </c>
      <c r="D2147">
        <v>2</v>
      </c>
      <c r="E2147">
        <v>1629979915</v>
      </c>
    </row>
    <row r="2148" spans="1:5" x14ac:dyDescent="0.25">
      <c r="A2148">
        <v>9294</v>
      </c>
      <c r="B2148">
        <v>44000</v>
      </c>
      <c r="C2148">
        <v>1630519878</v>
      </c>
      <c r="D2148">
        <v>119</v>
      </c>
      <c r="E2148">
        <v>1630533977</v>
      </c>
    </row>
    <row r="2149" spans="1:5" x14ac:dyDescent="0.25">
      <c r="A2149">
        <v>9295</v>
      </c>
      <c r="B2149">
        <v>900</v>
      </c>
      <c r="C2149">
        <v>1630536364</v>
      </c>
      <c r="D2149">
        <v>231</v>
      </c>
      <c r="E2149">
        <v>1630546727</v>
      </c>
    </row>
    <row r="2150" spans="1:5" x14ac:dyDescent="0.25">
      <c r="A2150">
        <v>9296</v>
      </c>
      <c r="B2150">
        <v>212</v>
      </c>
      <c r="C2150">
        <v>1630505181</v>
      </c>
      <c r="D2150">
        <v>2</v>
      </c>
      <c r="E2150">
        <v>1630505194</v>
      </c>
    </row>
    <row r="2151" spans="1:5" x14ac:dyDescent="0.25">
      <c r="A2151">
        <v>9297</v>
      </c>
      <c r="B2151">
        <v>553</v>
      </c>
      <c r="C2151">
        <v>1630532904</v>
      </c>
      <c r="D2151">
        <v>553</v>
      </c>
      <c r="E2151">
        <v>1629975333</v>
      </c>
    </row>
    <row r="2152" spans="1:5" x14ac:dyDescent="0.25">
      <c r="A2152">
        <v>9298</v>
      </c>
      <c r="B2152">
        <v>497</v>
      </c>
      <c r="C2152">
        <v>1630555743</v>
      </c>
      <c r="D2152">
        <v>303</v>
      </c>
      <c r="E2152">
        <v>1630569922</v>
      </c>
    </row>
    <row r="2153" spans="1:5" x14ac:dyDescent="0.25">
      <c r="A2153">
        <v>9299</v>
      </c>
      <c r="B2153">
        <v>1</v>
      </c>
      <c r="C2153">
        <v>1630275970</v>
      </c>
      <c r="D2153">
        <v>139</v>
      </c>
      <c r="E2153">
        <v>1627178828</v>
      </c>
    </row>
    <row r="2154" spans="1:5" x14ac:dyDescent="0.25">
      <c r="A2154">
        <v>9301</v>
      </c>
      <c r="B2154">
        <v>1</v>
      </c>
      <c r="C2154">
        <v>1629862203</v>
      </c>
      <c r="D2154">
        <v>741</v>
      </c>
      <c r="E2154">
        <v>1630155200</v>
      </c>
    </row>
    <row r="2155" spans="1:5" x14ac:dyDescent="0.25">
      <c r="A2155">
        <v>9302</v>
      </c>
      <c r="B2155">
        <v>4000</v>
      </c>
      <c r="C2155">
        <v>1630542896</v>
      </c>
      <c r="D2155">
        <v>694</v>
      </c>
      <c r="E2155">
        <v>1630381070</v>
      </c>
    </row>
    <row r="2156" spans="1:5" x14ac:dyDescent="0.25">
      <c r="A2156">
        <v>9303</v>
      </c>
      <c r="B2156">
        <v>800</v>
      </c>
      <c r="C2156">
        <v>1630538741</v>
      </c>
      <c r="D2156">
        <v>1207</v>
      </c>
      <c r="E2156">
        <v>1630577280</v>
      </c>
    </row>
    <row r="2157" spans="1:5" x14ac:dyDescent="0.25">
      <c r="A2157">
        <v>9304</v>
      </c>
      <c r="B2157">
        <v>872</v>
      </c>
      <c r="C2157">
        <v>1630584793</v>
      </c>
      <c r="D2157">
        <v>962</v>
      </c>
      <c r="E2157">
        <v>1630559500</v>
      </c>
    </row>
    <row r="2158" spans="1:5" x14ac:dyDescent="0.25">
      <c r="A2158">
        <v>9305</v>
      </c>
      <c r="B2158">
        <v>733</v>
      </c>
      <c r="C2158">
        <v>1630545562</v>
      </c>
      <c r="D2158">
        <v>891</v>
      </c>
      <c r="E2158">
        <v>1630589346</v>
      </c>
    </row>
    <row r="2159" spans="1:5" x14ac:dyDescent="0.25">
      <c r="A2159">
        <v>9306</v>
      </c>
      <c r="B2159">
        <v>1328</v>
      </c>
      <c r="C2159">
        <v>1630376157</v>
      </c>
      <c r="D2159">
        <v>2</v>
      </c>
      <c r="E2159">
        <v>1630130434</v>
      </c>
    </row>
    <row r="2160" spans="1:5" x14ac:dyDescent="0.25">
      <c r="A2160">
        <v>9336</v>
      </c>
      <c r="B2160">
        <v>219</v>
      </c>
      <c r="C2160">
        <v>1630591886</v>
      </c>
      <c r="D2160">
        <v>205</v>
      </c>
      <c r="E2160">
        <v>1630572761</v>
      </c>
    </row>
    <row r="2161" spans="1:5" x14ac:dyDescent="0.25">
      <c r="A2161">
        <v>9337</v>
      </c>
      <c r="B2161">
        <v>113</v>
      </c>
      <c r="C2161">
        <v>1630591764</v>
      </c>
      <c r="D2161">
        <v>105</v>
      </c>
      <c r="E2161">
        <v>1630591027</v>
      </c>
    </row>
    <row r="2162" spans="1:5" x14ac:dyDescent="0.25">
      <c r="A2162">
        <v>9338</v>
      </c>
      <c r="B2162">
        <v>127</v>
      </c>
      <c r="C2162">
        <v>1630588772</v>
      </c>
      <c r="D2162">
        <v>122</v>
      </c>
      <c r="E2162">
        <v>1630590535</v>
      </c>
    </row>
    <row r="2163" spans="1:5" x14ac:dyDescent="0.25">
      <c r="A2163">
        <v>9339</v>
      </c>
      <c r="B2163">
        <v>234</v>
      </c>
      <c r="C2163">
        <v>1630592154</v>
      </c>
      <c r="D2163">
        <v>227</v>
      </c>
      <c r="E2163">
        <v>1630590166</v>
      </c>
    </row>
    <row r="2164" spans="1:5" x14ac:dyDescent="0.25">
      <c r="A2164">
        <v>9340</v>
      </c>
      <c r="B2164">
        <v>311</v>
      </c>
      <c r="C2164">
        <v>1630591790</v>
      </c>
      <c r="D2164">
        <v>311</v>
      </c>
      <c r="E2164">
        <v>1630592044</v>
      </c>
    </row>
    <row r="2165" spans="1:5" x14ac:dyDescent="0.25">
      <c r="A2165">
        <v>9341</v>
      </c>
      <c r="B2165">
        <v>601</v>
      </c>
      <c r="C2165">
        <v>1630591896</v>
      </c>
      <c r="D2165">
        <v>590</v>
      </c>
      <c r="E2165">
        <v>1630590363</v>
      </c>
    </row>
    <row r="2166" spans="1:5" x14ac:dyDescent="0.25">
      <c r="A2166">
        <v>9342</v>
      </c>
      <c r="B2166">
        <v>8603</v>
      </c>
      <c r="C2166">
        <v>1630591650</v>
      </c>
      <c r="D2166">
        <v>8600</v>
      </c>
      <c r="E2166">
        <v>1630592424</v>
      </c>
    </row>
    <row r="2167" spans="1:5" x14ac:dyDescent="0.25">
      <c r="A2167">
        <v>9375</v>
      </c>
      <c r="B2167">
        <v>22</v>
      </c>
      <c r="C2167">
        <v>1630586638</v>
      </c>
      <c r="D2167">
        <v>10</v>
      </c>
      <c r="E2167">
        <v>1630590270</v>
      </c>
    </row>
    <row r="2168" spans="1:5" x14ac:dyDescent="0.25">
      <c r="A2168">
        <v>9377</v>
      </c>
      <c r="B2168">
        <v>21</v>
      </c>
      <c r="C2168">
        <v>1630573945</v>
      </c>
      <c r="D2168">
        <v>20</v>
      </c>
      <c r="E2168">
        <v>1630587953</v>
      </c>
    </row>
    <row r="2169" spans="1:5" x14ac:dyDescent="0.25">
      <c r="A2169">
        <v>9378</v>
      </c>
      <c r="B2169">
        <v>47</v>
      </c>
      <c r="C2169">
        <v>1630591978</v>
      </c>
      <c r="D2169">
        <v>40</v>
      </c>
      <c r="E2169">
        <v>1630592081</v>
      </c>
    </row>
    <row r="2170" spans="1:5" x14ac:dyDescent="0.25">
      <c r="A2170">
        <v>9379</v>
      </c>
      <c r="B2170">
        <v>73</v>
      </c>
      <c r="C2170">
        <v>1630588768</v>
      </c>
      <c r="D2170">
        <v>73</v>
      </c>
      <c r="E2170">
        <v>1630591572</v>
      </c>
    </row>
    <row r="2171" spans="1:5" x14ac:dyDescent="0.25">
      <c r="A2171">
        <v>9380</v>
      </c>
      <c r="B2171">
        <v>180</v>
      </c>
      <c r="C2171">
        <v>1630589421</v>
      </c>
      <c r="D2171">
        <v>180</v>
      </c>
      <c r="E2171">
        <v>1630590746</v>
      </c>
    </row>
    <row r="2172" spans="1:5" x14ac:dyDescent="0.25">
      <c r="A2172">
        <v>9381</v>
      </c>
      <c r="B2172">
        <v>194</v>
      </c>
      <c r="C2172">
        <v>1630592395</v>
      </c>
      <c r="D2172">
        <v>194</v>
      </c>
      <c r="E2172">
        <v>1630592409</v>
      </c>
    </row>
    <row r="2173" spans="1:5" x14ac:dyDescent="0.25">
      <c r="A2173">
        <v>9382</v>
      </c>
      <c r="B2173">
        <v>8</v>
      </c>
      <c r="C2173">
        <v>1630553002</v>
      </c>
      <c r="D2173">
        <v>6</v>
      </c>
      <c r="E2173">
        <v>1630550579</v>
      </c>
    </row>
    <row r="2174" spans="1:5" x14ac:dyDescent="0.25">
      <c r="A2174">
        <v>9416</v>
      </c>
      <c r="B2174">
        <v>474</v>
      </c>
      <c r="C2174">
        <v>1630567547</v>
      </c>
      <c r="D2174">
        <v>33</v>
      </c>
      <c r="E2174">
        <v>1630579034</v>
      </c>
    </row>
    <row r="2175" spans="1:5" x14ac:dyDescent="0.25">
      <c r="A2175">
        <v>9418</v>
      </c>
      <c r="B2175">
        <v>1300</v>
      </c>
      <c r="C2175">
        <v>1630590580</v>
      </c>
      <c r="D2175">
        <v>1134</v>
      </c>
      <c r="E2175">
        <v>1630573939</v>
      </c>
    </row>
    <row r="2176" spans="1:5" x14ac:dyDescent="0.25">
      <c r="A2176">
        <v>9419</v>
      </c>
      <c r="B2176">
        <v>1355</v>
      </c>
      <c r="C2176">
        <v>1630592339</v>
      </c>
      <c r="D2176">
        <v>1042</v>
      </c>
      <c r="E2176">
        <v>1630588445</v>
      </c>
    </row>
    <row r="2177" spans="1:5" x14ac:dyDescent="0.25">
      <c r="A2177">
        <v>9420</v>
      </c>
      <c r="B2177">
        <v>550</v>
      </c>
      <c r="C2177">
        <v>1630533795</v>
      </c>
      <c r="D2177">
        <v>100</v>
      </c>
      <c r="E2177">
        <v>1630592302</v>
      </c>
    </row>
    <row r="2178" spans="1:5" x14ac:dyDescent="0.25">
      <c r="A2178">
        <v>9423</v>
      </c>
      <c r="B2178">
        <v>500</v>
      </c>
      <c r="C2178">
        <v>1630287501</v>
      </c>
      <c r="D2178">
        <v>70</v>
      </c>
      <c r="E2178">
        <v>1630559352</v>
      </c>
    </row>
    <row r="2179" spans="1:5" x14ac:dyDescent="0.25">
      <c r="A2179">
        <v>9425</v>
      </c>
      <c r="B2179">
        <v>98</v>
      </c>
      <c r="C2179">
        <v>1630551680</v>
      </c>
      <c r="D2179">
        <v>1000</v>
      </c>
      <c r="E2179">
        <v>1630451560</v>
      </c>
    </row>
    <row r="2180" spans="1:5" x14ac:dyDescent="0.25">
      <c r="A2180">
        <v>9427</v>
      </c>
      <c r="B2180">
        <v>332</v>
      </c>
      <c r="C2180">
        <v>1630487870</v>
      </c>
      <c r="D2180">
        <v>101</v>
      </c>
      <c r="E2180">
        <v>1630579044</v>
      </c>
    </row>
    <row r="2181" spans="1:5" x14ac:dyDescent="0.25">
      <c r="A2181">
        <v>9429</v>
      </c>
      <c r="B2181">
        <v>580</v>
      </c>
      <c r="C2181">
        <v>1630243792</v>
      </c>
      <c r="D2181">
        <v>1860</v>
      </c>
      <c r="E2181">
        <v>1630510305</v>
      </c>
    </row>
    <row r="2182" spans="1:5" x14ac:dyDescent="0.25">
      <c r="A2182">
        <v>9431</v>
      </c>
      <c r="B2182">
        <v>9950</v>
      </c>
      <c r="C2182">
        <v>1630587769</v>
      </c>
      <c r="D2182">
        <v>9300</v>
      </c>
      <c r="E2182">
        <v>1630592437</v>
      </c>
    </row>
    <row r="2183" spans="1:5" x14ac:dyDescent="0.25">
      <c r="A2183">
        <v>9434</v>
      </c>
      <c r="B2183">
        <v>3</v>
      </c>
      <c r="C2183">
        <v>1630570247</v>
      </c>
      <c r="D2183">
        <v>3</v>
      </c>
      <c r="E2183">
        <v>1630520477</v>
      </c>
    </row>
    <row r="2184" spans="1:5" x14ac:dyDescent="0.25">
      <c r="A2184">
        <v>9436</v>
      </c>
      <c r="B2184">
        <v>99</v>
      </c>
      <c r="C2184">
        <v>1630592337</v>
      </c>
      <c r="D2184">
        <v>75</v>
      </c>
      <c r="E2184">
        <v>1630506584</v>
      </c>
    </row>
    <row r="2185" spans="1:5" x14ac:dyDescent="0.25">
      <c r="A2185">
        <v>9438</v>
      </c>
      <c r="B2185">
        <v>199</v>
      </c>
      <c r="C2185">
        <v>1630592170</v>
      </c>
      <c r="D2185">
        <v>180</v>
      </c>
      <c r="E2185">
        <v>1630576903</v>
      </c>
    </row>
    <row r="2186" spans="1:5" x14ac:dyDescent="0.25">
      <c r="A2186">
        <v>9440</v>
      </c>
      <c r="B2186">
        <v>1</v>
      </c>
      <c r="C2186">
        <v>1630545858</v>
      </c>
      <c r="D2186">
        <v>55</v>
      </c>
      <c r="E2186">
        <v>1630357247</v>
      </c>
    </row>
    <row r="2187" spans="1:5" x14ac:dyDescent="0.25">
      <c r="A2187">
        <v>9442</v>
      </c>
      <c r="B2187">
        <v>2</v>
      </c>
      <c r="C2187">
        <v>1630544023</v>
      </c>
      <c r="D2187">
        <v>2</v>
      </c>
      <c r="E2187">
        <v>1630592416</v>
      </c>
    </row>
    <row r="2188" spans="1:5" x14ac:dyDescent="0.25">
      <c r="A2188">
        <v>9444</v>
      </c>
      <c r="B2188">
        <v>1</v>
      </c>
      <c r="C2188">
        <v>1630582912</v>
      </c>
      <c r="D2188">
        <v>10</v>
      </c>
      <c r="E2188">
        <v>1630084744</v>
      </c>
    </row>
    <row r="2189" spans="1:5" x14ac:dyDescent="0.25">
      <c r="A2189">
        <v>9446</v>
      </c>
      <c r="B2189">
        <v>58</v>
      </c>
      <c r="C2189">
        <v>1630543162</v>
      </c>
      <c r="D2189">
        <v>58</v>
      </c>
      <c r="E2189">
        <v>1630554331</v>
      </c>
    </row>
    <row r="2190" spans="1:5" x14ac:dyDescent="0.25">
      <c r="A2190">
        <v>9448</v>
      </c>
      <c r="B2190">
        <v>17</v>
      </c>
      <c r="C2190">
        <v>1630591000</v>
      </c>
      <c r="D2190">
        <v>25</v>
      </c>
      <c r="E2190">
        <v>1630424225</v>
      </c>
    </row>
    <row r="2191" spans="1:5" x14ac:dyDescent="0.25">
      <c r="A2191">
        <v>9450</v>
      </c>
      <c r="B2191">
        <v>10</v>
      </c>
      <c r="C2191">
        <v>1630473125</v>
      </c>
      <c r="D2191">
        <v>4</v>
      </c>
      <c r="E2191">
        <v>1630537292</v>
      </c>
    </row>
    <row r="2192" spans="1:5" x14ac:dyDescent="0.25">
      <c r="A2192">
        <v>9452</v>
      </c>
      <c r="B2192">
        <v>235</v>
      </c>
      <c r="C2192">
        <v>1630538340</v>
      </c>
      <c r="D2192">
        <v>111</v>
      </c>
      <c r="E2192">
        <v>1630560326</v>
      </c>
    </row>
    <row r="2193" spans="1:5" x14ac:dyDescent="0.25">
      <c r="A2193">
        <v>9454</v>
      </c>
      <c r="B2193">
        <v>1000</v>
      </c>
      <c r="C2193">
        <v>1630449593</v>
      </c>
      <c r="D2193">
        <v>101</v>
      </c>
      <c r="E2193">
        <v>1630551697</v>
      </c>
    </row>
    <row r="2194" spans="1:5" x14ac:dyDescent="0.25">
      <c r="A2194">
        <v>9457</v>
      </c>
      <c r="B2194">
        <v>50</v>
      </c>
      <c r="C2194">
        <v>1630551639</v>
      </c>
      <c r="D2194">
        <v>152</v>
      </c>
      <c r="E2194">
        <v>1630141837</v>
      </c>
    </row>
    <row r="2195" spans="1:5" x14ac:dyDescent="0.25">
      <c r="A2195">
        <v>9459</v>
      </c>
      <c r="B2195">
        <v>94</v>
      </c>
      <c r="C2195">
        <v>1630181063</v>
      </c>
      <c r="D2195">
        <v>102</v>
      </c>
      <c r="E2195">
        <v>1629665801</v>
      </c>
    </row>
    <row r="2196" spans="1:5" x14ac:dyDescent="0.25">
      <c r="A2196">
        <v>9461</v>
      </c>
      <c r="B2196">
        <v>324</v>
      </c>
      <c r="C2196">
        <v>1630517846</v>
      </c>
      <c r="D2196">
        <v>341</v>
      </c>
      <c r="E2196">
        <v>1630330019</v>
      </c>
    </row>
    <row r="2197" spans="1:5" x14ac:dyDescent="0.25">
      <c r="A2197">
        <v>9463</v>
      </c>
      <c r="B2197">
        <v>794</v>
      </c>
      <c r="C2197">
        <v>1630573953</v>
      </c>
      <c r="D2197">
        <v>793</v>
      </c>
      <c r="E2197">
        <v>1630590740</v>
      </c>
    </row>
    <row r="2198" spans="1:5" x14ac:dyDescent="0.25">
      <c r="A2198">
        <v>9465</v>
      </c>
      <c r="B2198">
        <v>9313</v>
      </c>
      <c r="C2198">
        <v>1630572296</v>
      </c>
      <c r="D2198">
        <v>9320</v>
      </c>
      <c r="E2198">
        <v>1630592428</v>
      </c>
    </row>
    <row r="2199" spans="1:5" x14ac:dyDescent="0.25">
      <c r="A2199">
        <v>9469</v>
      </c>
      <c r="B2199">
        <v>198998</v>
      </c>
      <c r="C2199">
        <v>1630584613</v>
      </c>
      <c r="D2199">
        <v>130000</v>
      </c>
      <c r="E2199">
        <v>1630591524</v>
      </c>
    </row>
    <row r="2200" spans="1:5" x14ac:dyDescent="0.25">
      <c r="A2200">
        <v>9470</v>
      </c>
      <c r="B2200">
        <v>718200</v>
      </c>
      <c r="C2200">
        <v>1630591602</v>
      </c>
      <c r="D2200">
        <v>639000</v>
      </c>
      <c r="E2200">
        <v>1630591440</v>
      </c>
    </row>
    <row r="2201" spans="1:5" x14ac:dyDescent="0.25">
      <c r="A2201">
        <v>9472</v>
      </c>
      <c r="B2201">
        <v>4629</v>
      </c>
      <c r="C2201">
        <v>1630584963</v>
      </c>
      <c r="D2201">
        <v>5000</v>
      </c>
      <c r="E2201">
        <v>1630582334</v>
      </c>
    </row>
    <row r="2202" spans="1:5" x14ac:dyDescent="0.25">
      <c r="A2202">
        <v>9475</v>
      </c>
      <c r="B2202">
        <v>50000</v>
      </c>
      <c r="C2202">
        <v>1630563798</v>
      </c>
      <c r="D2202">
        <v>42000</v>
      </c>
      <c r="E2202">
        <v>1630591408</v>
      </c>
    </row>
    <row r="2203" spans="1:5" x14ac:dyDescent="0.25">
      <c r="A2203">
        <v>9629</v>
      </c>
      <c r="B2203">
        <v>2500</v>
      </c>
      <c r="C2203">
        <v>1630580118</v>
      </c>
      <c r="D2203">
        <v>1100</v>
      </c>
      <c r="E2203">
        <v>1630574274</v>
      </c>
    </row>
    <row r="2204" spans="1:5" x14ac:dyDescent="0.25">
      <c r="A2204">
        <v>9634</v>
      </c>
      <c r="B2204">
        <v>2167</v>
      </c>
      <c r="C2204">
        <v>1630591961</v>
      </c>
      <c r="D2204">
        <v>101</v>
      </c>
      <c r="E2204">
        <v>1630584233</v>
      </c>
    </row>
    <row r="2205" spans="1:5" x14ac:dyDescent="0.25">
      <c r="A2205">
        <v>9636</v>
      </c>
      <c r="B2205">
        <v>2999</v>
      </c>
      <c r="C2205">
        <v>1630591989</v>
      </c>
      <c r="D2205">
        <v>1006</v>
      </c>
      <c r="E2205">
        <v>1630584160</v>
      </c>
    </row>
    <row r="2206" spans="1:5" x14ac:dyDescent="0.25">
      <c r="A2206">
        <v>9638</v>
      </c>
      <c r="B2206">
        <v>3038</v>
      </c>
      <c r="C2206">
        <v>1630591967</v>
      </c>
      <c r="D2206">
        <v>1001</v>
      </c>
      <c r="E2206">
        <v>1630584152</v>
      </c>
    </row>
    <row r="2207" spans="1:5" x14ac:dyDescent="0.25">
      <c r="A2207">
        <v>9640</v>
      </c>
      <c r="B2207">
        <v>424</v>
      </c>
      <c r="C2207">
        <v>1630547543</v>
      </c>
      <c r="D2207">
        <v>15</v>
      </c>
      <c r="E2207">
        <v>1630519914</v>
      </c>
    </row>
    <row r="2208" spans="1:5" x14ac:dyDescent="0.25">
      <c r="A2208">
        <v>9642</v>
      </c>
      <c r="B2208">
        <v>768</v>
      </c>
      <c r="C2208">
        <v>1630561483</v>
      </c>
      <c r="D2208">
        <v>2118</v>
      </c>
      <c r="E2208">
        <v>1627769881</v>
      </c>
    </row>
    <row r="2209" spans="1:5" x14ac:dyDescent="0.25">
      <c r="A2209">
        <v>9644</v>
      </c>
      <c r="B2209">
        <v>1</v>
      </c>
      <c r="C2209">
        <v>1630444537</v>
      </c>
      <c r="D2209">
        <v>887</v>
      </c>
      <c r="E2209">
        <v>1630130047</v>
      </c>
    </row>
    <row r="2210" spans="1:5" x14ac:dyDescent="0.25">
      <c r="A2210">
        <v>9666</v>
      </c>
      <c r="B2210">
        <v>27998</v>
      </c>
      <c r="C2210">
        <v>1630591432</v>
      </c>
      <c r="D2210">
        <v>21001</v>
      </c>
      <c r="E2210">
        <v>1630488472</v>
      </c>
    </row>
    <row r="2211" spans="1:5" x14ac:dyDescent="0.25">
      <c r="A2211">
        <v>9668</v>
      </c>
      <c r="B2211">
        <v>26500</v>
      </c>
      <c r="C2211">
        <v>1630591401</v>
      </c>
      <c r="D2211">
        <v>14500</v>
      </c>
      <c r="E2211">
        <v>1630554155</v>
      </c>
    </row>
    <row r="2212" spans="1:5" x14ac:dyDescent="0.25">
      <c r="A2212">
        <v>9670</v>
      </c>
      <c r="B2212">
        <v>30000</v>
      </c>
      <c r="C2212">
        <v>1630591415</v>
      </c>
      <c r="D2212">
        <v>29156</v>
      </c>
      <c r="E2212">
        <v>1630526272</v>
      </c>
    </row>
    <row r="2213" spans="1:5" x14ac:dyDescent="0.25">
      <c r="A2213">
        <v>9672</v>
      </c>
      <c r="B2213">
        <v>4188</v>
      </c>
      <c r="C2213">
        <v>1630591716</v>
      </c>
      <c r="D2213">
        <v>4188</v>
      </c>
      <c r="E2213">
        <v>1630591715</v>
      </c>
    </row>
    <row r="2214" spans="1:5" x14ac:dyDescent="0.25">
      <c r="A2214">
        <v>9674</v>
      </c>
      <c r="B2214">
        <v>11851</v>
      </c>
      <c r="C2214">
        <v>1630592438</v>
      </c>
      <c r="D2214">
        <v>11301</v>
      </c>
      <c r="E2214">
        <v>1630592385</v>
      </c>
    </row>
    <row r="2215" spans="1:5" x14ac:dyDescent="0.25">
      <c r="A2215">
        <v>9676</v>
      </c>
      <c r="B2215">
        <v>10007</v>
      </c>
      <c r="C2215">
        <v>1630592415</v>
      </c>
      <c r="D2215">
        <v>10002</v>
      </c>
      <c r="E2215">
        <v>1630592011</v>
      </c>
    </row>
    <row r="2216" spans="1:5" x14ac:dyDescent="0.25">
      <c r="A2216">
        <v>9678</v>
      </c>
      <c r="B2216">
        <v>5903</v>
      </c>
      <c r="C2216">
        <v>1630587150</v>
      </c>
      <c r="D2216">
        <v>6832</v>
      </c>
      <c r="E2216">
        <v>1630588275</v>
      </c>
    </row>
    <row r="2217" spans="1:5" x14ac:dyDescent="0.25">
      <c r="A2217">
        <v>9729</v>
      </c>
      <c r="B2217">
        <v>402</v>
      </c>
      <c r="C2217">
        <v>1630519586</v>
      </c>
      <c r="D2217">
        <v>462</v>
      </c>
      <c r="E2217">
        <v>1630295836</v>
      </c>
    </row>
    <row r="2218" spans="1:5" x14ac:dyDescent="0.25">
      <c r="A2218">
        <v>9731</v>
      </c>
      <c r="B2218">
        <v>13596</v>
      </c>
      <c r="C2218">
        <v>1630592060</v>
      </c>
      <c r="D2218">
        <v>10000</v>
      </c>
      <c r="E2218">
        <v>1630588547</v>
      </c>
    </row>
    <row r="2219" spans="1:5" x14ac:dyDescent="0.25">
      <c r="A2219">
        <v>9733</v>
      </c>
      <c r="B2219">
        <v>1378</v>
      </c>
      <c r="C2219">
        <v>1630544634</v>
      </c>
      <c r="D2219">
        <v>1300</v>
      </c>
      <c r="E2219">
        <v>1630591773</v>
      </c>
    </row>
    <row r="2220" spans="1:5" x14ac:dyDescent="0.25">
      <c r="A2220">
        <v>9735</v>
      </c>
      <c r="B2220">
        <v>55</v>
      </c>
      <c r="C2220">
        <v>1630591696</v>
      </c>
      <c r="D2220">
        <v>44</v>
      </c>
      <c r="E2220">
        <v>1630592363</v>
      </c>
    </row>
    <row r="2221" spans="1:5" x14ac:dyDescent="0.25">
      <c r="A2221">
        <v>9736</v>
      </c>
      <c r="B2221">
        <v>91</v>
      </c>
      <c r="C2221">
        <v>1630592043</v>
      </c>
      <c r="D2221">
        <v>90</v>
      </c>
      <c r="E2221">
        <v>1630591681</v>
      </c>
    </row>
    <row r="2222" spans="1:5" x14ac:dyDescent="0.25">
      <c r="A2222">
        <v>9739</v>
      </c>
      <c r="B2222">
        <v>495</v>
      </c>
      <c r="C2222">
        <v>1630592357</v>
      </c>
      <c r="D2222">
        <v>427</v>
      </c>
      <c r="E2222">
        <v>1630592289</v>
      </c>
    </row>
    <row r="2223" spans="1:5" x14ac:dyDescent="0.25">
      <c r="A2223">
        <v>9741</v>
      </c>
      <c r="B2223">
        <v>337</v>
      </c>
      <c r="C2223">
        <v>1630592340</v>
      </c>
      <c r="D2223">
        <v>337</v>
      </c>
      <c r="E2223">
        <v>1630592265</v>
      </c>
    </row>
    <row r="2224" spans="1:5" x14ac:dyDescent="0.25">
      <c r="A2224">
        <v>9743</v>
      </c>
      <c r="B2224">
        <v>228</v>
      </c>
      <c r="C2224">
        <v>1630526134</v>
      </c>
      <c r="D2224">
        <v>241</v>
      </c>
      <c r="E2224">
        <v>1630591347</v>
      </c>
    </row>
    <row r="2225" spans="1:5" x14ac:dyDescent="0.25">
      <c r="A2225">
        <v>9745</v>
      </c>
      <c r="B2225">
        <v>100</v>
      </c>
      <c r="C2225">
        <v>1630552697</v>
      </c>
      <c r="D2225">
        <v>50</v>
      </c>
      <c r="E2225">
        <v>1630588058</v>
      </c>
    </row>
    <row r="2226" spans="1:5" x14ac:dyDescent="0.25">
      <c r="A2226">
        <v>9843</v>
      </c>
      <c r="B2226">
        <v>508</v>
      </c>
      <c r="C2226">
        <v>1629748733</v>
      </c>
      <c r="D2226">
        <v>33</v>
      </c>
      <c r="E2226">
        <v>1630028647</v>
      </c>
    </row>
    <row r="2227" spans="1:5" x14ac:dyDescent="0.25">
      <c r="A2227">
        <v>9844</v>
      </c>
      <c r="B2227">
        <v>33</v>
      </c>
      <c r="C2227">
        <v>1630443723</v>
      </c>
      <c r="D2227">
        <v>36</v>
      </c>
      <c r="E2227">
        <v>1628396878</v>
      </c>
    </row>
    <row r="2228" spans="1:5" x14ac:dyDescent="0.25">
      <c r="A2228">
        <v>9845</v>
      </c>
      <c r="B2228">
        <v>700</v>
      </c>
      <c r="C2228">
        <v>1630592015</v>
      </c>
      <c r="D2228">
        <v>1315</v>
      </c>
      <c r="E2228">
        <v>1628261927</v>
      </c>
    </row>
    <row r="2229" spans="1:5" x14ac:dyDescent="0.25">
      <c r="A2229">
        <v>9846</v>
      </c>
      <c r="B2229">
        <v>100000</v>
      </c>
      <c r="C2229">
        <v>1629810103</v>
      </c>
      <c r="D2229">
        <v>16290</v>
      </c>
      <c r="E2229">
        <v>1629937491</v>
      </c>
    </row>
    <row r="2230" spans="1:5" x14ac:dyDescent="0.25">
      <c r="A2230">
        <v>9847</v>
      </c>
      <c r="B2230">
        <v>2475000</v>
      </c>
      <c r="C2230">
        <v>1630204054</v>
      </c>
      <c r="D2230">
        <v>300000</v>
      </c>
      <c r="E2230">
        <v>1630441969</v>
      </c>
    </row>
    <row r="2231" spans="1:5" x14ac:dyDescent="0.25">
      <c r="A2231">
        <v>9848</v>
      </c>
      <c r="B2231">
        <v>1077500</v>
      </c>
      <c r="C2231">
        <v>1630068488</v>
      </c>
      <c r="D2231">
        <v>400000</v>
      </c>
      <c r="E2231">
        <v>1622540454</v>
      </c>
    </row>
    <row r="2232" spans="1:5" x14ac:dyDescent="0.25">
      <c r="A2232">
        <v>9849</v>
      </c>
      <c r="B2232">
        <v>17</v>
      </c>
      <c r="C2232">
        <v>1630338064</v>
      </c>
      <c r="D2232">
        <v>17</v>
      </c>
      <c r="E2232">
        <v>1630003439</v>
      </c>
    </row>
    <row r="2233" spans="1:5" x14ac:dyDescent="0.25">
      <c r="A2233">
        <v>9850</v>
      </c>
      <c r="B2233">
        <v>2000</v>
      </c>
      <c r="C2233">
        <v>1630374482</v>
      </c>
      <c r="D2233">
        <v>2000</v>
      </c>
      <c r="E2233">
        <v>1630420359</v>
      </c>
    </row>
    <row r="2234" spans="1:5" x14ac:dyDescent="0.25">
      <c r="A2234">
        <v>9851</v>
      </c>
      <c r="B2234">
        <v>2998</v>
      </c>
      <c r="C2234">
        <v>1630564445</v>
      </c>
      <c r="D2234">
        <v>2997</v>
      </c>
      <c r="E2234">
        <v>1630288272</v>
      </c>
    </row>
    <row r="2235" spans="1:5" x14ac:dyDescent="0.25">
      <c r="A2235">
        <v>9852</v>
      </c>
      <c r="B2235">
        <v>1</v>
      </c>
      <c r="C2235">
        <v>1630287739</v>
      </c>
      <c r="D2235">
        <v>5000</v>
      </c>
      <c r="E2235">
        <v>1630081294</v>
      </c>
    </row>
    <row r="2236" spans="1:5" x14ac:dyDescent="0.25">
      <c r="A2236">
        <v>9853</v>
      </c>
      <c r="B2236">
        <v>11</v>
      </c>
      <c r="C2236">
        <v>1630499316</v>
      </c>
      <c r="D2236">
        <v>200</v>
      </c>
      <c r="E2236">
        <v>1629152576</v>
      </c>
    </row>
    <row r="2237" spans="1:5" x14ac:dyDescent="0.25">
      <c r="A2237">
        <v>9854</v>
      </c>
      <c r="B2237">
        <v>3000</v>
      </c>
      <c r="C2237">
        <v>1630437859</v>
      </c>
      <c r="D2237">
        <v>3000</v>
      </c>
      <c r="E2237">
        <v>1630564301</v>
      </c>
    </row>
    <row r="2238" spans="1:5" x14ac:dyDescent="0.25">
      <c r="A2238">
        <v>9855</v>
      </c>
      <c r="B2238">
        <v>5000</v>
      </c>
      <c r="C2238">
        <v>1630591986</v>
      </c>
      <c r="D2238">
        <v>5000</v>
      </c>
      <c r="E2238">
        <v>1630358248</v>
      </c>
    </row>
    <row r="2239" spans="1:5" x14ac:dyDescent="0.25">
      <c r="A2239">
        <v>9856</v>
      </c>
      <c r="B2239">
        <v>40000</v>
      </c>
      <c r="C2239">
        <v>1630549867</v>
      </c>
      <c r="D2239">
        <v>30000</v>
      </c>
      <c r="E2239">
        <v>1630276390</v>
      </c>
    </row>
    <row r="2240" spans="1:5" x14ac:dyDescent="0.25">
      <c r="A2240">
        <v>9857</v>
      </c>
      <c r="B2240">
        <v>450000</v>
      </c>
      <c r="C2240">
        <v>1630203740</v>
      </c>
      <c r="D2240">
        <v>50001</v>
      </c>
      <c r="E2240">
        <v>1629416900</v>
      </c>
    </row>
    <row r="2241" spans="1:5" x14ac:dyDescent="0.25">
      <c r="A2241">
        <v>9858</v>
      </c>
      <c r="B2241">
        <v>509000</v>
      </c>
      <c r="C2241">
        <v>1630055305</v>
      </c>
      <c r="D2241">
        <v>500000</v>
      </c>
      <c r="E2241">
        <v>1630055703</v>
      </c>
    </row>
    <row r="2242" spans="1:5" x14ac:dyDescent="0.25">
      <c r="A2242">
        <v>9859</v>
      </c>
      <c r="B2242">
        <v>14</v>
      </c>
      <c r="C2242">
        <v>1630193249</v>
      </c>
      <c r="D2242">
        <v>14</v>
      </c>
      <c r="E2242">
        <v>1630563780</v>
      </c>
    </row>
    <row r="2243" spans="1:5" x14ac:dyDescent="0.25">
      <c r="A2243">
        <v>9860</v>
      </c>
      <c r="B2243">
        <v>4000</v>
      </c>
      <c r="C2243">
        <v>1630591874</v>
      </c>
      <c r="D2243">
        <v>4000</v>
      </c>
      <c r="E2243">
        <v>1630563800</v>
      </c>
    </row>
    <row r="2244" spans="1:5" x14ac:dyDescent="0.25">
      <c r="A2244">
        <v>9861</v>
      </c>
      <c r="B2244">
        <v>4000</v>
      </c>
      <c r="C2244">
        <v>1630568013</v>
      </c>
      <c r="D2244">
        <v>5828</v>
      </c>
      <c r="E2244">
        <v>1630051152</v>
      </c>
    </row>
    <row r="2245" spans="1:5" x14ac:dyDescent="0.25">
      <c r="A2245">
        <v>9862</v>
      </c>
      <c r="B2245">
        <v>18</v>
      </c>
      <c r="C2245">
        <v>1629741336</v>
      </c>
      <c r="D2245">
        <v>1500</v>
      </c>
      <c r="E2245">
        <v>1630010609</v>
      </c>
    </row>
    <row r="2246" spans="1:5" x14ac:dyDescent="0.25">
      <c r="A2246">
        <v>9863</v>
      </c>
      <c r="B2246">
        <v>2000</v>
      </c>
      <c r="C2246">
        <v>1630551757</v>
      </c>
      <c r="D2246">
        <v>2000</v>
      </c>
      <c r="E2246">
        <v>1630420403</v>
      </c>
    </row>
    <row r="2247" spans="1:5" x14ac:dyDescent="0.25">
      <c r="A2247">
        <v>9864</v>
      </c>
      <c r="B2247">
        <v>3533</v>
      </c>
      <c r="C2247">
        <v>1630428917</v>
      </c>
      <c r="D2247">
        <v>3533</v>
      </c>
      <c r="E2247">
        <v>1630368565</v>
      </c>
    </row>
    <row r="2248" spans="1:5" x14ac:dyDescent="0.25">
      <c r="A2248">
        <v>9865</v>
      </c>
      <c r="B2248">
        <v>12</v>
      </c>
      <c r="C2248">
        <v>1630272541</v>
      </c>
      <c r="D2248">
        <v>3</v>
      </c>
      <c r="E2248">
        <v>1629930572</v>
      </c>
    </row>
    <row r="2249" spans="1:5" x14ac:dyDescent="0.25">
      <c r="A2249">
        <v>9866</v>
      </c>
      <c r="B2249">
        <v>2000</v>
      </c>
      <c r="C2249">
        <v>1630592001</v>
      </c>
      <c r="D2249">
        <v>2000</v>
      </c>
      <c r="E2249">
        <v>1630563891</v>
      </c>
    </row>
    <row r="2250" spans="1:5" x14ac:dyDescent="0.25">
      <c r="A2250">
        <v>9867</v>
      </c>
      <c r="B2250">
        <v>25000</v>
      </c>
      <c r="C2250">
        <v>1630549795</v>
      </c>
      <c r="D2250">
        <v>3841</v>
      </c>
      <c r="E2250">
        <v>1630368549</v>
      </c>
    </row>
    <row r="2251" spans="1:5" x14ac:dyDescent="0.25">
      <c r="A2251">
        <v>9978</v>
      </c>
      <c r="B2251">
        <v>38</v>
      </c>
      <c r="C2251">
        <v>1630591255</v>
      </c>
      <c r="D2251">
        <v>38</v>
      </c>
      <c r="E2251">
        <v>1630591627</v>
      </c>
    </row>
    <row r="2252" spans="1:5" x14ac:dyDescent="0.25">
      <c r="A2252">
        <v>9980</v>
      </c>
      <c r="B2252">
        <v>550</v>
      </c>
      <c r="C2252">
        <v>1630348860</v>
      </c>
      <c r="D2252">
        <v>32</v>
      </c>
      <c r="E2252">
        <v>1630482003</v>
      </c>
    </row>
    <row r="2253" spans="1:5" x14ac:dyDescent="0.25">
      <c r="A2253">
        <v>9986</v>
      </c>
      <c r="B2253">
        <v>1</v>
      </c>
      <c r="C2253">
        <v>1630581517</v>
      </c>
      <c r="D2253">
        <v>2000</v>
      </c>
      <c r="E2253">
        <v>1630307264</v>
      </c>
    </row>
    <row r="2254" spans="1:5" x14ac:dyDescent="0.25">
      <c r="A2254">
        <v>9988</v>
      </c>
      <c r="B2254">
        <v>26</v>
      </c>
      <c r="C2254">
        <v>1629780843</v>
      </c>
      <c r="D2254">
        <v>10</v>
      </c>
      <c r="E2254">
        <v>1627084623</v>
      </c>
    </row>
    <row r="2255" spans="1:5" x14ac:dyDescent="0.25">
      <c r="A2255">
        <v>9994</v>
      </c>
      <c r="B2255">
        <v>179</v>
      </c>
      <c r="C2255">
        <v>1630588496</v>
      </c>
      <c r="D2255">
        <v>264</v>
      </c>
      <c r="E2255">
        <v>1630122709</v>
      </c>
    </row>
    <row r="2256" spans="1:5" x14ac:dyDescent="0.25">
      <c r="A2256">
        <v>9996</v>
      </c>
      <c r="B2256">
        <v>1</v>
      </c>
      <c r="C2256">
        <v>1630589367</v>
      </c>
      <c r="D2256">
        <v>117</v>
      </c>
      <c r="E2256">
        <v>1629874637</v>
      </c>
    </row>
    <row r="2257" spans="1:5" x14ac:dyDescent="0.25">
      <c r="A2257">
        <v>9998</v>
      </c>
      <c r="B2257">
        <v>4129</v>
      </c>
      <c r="C2257">
        <v>1630592372</v>
      </c>
      <c r="D2257">
        <v>3940</v>
      </c>
      <c r="E2257">
        <v>1630592407</v>
      </c>
    </row>
    <row r="2258" spans="1:5" x14ac:dyDescent="0.25">
      <c r="A2258">
        <v>10000</v>
      </c>
      <c r="B2258">
        <v>2787</v>
      </c>
      <c r="C2258">
        <v>1630592388</v>
      </c>
      <c r="D2258">
        <v>2760</v>
      </c>
      <c r="E2258">
        <v>1630582249</v>
      </c>
    </row>
    <row r="2259" spans="1:5" x14ac:dyDescent="0.25">
      <c r="A2259">
        <v>10002</v>
      </c>
      <c r="B2259">
        <v>1856</v>
      </c>
      <c r="C2259">
        <v>1630592311</v>
      </c>
      <c r="D2259">
        <v>1300</v>
      </c>
      <c r="E2259">
        <v>1630585809</v>
      </c>
    </row>
    <row r="2260" spans="1:5" x14ac:dyDescent="0.25">
      <c r="A2260">
        <v>10004</v>
      </c>
      <c r="B2260">
        <v>1003</v>
      </c>
      <c r="C2260">
        <v>1630591942</v>
      </c>
      <c r="D2260">
        <v>850</v>
      </c>
      <c r="E2260">
        <v>1630582576</v>
      </c>
    </row>
    <row r="2261" spans="1:5" x14ac:dyDescent="0.25">
      <c r="A2261">
        <v>10006</v>
      </c>
      <c r="B2261">
        <v>35</v>
      </c>
      <c r="C2261">
        <v>1630592114</v>
      </c>
      <c r="D2261">
        <v>7</v>
      </c>
      <c r="E2261">
        <v>1630589672</v>
      </c>
    </row>
    <row r="2262" spans="1:5" x14ac:dyDescent="0.25">
      <c r="A2262">
        <v>10008</v>
      </c>
      <c r="B2262">
        <v>58</v>
      </c>
      <c r="C2262">
        <v>1630591915</v>
      </c>
      <c r="D2262">
        <v>58</v>
      </c>
      <c r="E2262">
        <v>1630591370</v>
      </c>
    </row>
    <row r="2263" spans="1:5" x14ac:dyDescent="0.25">
      <c r="A2263">
        <v>10010</v>
      </c>
      <c r="B2263">
        <v>12</v>
      </c>
      <c r="C2263">
        <v>1630592164</v>
      </c>
      <c r="D2263">
        <v>11</v>
      </c>
      <c r="E2263">
        <v>1630588715</v>
      </c>
    </row>
    <row r="2264" spans="1:5" x14ac:dyDescent="0.25">
      <c r="A2264">
        <v>10012</v>
      </c>
      <c r="B2264">
        <v>80</v>
      </c>
      <c r="C2264">
        <v>1630591923</v>
      </c>
      <c r="D2264">
        <v>19</v>
      </c>
      <c r="E2264">
        <v>1630590891</v>
      </c>
    </row>
    <row r="2265" spans="1:5" x14ac:dyDescent="0.25">
      <c r="A2265">
        <v>10014</v>
      </c>
      <c r="B2265">
        <v>976</v>
      </c>
      <c r="C2265">
        <v>1630590241</v>
      </c>
      <c r="D2265">
        <v>107</v>
      </c>
      <c r="E2265">
        <v>1630592080</v>
      </c>
    </row>
    <row r="2266" spans="1:5" x14ac:dyDescent="0.25">
      <c r="A2266">
        <v>10016</v>
      </c>
      <c r="B2266">
        <v>2500</v>
      </c>
      <c r="C2266">
        <v>1630574370</v>
      </c>
      <c r="D2266">
        <v>1000</v>
      </c>
      <c r="E2266">
        <v>1630589439</v>
      </c>
    </row>
    <row r="2267" spans="1:5" x14ac:dyDescent="0.25">
      <c r="A2267">
        <v>10018</v>
      </c>
      <c r="B2267">
        <v>480</v>
      </c>
      <c r="C2267">
        <v>1630437092</v>
      </c>
      <c r="D2267">
        <v>420</v>
      </c>
      <c r="E2267">
        <v>1630573566</v>
      </c>
    </row>
    <row r="2268" spans="1:5" x14ac:dyDescent="0.25">
      <c r="A2268">
        <v>10020</v>
      </c>
      <c r="B2268">
        <v>61</v>
      </c>
      <c r="C2268">
        <v>1630450153</v>
      </c>
      <c r="D2268">
        <v>66</v>
      </c>
      <c r="E2268">
        <v>1630589768</v>
      </c>
    </row>
    <row r="2269" spans="1:5" x14ac:dyDescent="0.25">
      <c r="A2269">
        <v>10025</v>
      </c>
      <c r="B2269">
        <v>750</v>
      </c>
      <c r="C2269">
        <v>1630591494</v>
      </c>
      <c r="D2269">
        <v>531</v>
      </c>
      <c r="E2269">
        <v>1630582183</v>
      </c>
    </row>
    <row r="2270" spans="1:5" x14ac:dyDescent="0.25">
      <c r="A2270">
        <v>10029</v>
      </c>
      <c r="B2270">
        <v>3</v>
      </c>
      <c r="C2270">
        <v>1630592008</v>
      </c>
      <c r="D2270">
        <v>2</v>
      </c>
      <c r="E2270">
        <v>1630590073</v>
      </c>
    </row>
    <row r="2271" spans="1:5" x14ac:dyDescent="0.25">
      <c r="A2271">
        <v>10031</v>
      </c>
      <c r="B2271">
        <v>1</v>
      </c>
      <c r="C2271">
        <v>1630554657</v>
      </c>
      <c r="D2271">
        <v>16</v>
      </c>
      <c r="E2271">
        <v>1630582222</v>
      </c>
    </row>
    <row r="2272" spans="1:5" x14ac:dyDescent="0.25">
      <c r="A2272">
        <v>10033</v>
      </c>
      <c r="B2272">
        <v>794</v>
      </c>
      <c r="C2272">
        <v>1630592428</v>
      </c>
      <c r="D2272">
        <v>722</v>
      </c>
      <c r="E2272">
        <v>1630591600</v>
      </c>
    </row>
    <row r="2273" spans="1:5" x14ac:dyDescent="0.25">
      <c r="A2273">
        <v>10034</v>
      </c>
      <c r="B2273">
        <v>964</v>
      </c>
      <c r="C2273">
        <v>1630592441</v>
      </c>
      <c r="D2273">
        <v>954</v>
      </c>
      <c r="E2273">
        <v>1630592395</v>
      </c>
    </row>
    <row r="2274" spans="1:5" x14ac:dyDescent="0.25">
      <c r="A2274">
        <v>10035</v>
      </c>
      <c r="B2274">
        <v>2300</v>
      </c>
      <c r="C2274">
        <v>1630584952</v>
      </c>
      <c r="D2274">
        <v>4218</v>
      </c>
      <c r="E2274">
        <v>1630574376</v>
      </c>
    </row>
    <row r="2275" spans="1:5" x14ac:dyDescent="0.25">
      <c r="A2275">
        <v>10037</v>
      </c>
      <c r="B2275">
        <v>1747</v>
      </c>
      <c r="C2275">
        <v>1630588460</v>
      </c>
      <c r="D2275">
        <v>1747</v>
      </c>
      <c r="E2275">
        <v>1630541566</v>
      </c>
    </row>
    <row r="2276" spans="1:5" x14ac:dyDescent="0.25">
      <c r="A2276">
        <v>10039</v>
      </c>
      <c r="B2276">
        <v>3663</v>
      </c>
      <c r="C2276">
        <v>1630583615</v>
      </c>
      <c r="D2276">
        <v>500</v>
      </c>
      <c r="E2276">
        <v>1630559816</v>
      </c>
    </row>
    <row r="2277" spans="1:5" x14ac:dyDescent="0.25">
      <c r="A2277">
        <v>10041</v>
      </c>
      <c r="B2277">
        <v>25000</v>
      </c>
      <c r="C2277">
        <v>1630592277</v>
      </c>
      <c r="D2277">
        <v>25</v>
      </c>
      <c r="E2277">
        <v>1630564363</v>
      </c>
    </row>
    <row r="2278" spans="1:5" x14ac:dyDescent="0.25">
      <c r="A2278">
        <v>10043</v>
      </c>
      <c r="B2278">
        <v>5000</v>
      </c>
      <c r="C2278">
        <v>1630591156</v>
      </c>
      <c r="D2278">
        <v>75</v>
      </c>
      <c r="E2278">
        <v>1630591682</v>
      </c>
    </row>
    <row r="2279" spans="1:5" x14ac:dyDescent="0.25">
      <c r="A2279">
        <v>10045</v>
      </c>
      <c r="B2279">
        <v>680</v>
      </c>
      <c r="C2279">
        <v>1630591042</v>
      </c>
      <c r="D2279">
        <v>680</v>
      </c>
      <c r="E2279">
        <v>1630591042</v>
      </c>
    </row>
    <row r="2280" spans="1:5" x14ac:dyDescent="0.25">
      <c r="A2280">
        <v>10047</v>
      </c>
      <c r="B2280">
        <v>508</v>
      </c>
      <c r="C2280">
        <v>1630561436</v>
      </c>
      <c r="D2280">
        <v>203</v>
      </c>
      <c r="E2280">
        <v>1630544130</v>
      </c>
    </row>
    <row r="2281" spans="1:5" x14ac:dyDescent="0.25">
      <c r="A2281">
        <v>10049</v>
      </c>
      <c r="B2281">
        <v>468</v>
      </c>
      <c r="C2281">
        <v>1630571325</v>
      </c>
      <c r="D2281">
        <v>50</v>
      </c>
      <c r="E2281">
        <v>1630544830</v>
      </c>
    </row>
    <row r="2282" spans="1:5" x14ac:dyDescent="0.25">
      <c r="A2282">
        <v>10051</v>
      </c>
      <c r="B2282">
        <v>5000</v>
      </c>
      <c r="C2282">
        <v>1630561469</v>
      </c>
      <c r="D2282">
        <v>2046</v>
      </c>
      <c r="E2282">
        <v>1630591166</v>
      </c>
    </row>
    <row r="2283" spans="1:5" x14ac:dyDescent="0.25">
      <c r="A2283">
        <v>10053</v>
      </c>
      <c r="B2283">
        <v>50000</v>
      </c>
      <c r="C2283">
        <v>1630584540</v>
      </c>
      <c r="D2283">
        <v>5214</v>
      </c>
      <c r="E2283">
        <v>1630584609</v>
      </c>
    </row>
    <row r="2284" spans="1:5" x14ac:dyDescent="0.25">
      <c r="A2284">
        <v>10055</v>
      </c>
      <c r="B2284">
        <v>1000</v>
      </c>
      <c r="C2284">
        <v>1630584548</v>
      </c>
      <c r="D2284">
        <v>140</v>
      </c>
      <c r="E2284">
        <v>1630544662</v>
      </c>
    </row>
    <row r="2285" spans="1:5" x14ac:dyDescent="0.25">
      <c r="A2285">
        <v>10057</v>
      </c>
      <c r="B2285">
        <v>772</v>
      </c>
      <c r="C2285">
        <v>1630591603</v>
      </c>
      <c r="D2285">
        <v>741</v>
      </c>
      <c r="E2285">
        <v>1630558432</v>
      </c>
    </row>
    <row r="2286" spans="1:5" x14ac:dyDescent="0.25">
      <c r="A2286">
        <v>10059</v>
      </c>
      <c r="B2286">
        <v>1942</v>
      </c>
      <c r="C2286">
        <v>1630591589</v>
      </c>
      <c r="D2286">
        <v>908</v>
      </c>
      <c r="E2286">
        <v>1630536061</v>
      </c>
    </row>
    <row r="2287" spans="1:5" x14ac:dyDescent="0.25">
      <c r="A2287">
        <v>10061</v>
      </c>
      <c r="B2287">
        <v>3025</v>
      </c>
      <c r="C2287">
        <v>1630573742</v>
      </c>
      <c r="D2287">
        <v>5182</v>
      </c>
      <c r="E2287">
        <v>1630558958</v>
      </c>
    </row>
    <row r="2288" spans="1:5" x14ac:dyDescent="0.25">
      <c r="A2288">
        <v>10063</v>
      </c>
      <c r="B2288">
        <v>15000</v>
      </c>
      <c r="C2288">
        <v>1630553108</v>
      </c>
      <c r="D2288">
        <v>6244</v>
      </c>
      <c r="E2288">
        <v>1630591319</v>
      </c>
    </row>
    <row r="2289" spans="1:5" x14ac:dyDescent="0.25">
      <c r="A2289">
        <v>10065</v>
      </c>
      <c r="B2289">
        <v>9389</v>
      </c>
      <c r="C2289">
        <v>1630591697</v>
      </c>
      <c r="D2289">
        <v>3673</v>
      </c>
      <c r="E2289">
        <v>1630587052</v>
      </c>
    </row>
    <row r="2290" spans="1:5" x14ac:dyDescent="0.25">
      <c r="A2290">
        <v>10067</v>
      </c>
      <c r="B2290">
        <v>4261</v>
      </c>
      <c r="C2290">
        <v>1630591877</v>
      </c>
      <c r="D2290">
        <v>211</v>
      </c>
      <c r="E2290">
        <v>1630558727</v>
      </c>
    </row>
    <row r="2291" spans="1:5" x14ac:dyDescent="0.25">
      <c r="A2291">
        <v>10069</v>
      </c>
      <c r="B2291">
        <v>828</v>
      </c>
      <c r="C2291">
        <v>1630590063</v>
      </c>
      <c r="D2291">
        <v>570</v>
      </c>
      <c r="E2291">
        <v>1630590107</v>
      </c>
    </row>
    <row r="2292" spans="1:5" x14ac:dyDescent="0.25">
      <c r="A2292">
        <v>10071</v>
      </c>
      <c r="B2292">
        <v>1152</v>
      </c>
      <c r="C2292">
        <v>1630590689</v>
      </c>
      <c r="D2292">
        <v>1100</v>
      </c>
      <c r="E2292">
        <v>1630590950</v>
      </c>
    </row>
    <row r="2293" spans="1:5" x14ac:dyDescent="0.25">
      <c r="A2293">
        <v>10075</v>
      </c>
      <c r="B2293">
        <v>3709</v>
      </c>
      <c r="C2293">
        <v>1630592150</v>
      </c>
      <c r="D2293">
        <v>2229</v>
      </c>
      <c r="E2293">
        <v>1630585465</v>
      </c>
    </row>
    <row r="2294" spans="1:5" x14ac:dyDescent="0.25">
      <c r="A2294">
        <v>10077</v>
      </c>
      <c r="B2294">
        <v>1</v>
      </c>
      <c r="C2294">
        <v>1630560569</v>
      </c>
      <c r="D2294">
        <v>1000</v>
      </c>
      <c r="E2294">
        <v>1630368842</v>
      </c>
    </row>
    <row r="2295" spans="1:5" x14ac:dyDescent="0.25">
      <c r="A2295">
        <v>10079</v>
      </c>
      <c r="B2295">
        <v>1372</v>
      </c>
      <c r="C2295">
        <v>1630589272</v>
      </c>
      <c r="D2295">
        <v>18217</v>
      </c>
      <c r="E2295">
        <v>1630325178</v>
      </c>
    </row>
    <row r="2296" spans="1:5" x14ac:dyDescent="0.25">
      <c r="A2296">
        <v>10081</v>
      </c>
      <c r="B2296">
        <v>1699</v>
      </c>
      <c r="C2296">
        <v>1630546882</v>
      </c>
      <c r="D2296">
        <v>1710</v>
      </c>
      <c r="E2296">
        <v>1630555115</v>
      </c>
    </row>
    <row r="2297" spans="1:5" x14ac:dyDescent="0.25">
      <c r="A2297">
        <v>10083</v>
      </c>
      <c r="B2297">
        <v>1675</v>
      </c>
      <c r="C2297">
        <v>1630585638</v>
      </c>
      <c r="D2297">
        <v>1780</v>
      </c>
      <c r="E2297">
        <v>1630592261</v>
      </c>
    </row>
    <row r="2298" spans="1:5" x14ac:dyDescent="0.25">
      <c r="A2298">
        <v>10085</v>
      </c>
      <c r="B2298">
        <v>2867</v>
      </c>
      <c r="C2298">
        <v>1630591892</v>
      </c>
      <c r="D2298">
        <v>2002</v>
      </c>
      <c r="E2298">
        <v>1630589306</v>
      </c>
    </row>
    <row r="2299" spans="1:5" x14ac:dyDescent="0.25">
      <c r="A2299">
        <v>10087</v>
      </c>
      <c r="B2299">
        <v>6</v>
      </c>
      <c r="C2299">
        <v>1630592074</v>
      </c>
      <c r="D2299">
        <v>6</v>
      </c>
      <c r="E2299">
        <v>1630589795</v>
      </c>
    </row>
    <row r="2300" spans="1:5" x14ac:dyDescent="0.25">
      <c r="A2300">
        <v>10088</v>
      </c>
      <c r="B2300">
        <v>10</v>
      </c>
      <c r="C2300">
        <v>1630589978</v>
      </c>
      <c r="D2300">
        <v>8</v>
      </c>
      <c r="E2300">
        <v>1630585109</v>
      </c>
    </row>
    <row r="2301" spans="1:5" x14ac:dyDescent="0.25">
      <c r="A2301">
        <v>10089</v>
      </c>
      <c r="B2301">
        <v>90</v>
      </c>
      <c r="C2301">
        <v>1630588561</v>
      </c>
      <c r="D2301">
        <v>43</v>
      </c>
      <c r="E2301">
        <v>1630567341</v>
      </c>
    </row>
    <row r="2302" spans="1:5" x14ac:dyDescent="0.25">
      <c r="A2302">
        <v>10090</v>
      </c>
      <c r="B2302">
        <v>69</v>
      </c>
      <c r="C2302">
        <v>1630547514</v>
      </c>
      <c r="D2302">
        <v>85</v>
      </c>
      <c r="E2302">
        <v>1630587744</v>
      </c>
    </row>
    <row r="2303" spans="1:5" x14ac:dyDescent="0.25">
      <c r="A2303">
        <v>10091</v>
      </c>
      <c r="B2303">
        <v>9</v>
      </c>
      <c r="C2303">
        <v>1630592078</v>
      </c>
      <c r="D2303">
        <v>9</v>
      </c>
      <c r="E2303">
        <v>1630592079</v>
      </c>
    </row>
    <row r="2304" spans="1:5" x14ac:dyDescent="0.25">
      <c r="A2304">
        <v>10093</v>
      </c>
      <c r="B2304">
        <v>87</v>
      </c>
      <c r="C2304">
        <v>1630511506</v>
      </c>
      <c r="D2304">
        <v>155</v>
      </c>
      <c r="E2304">
        <v>1630381222</v>
      </c>
    </row>
    <row r="2305" spans="1:5" x14ac:dyDescent="0.25">
      <c r="A2305">
        <v>10095</v>
      </c>
      <c r="B2305">
        <v>3000</v>
      </c>
      <c r="C2305">
        <v>1630568307</v>
      </c>
      <c r="D2305">
        <v>155</v>
      </c>
      <c r="E2305">
        <v>1630586872</v>
      </c>
    </row>
    <row r="2306" spans="1:5" x14ac:dyDescent="0.25">
      <c r="A2306">
        <v>10097</v>
      </c>
      <c r="B2306">
        <v>75</v>
      </c>
      <c r="C2306">
        <v>1630555014</v>
      </c>
      <c r="D2306">
        <v>75</v>
      </c>
      <c r="E2306">
        <v>1630564536</v>
      </c>
    </row>
    <row r="2307" spans="1:5" x14ac:dyDescent="0.25">
      <c r="A2307">
        <v>10099</v>
      </c>
      <c r="B2307">
        <v>999</v>
      </c>
      <c r="C2307">
        <v>1630519149</v>
      </c>
      <c r="D2307">
        <v>517</v>
      </c>
      <c r="E2307">
        <v>1630581674</v>
      </c>
    </row>
    <row r="2308" spans="1:5" x14ac:dyDescent="0.25">
      <c r="A2308">
        <v>10101</v>
      </c>
      <c r="B2308">
        <v>416</v>
      </c>
      <c r="C2308">
        <v>1630566751</v>
      </c>
      <c r="D2308">
        <v>416</v>
      </c>
      <c r="E2308">
        <v>1630592045</v>
      </c>
    </row>
    <row r="2309" spans="1:5" x14ac:dyDescent="0.25">
      <c r="A2309">
        <v>10103</v>
      </c>
      <c r="B2309">
        <v>500</v>
      </c>
      <c r="C2309">
        <v>1630558399</v>
      </c>
      <c r="D2309">
        <v>309</v>
      </c>
      <c r="E2309">
        <v>1630588163</v>
      </c>
    </row>
    <row r="2310" spans="1:5" x14ac:dyDescent="0.25">
      <c r="A2310">
        <v>10105</v>
      </c>
      <c r="B2310">
        <v>903</v>
      </c>
      <c r="C2310">
        <v>1630590779</v>
      </c>
      <c r="D2310">
        <v>903</v>
      </c>
      <c r="E2310">
        <v>1630586129</v>
      </c>
    </row>
    <row r="2311" spans="1:5" x14ac:dyDescent="0.25">
      <c r="A2311">
        <v>10107</v>
      </c>
      <c r="B2311">
        <v>4611</v>
      </c>
      <c r="C2311">
        <v>1630587114</v>
      </c>
      <c r="D2311">
        <v>4222</v>
      </c>
      <c r="E2311">
        <v>1630569871</v>
      </c>
    </row>
    <row r="2312" spans="1:5" x14ac:dyDescent="0.25">
      <c r="A2312">
        <v>10109</v>
      </c>
      <c r="B2312">
        <v>3850</v>
      </c>
      <c r="C2312">
        <v>1630578552</v>
      </c>
      <c r="D2312">
        <v>2747</v>
      </c>
      <c r="E2312">
        <v>1630590122</v>
      </c>
    </row>
    <row r="2313" spans="1:5" x14ac:dyDescent="0.25">
      <c r="A2313">
        <v>10111</v>
      </c>
      <c r="B2313">
        <v>2847</v>
      </c>
      <c r="C2313">
        <v>1630585307</v>
      </c>
      <c r="D2313">
        <v>2847</v>
      </c>
      <c r="E2313">
        <v>1630585308</v>
      </c>
    </row>
    <row r="2314" spans="1:5" x14ac:dyDescent="0.25">
      <c r="A2314">
        <v>10113</v>
      </c>
      <c r="B2314">
        <v>164</v>
      </c>
      <c r="C2314">
        <v>1630590452</v>
      </c>
      <c r="D2314">
        <v>92</v>
      </c>
      <c r="E2314">
        <v>1630549895</v>
      </c>
    </row>
    <row r="2315" spans="1:5" x14ac:dyDescent="0.25">
      <c r="A2315">
        <v>10115</v>
      </c>
      <c r="B2315">
        <v>212</v>
      </c>
      <c r="C2315">
        <v>1630530401</v>
      </c>
      <c r="D2315">
        <v>374</v>
      </c>
      <c r="E2315">
        <v>1630590740</v>
      </c>
    </row>
    <row r="2316" spans="1:5" x14ac:dyDescent="0.25">
      <c r="A2316">
        <v>10117</v>
      </c>
      <c r="B2316">
        <v>696</v>
      </c>
      <c r="C2316">
        <v>1630553459</v>
      </c>
      <c r="D2316">
        <v>696</v>
      </c>
      <c r="E2316">
        <v>1630549518</v>
      </c>
    </row>
    <row r="2317" spans="1:5" x14ac:dyDescent="0.25">
      <c r="A2317">
        <v>10119</v>
      </c>
      <c r="B2317">
        <v>6</v>
      </c>
      <c r="C2317">
        <v>1630562007</v>
      </c>
      <c r="D2317">
        <v>6</v>
      </c>
      <c r="E2317">
        <v>1630585022</v>
      </c>
    </row>
    <row r="2318" spans="1:5" x14ac:dyDescent="0.25">
      <c r="A2318">
        <v>10121</v>
      </c>
      <c r="B2318">
        <v>845</v>
      </c>
      <c r="C2318">
        <v>1630541171</v>
      </c>
      <c r="D2318">
        <v>1039</v>
      </c>
      <c r="E2318">
        <v>1630285240</v>
      </c>
    </row>
    <row r="2319" spans="1:5" x14ac:dyDescent="0.25">
      <c r="A2319">
        <v>10123</v>
      </c>
      <c r="B2319">
        <v>2500</v>
      </c>
      <c r="C2319">
        <v>1630559204</v>
      </c>
      <c r="D2319">
        <v>665</v>
      </c>
      <c r="E2319">
        <v>1630559210</v>
      </c>
    </row>
    <row r="2320" spans="1:5" x14ac:dyDescent="0.25">
      <c r="A2320">
        <v>10125</v>
      </c>
      <c r="B2320">
        <v>20</v>
      </c>
      <c r="C2320">
        <v>1630590734</v>
      </c>
      <c r="D2320">
        <v>20</v>
      </c>
      <c r="E2320">
        <v>1630581786</v>
      </c>
    </row>
    <row r="2321" spans="1:5" x14ac:dyDescent="0.25">
      <c r="A2321">
        <v>10127</v>
      </c>
      <c r="B2321">
        <v>2500</v>
      </c>
      <c r="C2321">
        <v>1630592189</v>
      </c>
      <c r="D2321">
        <v>2500</v>
      </c>
      <c r="E2321">
        <v>1630591136</v>
      </c>
    </row>
    <row r="2322" spans="1:5" x14ac:dyDescent="0.25">
      <c r="A2322">
        <v>10129</v>
      </c>
      <c r="B2322">
        <v>20</v>
      </c>
      <c r="C2322">
        <v>1630592361</v>
      </c>
      <c r="D2322">
        <v>10</v>
      </c>
      <c r="E2322">
        <v>1630560551</v>
      </c>
    </row>
    <row r="2323" spans="1:5" x14ac:dyDescent="0.25">
      <c r="A2323">
        <v>10132</v>
      </c>
      <c r="B2323">
        <v>333</v>
      </c>
      <c r="C2323">
        <v>1630591705</v>
      </c>
      <c r="D2323">
        <v>106</v>
      </c>
      <c r="E2323">
        <v>1630570229</v>
      </c>
    </row>
    <row r="2324" spans="1:5" x14ac:dyDescent="0.25">
      <c r="A2324">
        <v>10134</v>
      </c>
      <c r="B2324">
        <v>800</v>
      </c>
      <c r="C2324">
        <v>1630586214</v>
      </c>
      <c r="D2324">
        <v>100</v>
      </c>
      <c r="E2324">
        <v>1630390159</v>
      </c>
    </row>
    <row r="2325" spans="1:5" x14ac:dyDescent="0.25">
      <c r="A2325">
        <v>10136</v>
      </c>
      <c r="B2325">
        <v>49</v>
      </c>
      <c r="C2325">
        <v>1630588610</v>
      </c>
      <c r="D2325">
        <v>44</v>
      </c>
      <c r="E2325">
        <v>1630592274</v>
      </c>
    </row>
    <row r="2326" spans="1:5" x14ac:dyDescent="0.25">
      <c r="A2326">
        <v>10138</v>
      </c>
      <c r="B2326">
        <v>273</v>
      </c>
      <c r="C2326">
        <v>1630573921</v>
      </c>
      <c r="D2326">
        <v>261</v>
      </c>
      <c r="E2326">
        <v>1630569971</v>
      </c>
    </row>
    <row r="2327" spans="1:5" x14ac:dyDescent="0.25">
      <c r="A2327">
        <v>10142</v>
      </c>
      <c r="B2327">
        <v>4</v>
      </c>
      <c r="C2327">
        <v>1630589621</v>
      </c>
      <c r="D2327">
        <v>3</v>
      </c>
      <c r="E2327">
        <v>1630591003</v>
      </c>
    </row>
    <row r="2328" spans="1:5" x14ac:dyDescent="0.25">
      <c r="A2328">
        <v>10143</v>
      </c>
      <c r="B2328">
        <v>1</v>
      </c>
      <c r="C2328">
        <v>1630591206</v>
      </c>
      <c r="D2328">
        <v>2</v>
      </c>
      <c r="E2328">
        <v>1630588414</v>
      </c>
    </row>
    <row r="2329" spans="1:5" x14ac:dyDescent="0.25">
      <c r="A2329">
        <v>10144</v>
      </c>
      <c r="B2329">
        <v>1</v>
      </c>
      <c r="C2329">
        <v>1630592322</v>
      </c>
      <c r="D2329">
        <v>2</v>
      </c>
      <c r="E2329">
        <v>1630587918</v>
      </c>
    </row>
    <row r="2330" spans="1:5" x14ac:dyDescent="0.25">
      <c r="A2330">
        <v>10145</v>
      </c>
      <c r="B2330">
        <v>7</v>
      </c>
      <c r="C2330">
        <v>1630587920</v>
      </c>
      <c r="D2330">
        <v>6</v>
      </c>
      <c r="E2330">
        <v>1630587498</v>
      </c>
    </row>
    <row r="2331" spans="1:5" x14ac:dyDescent="0.25">
      <c r="A2331">
        <v>10146</v>
      </c>
      <c r="B2331">
        <v>57</v>
      </c>
      <c r="C2331">
        <v>1630592220</v>
      </c>
      <c r="D2331">
        <v>10</v>
      </c>
      <c r="E2331">
        <v>1630585969</v>
      </c>
    </row>
    <row r="2332" spans="1:5" x14ac:dyDescent="0.25">
      <c r="A2332">
        <v>10147</v>
      </c>
      <c r="B2332">
        <v>48</v>
      </c>
      <c r="C2332">
        <v>1630592236</v>
      </c>
      <c r="D2332">
        <v>46</v>
      </c>
      <c r="E2332">
        <v>1630592206</v>
      </c>
    </row>
    <row r="2333" spans="1:5" x14ac:dyDescent="0.25">
      <c r="A2333">
        <v>10148</v>
      </c>
      <c r="B2333">
        <v>500</v>
      </c>
      <c r="C2333">
        <v>1630591720</v>
      </c>
      <c r="D2333">
        <v>350</v>
      </c>
      <c r="E2333">
        <v>1630592292</v>
      </c>
    </row>
    <row r="2334" spans="1:5" x14ac:dyDescent="0.25">
      <c r="A2334">
        <v>10149</v>
      </c>
      <c r="B2334">
        <v>80</v>
      </c>
      <c r="C2334">
        <v>1630589606</v>
      </c>
      <c r="D2334">
        <v>35</v>
      </c>
      <c r="E2334">
        <v>1630587425</v>
      </c>
    </row>
    <row r="2335" spans="1:5" x14ac:dyDescent="0.25">
      <c r="A2335">
        <v>10150</v>
      </c>
      <c r="B2335">
        <v>17</v>
      </c>
      <c r="C2335">
        <v>1630590581</v>
      </c>
      <c r="D2335">
        <v>2</v>
      </c>
      <c r="E2335">
        <v>1630589097</v>
      </c>
    </row>
    <row r="2336" spans="1:5" x14ac:dyDescent="0.25">
      <c r="A2336">
        <v>10156</v>
      </c>
      <c r="B2336">
        <v>1501</v>
      </c>
      <c r="C2336">
        <v>1630592212</v>
      </c>
      <c r="D2336">
        <v>1445</v>
      </c>
      <c r="E2336">
        <v>1630591508</v>
      </c>
    </row>
    <row r="2337" spans="1:5" x14ac:dyDescent="0.25">
      <c r="A2337">
        <v>10158</v>
      </c>
      <c r="B2337">
        <v>180</v>
      </c>
      <c r="C2337">
        <v>1630575744</v>
      </c>
      <c r="D2337">
        <v>169</v>
      </c>
      <c r="E2337">
        <v>1630591503</v>
      </c>
    </row>
    <row r="2338" spans="1:5" x14ac:dyDescent="0.25">
      <c r="A2338">
        <v>10159</v>
      </c>
      <c r="B2338">
        <v>692</v>
      </c>
      <c r="C2338">
        <v>1630589113</v>
      </c>
      <c r="D2338">
        <v>1000</v>
      </c>
      <c r="E2338">
        <v>1630590716</v>
      </c>
    </row>
    <row r="2339" spans="1:5" x14ac:dyDescent="0.25">
      <c r="A2339">
        <v>10280</v>
      </c>
      <c r="B2339">
        <v>3241</v>
      </c>
      <c r="C2339">
        <v>1630589710</v>
      </c>
      <c r="D2339">
        <v>3281</v>
      </c>
      <c r="E2339">
        <v>1630591874</v>
      </c>
    </row>
    <row r="2340" spans="1:5" x14ac:dyDescent="0.25">
      <c r="A2340">
        <v>10282</v>
      </c>
      <c r="B2340">
        <v>3005</v>
      </c>
      <c r="C2340">
        <v>1630554429</v>
      </c>
      <c r="D2340">
        <v>3413</v>
      </c>
      <c r="E2340">
        <v>1630590377</v>
      </c>
    </row>
    <row r="2341" spans="1:5" x14ac:dyDescent="0.25">
      <c r="A2341">
        <v>10284</v>
      </c>
      <c r="B2341">
        <v>5281</v>
      </c>
      <c r="C2341">
        <v>1630592221</v>
      </c>
      <c r="D2341">
        <v>5253</v>
      </c>
      <c r="E2341">
        <v>1630592325</v>
      </c>
    </row>
    <row r="2342" spans="1:5" x14ac:dyDescent="0.25">
      <c r="A2342">
        <v>10286</v>
      </c>
      <c r="B2342">
        <v>62420</v>
      </c>
      <c r="C2342">
        <v>1630591480</v>
      </c>
      <c r="D2342">
        <v>49766</v>
      </c>
      <c r="E2342">
        <v>1630587406</v>
      </c>
    </row>
    <row r="2343" spans="1:5" x14ac:dyDescent="0.25">
      <c r="A2343">
        <v>10288</v>
      </c>
      <c r="B2343">
        <v>29999</v>
      </c>
      <c r="C2343">
        <v>1630591807</v>
      </c>
      <c r="D2343">
        <v>20500</v>
      </c>
      <c r="E2343">
        <v>1630589236</v>
      </c>
    </row>
    <row r="2344" spans="1:5" x14ac:dyDescent="0.25">
      <c r="A2344">
        <v>10290</v>
      </c>
      <c r="B2344">
        <v>20242</v>
      </c>
      <c r="C2344">
        <v>1630566973</v>
      </c>
      <c r="D2344">
        <v>19300</v>
      </c>
      <c r="E2344">
        <v>1630583534</v>
      </c>
    </row>
    <row r="2345" spans="1:5" x14ac:dyDescent="0.25">
      <c r="A2345">
        <v>10292</v>
      </c>
      <c r="B2345">
        <v>24999</v>
      </c>
      <c r="C2345">
        <v>1630591073</v>
      </c>
      <c r="D2345">
        <v>20700</v>
      </c>
      <c r="E2345">
        <v>1630590487</v>
      </c>
    </row>
    <row r="2346" spans="1:5" x14ac:dyDescent="0.25">
      <c r="A2346">
        <v>10294</v>
      </c>
      <c r="B2346">
        <v>22000</v>
      </c>
      <c r="C2346">
        <v>1630592285</v>
      </c>
      <c r="D2346">
        <v>19975</v>
      </c>
      <c r="E2346">
        <v>1630592133</v>
      </c>
    </row>
    <row r="2347" spans="1:5" x14ac:dyDescent="0.25">
      <c r="A2347">
        <v>10296</v>
      </c>
      <c r="B2347">
        <v>15000</v>
      </c>
      <c r="C2347">
        <v>1630569204</v>
      </c>
      <c r="D2347">
        <v>6003</v>
      </c>
      <c r="E2347">
        <v>1630591322</v>
      </c>
    </row>
    <row r="2348" spans="1:5" x14ac:dyDescent="0.25">
      <c r="A2348">
        <v>10298</v>
      </c>
      <c r="B2348">
        <v>18888</v>
      </c>
      <c r="C2348">
        <v>1630546742</v>
      </c>
      <c r="D2348">
        <v>3870</v>
      </c>
      <c r="E2348">
        <v>1630590725</v>
      </c>
    </row>
    <row r="2349" spans="1:5" x14ac:dyDescent="0.25">
      <c r="A2349">
        <v>10300</v>
      </c>
      <c r="B2349">
        <v>4873</v>
      </c>
      <c r="C2349">
        <v>1630514733</v>
      </c>
      <c r="D2349">
        <v>3486</v>
      </c>
      <c r="E2349">
        <v>1630590330</v>
      </c>
    </row>
    <row r="2350" spans="1:5" x14ac:dyDescent="0.25">
      <c r="A2350">
        <v>10302</v>
      </c>
      <c r="B2350">
        <v>4495</v>
      </c>
      <c r="C2350">
        <v>1630529752</v>
      </c>
      <c r="D2350">
        <v>6000</v>
      </c>
      <c r="E2350">
        <v>1630589332</v>
      </c>
    </row>
    <row r="2351" spans="1:5" x14ac:dyDescent="0.25">
      <c r="A2351">
        <v>10304</v>
      </c>
      <c r="B2351">
        <v>2916</v>
      </c>
      <c r="C2351">
        <v>1630587443</v>
      </c>
      <c r="D2351">
        <v>2171</v>
      </c>
      <c r="E2351">
        <v>1630573601</v>
      </c>
    </row>
    <row r="2352" spans="1:5" x14ac:dyDescent="0.25">
      <c r="A2352">
        <v>10306</v>
      </c>
      <c r="B2352">
        <v>42661</v>
      </c>
      <c r="C2352">
        <v>1630553338</v>
      </c>
      <c r="D2352">
        <v>6666</v>
      </c>
      <c r="E2352">
        <v>1630589372</v>
      </c>
    </row>
    <row r="2353" spans="1:5" x14ac:dyDescent="0.25">
      <c r="A2353">
        <v>10308</v>
      </c>
      <c r="B2353">
        <v>48993</v>
      </c>
      <c r="C2353">
        <v>1630553352</v>
      </c>
      <c r="D2353">
        <v>5555</v>
      </c>
      <c r="E2353">
        <v>1630586933</v>
      </c>
    </row>
    <row r="2354" spans="1:5" x14ac:dyDescent="0.25">
      <c r="A2354">
        <v>10310</v>
      </c>
      <c r="B2354">
        <v>12166</v>
      </c>
      <c r="C2354">
        <v>1630572765</v>
      </c>
      <c r="D2354">
        <v>4444</v>
      </c>
      <c r="E2354">
        <v>1630581260</v>
      </c>
    </row>
    <row r="2355" spans="1:5" x14ac:dyDescent="0.25">
      <c r="A2355">
        <v>10312</v>
      </c>
      <c r="B2355">
        <v>5946</v>
      </c>
      <c r="C2355">
        <v>1630466430</v>
      </c>
      <c r="D2355">
        <v>5858</v>
      </c>
      <c r="E2355">
        <v>1630579420</v>
      </c>
    </row>
    <row r="2356" spans="1:5" x14ac:dyDescent="0.25">
      <c r="A2356">
        <v>10314</v>
      </c>
      <c r="B2356">
        <v>6800</v>
      </c>
      <c r="C2356">
        <v>1630294576</v>
      </c>
      <c r="D2356">
        <v>6666</v>
      </c>
      <c r="E2356">
        <v>1630565546</v>
      </c>
    </row>
    <row r="2357" spans="1:5" x14ac:dyDescent="0.25">
      <c r="A2357">
        <v>10316</v>
      </c>
      <c r="B2357">
        <v>22055</v>
      </c>
      <c r="C2357">
        <v>1630591119</v>
      </c>
      <c r="D2357">
        <v>21183</v>
      </c>
      <c r="E2357">
        <v>1630588774</v>
      </c>
    </row>
    <row r="2358" spans="1:5" x14ac:dyDescent="0.25">
      <c r="A2358">
        <v>10318</v>
      </c>
      <c r="B2358">
        <v>27966</v>
      </c>
      <c r="C2358">
        <v>1630591656</v>
      </c>
      <c r="D2358">
        <v>22228</v>
      </c>
      <c r="E2358">
        <v>1630589169</v>
      </c>
    </row>
    <row r="2359" spans="1:5" x14ac:dyDescent="0.25">
      <c r="A2359">
        <v>10320</v>
      </c>
      <c r="B2359">
        <v>27381</v>
      </c>
      <c r="C2359">
        <v>1630590414</v>
      </c>
      <c r="D2359">
        <v>21086</v>
      </c>
      <c r="E2359">
        <v>1630590741</v>
      </c>
    </row>
    <row r="2360" spans="1:5" x14ac:dyDescent="0.25">
      <c r="A2360">
        <v>10322</v>
      </c>
      <c r="B2360">
        <v>40658</v>
      </c>
      <c r="C2360">
        <v>1630590141</v>
      </c>
      <c r="D2360">
        <v>26977</v>
      </c>
      <c r="E2360">
        <v>1630589145</v>
      </c>
    </row>
    <row r="2361" spans="1:5" x14ac:dyDescent="0.25">
      <c r="A2361">
        <v>10324</v>
      </c>
      <c r="B2361">
        <v>17602</v>
      </c>
      <c r="C2361">
        <v>1630563899</v>
      </c>
      <c r="D2361">
        <v>10000</v>
      </c>
      <c r="E2361">
        <v>1630590170</v>
      </c>
    </row>
    <row r="2362" spans="1:5" x14ac:dyDescent="0.25">
      <c r="A2362">
        <v>10326</v>
      </c>
      <c r="B2362">
        <v>77</v>
      </c>
      <c r="C2362">
        <v>1630577306</v>
      </c>
      <c r="D2362">
        <v>60</v>
      </c>
      <c r="E2362">
        <v>1630592243</v>
      </c>
    </row>
    <row r="2363" spans="1:5" x14ac:dyDescent="0.25">
      <c r="A2363">
        <v>10327</v>
      </c>
      <c r="B2363">
        <v>72</v>
      </c>
      <c r="C2363">
        <v>1630577385</v>
      </c>
      <c r="D2363">
        <v>100</v>
      </c>
      <c r="E2363">
        <v>1630592445</v>
      </c>
    </row>
    <row r="2364" spans="1:5" x14ac:dyDescent="0.25">
      <c r="A2364">
        <v>10330</v>
      </c>
      <c r="B2364">
        <v>39944000</v>
      </c>
      <c r="C2364">
        <v>1630586865</v>
      </c>
      <c r="D2364">
        <v>39450000</v>
      </c>
      <c r="E2364">
        <v>1630585081</v>
      </c>
    </row>
    <row r="2365" spans="1:5" x14ac:dyDescent="0.25">
      <c r="A2365">
        <v>10332</v>
      </c>
      <c r="B2365">
        <v>21717009</v>
      </c>
      <c r="C2365">
        <v>1630586856</v>
      </c>
      <c r="D2365">
        <v>21355000</v>
      </c>
      <c r="E2365">
        <v>1630585356</v>
      </c>
    </row>
    <row r="2366" spans="1:5" x14ac:dyDescent="0.25">
      <c r="A2366">
        <v>10334</v>
      </c>
      <c r="B2366">
        <v>9660000</v>
      </c>
      <c r="C2366">
        <v>1630583773</v>
      </c>
      <c r="D2366">
        <v>9535255</v>
      </c>
      <c r="E2366">
        <v>1630590798</v>
      </c>
    </row>
    <row r="2367" spans="1:5" x14ac:dyDescent="0.25">
      <c r="A2367">
        <v>10336</v>
      </c>
      <c r="B2367">
        <v>8379399</v>
      </c>
      <c r="C2367">
        <v>1630558230</v>
      </c>
      <c r="D2367">
        <v>8250000</v>
      </c>
      <c r="E2367">
        <v>1630580967</v>
      </c>
    </row>
    <row r="2368" spans="1:5" x14ac:dyDescent="0.25">
      <c r="A2368">
        <v>10338</v>
      </c>
      <c r="B2368">
        <v>67222167</v>
      </c>
      <c r="C2368">
        <v>1630586765</v>
      </c>
      <c r="D2368">
        <v>66690222</v>
      </c>
      <c r="E2368">
        <v>1630591400</v>
      </c>
    </row>
    <row r="2369" spans="1:5" x14ac:dyDescent="0.25">
      <c r="A2369">
        <v>10340</v>
      </c>
      <c r="B2369">
        <v>26800000</v>
      </c>
      <c r="C2369">
        <v>1630586760</v>
      </c>
      <c r="D2369">
        <v>26374122</v>
      </c>
      <c r="E2369">
        <v>1630589232</v>
      </c>
    </row>
    <row r="2370" spans="1:5" x14ac:dyDescent="0.25">
      <c r="A2370">
        <v>10342</v>
      </c>
      <c r="B2370">
        <v>13969888</v>
      </c>
      <c r="C2370">
        <v>1630586753</v>
      </c>
      <c r="D2370">
        <v>13703000</v>
      </c>
      <c r="E2370">
        <v>1630586359</v>
      </c>
    </row>
    <row r="2371" spans="1:5" x14ac:dyDescent="0.25">
      <c r="A2371">
        <v>10344</v>
      </c>
      <c r="B2371">
        <v>35050460</v>
      </c>
      <c r="C2371">
        <v>1630575004</v>
      </c>
      <c r="D2371">
        <v>34000000</v>
      </c>
      <c r="E2371">
        <v>1630575008</v>
      </c>
    </row>
    <row r="2372" spans="1:5" x14ac:dyDescent="0.25">
      <c r="A2372">
        <v>10346</v>
      </c>
      <c r="B2372">
        <v>67800000</v>
      </c>
      <c r="C2372">
        <v>1630575190</v>
      </c>
      <c r="D2372">
        <v>67111111</v>
      </c>
      <c r="E2372">
        <v>1630591404</v>
      </c>
    </row>
    <row r="2373" spans="1:5" x14ac:dyDescent="0.25">
      <c r="A2373">
        <v>10348</v>
      </c>
      <c r="B2373">
        <v>107990000</v>
      </c>
      <c r="C2373">
        <v>1630581653</v>
      </c>
      <c r="D2373">
        <v>107806000</v>
      </c>
      <c r="E2373">
        <v>1630589226</v>
      </c>
    </row>
    <row r="2374" spans="1:5" x14ac:dyDescent="0.25">
      <c r="A2374">
        <v>10350</v>
      </c>
      <c r="B2374">
        <v>20501000</v>
      </c>
      <c r="C2374">
        <v>1630584734</v>
      </c>
      <c r="D2374">
        <v>20192566</v>
      </c>
      <c r="E2374">
        <v>1630591409</v>
      </c>
    </row>
    <row r="2375" spans="1:5" x14ac:dyDescent="0.25">
      <c r="A2375">
        <v>10352</v>
      </c>
      <c r="B2375">
        <v>30550000</v>
      </c>
      <c r="C2375">
        <v>1630589931</v>
      </c>
      <c r="D2375">
        <v>30400000</v>
      </c>
      <c r="E2375">
        <v>1630589826</v>
      </c>
    </row>
    <row r="2376" spans="1:5" x14ac:dyDescent="0.25">
      <c r="A2376">
        <v>10354</v>
      </c>
      <c r="B2376">
        <v>34511</v>
      </c>
      <c r="C2376">
        <v>1630536388</v>
      </c>
      <c r="D2376">
        <v>34511</v>
      </c>
      <c r="E2376">
        <v>1630591134</v>
      </c>
    </row>
    <row r="2377" spans="1:5" x14ac:dyDescent="0.25">
      <c r="A2377">
        <v>10362</v>
      </c>
      <c r="B2377">
        <v>34277</v>
      </c>
      <c r="C2377">
        <v>1630433276</v>
      </c>
      <c r="D2377">
        <v>35990</v>
      </c>
      <c r="E2377">
        <v>1630584607</v>
      </c>
    </row>
    <row r="2378" spans="1:5" x14ac:dyDescent="0.25">
      <c r="A2378">
        <v>10364</v>
      </c>
      <c r="B2378">
        <v>17900</v>
      </c>
      <c r="C2378">
        <v>1630592268</v>
      </c>
      <c r="D2378">
        <v>14550</v>
      </c>
      <c r="E2378">
        <v>1630592283</v>
      </c>
    </row>
    <row r="2379" spans="1:5" x14ac:dyDescent="0.25">
      <c r="A2379">
        <v>10366</v>
      </c>
      <c r="B2379">
        <v>28250</v>
      </c>
      <c r="C2379">
        <v>1630580865</v>
      </c>
      <c r="D2379">
        <v>21000</v>
      </c>
      <c r="E2379">
        <v>1630592159</v>
      </c>
    </row>
    <row r="2380" spans="1:5" x14ac:dyDescent="0.25">
      <c r="A2380">
        <v>10368</v>
      </c>
      <c r="B2380">
        <v>60246</v>
      </c>
      <c r="C2380">
        <v>1630591383</v>
      </c>
      <c r="D2380">
        <v>58500</v>
      </c>
      <c r="E2380">
        <v>1630589502</v>
      </c>
    </row>
    <row r="2381" spans="1:5" x14ac:dyDescent="0.25">
      <c r="A2381">
        <v>10370</v>
      </c>
      <c r="B2381">
        <v>333397</v>
      </c>
      <c r="C2381">
        <v>1630592425</v>
      </c>
      <c r="D2381">
        <v>332068</v>
      </c>
      <c r="E2381">
        <v>1630592321</v>
      </c>
    </row>
    <row r="2382" spans="1:5" x14ac:dyDescent="0.25">
      <c r="A2382">
        <v>10372</v>
      </c>
      <c r="B2382">
        <v>375520</v>
      </c>
      <c r="C2382">
        <v>1630590490</v>
      </c>
      <c r="D2382">
        <v>434710</v>
      </c>
      <c r="E2382">
        <v>1630592368</v>
      </c>
    </row>
    <row r="2383" spans="1:5" x14ac:dyDescent="0.25">
      <c r="A2383">
        <v>10374</v>
      </c>
      <c r="B2383">
        <v>47999</v>
      </c>
      <c r="C2383">
        <v>1630592438</v>
      </c>
      <c r="D2383">
        <v>46950</v>
      </c>
      <c r="E2383">
        <v>1630591870</v>
      </c>
    </row>
    <row r="2384" spans="1:5" x14ac:dyDescent="0.25">
      <c r="A2384">
        <v>10376</v>
      </c>
      <c r="B2384">
        <v>10216</v>
      </c>
      <c r="C2384">
        <v>1630592000</v>
      </c>
      <c r="D2384">
        <v>10123</v>
      </c>
      <c r="E2384">
        <v>1630591297</v>
      </c>
    </row>
    <row r="2385" spans="1:5" x14ac:dyDescent="0.25">
      <c r="A2385">
        <v>10378</v>
      </c>
      <c r="B2385">
        <v>228018</v>
      </c>
      <c r="C2385">
        <v>1630591321</v>
      </c>
      <c r="D2385">
        <v>219796</v>
      </c>
      <c r="E2385">
        <v>1630591939</v>
      </c>
    </row>
    <row r="2386" spans="1:5" x14ac:dyDescent="0.25">
      <c r="A2386">
        <v>10380</v>
      </c>
      <c r="B2386">
        <v>274000</v>
      </c>
      <c r="C2386">
        <v>1630591334</v>
      </c>
      <c r="D2386">
        <v>234135</v>
      </c>
      <c r="E2386">
        <v>1630591212</v>
      </c>
    </row>
    <row r="2387" spans="1:5" x14ac:dyDescent="0.25">
      <c r="A2387">
        <v>10382</v>
      </c>
      <c r="B2387">
        <v>52999</v>
      </c>
      <c r="C2387">
        <v>1630591918</v>
      </c>
      <c r="D2387">
        <v>48293</v>
      </c>
      <c r="E2387">
        <v>1630590146</v>
      </c>
    </row>
    <row r="2388" spans="1:5" x14ac:dyDescent="0.25">
      <c r="A2388">
        <v>10384</v>
      </c>
      <c r="B2388">
        <v>30140</v>
      </c>
      <c r="C2388">
        <v>1630591279</v>
      </c>
      <c r="D2388">
        <v>35152</v>
      </c>
      <c r="E2388">
        <v>1630590635</v>
      </c>
    </row>
    <row r="2389" spans="1:5" x14ac:dyDescent="0.25">
      <c r="A2389">
        <v>10386</v>
      </c>
      <c r="B2389">
        <v>330037</v>
      </c>
      <c r="C2389">
        <v>1630591700</v>
      </c>
      <c r="D2389">
        <v>330037</v>
      </c>
      <c r="E2389">
        <v>1630592252</v>
      </c>
    </row>
    <row r="2390" spans="1:5" x14ac:dyDescent="0.25">
      <c r="A2390">
        <v>10388</v>
      </c>
      <c r="B2390">
        <v>367914</v>
      </c>
      <c r="C2390">
        <v>1630592028</v>
      </c>
      <c r="D2390">
        <v>363126</v>
      </c>
      <c r="E2390">
        <v>1630591815</v>
      </c>
    </row>
    <row r="2391" spans="1:5" x14ac:dyDescent="0.25">
      <c r="A2391">
        <v>10390</v>
      </c>
      <c r="B2391">
        <v>51999</v>
      </c>
      <c r="C2391">
        <v>1630592361</v>
      </c>
      <c r="D2391">
        <v>49723</v>
      </c>
      <c r="E2391">
        <v>1630592279</v>
      </c>
    </row>
    <row r="2392" spans="1:5" x14ac:dyDescent="0.25">
      <c r="A2392">
        <v>10392</v>
      </c>
      <c r="B2392">
        <v>12352</v>
      </c>
      <c r="C2392">
        <v>1630576528</v>
      </c>
      <c r="D2392">
        <v>11555</v>
      </c>
      <c r="E2392">
        <v>1630583026</v>
      </c>
    </row>
    <row r="2393" spans="1:5" x14ac:dyDescent="0.25">
      <c r="A2393">
        <v>10394</v>
      </c>
      <c r="B2393">
        <v>2499069</v>
      </c>
      <c r="C2393">
        <v>1630591935</v>
      </c>
      <c r="D2393">
        <v>2386000</v>
      </c>
      <c r="E2393">
        <v>1630591875</v>
      </c>
    </row>
    <row r="2394" spans="1:5" x14ac:dyDescent="0.25">
      <c r="A2394">
        <v>10396</v>
      </c>
      <c r="B2394">
        <v>27139</v>
      </c>
      <c r="C2394">
        <v>1630489808</v>
      </c>
      <c r="D2394">
        <v>10001</v>
      </c>
      <c r="E2394">
        <v>1630590632</v>
      </c>
    </row>
    <row r="2395" spans="1:5" x14ac:dyDescent="0.25">
      <c r="A2395">
        <v>10398</v>
      </c>
      <c r="B2395">
        <v>26771</v>
      </c>
      <c r="C2395">
        <v>1630586824</v>
      </c>
      <c r="D2395">
        <v>33001</v>
      </c>
      <c r="E2395">
        <v>1630588424</v>
      </c>
    </row>
    <row r="2396" spans="1:5" x14ac:dyDescent="0.25">
      <c r="A2396">
        <v>10400</v>
      </c>
      <c r="B2396">
        <v>11906</v>
      </c>
      <c r="C2396">
        <v>1630591371</v>
      </c>
      <c r="D2396">
        <v>4965</v>
      </c>
      <c r="E2396">
        <v>1630588744</v>
      </c>
    </row>
    <row r="2397" spans="1:5" x14ac:dyDescent="0.25">
      <c r="A2397">
        <v>10402</v>
      </c>
      <c r="B2397">
        <v>11159</v>
      </c>
      <c r="C2397">
        <v>1630588684</v>
      </c>
      <c r="D2397">
        <v>7500</v>
      </c>
      <c r="E2397">
        <v>1630589606</v>
      </c>
    </row>
    <row r="2398" spans="1:5" x14ac:dyDescent="0.25">
      <c r="A2398">
        <v>10404</v>
      </c>
      <c r="B2398">
        <v>19417</v>
      </c>
      <c r="C2398">
        <v>1630587051</v>
      </c>
      <c r="D2398">
        <v>15000</v>
      </c>
      <c r="E2398">
        <v>1630587165</v>
      </c>
    </row>
    <row r="2399" spans="1:5" x14ac:dyDescent="0.25">
      <c r="A2399">
        <v>10406</v>
      </c>
      <c r="B2399">
        <v>11582</v>
      </c>
      <c r="C2399">
        <v>1630562156</v>
      </c>
      <c r="D2399">
        <v>9338</v>
      </c>
      <c r="E2399">
        <v>1630586219</v>
      </c>
    </row>
    <row r="2400" spans="1:5" x14ac:dyDescent="0.25">
      <c r="A2400">
        <v>10408</v>
      </c>
      <c r="B2400">
        <v>42000</v>
      </c>
      <c r="C2400">
        <v>1630552999</v>
      </c>
      <c r="D2400">
        <v>15015</v>
      </c>
      <c r="E2400">
        <v>1630534832</v>
      </c>
    </row>
    <row r="2401" spans="1:5" x14ac:dyDescent="0.25">
      <c r="A2401">
        <v>10410</v>
      </c>
      <c r="B2401">
        <v>14999</v>
      </c>
      <c r="C2401">
        <v>1630573834</v>
      </c>
      <c r="D2401">
        <v>2000</v>
      </c>
      <c r="E2401">
        <v>1630584950</v>
      </c>
    </row>
    <row r="2402" spans="1:5" x14ac:dyDescent="0.25">
      <c r="A2402">
        <v>10412</v>
      </c>
      <c r="B2402">
        <v>14781</v>
      </c>
      <c r="C2402">
        <v>1630577365</v>
      </c>
      <c r="D2402">
        <v>500</v>
      </c>
      <c r="E2402">
        <v>1630572019</v>
      </c>
    </row>
    <row r="2403" spans="1:5" x14ac:dyDescent="0.25">
      <c r="A2403">
        <v>10414</v>
      </c>
      <c r="B2403">
        <v>13304</v>
      </c>
      <c r="C2403">
        <v>1630577372</v>
      </c>
      <c r="D2403">
        <v>6202</v>
      </c>
      <c r="E2403">
        <v>1630572008</v>
      </c>
    </row>
    <row r="2404" spans="1:5" x14ac:dyDescent="0.25">
      <c r="A2404">
        <v>10416</v>
      </c>
      <c r="B2404">
        <v>7144</v>
      </c>
      <c r="C2404">
        <v>1630583879</v>
      </c>
      <c r="D2404">
        <v>2269</v>
      </c>
      <c r="E2404">
        <v>1630591218</v>
      </c>
    </row>
    <row r="2405" spans="1:5" x14ac:dyDescent="0.25">
      <c r="A2405">
        <v>10418</v>
      </c>
      <c r="B2405">
        <v>1199</v>
      </c>
      <c r="C2405">
        <v>1630447102</v>
      </c>
      <c r="D2405">
        <v>2269</v>
      </c>
      <c r="E2405">
        <v>1630592022</v>
      </c>
    </row>
    <row r="2406" spans="1:5" x14ac:dyDescent="0.25">
      <c r="A2406">
        <v>10420</v>
      </c>
      <c r="B2406">
        <v>1715</v>
      </c>
      <c r="C2406">
        <v>1630587149</v>
      </c>
      <c r="D2406">
        <v>1000</v>
      </c>
      <c r="E2406">
        <v>1630592437</v>
      </c>
    </row>
    <row r="2407" spans="1:5" x14ac:dyDescent="0.25">
      <c r="A2407">
        <v>10422</v>
      </c>
      <c r="B2407">
        <v>14450</v>
      </c>
      <c r="C2407">
        <v>1630587197</v>
      </c>
      <c r="D2407">
        <v>2200</v>
      </c>
      <c r="E2407">
        <v>1630588755</v>
      </c>
    </row>
    <row r="2408" spans="1:5" x14ac:dyDescent="0.25">
      <c r="A2408">
        <v>10424</v>
      </c>
      <c r="B2408">
        <v>3286</v>
      </c>
      <c r="C2408">
        <v>1630564186</v>
      </c>
      <c r="D2408">
        <v>3150</v>
      </c>
      <c r="E2408">
        <v>1630586199</v>
      </c>
    </row>
    <row r="2409" spans="1:5" x14ac:dyDescent="0.25">
      <c r="A2409">
        <v>10426</v>
      </c>
      <c r="B2409">
        <v>2432</v>
      </c>
      <c r="C2409">
        <v>1630568389</v>
      </c>
      <c r="D2409">
        <v>750</v>
      </c>
      <c r="E2409">
        <v>1630522668</v>
      </c>
    </row>
    <row r="2410" spans="1:5" x14ac:dyDescent="0.25">
      <c r="A2410">
        <v>10428</v>
      </c>
      <c r="B2410">
        <v>45000</v>
      </c>
      <c r="C2410">
        <v>1630581591</v>
      </c>
      <c r="D2410">
        <v>6</v>
      </c>
      <c r="E2410">
        <v>1630499710</v>
      </c>
    </row>
    <row r="2411" spans="1:5" x14ac:dyDescent="0.25">
      <c r="A2411">
        <v>10430</v>
      </c>
      <c r="B2411">
        <v>3278</v>
      </c>
      <c r="C2411">
        <v>1630585269</v>
      </c>
      <c r="D2411">
        <v>100</v>
      </c>
      <c r="E2411">
        <v>1630548156</v>
      </c>
    </row>
    <row r="2412" spans="1:5" x14ac:dyDescent="0.25">
      <c r="A2412">
        <v>10432</v>
      </c>
      <c r="B2412">
        <v>4605</v>
      </c>
      <c r="C2412">
        <v>1630457894</v>
      </c>
      <c r="D2412">
        <v>4245</v>
      </c>
      <c r="E2412">
        <v>1630555189</v>
      </c>
    </row>
    <row r="2413" spans="1:5" x14ac:dyDescent="0.25">
      <c r="A2413">
        <v>10434</v>
      </c>
      <c r="B2413">
        <v>2600</v>
      </c>
      <c r="C2413">
        <v>1630490902</v>
      </c>
      <c r="D2413">
        <v>5</v>
      </c>
      <c r="E2413">
        <v>1630491975</v>
      </c>
    </row>
    <row r="2414" spans="1:5" x14ac:dyDescent="0.25">
      <c r="A2414">
        <v>10436</v>
      </c>
      <c r="B2414">
        <v>1447</v>
      </c>
      <c r="C2414">
        <v>1630539370</v>
      </c>
      <c r="D2414">
        <v>2</v>
      </c>
      <c r="E2414">
        <v>1630568003</v>
      </c>
    </row>
    <row r="2415" spans="1:5" x14ac:dyDescent="0.25">
      <c r="A2415">
        <v>10438</v>
      </c>
      <c r="B2415">
        <v>5000</v>
      </c>
      <c r="C2415">
        <v>1630591145</v>
      </c>
      <c r="D2415">
        <v>1503</v>
      </c>
      <c r="E2415">
        <v>1630591173</v>
      </c>
    </row>
    <row r="2416" spans="1:5" x14ac:dyDescent="0.25">
      <c r="A2416">
        <v>10440</v>
      </c>
      <c r="B2416">
        <v>3494</v>
      </c>
      <c r="C2416">
        <v>1630592406</v>
      </c>
      <c r="D2416">
        <v>2800</v>
      </c>
      <c r="E2416">
        <v>1630589188</v>
      </c>
    </row>
    <row r="2417" spans="1:5" x14ac:dyDescent="0.25">
      <c r="A2417">
        <v>10442</v>
      </c>
      <c r="B2417">
        <v>2636</v>
      </c>
      <c r="C2417">
        <v>1630586779</v>
      </c>
      <c r="D2417">
        <v>2555</v>
      </c>
      <c r="E2417">
        <v>1630591939</v>
      </c>
    </row>
    <row r="2418" spans="1:5" x14ac:dyDescent="0.25">
      <c r="A2418">
        <v>10444</v>
      </c>
      <c r="B2418">
        <v>4143</v>
      </c>
      <c r="C2418">
        <v>1630589075</v>
      </c>
      <c r="D2418">
        <v>3708</v>
      </c>
      <c r="E2418">
        <v>1630588622</v>
      </c>
    </row>
    <row r="2419" spans="1:5" x14ac:dyDescent="0.25">
      <c r="A2419">
        <v>10446</v>
      </c>
      <c r="B2419">
        <v>15742</v>
      </c>
      <c r="C2419">
        <v>1630590705</v>
      </c>
      <c r="D2419">
        <v>17003</v>
      </c>
      <c r="E2419">
        <v>1630591612</v>
      </c>
    </row>
    <row r="2420" spans="1:5" x14ac:dyDescent="0.25">
      <c r="A2420">
        <v>10448</v>
      </c>
      <c r="B2420">
        <v>3996</v>
      </c>
      <c r="C2420">
        <v>1630592417</v>
      </c>
      <c r="D2420">
        <v>3420</v>
      </c>
      <c r="E2420">
        <v>1630591426</v>
      </c>
    </row>
    <row r="2421" spans="1:5" x14ac:dyDescent="0.25">
      <c r="A2421">
        <v>10450</v>
      </c>
      <c r="B2421">
        <v>20998</v>
      </c>
      <c r="C2421">
        <v>1630590510</v>
      </c>
      <c r="D2421">
        <v>10117</v>
      </c>
      <c r="E2421">
        <v>1630590144</v>
      </c>
    </row>
    <row r="2422" spans="1:5" x14ac:dyDescent="0.25">
      <c r="A2422">
        <v>10452</v>
      </c>
      <c r="B2422">
        <v>15000</v>
      </c>
      <c r="C2422">
        <v>1630592138</v>
      </c>
      <c r="D2422">
        <v>9603</v>
      </c>
      <c r="E2422">
        <v>1630589691</v>
      </c>
    </row>
    <row r="2423" spans="1:5" x14ac:dyDescent="0.25">
      <c r="A2423">
        <v>10454</v>
      </c>
      <c r="B2423">
        <v>10663</v>
      </c>
      <c r="C2423">
        <v>1630591887</v>
      </c>
      <c r="D2423">
        <v>8026</v>
      </c>
      <c r="E2423">
        <v>1630590828</v>
      </c>
    </row>
    <row r="2424" spans="1:5" x14ac:dyDescent="0.25">
      <c r="A2424">
        <v>10456</v>
      </c>
      <c r="B2424">
        <v>40000</v>
      </c>
      <c r="C2424">
        <v>1630591859</v>
      </c>
      <c r="D2424">
        <v>13112</v>
      </c>
      <c r="E2424">
        <v>1630590901</v>
      </c>
    </row>
    <row r="2425" spans="1:5" x14ac:dyDescent="0.25">
      <c r="A2425">
        <v>10458</v>
      </c>
      <c r="B2425">
        <v>246701</v>
      </c>
      <c r="C2425">
        <v>1630592422</v>
      </c>
      <c r="D2425">
        <v>243310</v>
      </c>
      <c r="E2425">
        <v>1630591769</v>
      </c>
    </row>
    <row r="2426" spans="1:5" x14ac:dyDescent="0.25">
      <c r="A2426">
        <v>10460</v>
      </c>
      <c r="B2426">
        <v>315655</v>
      </c>
      <c r="C2426">
        <v>1630589122</v>
      </c>
      <c r="D2426">
        <v>282655</v>
      </c>
      <c r="E2426">
        <v>1630589478</v>
      </c>
    </row>
    <row r="2427" spans="1:5" x14ac:dyDescent="0.25">
      <c r="A2427">
        <v>10462</v>
      </c>
      <c r="B2427">
        <v>119000</v>
      </c>
      <c r="C2427">
        <v>1630591922</v>
      </c>
      <c r="D2427">
        <v>109886</v>
      </c>
      <c r="E2427">
        <v>1630581036</v>
      </c>
    </row>
    <row r="2428" spans="1:5" x14ac:dyDescent="0.25">
      <c r="A2428">
        <v>10464</v>
      </c>
      <c r="B2428">
        <v>93321</v>
      </c>
      <c r="C2428">
        <v>1630591868</v>
      </c>
      <c r="D2428">
        <v>90655</v>
      </c>
      <c r="E2428">
        <v>1630590318</v>
      </c>
    </row>
    <row r="2429" spans="1:5" x14ac:dyDescent="0.25">
      <c r="A2429">
        <v>10466</v>
      </c>
      <c r="B2429">
        <v>159000</v>
      </c>
      <c r="C2429">
        <v>1630591903</v>
      </c>
      <c r="D2429">
        <v>108042</v>
      </c>
      <c r="E2429">
        <v>1630581776</v>
      </c>
    </row>
    <row r="2430" spans="1:5" x14ac:dyDescent="0.25">
      <c r="A2430">
        <v>10468</v>
      </c>
      <c r="B2430">
        <v>123655</v>
      </c>
      <c r="C2430">
        <v>1630590334</v>
      </c>
      <c r="D2430">
        <v>106000</v>
      </c>
      <c r="E2430">
        <v>1630589484</v>
      </c>
    </row>
    <row r="2431" spans="1:5" x14ac:dyDescent="0.25">
      <c r="A2431">
        <v>10470</v>
      </c>
      <c r="B2431">
        <v>6000</v>
      </c>
      <c r="C2431">
        <v>1630592146</v>
      </c>
      <c r="D2431">
        <v>5443</v>
      </c>
      <c r="E2431">
        <v>1630591201</v>
      </c>
    </row>
    <row r="2432" spans="1:5" x14ac:dyDescent="0.25">
      <c r="A2432">
        <v>10472</v>
      </c>
      <c r="B2432">
        <v>10000</v>
      </c>
      <c r="C2432">
        <v>1630585877</v>
      </c>
      <c r="D2432">
        <v>4000</v>
      </c>
      <c r="E2432">
        <v>1630588469</v>
      </c>
    </row>
    <row r="2433" spans="1:5" x14ac:dyDescent="0.25">
      <c r="A2433">
        <v>10474</v>
      </c>
      <c r="B2433">
        <v>4244</v>
      </c>
      <c r="C2433">
        <v>1630592414</v>
      </c>
      <c r="D2433">
        <v>3111</v>
      </c>
      <c r="E2433">
        <v>1630588639</v>
      </c>
    </row>
    <row r="2434" spans="1:5" x14ac:dyDescent="0.25">
      <c r="A2434">
        <v>10476</v>
      </c>
      <c r="B2434">
        <v>7064</v>
      </c>
      <c r="C2434">
        <v>1630591703</v>
      </c>
      <c r="D2434">
        <v>7005</v>
      </c>
      <c r="E2434">
        <v>1630592432</v>
      </c>
    </row>
    <row r="2435" spans="1:5" x14ac:dyDescent="0.25">
      <c r="A2435">
        <v>10496</v>
      </c>
      <c r="B2435">
        <v>534</v>
      </c>
      <c r="C2435">
        <v>1630592409</v>
      </c>
      <c r="D2435">
        <v>513</v>
      </c>
      <c r="E2435">
        <v>1630592284</v>
      </c>
    </row>
    <row r="2436" spans="1:5" x14ac:dyDescent="0.25">
      <c r="A2436">
        <v>10564</v>
      </c>
      <c r="B2436">
        <v>52400</v>
      </c>
      <c r="C2436">
        <v>1630591862</v>
      </c>
      <c r="D2436">
        <v>51000</v>
      </c>
      <c r="E2436">
        <v>1630590683</v>
      </c>
    </row>
    <row r="2437" spans="1:5" x14ac:dyDescent="0.25">
      <c r="A2437">
        <v>10589</v>
      </c>
      <c r="B2437">
        <v>27407</v>
      </c>
      <c r="C2437">
        <v>1630591940</v>
      </c>
      <c r="D2437">
        <v>28849</v>
      </c>
      <c r="E2437">
        <v>1630586041</v>
      </c>
    </row>
    <row r="2438" spans="1:5" x14ac:dyDescent="0.25">
      <c r="A2438">
        <v>10808</v>
      </c>
      <c r="B2438">
        <v>1386</v>
      </c>
      <c r="C2438">
        <v>1630099194</v>
      </c>
      <c r="D2438">
        <v>1024</v>
      </c>
      <c r="E2438">
        <v>1630531266</v>
      </c>
    </row>
    <row r="2439" spans="1:5" x14ac:dyDescent="0.25">
      <c r="A2439">
        <v>10810</v>
      </c>
      <c r="B2439">
        <v>612</v>
      </c>
      <c r="C2439">
        <v>1630592229</v>
      </c>
      <c r="D2439">
        <v>674</v>
      </c>
      <c r="E2439">
        <v>1630587909</v>
      </c>
    </row>
    <row r="2440" spans="1:5" x14ac:dyDescent="0.25">
      <c r="A2440">
        <v>10812</v>
      </c>
      <c r="B2440">
        <v>1000</v>
      </c>
      <c r="C2440">
        <v>1630591984</v>
      </c>
      <c r="D2440">
        <v>913</v>
      </c>
      <c r="E2440">
        <v>1630589335</v>
      </c>
    </row>
    <row r="2441" spans="1:5" x14ac:dyDescent="0.25">
      <c r="A2441">
        <v>10814</v>
      </c>
      <c r="B2441">
        <v>499</v>
      </c>
      <c r="C2441">
        <v>1630576819</v>
      </c>
      <c r="D2441">
        <v>207</v>
      </c>
      <c r="E2441">
        <v>1630587588</v>
      </c>
    </row>
    <row r="2442" spans="1:5" x14ac:dyDescent="0.25">
      <c r="A2442">
        <v>10816</v>
      </c>
      <c r="B2442">
        <v>56</v>
      </c>
      <c r="C2442">
        <v>1630559981</v>
      </c>
      <c r="D2442">
        <v>1000</v>
      </c>
      <c r="E2442">
        <v>1629740422</v>
      </c>
    </row>
    <row r="2443" spans="1:5" x14ac:dyDescent="0.25">
      <c r="A2443">
        <v>10818</v>
      </c>
      <c r="B2443">
        <v>95</v>
      </c>
      <c r="C2443">
        <v>1630591572</v>
      </c>
      <c r="D2443">
        <v>51</v>
      </c>
      <c r="E2443">
        <v>1630575982</v>
      </c>
    </row>
    <row r="2444" spans="1:5" x14ac:dyDescent="0.25">
      <c r="A2444">
        <v>10820</v>
      </c>
      <c r="B2444">
        <v>600</v>
      </c>
      <c r="C2444">
        <v>1630549889</v>
      </c>
      <c r="D2444">
        <v>441</v>
      </c>
      <c r="E2444">
        <v>1630550058</v>
      </c>
    </row>
    <row r="2445" spans="1:5" x14ac:dyDescent="0.25">
      <c r="A2445">
        <v>10822</v>
      </c>
      <c r="B2445">
        <v>1000</v>
      </c>
      <c r="C2445">
        <v>1630591916</v>
      </c>
      <c r="D2445">
        <v>501</v>
      </c>
      <c r="E2445">
        <v>1630591381</v>
      </c>
    </row>
    <row r="2446" spans="1:5" x14ac:dyDescent="0.25">
      <c r="A2446">
        <v>10824</v>
      </c>
      <c r="B2446">
        <v>517</v>
      </c>
      <c r="C2446">
        <v>1630591937</v>
      </c>
      <c r="D2446">
        <v>100</v>
      </c>
      <c r="E2446">
        <v>1630591388</v>
      </c>
    </row>
    <row r="2447" spans="1:5" x14ac:dyDescent="0.25">
      <c r="A2447">
        <v>10826</v>
      </c>
      <c r="B2447">
        <v>1420</v>
      </c>
      <c r="C2447">
        <v>1630592417</v>
      </c>
      <c r="D2447">
        <v>1032</v>
      </c>
      <c r="E2447">
        <v>1630591392</v>
      </c>
    </row>
    <row r="2448" spans="1:5" x14ac:dyDescent="0.25">
      <c r="A2448">
        <v>10828</v>
      </c>
      <c r="B2448">
        <v>51000</v>
      </c>
      <c r="C2448">
        <v>1630592374</v>
      </c>
      <c r="D2448">
        <v>49102</v>
      </c>
      <c r="E2448">
        <v>1630592424</v>
      </c>
    </row>
    <row r="2449" spans="1:5" x14ac:dyDescent="0.25">
      <c r="A2449">
        <v>10891</v>
      </c>
      <c r="B2449">
        <v>4997</v>
      </c>
      <c r="C2449">
        <v>1630591956</v>
      </c>
      <c r="D2449">
        <v>3500</v>
      </c>
      <c r="E2449">
        <v>1630560093</v>
      </c>
    </row>
    <row r="2450" spans="1:5" x14ac:dyDescent="0.25">
      <c r="A2450">
        <v>10925</v>
      </c>
      <c r="B2450">
        <v>22490</v>
      </c>
      <c r="C2450">
        <v>1630592389</v>
      </c>
      <c r="D2450">
        <v>21660</v>
      </c>
      <c r="E2450">
        <v>1630592395</v>
      </c>
    </row>
    <row r="2451" spans="1:5" x14ac:dyDescent="0.25">
      <c r="A2451">
        <v>10927</v>
      </c>
      <c r="B2451">
        <v>16997</v>
      </c>
      <c r="C2451">
        <v>1630592087</v>
      </c>
      <c r="D2451">
        <v>15540</v>
      </c>
      <c r="E2451">
        <v>1630592200</v>
      </c>
    </row>
    <row r="2452" spans="1:5" x14ac:dyDescent="0.25">
      <c r="A2452">
        <v>10929</v>
      </c>
      <c r="B2452">
        <v>50000</v>
      </c>
      <c r="C2452">
        <v>1630528796</v>
      </c>
      <c r="D2452">
        <v>9836</v>
      </c>
      <c r="E2452">
        <v>1630590913</v>
      </c>
    </row>
    <row r="2453" spans="1:5" x14ac:dyDescent="0.25">
      <c r="A2453">
        <v>10931</v>
      </c>
      <c r="B2453">
        <v>4486</v>
      </c>
      <c r="C2453">
        <v>1630592375</v>
      </c>
      <c r="D2453">
        <v>4050</v>
      </c>
      <c r="E2453">
        <v>1630585332</v>
      </c>
    </row>
    <row r="2454" spans="1:5" x14ac:dyDescent="0.25">
      <c r="A2454">
        <v>10937</v>
      </c>
      <c r="B2454">
        <v>7189</v>
      </c>
      <c r="C2454">
        <v>1630591544</v>
      </c>
      <c r="D2454">
        <v>6500</v>
      </c>
      <c r="E2454">
        <v>1630591551</v>
      </c>
    </row>
    <row r="2455" spans="1:5" x14ac:dyDescent="0.25">
      <c r="A2455">
        <v>10952</v>
      </c>
      <c r="B2455">
        <v>123</v>
      </c>
      <c r="C2455">
        <v>1630556601</v>
      </c>
      <c r="D2455">
        <v>145</v>
      </c>
      <c r="E2455">
        <v>1630519763</v>
      </c>
    </row>
    <row r="2456" spans="1:5" x14ac:dyDescent="0.25">
      <c r="A2456">
        <v>10954</v>
      </c>
      <c r="B2456">
        <v>1331</v>
      </c>
      <c r="C2456">
        <v>1630592000</v>
      </c>
      <c r="D2456">
        <v>861</v>
      </c>
      <c r="E2456">
        <v>1630591845</v>
      </c>
    </row>
    <row r="2457" spans="1:5" x14ac:dyDescent="0.25">
      <c r="A2457">
        <v>10956</v>
      </c>
      <c r="B2457">
        <v>100</v>
      </c>
      <c r="C2457">
        <v>1630589627</v>
      </c>
      <c r="D2457">
        <v>327</v>
      </c>
      <c r="E2457">
        <v>1630437435</v>
      </c>
    </row>
    <row r="2458" spans="1:5" x14ac:dyDescent="0.25">
      <c r="A2458">
        <v>10958</v>
      </c>
      <c r="B2458">
        <v>165</v>
      </c>
      <c r="C2458">
        <v>1630592286</v>
      </c>
      <c r="D2458">
        <v>162</v>
      </c>
      <c r="E2458">
        <v>1630575691</v>
      </c>
    </row>
    <row r="2459" spans="1:5" x14ac:dyDescent="0.25">
      <c r="A2459">
        <v>10973</v>
      </c>
      <c r="B2459">
        <v>299</v>
      </c>
      <c r="C2459">
        <v>1630591791</v>
      </c>
      <c r="D2459">
        <v>40</v>
      </c>
      <c r="E2459">
        <v>1630568857</v>
      </c>
    </row>
    <row r="2460" spans="1:5" x14ac:dyDescent="0.25">
      <c r="A2460">
        <v>10978</v>
      </c>
      <c r="B2460">
        <v>142</v>
      </c>
      <c r="C2460">
        <v>1630429608</v>
      </c>
      <c r="D2460">
        <v>75</v>
      </c>
      <c r="E2460">
        <v>1630572077</v>
      </c>
    </row>
    <row r="2461" spans="1:5" x14ac:dyDescent="0.25">
      <c r="A2461">
        <v>10981</v>
      </c>
      <c r="B2461">
        <v>1402</v>
      </c>
      <c r="C2461">
        <v>1630592281</v>
      </c>
      <c r="D2461">
        <v>853</v>
      </c>
      <c r="E2461">
        <v>1630590508</v>
      </c>
    </row>
    <row r="2462" spans="1:5" x14ac:dyDescent="0.25">
      <c r="A2462">
        <v>10999</v>
      </c>
      <c r="B2462">
        <v>651</v>
      </c>
      <c r="C2462">
        <v>1630567094</v>
      </c>
      <c r="D2462">
        <v>1000</v>
      </c>
      <c r="E2462">
        <v>1630590996</v>
      </c>
    </row>
    <row r="2463" spans="1:5" x14ac:dyDescent="0.25">
      <c r="A2463">
        <v>11037</v>
      </c>
      <c r="B2463">
        <v>198529</v>
      </c>
      <c r="C2463">
        <v>1630592278</v>
      </c>
      <c r="D2463">
        <v>185037</v>
      </c>
      <c r="E2463">
        <v>1630591670</v>
      </c>
    </row>
    <row r="2464" spans="1:5" x14ac:dyDescent="0.25">
      <c r="A2464">
        <v>11061</v>
      </c>
      <c r="B2464">
        <v>1691</v>
      </c>
      <c r="C2464">
        <v>1630585982</v>
      </c>
      <c r="D2464">
        <v>1642</v>
      </c>
      <c r="E2464">
        <v>1630590952</v>
      </c>
    </row>
    <row r="2465" spans="1:5" x14ac:dyDescent="0.25">
      <c r="A2465">
        <v>11065</v>
      </c>
      <c r="B2465">
        <v>940</v>
      </c>
      <c r="C2465">
        <v>1630592113</v>
      </c>
      <c r="D2465">
        <v>220</v>
      </c>
      <c r="E2465">
        <v>1630588699</v>
      </c>
    </row>
    <row r="2466" spans="1:5" x14ac:dyDescent="0.25">
      <c r="A2466">
        <v>11069</v>
      </c>
      <c r="B2466">
        <v>220</v>
      </c>
      <c r="C2466">
        <v>1630592360</v>
      </c>
      <c r="D2466">
        <v>208</v>
      </c>
      <c r="E2466">
        <v>1630591684</v>
      </c>
    </row>
    <row r="2467" spans="1:5" x14ac:dyDescent="0.25">
      <c r="A2467">
        <v>11072</v>
      </c>
      <c r="B2467">
        <v>590</v>
      </c>
      <c r="C2467">
        <v>1630582791</v>
      </c>
      <c r="D2467">
        <v>577</v>
      </c>
      <c r="E2467">
        <v>1630592440</v>
      </c>
    </row>
    <row r="2468" spans="1:5" x14ac:dyDescent="0.25">
      <c r="A2468">
        <v>11074</v>
      </c>
      <c r="B2468">
        <v>539</v>
      </c>
      <c r="C2468">
        <v>1630589625</v>
      </c>
      <c r="D2468">
        <v>539</v>
      </c>
      <c r="E2468">
        <v>1630588406</v>
      </c>
    </row>
    <row r="2469" spans="1:5" x14ac:dyDescent="0.25">
      <c r="A2469">
        <v>11076</v>
      </c>
      <c r="B2469">
        <v>748</v>
      </c>
      <c r="C2469">
        <v>1630591895</v>
      </c>
      <c r="D2469">
        <v>748</v>
      </c>
      <c r="E2469">
        <v>1630591505</v>
      </c>
    </row>
    <row r="2470" spans="1:5" x14ac:dyDescent="0.25">
      <c r="A2470">
        <v>11079</v>
      </c>
      <c r="B2470">
        <v>890</v>
      </c>
      <c r="C2470">
        <v>1630592425</v>
      </c>
      <c r="D2470">
        <v>826</v>
      </c>
      <c r="E2470">
        <v>1630592285</v>
      </c>
    </row>
    <row r="2471" spans="1:5" x14ac:dyDescent="0.25">
      <c r="A2471">
        <v>11085</v>
      </c>
      <c r="B2471">
        <v>1199</v>
      </c>
      <c r="C2471">
        <v>1630591932</v>
      </c>
      <c r="D2471">
        <v>1153</v>
      </c>
      <c r="E2471">
        <v>1630592315</v>
      </c>
    </row>
    <row r="2472" spans="1:5" x14ac:dyDescent="0.25">
      <c r="A2472">
        <v>11088</v>
      </c>
      <c r="B2472">
        <v>1202</v>
      </c>
      <c r="C2472">
        <v>1630591099</v>
      </c>
      <c r="D2472">
        <v>1145</v>
      </c>
      <c r="E2472">
        <v>1630588529</v>
      </c>
    </row>
    <row r="2473" spans="1:5" x14ac:dyDescent="0.25">
      <c r="A2473">
        <v>11090</v>
      </c>
      <c r="B2473">
        <v>2180</v>
      </c>
      <c r="C2473">
        <v>1630590876</v>
      </c>
      <c r="D2473">
        <v>2157</v>
      </c>
      <c r="E2473">
        <v>1630591868</v>
      </c>
    </row>
    <row r="2474" spans="1:5" x14ac:dyDescent="0.25">
      <c r="A2474">
        <v>11092</v>
      </c>
      <c r="B2474">
        <v>2028</v>
      </c>
      <c r="C2474">
        <v>1630592137</v>
      </c>
      <c r="D2474">
        <v>2025</v>
      </c>
      <c r="E2474">
        <v>1630592437</v>
      </c>
    </row>
    <row r="2475" spans="1:5" x14ac:dyDescent="0.25">
      <c r="A2475">
        <v>11095</v>
      </c>
      <c r="B2475">
        <v>2264</v>
      </c>
      <c r="C2475">
        <v>1630592107</v>
      </c>
      <c r="D2475">
        <v>2213</v>
      </c>
      <c r="E2475">
        <v>1630592027</v>
      </c>
    </row>
    <row r="2476" spans="1:5" x14ac:dyDescent="0.25">
      <c r="A2476">
        <v>11105</v>
      </c>
      <c r="B2476">
        <v>12571</v>
      </c>
      <c r="C2476">
        <v>1630592379</v>
      </c>
      <c r="D2476">
        <v>12571</v>
      </c>
      <c r="E2476">
        <v>1630592379</v>
      </c>
    </row>
    <row r="2477" spans="1:5" x14ac:dyDescent="0.25">
      <c r="A2477">
        <v>11113</v>
      </c>
      <c r="B2477">
        <v>12650</v>
      </c>
      <c r="C2477">
        <v>1630590247</v>
      </c>
      <c r="D2477">
        <v>12479</v>
      </c>
      <c r="E2477">
        <v>1630592430</v>
      </c>
    </row>
    <row r="2478" spans="1:5" x14ac:dyDescent="0.25">
      <c r="A2478">
        <v>11115</v>
      </c>
      <c r="B2478">
        <v>11920</v>
      </c>
      <c r="C2478">
        <v>1630590997</v>
      </c>
      <c r="D2478">
        <v>11870</v>
      </c>
      <c r="E2478">
        <v>1630592427</v>
      </c>
    </row>
    <row r="2479" spans="1:5" x14ac:dyDescent="0.25">
      <c r="A2479">
        <v>11118</v>
      </c>
      <c r="B2479">
        <v>12550</v>
      </c>
      <c r="C2479">
        <v>1630592403</v>
      </c>
      <c r="D2479">
        <v>12430</v>
      </c>
      <c r="E2479">
        <v>1630591854</v>
      </c>
    </row>
    <row r="2480" spans="1:5" x14ac:dyDescent="0.25">
      <c r="A2480">
        <v>11126</v>
      </c>
      <c r="B2480">
        <v>12280</v>
      </c>
      <c r="C2480">
        <v>1630592390</v>
      </c>
      <c r="D2480">
        <v>12201</v>
      </c>
      <c r="E2480">
        <v>1630592410</v>
      </c>
    </row>
    <row r="2481" spans="1:5" x14ac:dyDescent="0.25">
      <c r="A2481">
        <v>11128</v>
      </c>
      <c r="B2481">
        <v>1500000</v>
      </c>
      <c r="C2481">
        <v>1630591415</v>
      </c>
      <c r="D2481">
        <v>1475000</v>
      </c>
      <c r="E2481">
        <v>1630592437</v>
      </c>
    </row>
    <row r="2482" spans="1:5" x14ac:dyDescent="0.25">
      <c r="A2482">
        <v>11130</v>
      </c>
      <c r="B2482">
        <v>1500628</v>
      </c>
      <c r="C2482">
        <v>1630502771</v>
      </c>
      <c r="D2482">
        <v>1429170</v>
      </c>
      <c r="E2482">
        <v>1630476079</v>
      </c>
    </row>
    <row r="2483" spans="1:5" x14ac:dyDescent="0.25">
      <c r="A2483">
        <v>11133</v>
      </c>
      <c r="B2483">
        <v>1500000</v>
      </c>
      <c r="C2483">
        <v>1630591911</v>
      </c>
      <c r="D2483">
        <v>1479585</v>
      </c>
      <c r="E2483">
        <v>1630592310</v>
      </c>
    </row>
    <row r="2484" spans="1:5" x14ac:dyDescent="0.25">
      <c r="A2484">
        <v>11200</v>
      </c>
      <c r="B2484">
        <v>40273</v>
      </c>
      <c r="C2484">
        <v>1630587916</v>
      </c>
      <c r="D2484">
        <v>37211</v>
      </c>
      <c r="E2484">
        <v>1630592389</v>
      </c>
    </row>
    <row r="2485" spans="1:5" x14ac:dyDescent="0.25">
      <c r="A2485">
        <v>11205</v>
      </c>
      <c r="B2485">
        <v>697</v>
      </c>
      <c r="C2485">
        <v>1630518972</v>
      </c>
      <c r="D2485">
        <v>300</v>
      </c>
      <c r="E2485">
        <v>1630465629</v>
      </c>
    </row>
    <row r="2486" spans="1:5" x14ac:dyDescent="0.25">
      <c r="A2486">
        <v>11212</v>
      </c>
      <c r="B2486">
        <v>579</v>
      </c>
      <c r="C2486">
        <v>1630592427</v>
      </c>
      <c r="D2486">
        <v>570</v>
      </c>
      <c r="E2486">
        <v>1630592441</v>
      </c>
    </row>
    <row r="2487" spans="1:5" x14ac:dyDescent="0.25">
      <c r="A2487">
        <v>11227</v>
      </c>
      <c r="B2487">
        <v>845</v>
      </c>
      <c r="C2487">
        <v>1630578573</v>
      </c>
      <c r="D2487">
        <v>849</v>
      </c>
      <c r="E2487">
        <v>1630587911</v>
      </c>
    </row>
    <row r="2488" spans="1:5" x14ac:dyDescent="0.25">
      <c r="A2488">
        <v>11228</v>
      </c>
      <c r="B2488">
        <v>955</v>
      </c>
      <c r="C2488">
        <v>1630559848</v>
      </c>
      <c r="D2488">
        <v>781</v>
      </c>
      <c r="E2488">
        <v>1630589353</v>
      </c>
    </row>
    <row r="2489" spans="1:5" x14ac:dyDescent="0.25">
      <c r="A2489">
        <v>11229</v>
      </c>
      <c r="B2489">
        <v>1175</v>
      </c>
      <c r="C2489">
        <v>1630592004</v>
      </c>
      <c r="D2489">
        <v>1045</v>
      </c>
      <c r="E2489">
        <v>1630592438</v>
      </c>
    </row>
    <row r="2490" spans="1:5" x14ac:dyDescent="0.25">
      <c r="A2490">
        <v>11230</v>
      </c>
      <c r="B2490">
        <v>1434</v>
      </c>
      <c r="C2490">
        <v>1630592300</v>
      </c>
      <c r="D2490">
        <v>1427</v>
      </c>
      <c r="E2490">
        <v>1630592312</v>
      </c>
    </row>
    <row r="2491" spans="1:5" x14ac:dyDescent="0.25">
      <c r="A2491">
        <v>11231</v>
      </c>
      <c r="B2491">
        <v>1999</v>
      </c>
      <c r="C2491">
        <v>1630526604</v>
      </c>
      <c r="D2491">
        <v>1461</v>
      </c>
      <c r="E2491">
        <v>1630478038</v>
      </c>
    </row>
    <row r="2492" spans="1:5" x14ac:dyDescent="0.25">
      <c r="A2492">
        <v>11232</v>
      </c>
      <c r="B2492">
        <v>1922</v>
      </c>
      <c r="C2492">
        <v>1630591978</v>
      </c>
      <c r="D2492">
        <v>1861</v>
      </c>
      <c r="E2492">
        <v>1630592443</v>
      </c>
    </row>
    <row r="2493" spans="1:5" x14ac:dyDescent="0.25">
      <c r="A2493">
        <v>11233</v>
      </c>
      <c r="B2493">
        <v>2048</v>
      </c>
      <c r="C2493">
        <v>1630558129</v>
      </c>
      <c r="D2493">
        <v>1480</v>
      </c>
      <c r="E2493">
        <v>1630559406</v>
      </c>
    </row>
    <row r="2494" spans="1:5" x14ac:dyDescent="0.25">
      <c r="A2494">
        <v>11234</v>
      </c>
      <c r="B2494">
        <v>1842</v>
      </c>
      <c r="C2494">
        <v>1630582141</v>
      </c>
      <c r="D2494">
        <v>1790</v>
      </c>
      <c r="E2494">
        <v>1630590629</v>
      </c>
    </row>
    <row r="2495" spans="1:5" x14ac:dyDescent="0.25">
      <c r="A2495">
        <v>11235</v>
      </c>
      <c r="B2495">
        <v>344015</v>
      </c>
      <c r="C2495">
        <v>1630592337</v>
      </c>
      <c r="D2495">
        <v>328345</v>
      </c>
      <c r="E2495">
        <v>1630592304</v>
      </c>
    </row>
    <row r="2496" spans="1:5" x14ac:dyDescent="0.25">
      <c r="A2496">
        <v>11237</v>
      </c>
      <c r="B2496">
        <v>634</v>
      </c>
      <c r="C2496">
        <v>1630592437</v>
      </c>
      <c r="D2496">
        <v>650</v>
      </c>
      <c r="E2496">
        <v>1630592443</v>
      </c>
    </row>
    <row r="2497" spans="1:5" x14ac:dyDescent="0.25">
      <c r="A2497">
        <v>11238</v>
      </c>
      <c r="B2497">
        <v>1047</v>
      </c>
      <c r="C2497">
        <v>1630591806</v>
      </c>
      <c r="D2497">
        <v>885</v>
      </c>
      <c r="E2497">
        <v>1630592188</v>
      </c>
    </row>
    <row r="2498" spans="1:5" x14ac:dyDescent="0.25">
      <c r="A2498">
        <v>11240</v>
      </c>
      <c r="B2498">
        <v>1915</v>
      </c>
      <c r="C2498">
        <v>1630591777</v>
      </c>
      <c r="D2498">
        <v>1910</v>
      </c>
      <c r="E2498">
        <v>1630591840</v>
      </c>
    </row>
    <row r="2499" spans="1:5" x14ac:dyDescent="0.25">
      <c r="A2499">
        <v>11242</v>
      </c>
      <c r="B2499">
        <v>2499</v>
      </c>
      <c r="C2499">
        <v>1630591993</v>
      </c>
      <c r="D2499">
        <v>2417</v>
      </c>
      <c r="E2499">
        <v>1630592195</v>
      </c>
    </row>
    <row r="2500" spans="1:5" x14ac:dyDescent="0.25">
      <c r="A2500">
        <v>11244</v>
      </c>
      <c r="B2500">
        <v>1028</v>
      </c>
      <c r="C2500">
        <v>1630592181</v>
      </c>
      <c r="D2500">
        <v>1001</v>
      </c>
      <c r="E2500">
        <v>1630592200</v>
      </c>
    </row>
    <row r="2501" spans="1:5" x14ac:dyDescent="0.25">
      <c r="A2501">
        <v>11246</v>
      </c>
      <c r="B2501">
        <v>1237</v>
      </c>
      <c r="C2501">
        <v>1630592157</v>
      </c>
      <c r="D2501">
        <v>1237</v>
      </c>
      <c r="E2501">
        <v>1630592213</v>
      </c>
    </row>
    <row r="2502" spans="1:5" x14ac:dyDescent="0.25">
      <c r="A2502">
        <v>11248</v>
      </c>
      <c r="B2502">
        <v>2660</v>
      </c>
      <c r="C2502">
        <v>1630592171</v>
      </c>
      <c r="D2502">
        <v>2642</v>
      </c>
      <c r="E2502">
        <v>1630592265</v>
      </c>
    </row>
    <row r="2503" spans="1:5" x14ac:dyDescent="0.25">
      <c r="A2503">
        <v>11250</v>
      </c>
      <c r="B2503">
        <v>3120</v>
      </c>
      <c r="C2503">
        <v>1630592038</v>
      </c>
      <c r="D2503">
        <v>3100</v>
      </c>
      <c r="E2503">
        <v>1630592418</v>
      </c>
    </row>
    <row r="2504" spans="1:5" x14ac:dyDescent="0.25">
      <c r="A2504">
        <v>11252</v>
      </c>
      <c r="B2504">
        <v>17800</v>
      </c>
      <c r="C2504">
        <v>1630591113</v>
      </c>
      <c r="D2504">
        <v>17607</v>
      </c>
      <c r="E2504">
        <v>1630592178</v>
      </c>
    </row>
    <row r="2505" spans="1:5" x14ac:dyDescent="0.25">
      <c r="A2505">
        <v>11254</v>
      </c>
      <c r="B2505">
        <v>27642</v>
      </c>
      <c r="C2505">
        <v>1630592441</v>
      </c>
      <c r="D2505">
        <v>27642</v>
      </c>
      <c r="E2505">
        <v>1630592205</v>
      </c>
    </row>
    <row r="2506" spans="1:5" x14ac:dyDescent="0.25">
      <c r="A2506">
        <v>11256</v>
      </c>
      <c r="B2506">
        <v>255619</v>
      </c>
      <c r="C2506">
        <v>1630591692</v>
      </c>
      <c r="D2506">
        <v>254130</v>
      </c>
      <c r="E2506">
        <v>1630592362</v>
      </c>
    </row>
    <row r="2507" spans="1:5" x14ac:dyDescent="0.25">
      <c r="A2507">
        <v>11260</v>
      </c>
      <c r="B2507">
        <v>480</v>
      </c>
      <c r="C2507">
        <v>1630592257</v>
      </c>
      <c r="D2507">
        <v>473</v>
      </c>
      <c r="E2507">
        <v>1630592435</v>
      </c>
    </row>
    <row r="2508" spans="1:5" x14ac:dyDescent="0.25">
      <c r="A2508">
        <v>11280</v>
      </c>
      <c r="B2508">
        <v>87075</v>
      </c>
      <c r="C2508">
        <v>1630556150</v>
      </c>
      <c r="D2508">
        <v>69258</v>
      </c>
      <c r="E2508">
        <v>1630574796</v>
      </c>
    </row>
    <row r="2509" spans="1:5" x14ac:dyDescent="0.25">
      <c r="A2509">
        <v>11284</v>
      </c>
      <c r="B2509">
        <v>2071059</v>
      </c>
      <c r="C2509">
        <v>1630592140</v>
      </c>
      <c r="D2509">
        <v>2051981</v>
      </c>
      <c r="E2509">
        <v>1630592423</v>
      </c>
    </row>
    <row r="2510" spans="1:5" x14ac:dyDescent="0.25">
      <c r="A2510">
        <v>11286</v>
      </c>
      <c r="B2510">
        <v>2021384</v>
      </c>
      <c r="C2510">
        <v>1630586765</v>
      </c>
      <c r="D2510">
        <v>2011000</v>
      </c>
      <c r="E2510">
        <v>1630592365</v>
      </c>
    </row>
    <row r="2511" spans="1:5" x14ac:dyDescent="0.25">
      <c r="A2511">
        <v>11324</v>
      </c>
      <c r="B2511">
        <v>81</v>
      </c>
      <c r="C2511">
        <v>1630592197</v>
      </c>
      <c r="D2511">
        <v>127</v>
      </c>
      <c r="E2511">
        <v>1630549082</v>
      </c>
    </row>
    <row r="2512" spans="1:5" x14ac:dyDescent="0.25">
      <c r="A2512">
        <v>11326</v>
      </c>
      <c r="B2512">
        <v>197</v>
      </c>
      <c r="C2512">
        <v>1630592211</v>
      </c>
      <c r="D2512">
        <v>175</v>
      </c>
      <c r="E2512">
        <v>1630583815</v>
      </c>
    </row>
    <row r="2513" spans="1:5" x14ac:dyDescent="0.25">
      <c r="A2513">
        <v>11328</v>
      </c>
      <c r="B2513">
        <v>11</v>
      </c>
      <c r="C2513">
        <v>1630549063</v>
      </c>
      <c r="D2513">
        <v>12</v>
      </c>
      <c r="E2513">
        <v>1630590394</v>
      </c>
    </row>
    <row r="2514" spans="1:5" x14ac:dyDescent="0.25">
      <c r="A2514">
        <v>11330</v>
      </c>
      <c r="B2514">
        <v>15</v>
      </c>
      <c r="C2514">
        <v>1630590391</v>
      </c>
      <c r="D2514">
        <v>15</v>
      </c>
      <c r="E2514">
        <v>1630589646</v>
      </c>
    </row>
    <row r="2515" spans="1:5" x14ac:dyDescent="0.25">
      <c r="A2515">
        <v>11332</v>
      </c>
      <c r="B2515">
        <v>132</v>
      </c>
      <c r="C2515">
        <v>1630558881</v>
      </c>
      <c r="D2515">
        <v>54</v>
      </c>
      <c r="E2515">
        <v>1630591846</v>
      </c>
    </row>
    <row r="2516" spans="1:5" x14ac:dyDescent="0.25">
      <c r="A2516">
        <v>11334</v>
      </c>
      <c r="B2516">
        <v>99</v>
      </c>
      <c r="C2516">
        <v>1630591559</v>
      </c>
      <c r="D2516">
        <v>12</v>
      </c>
      <c r="E2516">
        <v>1630583809</v>
      </c>
    </row>
    <row r="2517" spans="1:5" x14ac:dyDescent="0.25">
      <c r="A2517">
        <v>11335</v>
      </c>
      <c r="B2517">
        <v>52051141</v>
      </c>
      <c r="C2517">
        <v>1630591622</v>
      </c>
      <c r="D2517">
        <v>52000000</v>
      </c>
      <c r="E2517">
        <v>1630575425</v>
      </c>
    </row>
    <row r="2518" spans="1:5" x14ac:dyDescent="0.25">
      <c r="A2518">
        <v>11367</v>
      </c>
      <c r="B2518">
        <v>2000</v>
      </c>
      <c r="C2518">
        <v>1630532347</v>
      </c>
      <c r="D2518">
        <v>117</v>
      </c>
      <c r="E2518">
        <v>1630577200</v>
      </c>
    </row>
    <row r="2519" spans="1:5" x14ac:dyDescent="0.25">
      <c r="A2519">
        <v>11369</v>
      </c>
      <c r="B2519">
        <v>500</v>
      </c>
      <c r="C2519">
        <v>1630513501</v>
      </c>
      <c r="D2519">
        <v>50</v>
      </c>
      <c r="E2519">
        <v>1630552044</v>
      </c>
    </row>
    <row r="2520" spans="1:5" x14ac:dyDescent="0.25">
      <c r="A2520">
        <v>11371</v>
      </c>
      <c r="B2520">
        <v>97</v>
      </c>
      <c r="C2520">
        <v>1630493406</v>
      </c>
      <c r="D2520">
        <v>121</v>
      </c>
      <c r="E2520">
        <v>1630580149</v>
      </c>
    </row>
    <row r="2521" spans="1:5" x14ac:dyDescent="0.25">
      <c r="A2521">
        <v>11373</v>
      </c>
      <c r="B2521">
        <v>308</v>
      </c>
      <c r="C2521">
        <v>1630588363</v>
      </c>
      <c r="D2521">
        <v>308</v>
      </c>
      <c r="E2521">
        <v>1630590743</v>
      </c>
    </row>
    <row r="2522" spans="1:5" x14ac:dyDescent="0.25">
      <c r="A2522">
        <v>11375</v>
      </c>
      <c r="B2522">
        <v>898</v>
      </c>
      <c r="C2522">
        <v>1630276592</v>
      </c>
      <c r="D2522">
        <v>984</v>
      </c>
      <c r="E2522">
        <v>1630589827</v>
      </c>
    </row>
    <row r="2523" spans="1:5" x14ac:dyDescent="0.25">
      <c r="A2523">
        <v>11377</v>
      </c>
      <c r="B2523">
        <v>11734</v>
      </c>
      <c r="C2523">
        <v>1630592336</v>
      </c>
      <c r="D2523">
        <v>11734</v>
      </c>
      <c r="E2523">
        <v>1630592446</v>
      </c>
    </row>
    <row r="2524" spans="1:5" x14ac:dyDescent="0.25">
      <c r="A2524">
        <v>11379</v>
      </c>
      <c r="B2524">
        <v>3484</v>
      </c>
      <c r="C2524">
        <v>1628998989</v>
      </c>
      <c r="D2524">
        <v>300</v>
      </c>
      <c r="E2524">
        <v>1626727638</v>
      </c>
    </row>
    <row r="2525" spans="1:5" x14ac:dyDescent="0.25">
      <c r="A2525">
        <v>11382</v>
      </c>
      <c r="B2525">
        <v>1000</v>
      </c>
      <c r="C2525">
        <v>1629864811</v>
      </c>
      <c r="D2525">
        <v>1000</v>
      </c>
      <c r="E2525">
        <v>1630084742</v>
      </c>
    </row>
    <row r="2526" spans="1:5" x14ac:dyDescent="0.25">
      <c r="A2526">
        <v>11384</v>
      </c>
      <c r="B2526">
        <v>7500</v>
      </c>
      <c r="C2526">
        <v>1630235828</v>
      </c>
      <c r="D2526">
        <v>1000</v>
      </c>
      <c r="E2526">
        <v>1628257924</v>
      </c>
    </row>
    <row r="2527" spans="1:5" x14ac:dyDescent="0.25">
      <c r="A2527">
        <v>11386</v>
      </c>
      <c r="B2527">
        <v>5</v>
      </c>
      <c r="C2527">
        <v>1629838903</v>
      </c>
      <c r="D2527">
        <v>503</v>
      </c>
      <c r="E2527">
        <v>1627980928</v>
      </c>
    </row>
    <row r="2528" spans="1:5" x14ac:dyDescent="0.25">
      <c r="A2528">
        <v>11389</v>
      </c>
      <c r="B2528">
        <v>1</v>
      </c>
      <c r="C2528">
        <v>1628108047</v>
      </c>
      <c r="D2528">
        <v>200</v>
      </c>
      <c r="E2528">
        <v>1627756343</v>
      </c>
    </row>
    <row r="2529" spans="1:5" x14ac:dyDescent="0.25">
      <c r="A2529">
        <v>11391</v>
      </c>
      <c r="B2529">
        <v>1</v>
      </c>
      <c r="C2529">
        <v>1630420591</v>
      </c>
      <c r="D2529">
        <v>3467</v>
      </c>
      <c r="E2529">
        <v>1630418245</v>
      </c>
    </row>
    <row r="2530" spans="1:5" x14ac:dyDescent="0.25">
      <c r="A2530">
        <v>11393</v>
      </c>
      <c r="B2530">
        <v>8267</v>
      </c>
      <c r="C2530">
        <v>1630204316</v>
      </c>
      <c r="D2530">
        <v>1012</v>
      </c>
      <c r="E2530">
        <v>1630420526</v>
      </c>
    </row>
    <row r="2531" spans="1:5" x14ac:dyDescent="0.25">
      <c r="A2531">
        <v>11396</v>
      </c>
      <c r="B2531">
        <v>9762</v>
      </c>
      <c r="C2531">
        <v>1630554370</v>
      </c>
      <c r="D2531">
        <v>600</v>
      </c>
      <c r="E2531">
        <v>1629040801</v>
      </c>
    </row>
    <row r="2532" spans="1:5" x14ac:dyDescent="0.25">
      <c r="A2532">
        <v>11398</v>
      </c>
      <c r="B2532">
        <v>5900</v>
      </c>
      <c r="C2532">
        <v>1629569416</v>
      </c>
      <c r="D2532">
        <v>50000</v>
      </c>
      <c r="E2532">
        <v>1626376459</v>
      </c>
    </row>
    <row r="2533" spans="1:5" x14ac:dyDescent="0.25">
      <c r="A2533">
        <v>11400</v>
      </c>
      <c r="B2533">
        <v>8691</v>
      </c>
      <c r="C2533">
        <v>1630278114</v>
      </c>
      <c r="D2533">
        <v>6150</v>
      </c>
      <c r="E2533">
        <v>1626965268</v>
      </c>
    </row>
    <row r="2534" spans="1:5" x14ac:dyDescent="0.25">
      <c r="A2534">
        <v>11403</v>
      </c>
      <c r="B2534">
        <v>1</v>
      </c>
      <c r="C2534">
        <v>1630368459</v>
      </c>
      <c r="D2534">
        <v>5000</v>
      </c>
      <c r="E2534">
        <v>1627755898</v>
      </c>
    </row>
    <row r="2535" spans="1:5" x14ac:dyDescent="0.25">
      <c r="A2535">
        <v>11405</v>
      </c>
      <c r="B2535">
        <v>4000</v>
      </c>
      <c r="C2535">
        <v>1630448714</v>
      </c>
      <c r="D2535">
        <v>81</v>
      </c>
      <c r="E2535">
        <v>1629867961</v>
      </c>
    </row>
    <row r="2536" spans="1:5" x14ac:dyDescent="0.25">
      <c r="A2536">
        <v>11407</v>
      </c>
      <c r="B2536">
        <v>3750</v>
      </c>
      <c r="C2536">
        <v>1630542406</v>
      </c>
      <c r="D2536">
        <v>20000</v>
      </c>
      <c r="E2536">
        <v>1630126856</v>
      </c>
    </row>
    <row r="2537" spans="1:5" x14ac:dyDescent="0.25">
      <c r="A2537">
        <v>11410</v>
      </c>
      <c r="B2537">
        <v>6253</v>
      </c>
      <c r="C2537">
        <v>1630529069</v>
      </c>
      <c r="D2537">
        <v>350</v>
      </c>
      <c r="E2537">
        <v>1629508131</v>
      </c>
    </row>
    <row r="2538" spans="1:5" x14ac:dyDescent="0.25">
      <c r="A2538">
        <v>11412</v>
      </c>
      <c r="B2538">
        <v>44001</v>
      </c>
      <c r="C2538">
        <v>1630465342</v>
      </c>
      <c r="D2538">
        <v>79</v>
      </c>
      <c r="E2538">
        <v>1630258580</v>
      </c>
    </row>
    <row r="2539" spans="1:5" x14ac:dyDescent="0.25">
      <c r="A2539">
        <v>11414</v>
      </c>
      <c r="B2539">
        <v>14189</v>
      </c>
      <c r="C2539">
        <v>1629950083</v>
      </c>
      <c r="D2539">
        <v>10000</v>
      </c>
      <c r="E2539">
        <v>1629911578</v>
      </c>
    </row>
    <row r="2540" spans="1:5" x14ac:dyDescent="0.25">
      <c r="A2540">
        <v>11417</v>
      </c>
      <c r="B2540">
        <v>15000</v>
      </c>
      <c r="C2540">
        <v>1630462394</v>
      </c>
      <c r="D2540">
        <v>8600</v>
      </c>
      <c r="E2540">
        <v>1630194899</v>
      </c>
    </row>
    <row r="2541" spans="1:5" x14ac:dyDescent="0.25">
      <c r="A2541">
        <v>11419</v>
      </c>
      <c r="B2541">
        <v>15537</v>
      </c>
      <c r="C2541">
        <v>1630591906</v>
      </c>
      <c r="D2541">
        <v>18119</v>
      </c>
      <c r="E2541">
        <v>1630499558</v>
      </c>
    </row>
    <row r="2542" spans="1:5" x14ac:dyDescent="0.25">
      <c r="A2542">
        <v>11429</v>
      </c>
      <c r="B2542">
        <v>41</v>
      </c>
      <c r="C2542">
        <v>1630586292</v>
      </c>
      <c r="D2542">
        <v>36</v>
      </c>
      <c r="E2542">
        <v>1630507700</v>
      </c>
    </row>
    <row r="2543" spans="1:5" x14ac:dyDescent="0.25">
      <c r="A2543">
        <v>11431</v>
      </c>
      <c r="B2543">
        <v>10</v>
      </c>
      <c r="C2543">
        <v>1630586281</v>
      </c>
      <c r="D2543">
        <v>5</v>
      </c>
      <c r="E2543">
        <v>1630584302</v>
      </c>
    </row>
    <row r="2544" spans="1:5" x14ac:dyDescent="0.25">
      <c r="A2544">
        <v>11433</v>
      </c>
      <c r="B2544">
        <v>142</v>
      </c>
      <c r="C2544">
        <v>1630486251</v>
      </c>
      <c r="D2544">
        <v>35</v>
      </c>
      <c r="E2544">
        <v>1630553103</v>
      </c>
    </row>
    <row r="2545" spans="1:5" x14ac:dyDescent="0.25">
      <c r="A2545">
        <v>11435</v>
      </c>
      <c r="B2545">
        <v>279</v>
      </c>
      <c r="C2545">
        <v>1630541216</v>
      </c>
      <c r="D2545">
        <v>75</v>
      </c>
      <c r="E2545">
        <v>1627406105</v>
      </c>
    </row>
    <row r="2546" spans="1:5" x14ac:dyDescent="0.25">
      <c r="A2546">
        <v>11437</v>
      </c>
      <c r="B2546">
        <v>900</v>
      </c>
      <c r="C2546">
        <v>1630544108</v>
      </c>
      <c r="D2546">
        <v>17</v>
      </c>
      <c r="E2546">
        <v>1630140294</v>
      </c>
    </row>
    <row r="2547" spans="1:5" x14ac:dyDescent="0.25">
      <c r="A2547">
        <v>11439</v>
      </c>
      <c r="B2547">
        <v>259</v>
      </c>
      <c r="C2547">
        <v>1629803693</v>
      </c>
      <c r="D2547">
        <v>10000</v>
      </c>
      <c r="E2547">
        <v>1630540242</v>
      </c>
    </row>
    <row r="2548" spans="1:5" x14ac:dyDescent="0.25">
      <c r="A2548">
        <v>11441</v>
      </c>
      <c r="B2548">
        <v>155</v>
      </c>
      <c r="C2548">
        <v>1629604469</v>
      </c>
      <c r="D2548">
        <v>341</v>
      </c>
      <c r="E2548">
        <v>1628166885</v>
      </c>
    </row>
    <row r="2549" spans="1:5" x14ac:dyDescent="0.25">
      <c r="A2549">
        <v>11443</v>
      </c>
      <c r="B2549">
        <v>192</v>
      </c>
      <c r="C2549">
        <v>1630434093</v>
      </c>
      <c r="D2549">
        <v>29</v>
      </c>
      <c r="E2549">
        <v>1630587025</v>
      </c>
    </row>
    <row r="2550" spans="1:5" x14ac:dyDescent="0.25">
      <c r="A2550">
        <v>11445</v>
      </c>
      <c r="B2550">
        <v>358</v>
      </c>
      <c r="C2550">
        <v>1630534132</v>
      </c>
      <c r="D2550">
        <v>395</v>
      </c>
      <c r="E2550">
        <v>1630452837</v>
      </c>
    </row>
    <row r="2551" spans="1:5" x14ac:dyDescent="0.25">
      <c r="A2551">
        <v>11447</v>
      </c>
      <c r="B2551">
        <v>299</v>
      </c>
      <c r="C2551">
        <v>1630143686</v>
      </c>
      <c r="D2551">
        <v>324</v>
      </c>
      <c r="E2551">
        <v>1628344242</v>
      </c>
    </row>
    <row r="2552" spans="1:5" x14ac:dyDescent="0.25">
      <c r="A2552">
        <v>11449</v>
      </c>
      <c r="B2552">
        <v>60</v>
      </c>
      <c r="C2552">
        <v>1630547082</v>
      </c>
      <c r="D2552">
        <v>50</v>
      </c>
      <c r="E2552">
        <v>1630532784</v>
      </c>
    </row>
    <row r="2553" spans="1:5" x14ac:dyDescent="0.25">
      <c r="A2553">
        <v>11451</v>
      </c>
      <c r="B2553">
        <v>49</v>
      </c>
      <c r="C2553">
        <v>1630588422</v>
      </c>
      <c r="D2553">
        <v>49</v>
      </c>
      <c r="E2553">
        <v>1630592394</v>
      </c>
    </row>
    <row r="2554" spans="1:5" x14ac:dyDescent="0.25">
      <c r="A2554">
        <v>11453</v>
      </c>
      <c r="B2554">
        <v>485</v>
      </c>
      <c r="C2554">
        <v>1629905233</v>
      </c>
      <c r="D2554">
        <v>485</v>
      </c>
      <c r="E2554">
        <v>1629623695</v>
      </c>
    </row>
    <row r="2555" spans="1:5" x14ac:dyDescent="0.25">
      <c r="A2555">
        <v>11455</v>
      </c>
      <c r="B2555">
        <v>1</v>
      </c>
      <c r="C2555">
        <v>1630209200</v>
      </c>
      <c r="D2555">
        <v>259</v>
      </c>
      <c r="E2555">
        <v>1630019601</v>
      </c>
    </row>
    <row r="2556" spans="1:5" x14ac:dyDescent="0.25">
      <c r="A2556">
        <v>11457</v>
      </c>
      <c r="B2556">
        <v>56</v>
      </c>
      <c r="C2556">
        <v>1630316934</v>
      </c>
      <c r="D2556">
        <v>60</v>
      </c>
      <c r="E2556">
        <v>1630563296</v>
      </c>
    </row>
    <row r="2557" spans="1:5" x14ac:dyDescent="0.25">
      <c r="A2557">
        <v>11459</v>
      </c>
      <c r="B2557">
        <v>20</v>
      </c>
      <c r="C2557">
        <v>1630160824</v>
      </c>
      <c r="D2557">
        <v>42</v>
      </c>
      <c r="E2557">
        <v>1628374564</v>
      </c>
    </row>
    <row r="2558" spans="1:5" x14ac:dyDescent="0.25">
      <c r="A2558">
        <v>11461</v>
      </c>
      <c r="B2558">
        <v>1</v>
      </c>
      <c r="C2558">
        <v>1630574621</v>
      </c>
      <c r="D2558">
        <v>391</v>
      </c>
      <c r="E2558">
        <v>1630438351</v>
      </c>
    </row>
    <row r="2559" spans="1:5" x14ac:dyDescent="0.25">
      <c r="A2559">
        <v>11463</v>
      </c>
      <c r="B2559">
        <v>429</v>
      </c>
      <c r="C2559">
        <v>1630506852</v>
      </c>
      <c r="D2559">
        <v>5</v>
      </c>
      <c r="E2559">
        <v>1630273908</v>
      </c>
    </row>
    <row r="2560" spans="1:5" x14ac:dyDescent="0.25">
      <c r="A2560">
        <v>11465</v>
      </c>
      <c r="B2560">
        <v>4614</v>
      </c>
      <c r="C2560">
        <v>1630556960</v>
      </c>
      <c r="D2560">
        <v>4844</v>
      </c>
      <c r="E2560">
        <v>1630590580</v>
      </c>
    </row>
    <row r="2561" spans="1:5" x14ac:dyDescent="0.25">
      <c r="A2561">
        <v>11467</v>
      </c>
      <c r="B2561">
        <v>2054</v>
      </c>
      <c r="C2561">
        <v>1630182317</v>
      </c>
      <c r="D2561">
        <v>2200</v>
      </c>
      <c r="E2561">
        <v>1630586822</v>
      </c>
    </row>
    <row r="2562" spans="1:5" x14ac:dyDescent="0.25">
      <c r="A2562">
        <v>11469</v>
      </c>
      <c r="B2562">
        <v>20</v>
      </c>
      <c r="C2562">
        <v>1630549510</v>
      </c>
      <c r="D2562">
        <v>19</v>
      </c>
      <c r="E2562">
        <v>1630566241</v>
      </c>
    </row>
    <row r="2563" spans="1:5" x14ac:dyDescent="0.25">
      <c r="A2563">
        <v>11471</v>
      </c>
      <c r="B2563">
        <v>100</v>
      </c>
      <c r="C2563">
        <v>1630522579</v>
      </c>
      <c r="D2563">
        <v>100</v>
      </c>
      <c r="E2563">
        <v>1630493607</v>
      </c>
    </row>
    <row r="2564" spans="1:5" x14ac:dyDescent="0.25">
      <c r="A2564">
        <v>11473</v>
      </c>
      <c r="B2564">
        <v>149</v>
      </c>
      <c r="C2564">
        <v>1630591608</v>
      </c>
      <c r="D2564">
        <v>100</v>
      </c>
      <c r="E2564">
        <v>1630586830</v>
      </c>
    </row>
    <row r="2565" spans="1:5" x14ac:dyDescent="0.25">
      <c r="A2565">
        <v>11475</v>
      </c>
      <c r="B2565">
        <v>100</v>
      </c>
      <c r="C2565">
        <v>1630507988</v>
      </c>
      <c r="D2565">
        <v>3</v>
      </c>
      <c r="E2565">
        <v>1630582326</v>
      </c>
    </row>
    <row r="2566" spans="1:5" x14ac:dyDescent="0.25">
      <c r="A2566">
        <v>11477</v>
      </c>
      <c r="B2566">
        <v>142</v>
      </c>
      <c r="C2566">
        <v>1630432836</v>
      </c>
      <c r="D2566">
        <v>17</v>
      </c>
      <c r="E2566">
        <v>1630122703</v>
      </c>
    </row>
    <row r="2567" spans="1:5" x14ac:dyDescent="0.25">
      <c r="A2567">
        <v>11479</v>
      </c>
      <c r="B2567">
        <v>4000</v>
      </c>
      <c r="C2567">
        <v>1629589437</v>
      </c>
      <c r="D2567">
        <v>68</v>
      </c>
      <c r="E2567">
        <v>1628735654</v>
      </c>
    </row>
    <row r="2568" spans="1:5" x14ac:dyDescent="0.25">
      <c r="A2568">
        <v>11481</v>
      </c>
      <c r="B2568">
        <v>582</v>
      </c>
      <c r="C2568">
        <v>1630591477</v>
      </c>
      <c r="D2568">
        <v>400</v>
      </c>
      <c r="E2568">
        <v>1630432900</v>
      </c>
    </row>
    <row r="2569" spans="1:5" x14ac:dyDescent="0.25">
      <c r="A2569">
        <v>11483</v>
      </c>
      <c r="B2569">
        <v>630</v>
      </c>
      <c r="C2569">
        <v>1630087695</v>
      </c>
      <c r="D2569">
        <v>925</v>
      </c>
      <c r="E2569">
        <v>1629932588</v>
      </c>
    </row>
    <row r="2570" spans="1:5" x14ac:dyDescent="0.25">
      <c r="A2570">
        <v>11485</v>
      </c>
      <c r="B2570">
        <v>500</v>
      </c>
      <c r="C2570">
        <v>1630580850</v>
      </c>
      <c r="D2570">
        <v>500</v>
      </c>
      <c r="E2570">
        <v>1630575596</v>
      </c>
    </row>
    <row r="2571" spans="1:5" x14ac:dyDescent="0.25">
      <c r="A2571">
        <v>11487</v>
      </c>
      <c r="B2571">
        <v>2974</v>
      </c>
      <c r="C2571">
        <v>1630327356</v>
      </c>
      <c r="D2571">
        <v>5</v>
      </c>
      <c r="E2571">
        <v>1630576545</v>
      </c>
    </row>
    <row r="2572" spans="1:5" x14ac:dyDescent="0.25">
      <c r="A2572">
        <v>11489</v>
      </c>
      <c r="B2572">
        <v>13337</v>
      </c>
      <c r="C2572">
        <v>1630366037</v>
      </c>
      <c r="D2572">
        <v>1705</v>
      </c>
      <c r="E2572">
        <v>1630566161</v>
      </c>
    </row>
    <row r="2573" spans="1:5" x14ac:dyDescent="0.25">
      <c r="A2573">
        <v>11491</v>
      </c>
      <c r="B2573">
        <v>333</v>
      </c>
      <c r="C2573">
        <v>1629727583</v>
      </c>
      <c r="D2573">
        <v>1000</v>
      </c>
      <c r="E2573">
        <v>1626912964</v>
      </c>
    </row>
    <row r="2574" spans="1:5" x14ac:dyDescent="0.25">
      <c r="A2574">
        <v>11493</v>
      </c>
      <c r="B2574">
        <v>3051</v>
      </c>
      <c r="C2574">
        <v>1630513388</v>
      </c>
      <c r="D2574">
        <v>2366</v>
      </c>
      <c r="E2574">
        <v>1630426023</v>
      </c>
    </row>
    <row r="2575" spans="1:5" x14ac:dyDescent="0.25">
      <c r="A2575">
        <v>11495</v>
      </c>
      <c r="B2575">
        <v>2997</v>
      </c>
      <c r="C2575">
        <v>1630467223</v>
      </c>
      <c r="D2575">
        <v>4287</v>
      </c>
      <c r="E2575">
        <v>1630433576</v>
      </c>
    </row>
    <row r="2576" spans="1:5" x14ac:dyDescent="0.25">
      <c r="A2576">
        <v>11497</v>
      </c>
      <c r="B2576">
        <v>1</v>
      </c>
      <c r="C2576">
        <v>1630516170</v>
      </c>
      <c r="D2576">
        <v>54</v>
      </c>
      <c r="E2576">
        <v>1630563989</v>
      </c>
    </row>
    <row r="2577" spans="1:5" x14ac:dyDescent="0.25">
      <c r="A2577">
        <v>11499</v>
      </c>
      <c r="B2577">
        <v>30</v>
      </c>
      <c r="C2577">
        <v>1630520939</v>
      </c>
      <c r="D2577">
        <v>30</v>
      </c>
      <c r="E2577">
        <v>1630579343</v>
      </c>
    </row>
    <row r="2578" spans="1:5" x14ac:dyDescent="0.25">
      <c r="A2578">
        <v>11501</v>
      </c>
      <c r="B2578">
        <v>1000</v>
      </c>
      <c r="C2578">
        <v>1630588674</v>
      </c>
      <c r="D2578">
        <v>2109</v>
      </c>
      <c r="E2578">
        <v>1630432185</v>
      </c>
    </row>
    <row r="2579" spans="1:5" x14ac:dyDescent="0.25">
      <c r="A2579">
        <v>11503</v>
      </c>
      <c r="B2579">
        <v>443</v>
      </c>
      <c r="C2579">
        <v>1630556161</v>
      </c>
      <c r="D2579">
        <v>475</v>
      </c>
      <c r="E2579">
        <v>1630432216</v>
      </c>
    </row>
    <row r="2580" spans="1:5" x14ac:dyDescent="0.25">
      <c r="A2580">
        <v>11505</v>
      </c>
      <c r="B2580">
        <v>50</v>
      </c>
      <c r="C2580">
        <v>1630584830</v>
      </c>
      <c r="D2580">
        <v>2</v>
      </c>
      <c r="E2580">
        <v>1630527103</v>
      </c>
    </row>
    <row r="2581" spans="1:5" x14ac:dyDescent="0.25">
      <c r="A2581">
        <v>11507</v>
      </c>
      <c r="B2581">
        <v>236</v>
      </c>
      <c r="C2581">
        <v>1630527150</v>
      </c>
      <c r="D2581">
        <v>2000</v>
      </c>
      <c r="E2581">
        <v>1630556602</v>
      </c>
    </row>
    <row r="2582" spans="1:5" x14ac:dyDescent="0.25">
      <c r="A2582">
        <v>11509</v>
      </c>
      <c r="B2582">
        <v>50</v>
      </c>
      <c r="C2582">
        <v>1630548043</v>
      </c>
      <c r="D2582">
        <v>25</v>
      </c>
      <c r="E2582">
        <v>1630592253</v>
      </c>
    </row>
    <row r="2583" spans="1:5" x14ac:dyDescent="0.25">
      <c r="A2583">
        <v>11511</v>
      </c>
      <c r="B2583">
        <v>464</v>
      </c>
      <c r="C2583">
        <v>1630426284</v>
      </c>
      <c r="D2583">
        <v>5</v>
      </c>
      <c r="E2583">
        <v>1630591108</v>
      </c>
    </row>
    <row r="2584" spans="1:5" x14ac:dyDescent="0.25">
      <c r="A2584">
        <v>11513</v>
      </c>
      <c r="B2584">
        <v>140</v>
      </c>
      <c r="C2584">
        <v>1630582889</v>
      </c>
      <c r="D2584">
        <v>140</v>
      </c>
      <c r="E2584">
        <v>1630582882</v>
      </c>
    </row>
    <row r="2585" spans="1:5" x14ac:dyDescent="0.25">
      <c r="A2585">
        <v>11515</v>
      </c>
      <c r="B2585">
        <v>300</v>
      </c>
      <c r="C2585">
        <v>1630492340</v>
      </c>
      <c r="D2585">
        <v>15</v>
      </c>
      <c r="E2585">
        <v>1630284628</v>
      </c>
    </row>
    <row r="2586" spans="1:5" x14ac:dyDescent="0.25">
      <c r="A2586">
        <v>11517</v>
      </c>
      <c r="B2586">
        <v>1</v>
      </c>
      <c r="C2586">
        <v>1630526255</v>
      </c>
      <c r="D2586">
        <v>330</v>
      </c>
      <c r="E2586">
        <v>1630286454</v>
      </c>
    </row>
    <row r="2587" spans="1:5" x14ac:dyDescent="0.25">
      <c r="A2587">
        <v>11519</v>
      </c>
      <c r="B2587">
        <v>121</v>
      </c>
      <c r="C2587">
        <v>1630463943</v>
      </c>
      <c r="D2587">
        <v>121</v>
      </c>
      <c r="E2587">
        <v>1630463942</v>
      </c>
    </row>
    <row r="2588" spans="1:5" x14ac:dyDescent="0.25">
      <c r="A2588">
        <v>11521</v>
      </c>
      <c r="B2588">
        <v>5000</v>
      </c>
      <c r="C2588">
        <v>1630183432</v>
      </c>
      <c r="D2588">
        <v>600</v>
      </c>
      <c r="E2588">
        <v>1630515964</v>
      </c>
    </row>
    <row r="2589" spans="1:5" x14ac:dyDescent="0.25">
      <c r="A2589">
        <v>11523</v>
      </c>
      <c r="B2589">
        <v>300</v>
      </c>
      <c r="C2589">
        <v>1630037288</v>
      </c>
      <c r="D2589">
        <v>300</v>
      </c>
      <c r="E2589">
        <v>1630530150</v>
      </c>
    </row>
    <row r="2590" spans="1:5" x14ac:dyDescent="0.25">
      <c r="A2590">
        <v>11785</v>
      </c>
      <c r="B2590">
        <v>20139888</v>
      </c>
      <c r="C2590">
        <v>1630591850</v>
      </c>
      <c r="D2590">
        <v>20075099</v>
      </c>
      <c r="E2590">
        <v>1630592227</v>
      </c>
    </row>
    <row r="2591" spans="1:5" x14ac:dyDescent="0.25">
      <c r="A2591">
        <v>11787</v>
      </c>
      <c r="B2591">
        <v>31397</v>
      </c>
      <c r="C2591">
        <v>1630592097</v>
      </c>
      <c r="D2591">
        <v>30000</v>
      </c>
      <c r="E2591">
        <v>1630592146</v>
      </c>
    </row>
    <row r="2592" spans="1:5" x14ac:dyDescent="0.25">
      <c r="A2592">
        <v>11789</v>
      </c>
      <c r="B2592">
        <v>61490</v>
      </c>
      <c r="C2592">
        <v>1630592243</v>
      </c>
      <c r="D2592">
        <v>52000</v>
      </c>
      <c r="E2592">
        <v>1630588554</v>
      </c>
    </row>
    <row r="2593" spans="1:5" x14ac:dyDescent="0.25">
      <c r="A2593">
        <v>11791</v>
      </c>
      <c r="B2593">
        <v>3709581</v>
      </c>
      <c r="C2593">
        <v>1630589866</v>
      </c>
      <c r="D2593">
        <v>3554634</v>
      </c>
      <c r="E2593">
        <v>1630589938</v>
      </c>
    </row>
    <row r="2594" spans="1:5" x14ac:dyDescent="0.25">
      <c r="A2594">
        <v>11798</v>
      </c>
      <c r="B2594">
        <v>480000</v>
      </c>
      <c r="C2594">
        <v>1630587278</v>
      </c>
      <c r="D2594">
        <v>480000</v>
      </c>
      <c r="E2594">
        <v>1630588498</v>
      </c>
    </row>
    <row r="2595" spans="1:5" x14ac:dyDescent="0.25">
      <c r="A2595">
        <v>11802</v>
      </c>
      <c r="B2595">
        <v>6848630</v>
      </c>
      <c r="C2595">
        <v>1630592348</v>
      </c>
      <c r="D2595">
        <v>6837226</v>
      </c>
      <c r="E2595">
        <v>1630592283</v>
      </c>
    </row>
    <row r="2596" spans="1:5" x14ac:dyDescent="0.25">
      <c r="A2596">
        <v>11804</v>
      </c>
      <c r="B2596">
        <v>6150000</v>
      </c>
      <c r="C2596">
        <v>1630592424</v>
      </c>
      <c r="D2596">
        <v>6100000</v>
      </c>
      <c r="E2596">
        <v>1630592442</v>
      </c>
    </row>
    <row r="2597" spans="1:5" x14ac:dyDescent="0.25">
      <c r="A2597">
        <v>11806</v>
      </c>
      <c r="B2597">
        <v>26855924</v>
      </c>
      <c r="C2597">
        <v>1630592392</v>
      </c>
      <c r="D2597">
        <v>26839625</v>
      </c>
      <c r="E2597">
        <v>1630592238</v>
      </c>
    </row>
    <row r="2598" spans="1:5" x14ac:dyDescent="0.25">
      <c r="A2598">
        <v>11808</v>
      </c>
      <c r="B2598">
        <v>2808481</v>
      </c>
      <c r="C2598">
        <v>1630591523</v>
      </c>
      <c r="D2598">
        <v>2775510</v>
      </c>
      <c r="E2598">
        <v>1630591881</v>
      </c>
    </row>
    <row r="2599" spans="1:5" x14ac:dyDescent="0.25">
      <c r="A2599">
        <v>11810</v>
      </c>
      <c r="B2599">
        <v>6400000</v>
      </c>
      <c r="C2599">
        <v>1630580284</v>
      </c>
      <c r="D2599">
        <v>6225000</v>
      </c>
      <c r="E2599">
        <v>1630590739</v>
      </c>
    </row>
    <row r="2600" spans="1:5" x14ac:dyDescent="0.25">
      <c r="A2600">
        <v>11812</v>
      </c>
      <c r="B2600">
        <v>5700611</v>
      </c>
      <c r="C2600">
        <v>1630572708</v>
      </c>
      <c r="D2600">
        <v>5660000</v>
      </c>
      <c r="E2600">
        <v>1630592291</v>
      </c>
    </row>
    <row r="2601" spans="1:5" x14ac:dyDescent="0.25">
      <c r="A2601">
        <v>11814</v>
      </c>
      <c r="B2601">
        <v>25740000</v>
      </c>
      <c r="C2601">
        <v>1630525003</v>
      </c>
      <c r="D2601">
        <v>26400000</v>
      </c>
      <c r="E2601">
        <v>1630590883</v>
      </c>
    </row>
    <row r="2602" spans="1:5" x14ac:dyDescent="0.25">
      <c r="A2602">
        <v>11816</v>
      </c>
      <c r="B2602">
        <v>2200000</v>
      </c>
      <c r="C2602">
        <v>1630576363</v>
      </c>
      <c r="D2602">
        <v>2201000</v>
      </c>
      <c r="E2602">
        <v>1630585464</v>
      </c>
    </row>
    <row r="2603" spans="1:5" x14ac:dyDescent="0.25">
      <c r="A2603">
        <v>11818</v>
      </c>
      <c r="B2603">
        <v>180000</v>
      </c>
      <c r="C2603">
        <v>1630573199</v>
      </c>
      <c r="D2603">
        <v>155000</v>
      </c>
      <c r="E2603">
        <v>1630591912</v>
      </c>
    </row>
    <row r="2604" spans="1:5" x14ac:dyDescent="0.25">
      <c r="A2604">
        <v>11820</v>
      </c>
      <c r="B2604">
        <v>159999</v>
      </c>
      <c r="C2604">
        <v>1630573166</v>
      </c>
      <c r="D2604">
        <v>153557</v>
      </c>
      <c r="E2604">
        <v>1630591302</v>
      </c>
    </row>
    <row r="2605" spans="1:5" x14ac:dyDescent="0.25">
      <c r="A2605">
        <v>11822</v>
      </c>
      <c r="B2605">
        <v>165000</v>
      </c>
      <c r="C2605">
        <v>1630573174</v>
      </c>
      <c r="D2605">
        <v>152793</v>
      </c>
      <c r="E2605">
        <v>1630592105</v>
      </c>
    </row>
    <row r="2606" spans="1:5" x14ac:dyDescent="0.25">
      <c r="A2606">
        <v>11824</v>
      </c>
      <c r="B2606">
        <v>8988503</v>
      </c>
      <c r="C2606">
        <v>1630592336</v>
      </c>
      <c r="D2606">
        <v>8956000</v>
      </c>
      <c r="E2606">
        <v>1630592179</v>
      </c>
    </row>
    <row r="2607" spans="1:5" x14ac:dyDescent="0.25">
      <c r="A2607">
        <v>11826</v>
      </c>
      <c r="B2607">
        <v>3814599</v>
      </c>
      <c r="C2607">
        <v>1630592076</v>
      </c>
      <c r="D2607">
        <v>3792145</v>
      </c>
      <c r="E2607">
        <v>1630592430</v>
      </c>
    </row>
    <row r="2608" spans="1:5" x14ac:dyDescent="0.25">
      <c r="A2608">
        <v>11828</v>
      </c>
      <c r="B2608">
        <v>27091395</v>
      </c>
      <c r="C2608">
        <v>1630592245</v>
      </c>
      <c r="D2608">
        <v>27000001</v>
      </c>
      <c r="E2608">
        <v>1630592293</v>
      </c>
    </row>
    <row r="2609" spans="1:5" x14ac:dyDescent="0.25">
      <c r="A2609">
        <v>11830</v>
      </c>
      <c r="B2609">
        <v>24099984</v>
      </c>
      <c r="C2609">
        <v>1630592251</v>
      </c>
      <c r="D2609">
        <v>24004000</v>
      </c>
      <c r="E2609">
        <v>1630592271</v>
      </c>
    </row>
    <row r="2610" spans="1:5" x14ac:dyDescent="0.25">
      <c r="A2610">
        <v>11832</v>
      </c>
      <c r="B2610">
        <v>15800000</v>
      </c>
      <c r="C2610">
        <v>1630592165</v>
      </c>
      <c r="D2610">
        <v>15679704</v>
      </c>
      <c r="E2610">
        <v>1630592399</v>
      </c>
    </row>
    <row r="2611" spans="1:5" x14ac:dyDescent="0.25">
      <c r="A2611">
        <v>11834</v>
      </c>
      <c r="B2611">
        <v>22159997</v>
      </c>
      <c r="C2611">
        <v>1630592184</v>
      </c>
      <c r="D2611">
        <v>22119071</v>
      </c>
      <c r="E2611">
        <v>1630592374</v>
      </c>
    </row>
    <row r="2612" spans="1:5" x14ac:dyDescent="0.25">
      <c r="A2612">
        <v>11836</v>
      </c>
      <c r="B2612">
        <v>185777</v>
      </c>
      <c r="C2612">
        <v>1630591554</v>
      </c>
      <c r="D2612">
        <v>182555</v>
      </c>
      <c r="E2612">
        <v>1630592021</v>
      </c>
    </row>
    <row r="2613" spans="1:5" x14ac:dyDescent="0.25">
      <c r="A2613">
        <v>11838</v>
      </c>
      <c r="B2613">
        <v>258836</v>
      </c>
      <c r="C2613">
        <v>1630592328</v>
      </c>
      <c r="D2613">
        <v>258140</v>
      </c>
      <c r="E2613">
        <v>1630592392</v>
      </c>
    </row>
    <row r="2614" spans="1:5" x14ac:dyDescent="0.25">
      <c r="A2614">
        <v>11840</v>
      </c>
      <c r="B2614">
        <v>199576</v>
      </c>
      <c r="C2614">
        <v>1630592379</v>
      </c>
      <c r="D2614">
        <v>198028</v>
      </c>
      <c r="E2614">
        <v>1630592443</v>
      </c>
    </row>
    <row r="2615" spans="1:5" x14ac:dyDescent="0.25">
      <c r="A2615">
        <v>11874</v>
      </c>
      <c r="B2615">
        <v>65</v>
      </c>
      <c r="C2615">
        <v>1630590947</v>
      </c>
      <c r="D2615">
        <v>60</v>
      </c>
      <c r="E2615">
        <v>1630591057</v>
      </c>
    </row>
    <row r="2616" spans="1:5" x14ac:dyDescent="0.25">
      <c r="A2616">
        <v>11875</v>
      </c>
      <c r="B2616">
        <v>57</v>
      </c>
      <c r="C2616">
        <v>1630592402</v>
      </c>
      <c r="D2616">
        <v>60</v>
      </c>
      <c r="E2616">
        <v>1630591927</v>
      </c>
    </row>
    <row r="2617" spans="1:5" x14ac:dyDescent="0.25">
      <c r="A2617">
        <v>11876</v>
      </c>
      <c r="B2617">
        <v>60</v>
      </c>
      <c r="C2617">
        <v>1630587015</v>
      </c>
      <c r="D2617">
        <v>58</v>
      </c>
      <c r="E2617">
        <v>1630590429</v>
      </c>
    </row>
    <row r="2618" spans="1:5" x14ac:dyDescent="0.25">
      <c r="A2618">
        <v>11889</v>
      </c>
      <c r="B2618">
        <v>9170587</v>
      </c>
      <c r="C2618">
        <v>1630592325</v>
      </c>
      <c r="D2618">
        <v>9158605</v>
      </c>
      <c r="E2618">
        <v>1630592228</v>
      </c>
    </row>
    <row r="2619" spans="1:5" x14ac:dyDescent="0.25">
      <c r="A2619">
        <v>11902</v>
      </c>
      <c r="B2619">
        <v>40980</v>
      </c>
      <c r="C2619">
        <v>1630590388</v>
      </c>
      <c r="D2619">
        <v>40100</v>
      </c>
      <c r="E2619">
        <v>1630592097</v>
      </c>
    </row>
    <row r="2620" spans="1:5" x14ac:dyDescent="0.25">
      <c r="A2620">
        <v>11905</v>
      </c>
      <c r="B2620">
        <v>710000</v>
      </c>
      <c r="C2620">
        <v>1630592334</v>
      </c>
      <c r="D2620">
        <v>690385</v>
      </c>
      <c r="E2620">
        <v>1630592414</v>
      </c>
    </row>
    <row r="2621" spans="1:5" x14ac:dyDescent="0.25">
      <c r="A2621">
        <v>11908</v>
      </c>
      <c r="B2621">
        <v>44400</v>
      </c>
      <c r="C2621">
        <v>1630592000</v>
      </c>
      <c r="D2621">
        <v>43000</v>
      </c>
      <c r="E2621">
        <v>1630592145</v>
      </c>
    </row>
    <row r="2622" spans="1:5" x14ac:dyDescent="0.25">
      <c r="A2622">
        <v>11920</v>
      </c>
      <c r="B2622">
        <v>2939336</v>
      </c>
      <c r="C2622">
        <v>1630592273</v>
      </c>
      <c r="D2622">
        <v>2904812</v>
      </c>
      <c r="E2622">
        <v>1630592400</v>
      </c>
    </row>
    <row r="2623" spans="1:5" x14ac:dyDescent="0.25">
      <c r="A2623">
        <v>11924</v>
      </c>
      <c r="B2623">
        <v>1385000</v>
      </c>
      <c r="C2623">
        <v>1630591433</v>
      </c>
      <c r="D2623">
        <v>1350000</v>
      </c>
      <c r="E2623">
        <v>1630589921</v>
      </c>
    </row>
    <row r="2624" spans="1:5" x14ac:dyDescent="0.25">
      <c r="A2624">
        <v>11926</v>
      </c>
      <c r="B2624">
        <v>1753688</v>
      </c>
      <c r="C2624">
        <v>1630592350</v>
      </c>
      <c r="D2624">
        <v>1744299</v>
      </c>
      <c r="E2624">
        <v>1630592379</v>
      </c>
    </row>
    <row r="2625" spans="1:5" x14ac:dyDescent="0.25">
      <c r="A2625">
        <v>11928</v>
      </c>
      <c r="B2625">
        <v>290000</v>
      </c>
      <c r="C2625">
        <v>1630582514</v>
      </c>
      <c r="D2625">
        <v>255000</v>
      </c>
      <c r="E2625">
        <v>1630589517</v>
      </c>
    </row>
    <row r="2626" spans="1:5" x14ac:dyDescent="0.25">
      <c r="A2626">
        <v>11929</v>
      </c>
      <c r="B2626">
        <v>1292429</v>
      </c>
      <c r="C2626">
        <v>1630582533</v>
      </c>
      <c r="D2626">
        <v>1220000</v>
      </c>
      <c r="E2626">
        <v>1630591021</v>
      </c>
    </row>
    <row r="2627" spans="1:5" x14ac:dyDescent="0.25">
      <c r="A2627">
        <v>11930</v>
      </c>
      <c r="B2627">
        <v>127000</v>
      </c>
      <c r="C2627">
        <v>1630555932</v>
      </c>
      <c r="D2627">
        <v>111001</v>
      </c>
      <c r="E2627">
        <v>1630591599</v>
      </c>
    </row>
    <row r="2628" spans="1:5" x14ac:dyDescent="0.25">
      <c r="A2628">
        <v>11931</v>
      </c>
      <c r="B2628">
        <v>225991</v>
      </c>
      <c r="C2628">
        <v>1630496341</v>
      </c>
      <c r="D2628">
        <v>350000</v>
      </c>
      <c r="E2628">
        <v>1630592201</v>
      </c>
    </row>
    <row r="2629" spans="1:5" x14ac:dyDescent="0.25">
      <c r="A2629">
        <v>11932</v>
      </c>
      <c r="B2629">
        <v>950000</v>
      </c>
      <c r="C2629">
        <v>1630583409</v>
      </c>
      <c r="D2629">
        <v>938000</v>
      </c>
      <c r="E2629">
        <v>1630589581</v>
      </c>
    </row>
    <row r="2630" spans="1:5" x14ac:dyDescent="0.25">
      <c r="A2630">
        <v>11933</v>
      </c>
      <c r="B2630">
        <v>200000</v>
      </c>
      <c r="C2630">
        <v>1630576265</v>
      </c>
      <c r="D2630">
        <v>126000</v>
      </c>
      <c r="E2630">
        <v>1630591601</v>
      </c>
    </row>
    <row r="2631" spans="1:5" x14ac:dyDescent="0.25">
      <c r="A2631">
        <v>11934</v>
      </c>
      <c r="B2631">
        <v>1198</v>
      </c>
      <c r="C2631">
        <v>1630592391</v>
      </c>
      <c r="D2631">
        <v>1156</v>
      </c>
      <c r="E2631">
        <v>1630591466</v>
      </c>
    </row>
    <row r="2632" spans="1:5" x14ac:dyDescent="0.25">
      <c r="A2632">
        <v>11936</v>
      </c>
      <c r="B2632">
        <v>1465</v>
      </c>
      <c r="C2632">
        <v>1630592194</v>
      </c>
      <c r="D2632">
        <v>1380</v>
      </c>
      <c r="E2632">
        <v>1630592405</v>
      </c>
    </row>
    <row r="2633" spans="1:5" x14ac:dyDescent="0.25">
      <c r="A2633">
        <v>11940</v>
      </c>
      <c r="B2633">
        <v>5</v>
      </c>
      <c r="C2633">
        <v>1630592249</v>
      </c>
      <c r="D2633">
        <v>4</v>
      </c>
      <c r="E2633">
        <v>1630592396</v>
      </c>
    </row>
    <row r="2634" spans="1:5" x14ac:dyDescent="0.25">
      <c r="A2634">
        <v>11943</v>
      </c>
      <c r="B2634">
        <v>2835</v>
      </c>
      <c r="C2634">
        <v>1630591946</v>
      </c>
      <c r="D2634">
        <v>2724</v>
      </c>
      <c r="E2634">
        <v>1630591742</v>
      </c>
    </row>
    <row r="2635" spans="1:5" x14ac:dyDescent="0.25">
      <c r="A2635">
        <v>11951</v>
      </c>
      <c r="B2635">
        <v>205</v>
      </c>
      <c r="C2635">
        <v>1630592411</v>
      </c>
      <c r="D2635">
        <v>200</v>
      </c>
      <c r="E2635">
        <v>1630591632</v>
      </c>
    </row>
    <row r="2636" spans="1:5" x14ac:dyDescent="0.25">
      <c r="A2636">
        <v>11953</v>
      </c>
      <c r="B2636">
        <v>199</v>
      </c>
      <c r="C2636">
        <v>1630590160</v>
      </c>
      <c r="D2636">
        <v>191</v>
      </c>
      <c r="E2636">
        <v>1630589113</v>
      </c>
    </row>
    <row r="2637" spans="1:5" x14ac:dyDescent="0.25">
      <c r="A2637">
        <v>11955</v>
      </c>
      <c r="B2637">
        <v>173</v>
      </c>
      <c r="C2637">
        <v>1630590716</v>
      </c>
      <c r="D2637">
        <v>133</v>
      </c>
      <c r="E2637">
        <v>1630588818</v>
      </c>
    </row>
    <row r="2638" spans="1:5" x14ac:dyDescent="0.25">
      <c r="A2638">
        <v>11957</v>
      </c>
      <c r="B2638">
        <v>60</v>
      </c>
      <c r="C2638">
        <v>1630590839</v>
      </c>
      <c r="D2638">
        <v>59</v>
      </c>
      <c r="E2638">
        <v>1630590609</v>
      </c>
    </row>
    <row r="2639" spans="1:5" x14ac:dyDescent="0.25">
      <c r="A2639">
        <v>11959</v>
      </c>
      <c r="B2639">
        <v>2158</v>
      </c>
      <c r="C2639">
        <v>1630592414</v>
      </c>
      <c r="D2639">
        <v>2157</v>
      </c>
      <c r="E2639">
        <v>1630592381</v>
      </c>
    </row>
    <row r="2640" spans="1:5" x14ac:dyDescent="0.25">
      <c r="A2640">
        <v>11960</v>
      </c>
      <c r="B2640">
        <v>212</v>
      </c>
      <c r="C2640">
        <v>1630588761</v>
      </c>
      <c r="D2640">
        <v>10</v>
      </c>
      <c r="E2640">
        <v>1630467447</v>
      </c>
    </row>
    <row r="2641" spans="1:5" x14ac:dyDescent="0.25">
      <c r="A2641">
        <v>11962</v>
      </c>
      <c r="B2641">
        <v>469</v>
      </c>
      <c r="C2641">
        <v>1630588532</v>
      </c>
      <c r="D2641">
        <v>50</v>
      </c>
      <c r="E2641">
        <v>1630508417</v>
      </c>
    </row>
    <row r="2642" spans="1:5" x14ac:dyDescent="0.25">
      <c r="A2642">
        <v>11964</v>
      </c>
      <c r="B2642">
        <v>49510</v>
      </c>
      <c r="C2642">
        <v>1630591167</v>
      </c>
      <c r="D2642">
        <v>30732</v>
      </c>
      <c r="E2642">
        <v>1630569662</v>
      </c>
    </row>
    <row r="2643" spans="1:5" x14ac:dyDescent="0.25">
      <c r="A2643">
        <v>11968</v>
      </c>
      <c r="B2643">
        <v>13295</v>
      </c>
      <c r="C2643">
        <v>1630592379</v>
      </c>
      <c r="D2643">
        <v>12785</v>
      </c>
      <c r="E2643">
        <v>1630591876</v>
      </c>
    </row>
    <row r="2644" spans="1:5" x14ac:dyDescent="0.25">
      <c r="A2644">
        <v>11972</v>
      </c>
      <c r="B2644">
        <v>12675</v>
      </c>
      <c r="C2644">
        <v>1630592442</v>
      </c>
      <c r="D2644">
        <v>12501</v>
      </c>
      <c r="E2644">
        <v>1630592424</v>
      </c>
    </row>
    <row r="2645" spans="1:5" x14ac:dyDescent="0.25">
      <c r="A2645">
        <v>11978</v>
      </c>
      <c r="B2645">
        <v>11932</v>
      </c>
      <c r="C2645">
        <v>1630592444</v>
      </c>
      <c r="D2645">
        <v>11900</v>
      </c>
      <c r="E2645">
        <v>1630592279</v>
      </c>
    </row>
    <row r="2646" spans="1:5" x14ac:dyDescent="0.25">
      <c r="A2646">
        <v>11980</v>
      </c>
      <c r="B2646">
        <v>13090</v>
      </c>
      <c r="C2646">
        <v>1630592443</v>
      </c>
      <c r="D2646">
        <v>13074</v>
      </c>
      <c r="E2646">
        <v>1630592293</v>
      </c>
    </row>
    <row r="2647" spans="1:5" x14ac:dyDescent="0.25">
      <c r="A2647">
        <v>11990</v>
      </c>
      <c r="B2647">
        <v>7364</v>
      </c>
      <c r="C2647">
        <v>1630590977</v>
      </c>
      <c r="D2647">
        <v>3500</v>
      </c>
      <c r="E2647">
        <v>1630588035</v>
      </c>
    </row>
    <row r="2648" spans="1:5" x14ac:dyDescent="0.25">
      <c r="A2648">
        <v>11992</v>
      </c>
      <c r="B2648">
        <v>2110</v>
      </c>
      <c r="C2648">
        <v>1630592211</v>
      </c>
      <c r="D2648">
        <v>2180</v>
      </c>
      <c r="E2648">
        <v>1630592364</v>
      </c>
    </row>
    <row r="2649" spans="1:5" x14ac:dyDescent="0.25">
      <c r="A2649">
        <v>11994</v>
      </c>
      <c r="B2649">
        <v>295</v>
      </c>
      <c r="C2649">
        <v>1630590514</v>
      </c>
      <c r="D2649">
        <v>307</v>
      </c>
      <c r="E2649">
        <v>1630592356</v>
      </c>
    </row>
    <row r="2650" spans="1:5" x14ac:dyDescent="0.25">
      <c r="A2650">
        <v>11998</v>
      </c>
      <c r="B2650">
        <v>959000</v>
      </c>
      <c r="C2650">
        <v>1630591806</v>
      </c>
      <c r="D2650">
        <v>947191</v>
      </c>
      <c r="E2650">
        <v>1630592027</v>
      </c>
    </row>
    <row r="2651" spans="1:5" x14ac:dyDescent="0.25">
      <c r="A2651">
        <v>12000</v>
      </c>
      <c r="B2651">
        <v>1006039</v>
      </c>
      <c r="C2651">
        <v>1630591963</v>
      </c>
      <c r="D2651">
        <v>976612</v>
      </c>
      <c r="E2651">
        <v>1630591518</v>
      </c>
    </row>
    <row r="2652" spans="1:5" x14ac:dyDescent="0.25">
      <c r="A2652">
        <v>12002</v>
      </c>
      <c r="B2652">
        <v>249599</v>
      </c>
      <c r="C2652">
        <v>1630592405</v>
      </c>
      <c r="D2652">
        <v>221554</v>
      </c>
      <c r="E2652">
        <v>1630592417</v>
      </c>
    </row>
    <row r="2653" spans="1:5" x14ac:dyDescent="0.25">
      <c r="A2653">
        <v>12004</v>
      </c>
      <c r="B2653">
        <v>348213</v>
      </c>
      <c r="C2653">
        <v>1630591922</v>
      </c>
      <c r="D2653">
        <v>338888</v>
      </c>
      <c r="E2653">
        <v>1630592412</v>
      </c>
    </row>
    <row r="2654" spans="1:5" x14ac:dyDescent="0.25">
      <c r="A2654">
        <v>12007</v>
      </c>
      <c r="B2654">
        <v>20000</v>
      </c>
      <c r="C2654">
        <v>1630587803</v>
      </c>
      <c r="D2654">
        <v>10000</v>
      </c>
      <c r="E2654">
        <v>1630589359</v>
      </c>
    </row>
    <row r="2655" spans="1:5" x14ac:dyDescent="0.25">
      <c r="A2655">
        <v>12193</v>
      </c>
      <c r="B2655">
        <v>110000</v>
      </c>
      <c r="C2655">
        <v>1630590643</v>
      </c>
      <c r="D2655">
        <v>99500</v>
      </c>
      <c r="E2655">
        <v>1630590344</v>
      </c>
    </row>
    <row r="2656" spans="1:5" x14ac:dyDescent="0.25">
      <c r="A2656">
        <v>12195</v>
      </c>
      <c r="B2656">
        <v>68144</v>
      </c>
      <c r="C2656">
        <v>1630589898</v>
      </c>
      <c r="D2656">
        <v>65000</v>
      </c>
      <c r="E2656">
        <v>1630590352</v>
      </c>
    </row>
    <row r="2657" spans="1:5" x14ac:dyDescent="0.25">
      <c r="A2657">
        <v>12197</v>
      </c>
      <c r="B2657">
        <v>6786</v>
      </c>
      <c r="C2657">
        <v>1630590143</v>
      </c>
      <c r="D2657">
        <v>6500</v>
      </c>
      <c r="E2657">
        <v>1630589934</v>
      </c>
    </row>
    <row r="2658" spans="1:5" x14ac:dyDescent="0.25">
      <c r="A2658">
        <v>12199</v>
      </c>
      <c r="B2658">
        <v>1363</v>
      </c>
      <c r="C2658">
        <v>1630584062</v>
      </c>
      <c r="D2658">
        <v>8000</v>
      </c>
      <c r="E2658">
        <v>1630589430</v>
      </c>
    </row>
    <row r="2659" spans="1:5" x14ac:dyDescent="0.25">
      <c r="A2659">
        <v>12201</v>
      </c>
      <c r="B2659">
        <v>3413</v>
      </c>
      <c r="C2659">
        <v>1630591041</v>
      </c>
      <c r="D2659">
        <v>3413</v>
      </c>
      <c r="E2659">
        <v>1630591040</v>
      </c>
    </row>
    <row r="2660" spans="1:5" x14ac:dyDescent="0.25">
      <c r="A2660">
        <v>12203</v>
      </c>
      <c r="B2660">
        <v>9412</v>
      </c>
      <c r="C2660">
        <v>1630590658</v>
      </c>
      <c r="D2660">
        <v>32333</v>
      </c>
      <c r="E2660">
        <v>1630588804</v>
      </c>
    </row>
    <row r="2661" spans="1:5" x14ac:dyDescent="0.25">
      <c r="A2661">
        <v>12205</v>
      </c>
      <c r="B2661">
        <v>119553</v>
      </c>
      <c r="C2661">
        <v>1630591201</v>
      </c>
      <c r="D2661">
        <v>101000</v>
      </c>
      <c r="E2661">
        <v>1630591301</v>
      </c>
    </row>
    <row r="2662" spans="1:5" x14ac:dyDescent="0.25">
      <c r="A2662">
        <v>12207</v>
      </c>
      <c r="B2662">
        <v>31508</v>
      </c>
      <c r="C2662">
        <v>1630575624</v>
      </c>
      <c r="D2662">
        <v>55000</v>
      </c>
      <c r="E2662">
        <v>1630579434</v>
      </c>
    </row>
    <row r="2663" spans="1:5" x14ac:dyDescent="0.25">
      <c r="A2663">
        <v>12209</v>
      </c>
      <c r="B2663">
        <v>5523</v>
      </c>
      <c r="C2663">
        <v>1630575030</v>
      </c>
      <c r="D2663">
        <v>5307</v>
      </c>
      <c r="E2663">
        <v>1630585233</v>
      </c>
    </row>
    <row r="2664" spans="1:5" x14ac:dyDescent="0.25">
      <c r="A2664">
        <v>12211</v>
      </c>
      <c r="B2664">
        <v>46267</v>
      </c>
      <c r="C2664">
        <v>1630568956</v>
      </c>
      <c r="D2664">
        <v>46270</v>
      </c>
      <c r="E2664">
        <v>1630580691</v>
      </c>
    </row>
    <row r="2665" spans="1:5" x14ac:dyDescent="0.25">
      <c r="A2665">
        <v>12213</v>
      </c>
      <c r="B2665">
        <v>40141</v>
      </c>
      <c r="C2665">
        <v>1630550704</v>
      </c>
      <c r="D2665">
        <v>43000</v>
      </c>
      <c r="E2665">
        <v>1630592056</v>
      </c>
    </row>
    <row r="2666" spans="1:5" x14ac:dyDescent="0.25">
      <c r="A2666">
        <v>12215</v>
      </c>
      <c r="B2666">
        <v>6621</v>
      </c>
      <c r="C2666">
        <v>1630531322</v>
      </c>
      <c r="D2666">
        <v>8022</v>
      </c>
      <c r="E2666">
        <v>1630570923</v>
      </c>
    </row>
    <row r="2667" spans="1:5" x14ac:dyDescent="0.25">
      <c r="A2667">
        <v>12217</v>
      </c>
      <c r="B2667">
        <v>3700</v>
      </c>
      <c r="C2667">
        <v>1630560284</v>
      </c>
      <c r="D2667">
        <v>3000</v>
      </c>
      <c r="E2667">
        <v>1630583920</v>
      </c>
    </row>
    <row r="2668" spans="1:5" x14ac:dyDescent="0.25">
      <c r="A2668">
        <v>12219</v>
      </c>
      <c r="B2668">
        <v>1340</v>
      </c>
      <c r="C2668">
        <v>1630588721</v>
      </c>
      <c r="D2668">
        <v>119</v>
      </c>
      <c r="E2668">
        <v>1630556796</v>
      </c>
    </row>
    <row r="2669" spans="1:5" x14ac:dyDescent="0.25">
      <c r="A2669">
        <v>12221</v>
      </c>
      <c r="B2669">
        <v>10271</v>
      </c>
      <c r="C2669">
        <v>1630533151</v>
      </c>
      <c r="D2669">
        <v>11116</v>
      </c>
      <c r="E2669">
        <v>1630573399</v>
      </c>
    </row>
    <row r="2670" spans="1:5" x14ac:dyDescent="0.25">
      <c r="A2670">
        <v>12223</v>
      </c>
      <c r="B2670">
        <v>7471</v>
      </c>
      <c r="C2670">
        <v>1630574359</v>
      </c>
      <c r="D2670">
        <v>3000</v>
      </c>
      <c r="E2670">
        <v>1630555352</v>
      </c>
    </row>
    <row r="2671" spans="1:5" x14ac:dyDescent="0.25">
      <c r="A2671">
        <v>12225</v>
      </c>
      <c r="B2671">
        <v>113079</v>
      </c>
      <c r="C2671">
        <v>1630589890</v>
      </c>
      <c r="D2671">
        <v>102000</v>
      </c>
      <c r="E2671">
        <v>1630590449</v>
      </c>
    </row>
    <row r="2672" spans="1:5" x14ac:dyDescent="0.25">
      <c r="A2672">
        <v>12227</v>
      </c>
      <c r="B2672">
        <v>14409</v>
      </c>
      <c r="C2672">
        <v>1630582388</v>
      </c>
      <c r="D2672">
        <v>12000</v>
      </c>
      <c r="E2672">
        <v>1630588150</v>
      </c>
    </row>
    <row r="2673" spans="1:5" x14ac:dyDescent="0.25">
      <c r="A2673">
        <v>12229</v>
      </c>
      <c r="B2673">
        <v>1620</v>
      </c>
      <c r="C2673">
        <v>1630588835</v>
      </c>
      <c r="D2673">
        <v>355</v>
      </c>
      <c r="E2673">
        <v>1630581241</v>
      </c>
    </row>
    <row r="2674" spans="1:5" x14ac:dyDescent="0.25">
      <c r="A2674">
        <v>12231</v>
      </c>
      <c r="B2674">
        <v>80000</v>
      </c>
      <c r="C2674">
        <v>1630592181</v>
      </c>
      <c r="D2674">
        <v>77000</v>
      </c>
      <c r="E2674">
        <v>1630590806</v>
      </c>
    </row>
    <row r="2675" spans="1:5" x14ac:dyDescent="0.25">
      <c r="A2675">
        <v>12233</v>
      </c>
      <c r="B2675">
        <v>95000</v>
      </c>
      <c r="C2675">
        <v>1630589109</v>
      </c>
      <c r="D2675">
        <v>80000</v>
      </c>
      <c r="E2675">
        <v>1630587672</v>
      </c>
    </row>
    <row r="2676" spans="1:5" x14ac:dyDescent="0.25">
      <c r="A2676">
        <v>12235</v>
      </c>
      <c r="B2676">
        <v>348888</v>
      </c>
      <c r="C2676">
        <v>1630587934</v>
      </c>
      <c r="D2676">
        <v>330000</v>
      </c>
      <c r="E2676">
        <v>1630590402</v>
      </c>
    </row>
    <row r="2677" spans="1:5" x14ac:dyDescent="0.25">
      <c r="A2677">
        <v>12237</v>
      </c>
      <c r="B2677">
        <v>43961</v>
      </c>
      <c r="C2677">
        <v>1630591967</v>
      </c>
      <c r="D2677">
        <v>41763</v>
      </c>
      <c r="E2677">
        <v>1630583388</v>
      </c>
    </row>
    <row r="2678" spans="1:5" x14ac:dyDescent="0.25">
      <c r="A2678">
        <v>12239</v>
      </c>
      <c r="B2678">
        <v>10000</v>
      </c>
      <c r="C2678">
        <v>1630587455</v>
      </c>
      <c r="D2678">
        <v>8631</v>
      </c>
      <c r="E2678">
        <v>1630587872</v>
      </c>
    </row>
    <row r="2679" spans="1:5" x14ac:dyDescent="0.25">
      <c r="A2679">
        <v>12241</v>
      </c>
      <c r="B2679">
        <v>296040</v>
      </c>
      <c r="C2679">
        <v>1630587970</v>
      </c>
      <c r="D2679">
        <v>260000</v>
      </c>
      <c r="E2679">
        <v>1630590543</v>
      </c>
    </row>
    <row r="2680" spans="1:5" x14ac:dyDescent="0.25">
      <c r="A2680">
        <v>12243</v>
      </c>
      <c r="B2680">
        <v>270000</v>
      </c>
      <c r="C2680">
        <v>1630587580</v>
      </c>
      <c r="D2680">
        <v>251129</v>
      </c>
      <c r="E2680">
        <v>1630590408</v>
      </c>
    </row>
    <row r="2681" spans="1:5" x14ac:dyDescent="0.25">
      <c r="A2681">
        <v>12245</v>
      </c>
      <c r="B2681">
        <v>9407</v>
      </c>
      <c r="C2681">
        <v>1630558701</v>
      </c>
      <c r="D2681">
        <v>6969</v>
      </c>
      <c r="E2681">
        <v>1630580786</v>
      </c>
    </row>
    <row r="2682" spans="1:5" x14ac:dyDescent="0.25">
      <c r="A2682">
        <v>12247</v>
      </c>
      <c r="B2682">
        <v>6018</v>
      </c>
      <c r="C2682">
        <v>1630548877</v>
      </c>
      <c r="D2682">
        <v>3600</v>
      </c>
      <c r="E2682">
        <v>1630580793</v>
      </c>
    </row>
    <row r="2683" spans="1:5" x14ac:dyDescent="0.25">
      <c r="A2683">
        <v>12249</v>
      </c>
      <c r="B2683">
        <v>5320</v>
      </c>
      <c r="C2683">
        <v>1630586528</v>
      </c>
      <c r="D2683">
        <v>15000</v>
      </c>
      <c r="E2683">
        <v>1630586979</v>
      </c>
    </row>
    <row r="2684" spans="1:5" x14ac:dyDescent="0.25">
      <c r="A2684">
        <v>12251</v>
      </c>
      <c r="B2684">
        <v>10759</v>
      </c>
      <c r="C2684">
        <v>1630587091</v>
      </c>
      <c r="D2684">
        <v>4225</v>
      </c>
      <c r="E2684">
        <v>1630548225</v>
      </c>
    </row>
    <row r="2685" spans="1:5" x14ac:dyDescent="0.25">
      <c r="A2685">
        <v>12253</v>
      </c>
      <c r="B2685">
        <v>101519</v>
      </c>
      <c r="C2685">
        <v>1630591773</v>
      </c>
      <c r="D2685">
        <v>81255</v>
      </c>
      <c r="E2685">
        <v>1630586869</v>
      </c>
    </row>
    <row r="2686" spans="1:5" x14ac:dyDescent="0.25">
      <c r="A2686">
        <v>12255</v>
      </c>
      <c r="B2686">
        <v>97655</v>
      </c>
      <c r="C2686">
        <v>1630591784</v>
      </c>
      <c r="D2686">
        <v>72500</v>
      </c>
      <c r="E2686">
        <v>1630591913</v>
      </c>
    </row>
    <row r="2687" spans="1:5" x14ac:dyDescent="0.25">
      <c r="A2687">
        <v>12257</v>
      </c>
      <c r="B2687">
        <v>8621</v>
      </c>
      <c r="C2687">
        <v>1630591824</v>
      </c>
      <c r="D2687">
        <v>7001</v>
      </c>
      <c r="E2687">
        <v>1630591866</v>
      </c>
    </row>
    <row r="2688" spans="1:5" x14ac:dyDescent="0.25">
      <c r="A2688">
        <v>12259</v>
      </c>
      <c r="B2688">
        <v>8441</v>
      </c>
      <c r="C2688">
        <v>1630585784</v>
      </c>
      <c r="D2688">
        <v>8000</v>
      </c>
      <c r="E2688">
        <v>1630592156</v>
      </c>
    </row>
    <row r="2689" spans="1:5" x14ac:dyDescent="0.25">
      <c r="A2689">
        <v>12261</v>
      </c>
      <c r="B2689">
        <v>12999</v>
      </c>
      <c r="C2689">
        <v>1630592207</v>
      </c>
      <c r="D2689">
        <v>9005</v>
      </c>
      <c r="E2689">
        <v>1630590866</v>
      </c>
    </row>
    <row r="2690" spans="1:5" x14ac:dyDescent="0.25">
      <c r="A2690">
        <v>12263</v>
      </c>
      <c r="B2690">
        <v>2978</v>
      </c>
      <c r="C2690">
        <v>1630590721</v>
      </c>
      <c r="D2690">
        <v>2800</v>
      </c>
      <c r="E2690">
        <v>1630590310</v>
      </c>
    </row>
    <row r="2691" spans="1:5" x14ac:dyDescent="0.25">
      <c r="A2691">
        <v>12265</v>
      </c>
      <c r="B2691">
        <v>67175</v>
      </c>
      <c r="C2691">
        <v>1630590404</v>
      </c>
      <c r="D2691">
        <v>67175</v>
      </c>
      <c r="E2691">
        <v>1630590404</v>
      </c>
    </row>
    <row r="2692" spans="1:5" x14ac:dyDescent="0.25">
      <c r="A2692">
        <v>12267</v>
      </c>
      <c r="B2692">
        <v>62636</v>
      </c>
      <c r="C2692">
        <v>1630590543</v>
      </c>
      <c r="D2692">
        <v>54509</v>
      </c>
      <c r="E2692">
        <v>1630586878</v>
      </c>
    </row>
    <row r="2693" spans="1:5" x14ac:dyDescent="0.25">
      <c r="A2693">
        <v>12269</v>
      </c>
      <c r="B2693">
        <v>9856</v>
      </c>
      <c r="C2693">
        <v>1630592354</v>
      </c>
      <c r="D2693">
        <v>4000</v>
      </c>
      <c r="E2693">
        <v>1630588500</v>
      </c>
    </row>
    <row r="2694" spans="1:5" x14ac:dyDescent="0.25">
      <c r="A2694">
        <v>12271</v>
      </c>
      <c r="B2694">
        <v>15332</v>
      </c>
      <c r="C2694">
        <v>1630591103</v>
      </c>
      <c r="D2694">
        <v>10001</v>
      </c>
      <c r="E2694">
        <v>1630591116</v>
      </c>
    </row>
    <row r="2695" spans="1:5" x14ac:dyDescent="0.25">
      <c r="A2695">
        <v>12273</v>
      </c>
      <c r="B2695">
        <v>31000</v>
      </c>
      <c r="C2695">
        <v>1630591638</v>
      </c>
      <c r="D2695">
        <v>29001</v>
      </c>
      <c r="E2695">
        <v>1630590834</v>
      </c>
    </row>
    <row r="2696" spans="1:5" x14ac:dyDescent="0.25">
      <c r="A2696">
        <v>12275</v>
      </c>
      <c r="B2696">
        <v>2646</v>
      </c>
      <c r="C2696">
        <v>1630584643</v>
      </c>
      <c r="D2696">
        <v>2000</v>
      </c>
      <c r="E2696">
        <v>1630588666</v>
      </c>
    </row>
    <row r="2697" spans="1:5" x14ac:dyDescent="0.25">
      <c r="A2697">
        <v>12277</v>
      </c>
      <c r="B2697">
        <v>11973</v>
      </c>
      <c r="C2697">
        <v>1630589537</v>
      </c>
      <c r="D2697">
        <v>9500</v>
      </c>
      <c r="E2697">
        <v>1630589581</v>
      </c>
    </row>
    <row r="2698" spans="1:5" x14ac:dyDescent="0.25">
      <c r="A2698">
        <v>12279</v>
      </c>
      <c r="B2698">
        <v>3281</v>
      </c>
      <c r="C2698">
        <v>1630589864</v>
      </c>
      <c r="D2698">
        <v>3211</v>
      </c>
      <c r="E2698">
        <v>1630591213</v>
      </c>
    </row>
    <row r="2699" spans="1:5" x14ac:dyDescent="0.25">
      <c r="A2699">
        <v>12281</v>
      </c>
      <c r="B2699">
        <v>10586</v>
      </c>
      <c r="C2699">
        <v>1630589651</v>
      </c>
      <c r="D2699">
        <v>6000</v>
      </c>
      <c r="E2699">
        <v>1630585734</v>
      </c>
    </row>
    <row r="2700" spans="1:5" x14ac:dyDescent="0.25">
      <c r="A2700">
        <v>12283</v>
      </c>
      <c r="B2700">
        <v>14609</v>
      </c>
      <c r="C2700">
        <v>1630589588</v>
      </c>
      <c r="D2700">
        <v>10000</v>
      </c>
      <c r="E2700">
        <v>1630587924</v>
      </c>
    </row>
    <row r="2701" spans="1:5" x14ac:dyDescent="0.25">
      <c r="A2701">
        <v>12285</v>
      </c>
      <c r="B2701">
        <v>1776</v>
      </c>
      <c r="C2701">
        <v>1630557634</v>
      </c>
      <c r="D2701">
        <v>1606</v>
      </c>
      <c r="E2701">
        <v>1630575394</v>
      </c>
    </row>
    <row r="2702" spans="1:5" x14ac:dyDescent="0.25">
      <c r="A2702">
        <v>12287</v>
      </c>
      <c r="B2702">
        <v>3100</v>
      </c>
      <c r="C2702">
        <v>1630560434</v>
      </c>
      <c r="D2702">
        <v>7000</v>
      </c>
      <c r="E2702">
        <v>1630589614</v>
      </c>
    </row>
    <row r="2703" spans="1:5" x14ac:dyDescent="0.25">
      <c r="A2703">
        <v>12289</v>
      </c>
      <c r="B2703">
        <v>1815</v>
      </c>
      <c r="C2703">
        <v>1630585467</v>
      </c>
      <c r="D2703">
        <v>1808</v>
      </c>
      <c r="E2703">
        <v>1630591406</v>
      </c>
    </row>
    <row r="2704" spans="1:5" x14ac:dyDescent="0.25">
      <c r="A2704">
        <v>12291</v>
      </c>
      <c r="B2704">
        <v>2319</v>
      </c>
      <c r="C2704">
        <v>1630585420</v>
      </c>
      <c r="D2704">
        <v>1851</v>
      </c>
      <c r="E2704">
        <v>1630587054</v>
      </c>
    </row>
    <row r="2705" spans="1:5" x14ac:dyDescent="0.25">
      <c r="A2705">
        <v>12293</v>
      </c>
      <c r="B2705">
        <v>3357</v>
      </c>
      <c r="C2705">
        <v>1630576020</v>
      </c>
      <c r="D2705">
        <v>5000</v>
      </c>
      <c r="E2705">
        <v>1630587397</v>
      </c>
    </row>
    <row r="2706" spans="1:5" x14ac:dyDescent="0.25">
      <c r="A2706">
        <v>12295</v>
      </c>
      <c r="B2706">
        <v>1355</v>
      </c>
      <c r="C2706">
        <v>1630588411</v>
      </c>
      <c r="D2706">
        <v>1355</v>
      </c>
      <c r="E2706">
        <v>1630589093</v>
      </c>
    </row>
    <row r="2707" spans="1:5" x14ac:dyDescent="0.25">
      <c r="A2707">
        <v>12297</v>
      </c>
      <c r="B2707">
        <v>4999</v>
      </c>
      <c r="C2707">
        <v>1630592136</v>
      </c>
      <c r="D2707">
        <v>3601</v>
      </c>
      <c r="E2707">
        <v>1630591992</v>
      </c>
    </row>
    <row r="2708" spans="1:5" x14ac:dyDescent="0.25">
      <c r="A2708">
        <v>12299</v>
      </c>
      <c r="B2708">
        <v>3000</v>
      </c>
      <c r="C2708">
        <v>1630576812</v>
      </c>
      <c r="D2708">
        <v>1478</v>
      </c>
      <c r="E2708">
        <v>1630589733</v>
      </c>
    </row>
    <row r="2709" spans="1:5" x14ac:dyDescent="0.25">
      <c r="A2709">
        <v>12301</v>
      </c>
      <c r="B2709">
        <v>2719</v>
      </c>
      <c r="C2709">
        <v>1630590918</v>
      </c>
      <c r="D2709">
        <v>2651</v>
      </c>
      <c r="E2709">
        <v>1630591725</v>
      </c>
    </row>
    <row r="2710" spans="1:5" x14ac:dyDescent="0.25">
      <c r="A2710">
        <v>12303</v>
      </c>
      <c r="B2710">
        <v>2578</v>
      </c>
      <c r="C2710">
        <v>1630576017</v>
      </c>
      <c r="D2710">
        <v>2653</v>
      </c>
      <c r="E2710">
        <v>1630586343</v>
      </c>
    </row>
    <row r="2711" spans="1:5" x14ac:dyDescent="0.25">
      <c r="A2711">
        <v>12305</v>
      </c>
      <c r="B2711">
        <v>2000</v>
      </c>
      <c r="C2711">
        <v>1630589396</v>
      </c>
      <c r="D2711">
        <v>1556</v>
      </c>
      <c r="E2711">
        <v>1630589665</v>
      </c>
    </row>
    <row r="2712" spans="1:5" x14ac:dyDescent="0.25">
      <c r="A2712">
        <v>12307</v>
      </c>
      <c r="B2712">
        <v>1803</v>
      </c>
      <c r="C2712">
        <v>1630587645</v>
      </c>
      <c r="D2712">
        <v>1500</v>
      </c>
      <c r="E2712">
        <v>1630587816</v>
      </c>
    </row>
    <row r="2713" spans="1:5" x14ac:dyDescent="0.25">
      <c r="A2713">
        <v>12309</v>
      </c>
      <c r="B2713">
        <v>3252</v>
      </c>
      <c r="C2713">
        <v>1630590564</v>
      </c>
      <c r="D2713">
        <v>4383</v>
      </c>
      <c r="E2713">
        <v>1630583729</v>
      </c>
    </row>
    <row r="2714" spans="1:5" x14ac:dyDescent="0.25">
      <c r="A2714">
        <v>12311</v>
      </c>
      <c r="B2714">
        <v>22222</v>
      </c>
      <c r="C2714">
        <v>1630575511</v>
      </c>
      <c r="D2714">
        <v>2000</v>
      </c>
      <c r="E2714">
        <v>1630573731</v>
      </c>
    </row>
    <row r="2715" spans="1:5" x14ac:dyDescent="0.25">
      <c r="A2715">
        <v>12313</v>
      </c>
      <c r="B2715">
        <v>2222</v>
      </c>
      <c r="C2715">
        <v>1630571401</v>
      </c>
      <c r="D2715">
        <v>2621</v>
      </c>
      <c r="E2715">
        <v>1630585047</v>
      </c>
    </row>
    <row r="2716" spans="1:5" x14ac:dyDescent="0.25">
      <c r="A2716">
        <v>12315</v>
      </c>
      <c r="B2716">
        <v>1204</v>
      </c>
      <c r="C2716">
        <v>1630560959</v>
      </c>
      <c r="D2716">
        <v>1502</v>
      </c>
      <c r="E2716">
        <v>1630585421</v>
      </c>
    </row>
    <row r="2717" spans="1:5" x14ac:dyDescent="0.25">
      <c r="A2717">
        <v>12317</v>
      </c>
      <c r="B2717">
        <v>2616</v>
      </c>
      <c r="C2717">
        <v>1630568813</v>
      </c>
      <c r="D2717">
        <v>1599</v>
      </c>
      <c r="E2717">
        <v>1630571729</v>
      </c>
    </row>
    <row r="2718" spans="1:5" x14ac:dyDescent="0.25">
      <c r="A2718">
        <v>12319</v>
      </c>
      <c r="B2718">
        <v>3000</v>
      </c>
      <c r="C2718">
        <v>1630585527</v>
      </c>
      <c r="D2718">
        <v>2800</v>
      </c>
      <c r="E2718">
        <v>1630585715</v>
      </c>
    </row>
    <row r="2719" spans="1:5" x14ac:dyDescent="0.25">
      <c r="A2719">
        <v>12321</v>
      </c>
      <c r="B2719">
        <v>15000</v>
      </c>
      <c r="C2719">
        <v>1630585916</v>
      </c>
      <c r="D2719">
        <v>10000</v>
      </c>
      <c r="E2719">
        <v>1630590493</v>
      </c>
    </row>
    <row r="2720" spans="1:5" x14ac:dyDescent="0.25">
      <c r="A2720">
        <v>12323</v>
      </c>
      <c r="B2720">
        <v>10000</v>
      </c>
      <c r="C2720">
        <v>1630583740</v>
      </c>
      <c r="D2720">
        <v>3410</v>
      </c>
      <c r="E2720">
        <v>1630587978</v>
      </c>
    </row>
    <row r="2721" spans="1:5" x14ac:dyDescent="0.25">
      <c r="A2721">
        <v>12325</v>
      </c>
      <c r="B2721">
        <v>1918</v>
      </c>
      <c r="C2721">
        <v>1630549279</v>
      </c>
      <c r="D2721">
        <v>2377</v>
      </c>
      <c r="E2721">
        <v>1630587634</v>
      </c>
    </row>
    <row r="2722" spans="1:5" x14ac:dyDescent="0.25">
      <c r="A2722">
        <v>12327</v>
      </c>
      <c r="B2722">
        <v>7329</v>
      </c>
      <c r="C2722">
        <v>1630591079</v>
      </c>
      <c r="D2722">
        <v>6332</v>
      </c>
      <c r="E2722">
        <v>1630591945</v>
      </c>
    </row>
    <row r="2723" spans="1:5" x14ac:dyDescent="0.25">
      <c r="A2723">
        <v>12329</v>
      </c>
      <c r="B2723">
        <v>25000</v>
      </c>
      <c r="C2723">
        <v>1630590246</v>
      </c>
      <c r="D2723">
        <v>6184</v>
      </c>
      <c r="E2723">
        <v>1630591948</v>
      </c>
    </row>
    <row r="2724" spans="1:5" x14ac:dyDescent="0.25">
      <c r="A2724">
        <v>12331</v>
      </c>
      <c r="B2724">
        <v>10000</v>
      </c>
      <c r="C2724">
        <v>1630550822</v>
      </c>
      <c r="D2724">
        <v>6100</v>
      </c>
      <c r="E2724">
        <v>1630591074</v>
      </c>
    </row>
    <row r="2725" spans="1:5" x14ac:dyDescent="0.25">
      <c r="A2725">
        <v>12333</v>
      </c>
      <c r="B2725">
        <v>8411</v>
      </c>
      <c r="C2725">
        <v>1630591455</v>
      </c>
      <c r="D2725">
        <v>2711</v>
      </c>
      <c r="E2725">
        <v>1630592417</v>
      </c>
    </row>
    <row r="2726" spans="1:5" x14ac:dyDescent="0.25">
      <c r="A2726">
        <v>12335</v>
      </c>
      <c r="B2726">
        <v>400000</v>
      </c>
      <c r="C2726">
        <v>1630586791</v>
      </c>
      <c r="D2726">
        <v>408404</v>
      </c>
      <c r="E2726">
        <v>1630590462</v>
      </c>
    </row>
    <row r="2727" spans="1:5" x14ac:dyDescent="0.25">
      <c r="A2727">
        <v>12337</v>
      </c>
      <c r="B2727">
        <v>380744</v>
      </c>
      <c r="C2727">
        <v>1630591929</v>
      </c>
      <c r="D2727">
        <v>365005</v>
      </c>
      <c r="E2727">
        <v>1630588643</v>
      </c>
    </row>
    <row r="2728" spans="1:5" x14ac:dyDescent="0.25">
      <c r="A2728">
        <v>12339</v>
      </c>
      <c r="B2728">
        <v>8475</v>
      </c>
      <c r="C2728">
        <v>1630566869</v>
      </c>
      <c r="D2728">
        <v>1400</v>
      </c>
      <c r="E2728">
        <v>1630591084</v>
      </c>
    </row>
    <row r="2729" spans="1:5" x14ac:dyDescent="0.25">
      <c r="A2729">
        <v>12341</v>
      </c>
      <c r="B2729">
        <v>24999</v>
      </c>
      <c r="C2729">
        <v>1630577251</v>
      </c>
      <c r="D2729">
        <v>5111</v>
      </c>
      <c r="E2729">
        <v>1630591381</v>
      </c>
    </row>
    <row r="2730" spans="1:5" x14ac:dyDescent="0.25">
      <c r="A2730">
        <v>12343</v>
      </c>
      <c r="B2730">
        <v>3900</v>
      </c>
      <c r="C2730">
        <v>1630563879</v>
      </c>
      <c r="D2730">
        <v>1715</v>
      </c>
      <c r="E2730">
        <v>1630589602</v>
      </c>
    </row>
    <row r="2731" spans="1:5" x14ac:dyDescent="0.25">
      <c r="A2731">
        <v>12345</v>
      </c>
      <c r="B2731">
        <v>1582</v>
      </c>
      <c r="C2731">
        <v>1630563856</v>
      </c>
      <c r="D2731">
        <v>1570</v>
      </c>
      <c r="E2731">
        <v>1630585767</v>
      </c>
    </row>
    <row r="2732" spans="1:5" x14ac:dyDescent="0.25">
      <c r="A2732">
        <v>12347</v>
      </c>
      <c r="B2732">
        <v>3701</v>
      </c>
      <c r="C2732">
        <v>1630562817</v>
      </c>
      <c r="D2732">
        <v>2363</v>
      </c>
      <c r="E2732">
        <v>1630591736</v>
      </c>
    </row>
    <row r="2733" spans="1:5" x14ac:dyDescent="0.25">
      <c r="A2733">
        <v>12349</v>
      </c>
      <c r="B2733">
        <v>2068</v>
      </c>
      <c r="C2733">
        <v>1630566399</v>
      </c>
      <c r="D2733">
        <v>2005</v>
      </c>
      <c r="E2733">
        <v>1630589765</v>
      </c>
    </row>
    <row r="2734" spans="1:5" x14ac:dyDescent="0.25">
      <c r="A2734">
        <v>12351</v>
      </c>
      <c r="B2734">
        <v>81427</v>
      </c>
      <c r="C2734">
        <v>1630582453</v>
      </c>
      <c r="D2734">
        <v>80000</v>
      </c>
      <c r="E2734">
        <v>1630591873</v>
      </c>
    </row>
    <row r="2735" spans="1:5" x14ac:dyDescent="0.25">
      <c r="A2735">
        <v>12353</v>
      </c>
      <c r="B2735">
        <v>140000</v>
      </c>
      <c r="C2735">
        <v>1630566610</v>
      </c>
      <c r="D2735">
        <v>35794</v>
      </c>
      <c r="E2735">
        <v>1630583224</v>
      </c>
    </row>
    <row r="2736" spans="1:5" x14ac:dyDescent="0.25">
      <c r="A2736">
        <v>12355</v>
      </c>
      <c r="B2736">
        <v>199995</v>
      </c>
      <c r="C2736">
        <v>1630584174</v>
      </c>
      <c r="D2736">
        <v>150000</v>
      </c>
      <c r="E2736">
        <v>1630592032</v>
      </c>
    </row>
    <row r="2737" spans="1:5" x14ac:dyDescent="0.25">
      <c r="A2737">
        <v>12357</v>
      </c>
      <c r="B2737">
        <v>79858</v>
      </c>
      <c r="C2737">
        <v>1630589058</v>
      </c>
      <c r="D2737">
        <v>68500</v>
      </c>
      <c r="E2737">
        <v>1630589492</v>
      </c>
    </row>
    <row r="2738" spans="1:5" x14ac:dyDescent="0.25">
      <c r="A2738">
        <v>12359</v>
      </c>
      <c r="B2738">
        <v>4394</v>
      </c>
      <c r="C2738">
        <v>1630576818</v>
      </c>
      <c r="D2738">
        <v>4390</v>
      </c>
      <c r="E2738">
        <v>1630584685</v>
      </c>
    </row>
    <row r="2739" spans="1:5" x14ac:dyDescent="0.25">
      <c r="A2739">
        <v>12361</v>
      </c>
      <c r="B2739">
        <v>9562</v>
      </c>
      <c r="C2739">
        <v>1630568799</v>
      </c>
      <c r="D2739">
        <v>15750</v>
      </c>
      <c r="E2739">
        <v>1630588193</v>
      </c>
    </row>
    <row r="2740" spans="1:5" x14ac:dyDescent="0.25">
      <c r="A2740">
        <v>12363</v>
      </c>
      <c r="B2740">
        <v>7367</v>
      </c>
      <c r="C2740">
        <v>1630449695</v>
      </c>
      <c r="D2740">
        <v>14147</v>
      </c>
      <c r="E2740">
        <v>1630568284</v>
      </c>
    </row>
    <row r="2741" spans="1:5" x14ac:dyDescent="0.25">
      <c r="A2741">
        <v>12365</v>
      </c>
      <c r="B2741">
        <v>12000</v>
      </c>
      <c r="C2741">
        <v>1630519013</v>
      </c>
      <c r="D2741">
        <v>5700</v>
      </c>
      <c r="E2741">
        <v>1630581353</v>
      </c>
    </row>
    <row r="2742" spans="1:5" x14ac:dyDescent="0.25">
      <c r="A2742">
        <v>12367</v>
      </c>
      <c r="B2742">
        <v>5887</v>
      </c>
      <c r="C2742">
        <v>1630548171</v>
      </c>
      <c r="D2742">
        <v>5912</v>
      </c>
      <c r="E2742">
        <v>1630570159</v>
      </c>
    </row>
    <row r="2743" spans="1:5" x14ac:dyDescent="0.25">
      <c r="A2743">
        <v>12369</v>
      </c>
      <c r="B2743">
        <v>10000</v>
      </c>
      <c r="C2743">
        <v>1630304452</v>
      </c>
      <c r="D2743">
        <v>6500</v>
      </c>
      <c r="E2743">
        <v>1630591967</v>
      </c>
    </row>
    <row r="2744" spans="1:5" x14ac:dyDescent="0.25">
      <c r="A2744">
        <v>12371</v>
      </c>
      <c r="B2744">
        <v>4150438</v>
      </c>
      <c r="C2744">
        <v>1630560344</v>
      </c>
      <c r="D2744">
        <v>3600000</v>
      </c>
      <c r="E2744">
        <v>1630569830</v>
      </c>
    </row>
    <row r="2745" spans="1:5" x14ac:dyDescent="0.25">
      <c r="A2745">
        <v>12373</v>
      </c>
      <c r="B2745">
        <v>29000</v>
      </c>
      <c r="C2745">
        <v>1630568955</v>
      </c>
      <c r="D2745">
        <v>22145</v>
      </c>
      <c r="E2745">
        <v>1630586538</v>
      </c>
    </row>
    <row r="2746" spans="1:5" x14ac:dyDescent="0.25">
      <c r="A2746">
        <v>12375</v>
      </c>
      <c r="B2746">
        <v>32000</v>
      </c>
      <c r="C2746">
        <v>1630561854</v>
      </c>
      <c r="D2746">
        <v>50000</v>
      </c>
      <c r="E2746">
        <v>1630588851</v>
      </c>
    </row>
    <row r="2747" spans="1:5" x14ac:dyDescent="0.25">
      <c r="A2747">
        <v>12377</v>
      </c>
      <c r="B2747">
        <v>3000</v>
      </c>
      <c r="C2747">
        <v>1630535323</v>
      </c>
      <c r="D2747">
        <v>2000</v>
      </c>
      <c r="E2747">
        <v>1630589447</v>
      </c>
    </row>
    <row r="2748" spans="1:5" x14ac:dyDescent="0.25">
      <c r="A2748">
        <v>12379</v>
      </c>
      <c r="B2748">
        <v>8450</v>
      </c>
      <c r="C2748">
        <v>1630587620</v>
      </c>
      <c r="D2748">
        <v>8417</v>
      </c>
      <c r="E2748">
        <v>1630588783</v>
      </c>
    </row>
    <row r="2749" spans="1:5" x14ac:dyDescent="0.25">
      <c r="A2749">
        <v>12381</v>
      </c>
      <c r="B2749">
        <v>28814</v>
      </c>
      <c r="C2749">
        <v>1630590946</v>
      </c>
      <c r="D2749">
        <v>28012</v>
      </c>
      <c r="E2749">
        <v>1630592386</v>
      </c>
    </row>
    <row r="2750" spans="1:5" x14ac:dyDescent="0.25">
      <c r="A2750">
        <v>12383</v>
      </c>
      <c r="B2750">
        <v>358628</v>
      </c>
      <c r="C2750">
        <v>1630588561</v>
      </c>
      <c r="D2750">
        <v>379098</v>
      </c>
      <c r="E2750">
        <v>1630591681</v>
      </c>
    </row>
    <row r="2751" spans="1:5" x14ac:dyDescent="0.25">
      <c r="A2751">
        <v>12385</v>
      </c>
      <c r="B2751">
        <v>49985</v>
      </c>
      <c r="C2751">
        <v>1630584021</v>
      </c>
      <c r="D2751">
        <v>13396</v>
      </c>
      <c r="E2751">
        <v>1630586593</v>
      </c>
    </row>
    <row r="2752" spans="1:5" x14ac:dyDescent="0.25">
      <c r="A2752">
        <v>12387</v>
      </c>
      <c r="B2752">
        <v>58211</v>
      </c>
      <c r="C2752">
        <v>1630589923</v>
      </c>
      <c r="D2752">
        <v>55192</v>
      </c>
      <c r="E2752">
        <v>1630591896</v>
      </c>
    </row>
    <row r="2753" spans="1:5" x14ac:dyDescent="0.25">
      <c r="A2753">
        <v>12389</v>
      </c>
      <c r="B2753">
        <v>16755000</v>
      </c>
      <c r="C2753">
        <v>1630590279</v>
      </c>
      <c r="D2753">
        <v>16754000</v>
      </c>
      <c r="E2753">
        <v>1630588127</v>
      </c>
    </row>
    <row r="2754" spans="1:5" x14ac:dyDescent="0.25">
      <c r="A2754">
        <v>12391</v>
      </c>
      <c r="B2754">
        <v>3099000</v>
      </c>
      <c r="C2754">
        <v>1630591734</v>
      </c>
      <c r="D2754">
        <v>3012222</v>
      </c>
      <c r="E2754">
        <v>1630590748</v>
      </c>
    </row>
    <row r="2755" spans="1:5" x14ac:dyDescent="0.25">
      <c r="A2755">
        <v>12393</v>
      </c>
      <c r="B2755">
        <v>7000</v>
      </c>
      <c r="C2755">
        <v>1630587275</v>
      </c>
      <c r="D2755">
        <v>2001</v>
      </c>
      <c r="E2755">
        <v>1630586885</v>
      </c>
    </row>
    <row r="2756" spans="1:5" x14ac:dyDescent="0.25">
      <c r="A2756">
        <v>12395</v>
      </c>
      <c r="B2756">
        <v>5000</v>
      </c>
      <c r="C2756">
        <v>1630573336</v>
      </c>
      <c r="D2756">
        <v>2138</v>
      </c>
      <c r="E2756">
        <v>1630575390</v>
      </c>
    </row>
    <row r="2757" spans="1:5" x14ac:dyDescent="0.25">
      <c r="A2757">
        <v>12397</v>
      </c>
      <c r="B2757">
        <v>67059</v>
      </c>
      <c r="C2757">
        <v>1630590527</v>
      </c>
      <c r="D2757">
        <v>67059</v>
      </c>
      <c r="E2757">
        <v>1630567306</v>
      </c>
    </row>
    <row r="2758" spans="1:5" x14ac:dyDescent="0.25">
      <c r="A2758">
        <v>12399</v>
      </c>
      <c r="B2758">
        <v>525000</v>
      </c>
      <c r="C2758">
        <v>1630591399</v>
      </c>
      <c r="D2758">
        <v>460002</v>
      </c>
      <c r="E2758">
        <v>1630576797</v>
      </c>
    </row>
    <row r="2759" spans="1:5" x14ac:dyDescent="0.25">
      <c r="A2759">
        <v>12402</v>
      </c>
      <c r="B2759">
        <v>8670</v>
      </c>
      <c r="C2759">
        <v>1630592397</v>
      </c>
      <c r="D2759">
        <v>9558</v>
      </c>
      <c r="E2759">
        <v>1630592248</v>
      </c>
    </row>
    <row r="2760" spans="1:5" x14ac:dyDescent="0.25">
      <c r="A2760">
        <v>12403</v>
      </c>
      <c r="B2760">
        <v>10444</v>
      </c>
      <c r="C2760">
        <v>1630592407</v>
      </c>
      <c r="D2760">
        <v>10142</v>
      </c>
      <c r="E2760">
        <v>1630592244</v>
      </c>
    </row>
    <row r="2761" spans="1:5" x14ac:dyDescent="0.25">
      <c r="A2761">
        <v>12404</v>
      </c>
      <c r="B2761">
        <v>692</v>
      </c>
      <c r="C2761">
        <v>1630591995</v>
      </c>
      <c r="D2761">
        <v>679</v>
      </c>
      <c r="E2761">
        <v>1630591734</v>
      </c>
    </row>
    <row r="2762" spans="1:5" x14ac:dyDescent="0.25">
      <c r="A2762">
        <v>12405</v>
      </c>
      <c r="B2762">
        <v>3862</v>
      </c>
      <c r="C2762">
        <v>1630592342</v>
      </c>
      <c r="D2762">
        <v>3687</v>
      </c>
      <c r="E2762">
        <v>1630592350</v>
      </c>
    </row>
    <row r="2763" spans="1:5" x14ac:dyDescent="0.25">
      <c r="A2763">
        <v>12406</v>
      </c>
      <c r="B2763">
        <v>17150</v>
      </c>
      <c r="C2763">
        <v>1630592359</v>
      </c>
      <c r="D2763">
        <v>16785</v>
      </c>
      <c r="E2763">
        <v>1630592428</v>
      </c>
    </row>
    <row r="2764" spans="1:5" x14ac:dyDescent="0.25">
      <c r="A2764">
        <v>12407</v>
      </c>
      <c r="B2764">
        <v>999</v>
      </c>
      <c r="C2764">
        <v>1630592415</v>
      </c>
      <c r="D2764">
        <v>808</v>
      </c>
      <c r="E2764">
        <v>1630592132</v>
      </c>
    </row>
    <row r="2765" spans="1:5" x14ac:dyDescent="0.25">
      <c r="A2765">
        <v>12408</v>
      </c>
      <c r="B2765">
        <v>1608</v>
      </c>
      <c r="C2765">
        <v>1630591520</v>
      </c>
      <c r="D2765">
        <v>1550</v>
      </c>
      <c r="E2765">
        <v>1630592349</v>
      </c>
    </row>
    <row r="2766" spans="1:5" x14ac:dyDescent="0.25">
      <c r="A2766">
        <v>12409</v>
      </c>
      <c r="B2766">
        <v>7400</v>
      </c>
      <c r="C2766">
        <v>1630592351</v>
      </c>
      <c r="D2766">
        <v>7000</v>
      </c>
      <c r="E2766">
        <v>1630592343</v>
      </c>
    </row>
    <row r="2767" spans="1:5" x14ac:dyDescent="0.25">
      <c r="A2767">
        <v>12410</v>
      </c>
      <c r="B2767">
        <v>2611</v>
      </c>
      <c r="C2767">
        <v>1630592402</v>
      </c>
      <c r="D2767">
        <v>2611</v>
      </c>
      <c r="E2767">
        <v>1630591993</v>
      </c>
    </row>
    <row r="2768" spans="1:5" x14ac:dyDescent="0.25">
      <c r="A2768">
        <v>12411</v>
      </c>
      <c r="B2768">
        <v>733</v>
      </c>
      <c r="C2768">
        <v>1630592327</v>
      </c>
      <c r="D2768">
        <v>660</v>
      </c>
      <c r="E2768">
        <v>1630591886</v>
      </c>
    </row>
    <row r="2769" spans="1:5" x14ac:dyDescent="0.25">
      <c r="A2769">
        <v>12412</v>
      </c>
      <c r="B2769">
        <v>99602</v>
      </c>
      <c r="C2769">
        <v>1630584188</v>
      </c>
      <c r="D2769">
        <v>81000</v>
      </c>
      <c r="E2769">
        <v>1630524837</v>
      </c>
    </row>
    <row r="2770" spans="1:5" x14ac:dyDescent="0.25">
      <c r="A2770">
        <v>12422</v>
      </c>
      <c r="B2770">
        <v>260000000</v>
      </c>
      <c r="C2770">
        <v>1630543548</v>
      </c>
      <c r="D2770">
        <v>232712972</v>
      </c>
      <c r="E2770">
        <v>1630486508</v>
      </c>
    </row>
    <row r="2771" spans="1:5" x14ac:dyDescent="0.25">
      <c r="A2771">
        <v>12424</v>
      </c>
      <c r="B2771">
        <v>1272469669</v>
      </c>
      <c r="C2771">
        <v>1630583516</v>
      </c>
      <c r="D2771">
        <v>1258545454</v>
      </c>
      <c r="E2771">
        <v>1630375372</v>
      </c>
    </row>
    <row r="2772" spans="1:5" x14ac:dyDescent="0.25">
      <c r="A2772">
        <v>12426</v>
      </c>
      <c r="B2772">
        <v>973000000</v>
      </c>
      <c r="C2772">
        <v>1630565860</v>
      </c>
      <c r="D2772">
        <v>965212320</v>
      </c>
      <c r="E2772">
        <v>1630559854</v>
      </c>
    </row>
    <row r="2773" spans="1:5" x14ac:dyDescent="0.25">
      <c r="A2773">
        <v>12428</v>
      </c>
      <c r="B2773">
        <v>14706</v>
      </c>
      <c r="C2773">
        <v>1630591697</v>
      </c>
      <c r="D2773">
        <v>16059</v>
      </c>
      <c r="E2773">
        <v>1630586071</v>
      </c>
    </row>
    <row r="2774" spans="1:5" x14ac:dyDescent="0.25">
      <c r="A2774">
        <v>12430</v>
      </c>
      <c r="B2774">
        <v>196747</v>
      </c>
      <c r="C2774">
        <v>1630587044</v>
      </c>
      <c r="D2774">
        <v>152000</v>
      </c>
      <c r="E2774">
        <v>1630589772</v>
      </c>
    </row>
    <row r="2775" spans="1:5" x14ac:dyDescent="0.25">
      <c r="A2775">
        <v>12432</v>
      </c>
      <c r="B2775">
        <v>103588</v>
      </c>
      <c r="C2775">
        <v>1630564714</v>
      </c>
      <c r="D2775">
        <v>90100</v>
      </c>
      <c r="E2775">
        <v>1630581017</v>
      </c>
    </row>
    <row r="2776" spans="1:5" x14ac:dyDescent="0.25">
      <c r="A2776">
        <v>12434</v>
      </c>
      <c r="B2776">
        <v>148812</v>
      </c>
      <c r="C2776">
        <v>1630589196</v>
      </c>
      <c r="D2776">
        <v>132142</v>
      </c>
      <c r="E2776">
        <v>1630575386</v>
      </c>
    </row>
    <row r="2777" spans="1:5" x14ac:dyDescent="0.25">
      <c r="A2777">
        <v>12437</v>
      </c>
      <c r="B2777">
        <v>412774884</v>
      </c>
      <c r="C2777">
        <v>1630324059</v>
      </c>
      <c r="D2777">
        <v>413212127</v>
      </c>
      <c r="E2777">
        <v>1630392893</v>
      </c>
    </row>
    <row r="2778" spans="1:5" x14ac:dyDescent="0.25">
      <c r="A2778">
        <v>12439</v>
      </c>
      <c r="B2778">
        <v>12074</v>
      </c>
      <c r="C2778">
        <v>1630583710</v>
      </c>
      <c r="D2778">
        <v>12074</v>
      </c>
      <c r="E2778">
        <v>1630583696</v>
      </c>
    </row>
    <row r="2779" spans="1:5" x14ac:dyDescent="0.25">
      <c r="A2779">
        <v>12441</v>
      </c>
      <c r="B2779">
        <v>160000</v>
      </c>
      <c r="C2779">
        <v>1630583339</v>
      </c>
      <c r="D2779">
        <v>73005</v>
      </c>
      <c r="E2779">
        <v>1630590589</v>
      </c>
    </row>
    <row r="2780" spans="1:5" x14ac:dyDescent="0.25">
      <c r="A2780">
        <v>12443</v>
      </c>
      <c r="B2780">
        <v>60306</v>
      </c>
      <c r="C2780">
        <v>1630577876</v>
      </c>
      <c r="D2780">
        <v>51305</v>
      </c>
      <c r="E2780">
        <v>1630592055</v>
      </c>
    </row>
    <row r="2781" spans="1:5" x14ac:dyDescent="0.25">
      <c r="A2781">
        <v>12445</v>
      </c>
      <c r="B2781">
        <v>19870</v>
      </c>
      <c r="C2781">
        <v>1630589288</v>
      </c>
      <c r="D2781">
        <v>18390</v>
      </c>
      <c r="E2781">
        <v>1630584055</v>
      </c>
    </row>
    <row r="2782" spans="1:5" x14ac:dyDescent="0.25">
      <c r="A2782">
        <v>12447</v>
      </c>
      <c r="B2782">
        <v>24000</v>
      </c>
      <c r="C2782">
        <v>1630584965</v>
      </c>
      <c r="D2782">
        <v>6670</v>
      </c>
      <c r="E2782">
        <v>1630587034</v>
      </c>
    </row>
    <row r="2783" spans="1:5" x14ac:dyDescent="0.25">
      <c r="A2783">
        <v>12449</v>
      </c>
      <c r="B2783">
        <v>287333</v>
      </c>
      <c r="C2783">
        <v>1630590751</v>
      </c>
      <c r="D2783">
        <v>249088</v>
      </c>
      <c r="E2783">
        <v>1630586069</v>
      </c>
    </row>
    <row r="2784" spans="1:5" x14ac:dyDescent="0.25">
      <c r="A2784">
        <v>12451</v>
      </c>
      <c r="B2784">
        <v>147122</v>
      </c>
      <c r="C2784">
        <v>1630584912</v>
      </c>
      <c r="D2784">
        <v>101001</v>
      </c>
      <c r="E2784">
        <v>1630586824</v>
      </c>
    </row>
    <row r="2785" spans="1:5" x14ac:dyDescent="0.25">
      <c r="A2785">
        <v>12453</v>
      </c>
      <c r="B2785">
        <v>364119</v>
      </c>
      <c r="C2785">
        <v>1630583727</v>
      </c>
      <c r="D2785">
        <v>305350</v>
      </c>
      <c r="E2785">
        <v>1630592335</v>
      </c>
    </row>
    <row r="2786" spans="1:5" x14ac:dyDescent="0.25">
      <c r="A2786">
        <v>12455</v>
      </c>
      <c r="B2786">
        <v>161000</v>
      </c>
      <c r="C2786">
        <v>1630584921</v>
      </c>
      <c r="D2786">
        <v>128794</v>
      </c>
      <c r="E2786">
        <v>1630590878</v>
      </c>
    </row>
    <row r="2787" spans="1:5" x14ac:dyDescent="0.25">
      <c r="A2787">
        <v>12460</v>
      </c>
      <c r="B2787">
        <v>45672</v>
      </c>
      <c r="C2787">
        <v>1630547465</v>
      </c>
      <c r="D2787">
        <v>44000</v>
      </c>
      <c r="E2787">
        <v>1630590778</v>
      </c>
    </row>
    <row r="2788" spans="1:5" x14ac:dyDescent="0.25">
      <c r="A2788">
        <v>12462</v>
      </c>
      <c r="B2788">
        <v>40498</v>
      </c>
      <c r="C2788">
        <v>1630592008</v>
      </c>
      <c r="D2788">
        <v>40100</v>
      </c>
      <c r="E2788">
        <v>1630591820</v>
      </c>
    </row>
    <row r="2789" spans="1:5" x14ac:dyDescent="0.25">
      <c r="A2789">
        <v>12464</v>
      </c>
      <c r="B2789">
        <v>45000</v>
      </c>
      <c r="C2789">
        <v>1630557006</v>
      </c>
      <c r="D2789">
        <v>37700</v>
      </c>
      <c r="E2789">
        <v>1630589503</v>
      </c>
    </row>
    <row r="2790" spans="1:5" x14ac:dyDescent="0.25">
      <c r="A2790">
        <v>12466</v>
      </c>
      <c r="B2790">
        <v>55493</v>
      </c>
      <c r="C2790">
        <v>1630585732</v>
      </c>
      <c r="D2790">
        <v>46500</v>
      </c>
      <c r="E2790">
        <v>1630592017</v>
      </c>
    </row>
    <row r="2791" spans="1:5" x14ac:dyDescent="0.25">
      <c r="A2791">
        <v>12468</v>
      </c>
      <c r="B2791">
        <v>60450</v>
      </c>
      <c r="C2791">
        <v>1630565945</v>
      </c>
      <c r="D2791">
        <v>51496</v>
      </c>
      <c r="E2791">
        <v>1630592120</v>
      </c>
    </row>
    <row r="2792" spans="1:5" x14ac:dyDescent="0.25">
      <c r="A2792">
        <v>12470</v>
      </c>
      <c r="B2792">
        <v>40998</v>
      </c>
      <c r="C2792">
        <v>1630591746</v>
      </c>
      <c r="D2792">
        <v>39111</v>
      </c>
      <c r="E2792">
        <v>1630584955</v>
      </c>
    </row>
    <row r="2793" spans="1:5" x14ac:dyDescent="0.25">
      <c r="A2793">
        <v>12472</v>
      </c>
      <c r="B2793">
        <v>41998</v>
      </c>
      <c r="C2793">
        <v>1630591766</v>
      </c>
      <c r="D2793">
        <v>40158</v>
      </c>
      <c r="E2793">
        <v>1630584513</v>
      </c>
    </row>
    <row r="2794" spans="1:5" x14ac:dyDescent="0.25">
      <c r="A2794">
        <v>12474</v>
      </c>
      <c r="B2794">
        <v>38885</v>
      </c>
      <c r="C2794">
        <v>1630581805</v>
      </c>
      <c r="D2794">
        <v>38211</v>
      </c>
      <c r="E2794">
        <v>1630591379</v>
      </c>
    </row>
    <row r="2795" spans="1:5" x14ac:dyDescent="0.25">
      <c r="A2795">
        <v>12476</v>
      </c>
      <c r="B2795">
        <v>500000</v>
      </c>
      <c r="C2795">
        <v>1630573685</v>
      </c>
      <c r="D2795">
        <v>27500</v>
      </c>
      <c r="E2795">
        <v>1630591700</v>
      </c>
    </row>
    <row r="2796" spans="1:5" x14ac:dyDescent="0.25">
      <c r="A2796">
        <v>12478</v>
      </c>
      <c r="B2796">
        <v>34988</v>
      </c>
      <c r="C2796">
        <v>1630591782</v>
      </c>
      <c r="D2796">
        <v>33706</v>
      </c>
      <c r="E2796">
        <v>1630591692</v>
      </c>
    </row>
    <row r="2797" spans="1:5" x14ac:dyDescent="0.25">
      <c r="A2797">
        <v>12480</v>
      </c>
      <c r="B2797">
        <v>52296</v>
      </c>
      <c r="C2797">
        <v>1630590853</v>
      </c>
      <c r="D2797">
        <v>48400</v>
      </c>
      <c r="E2797">
        <v>1630589872</v>
      </c>
    </row>
    <row r="2798" spans="1:5" x14ac:dyDescent="0.25">
      <c r="A2798">
        <v>12482</v>
      </c>
      <c r="B2798">
        <v>39500</v>
      </c>
      <c r="C2798">
        <v>1630589428</v>
      </c>
      <c r="D2798">
        <v>38801</v>
      </c>
      <c r="E2798">
        <v>1630590147</v>
      </c>
    </row>
    <row r="2799" spans="1:5" x14ac:dyDescent="0.25">
      <c r="A2799">
        <v>12484</v>
      </c>
      <c r="B2799">
        <v>38048</v>
      </c>
      <c r="C2799">
        <v>1630446106</v>
      </c>
      <c r="D2799">
        <v>39000</v>
      </c>
      <c r="E2799">
        <v>1630587938</v>
      </c>
    </row>
    <row r="2800" spans="1:5" x14ac:dyDescent="0.25">
      <c r="A2800">
        <v>12486</v>
      </c>
      <c r="B2800">
        <v>22654</v>
      </c>
      <c r="C2800">
        <v>1630582329</v>
      </c>
      <c r="D2800">
        <v>22660</v>
      </c>
      <c r="E2800">
        <v>1630590711</v>
      </c>
    </row>
    <row r="2801" spans="1:5" x14ac:dyDescent="0.25">
      <c r="A2801">
        <v>12488</v>
      </c>
      <c r="B2801">
        <v>34000</v>
      </c>
      <c r="C2801">
        <v>1630588999</v>
      </c>
      <c r="D2801">
        <v>33011</v>
      </c>
      <c r="E2801">
        <v>1630589851</v>
      </c>
    </row>
    <row r="2802" spans="1:5" x14ac:dyDescent="0.25">
      <c r="A2802">
        <v>12490</v>
      </c>
      <c r="B2802">
        <v>8737</v>
      </c>
      <c r="C2802">
        <v>1630590848</v>
      </c>
      <c r="D2802">
        <v>8669</v>
      </c>
      <c r="E2802">
        <v>1630592264</v>
      </c>
    </row>
    <row r="2803" spans="1:5" x14ac:dyDescent="0.25">
      <c r="A2803">
        <v>12492</v>
      </c>
      <c r="B2803">
        <v>215000</v>
      </c>
      <c r="C2803">
        <v>1630592128</v>
      </c>
      <c r="D2803">
        <v>205447</v>
      </c>
      <c r="E2803">
        <v>1630592422</v>
      </c>
    </row>
    <row r="2804" spans="1:5" x14ac:dyDescent="0.25">
      <c r="A2804">
        <v>12494</v>
      </c>
      <c r="B2804">
        <v>208821</v>
      </c>
      <c r="C2804">
        <v>1630592323</v>
      </c>
      <c r="D2804">
        <v>200103</v>
      </c>
      <c r="E2804">
        <v>1630591985</v>
      </c>
    </row>
    <row r="2805" spans="1:5" x14ac:dyDescent="0.25">
      <c r="A2805">
        <v>12496</v>
      </c>
      <c r="B2805">
        <v>47605</v>
      </c>
      <c r="C2805">
        <v>1630592138</v>
      </c>
      <c r="D2805">
        <v>45465</v>
      </c>
      <c r="E2805">
        <v>1630591984</v>
      </c>
    </row>
    <row r="2806" spans="1:5" x14ac:dyDescent="0.25">
      <c r="A2806">
        <v>12498</v>
      </c>
      <c r="B2806">
        <v>31136</v>
      </c>
      <c r="C2806">
        <v>1630591858</v>
      </c>
      <c r="D2806">
        <v>31136</v>
      </c>
      <c r="E2806">
        <v>1630591223</v>
      </c>
    </row>
    <row r="2807" spans="1:5" x14ac:dyDescent="0.25">
      <c r="A2807">
        <v>12500</v>
      </c>
      <c r="B2807">
        <v>211255</v>
      </c>
      <c r="C2807">
        <v>1630591815</v>
      </c>
      <c r="D2807">
        <v>199006</v>
      </c>
      <c r="E2807">
        <v>1630591908</v>
      </c>
    </row>
    <row r="2808" spans="1:5" x14ac:dyDescent="0.25">
      <c r="A2808">
        <v>12502</v>
      </c>
      <c r="B2808">
        <v>250000</v>
      </c>
      <c r="C2808">
        <v>1630589196</v>
      </c>
      <c r="D2808">
        <v>221597</v>
      </c>
      <c r="E2808">
        <v>1630592192</v>
      </c>
    </row>
    <row r="2809" spans="1:5" x14ac:dyDescent="0.25">
      <c r="A2809">
        <v>12504</v>
      </c>
      <c r="B2809">
        <v>64555</v>
      </c>
      <c r="C2809">
        <v>1630592131</v>
      </c>
      <c r="D2809">
        <v>53976</v>
      </c>
      <c r="E2809">
        <v>1630592361</v>
      </c>
    </row>
    <row r="2810" spans="1:5" x14ac:dyDescent="0.25">
      <c r="A2810">
        <v>12506</v>
      </c>
      <c r="B2810">
        <v>52411</v>
      </c>
      <c r="C2810">
        <v>1630592311</v>
      </c>
      <c r="D2810">
        <v>48888</v>
      </c>
      <c r="E2810">
        <v>1630590651</v>
      </c>
    </row>
    <row r="2811" spans="1:5" x14ac:dyDescent="0.25">
      <c r="A2811">
        <v>12508</v>
      </c>
      <c r="B2811">
        <v>319076</v>
      </c>
      <c r="C2811">
        <v>1630592062</v>
      </c>
      <c r="D2811">
        <v>335869</v>
      </c>
      <c r="E2811">
        <v>1630592258</v>
      </c>
    </row>
    <row r="2812" spans="1:5" x14ac:dyDescent="0.25">
      <c r="A2812">
        <v>12510</v>
      </c>
      <c r="B2812">
        <v>367834</v>
      </c>
      <c r="C2812">
        <v>1630592266</v>
      </c>
      <c r="D2812">
        <v>363222</v>
      </c>
      <c r="E2812">
        <v>1630592251</v>
      </c>
    </row>
    <row r="2813" spans="1:5" x14ac:dyDescent="0.25">
      <c r="A2813">
        <v>12512</v>
      </c>
      <c r="B2813">
        <v>57122</v>
      </c>
      <c r="C2813">
        <v>1630591530</v>
      </c>
      <c r="D2813">
        <v>57102</v>
      </c>
      <c r="E2813">
        <v>1630590159</v>
      </c>
    </row>
    <row r="2814" spans="1:5" x14ac:dyDescent="0.25">
      <c r="A2814">
        <v>12514</v>
      </c>
      <c r="B2814">
        <v>15426</v>
      </c>
      <c r="C2814">
        <v>1630582262</v>
      </c>
      <c r="D2814">
        <v>14950</v>
      </c>
      <c r="E2814">
        <v>1630591292</v>
      </c>
    </row>
    <row r="2815" spans="1:5" x14ac:dyDescent="0.25">
      <c r="A2815">
        <v>12516</v>
      </c>
      <c r="B2815">
        <v>1898</v>
      </c>
      <c r="C2815">
        <v>1630566781</v>
      </c>
      <c r="D2815">
        <v>1650</v>
      </c>
      <c r="E2815">
        <v>1630591995</v>
      </c>
    </row>
    <row r="2816" spans="1:5" x14ac:dyDescent="0.25">
      <c r="A2816">
        <v>12518</v>
      </c>
      <c r="B2816">
        <v>10706</v>
      </c>
      <c r="C2816">
        <v>1630568264</v>
      </c>
      <c r="D2816">
        <v>7465</v>
      </c>
      <c r="E2816">
        <v>1630590432</v>
      </c>
    </row>
    <row r="2817" spans="1:5" x14ac:dyDescent="0.25">
      <c r="A2817">
        <v>12520</v>
      </c>
      <c r="B2817">
        <v>5807</v>
      </c>
      <c r="C2817">
        <v>1630582521</v>
      </c>
      <c r="D2817">
        <v>5811</v>
      </c>
      <c r="E2817">
        <v>1630588825</v>
      </c>
    </row>
    <row r="2818" spans="1:5" x14ac:dyDescent="0.25">
      <c r="A2818">
        <v>12522</v>
      </c>
      <c r="B2818">
        <v>11827</v>
      </c>
      <c r="C2818">
        <v>1630580280</v>
      </c>
      <c r="D2818">
        <v>5811</v>
      </c>
      <c r="E2818">
        <v>1630586743</v>
      </c>
    </row>
    <row r="2819" spans="1:5" x14ac:dyDescent="0.25">
      <c r="A2819">
        <v>12524</v>
      </c>
      <c r="B2819">
        <v>25542</v>
      </c>
      <c r="C2819">
        <v>1630591210</v>
      </c>
      <c r="D2819">
        <v>25541</v>
      </c>
      <c r="E2819">
        <v>1630589463</v>
      </c>
    </row>
    <row r="2820" spans="1:5" x14ac:dyDescent="0.25">
      <c r="A2820">
        <v>12526</v>
      </c>
      <c r="B2820">
        <v>984937</v>
      </c>
      <c r="C2820">
        <v>1630591516</v>
      </c>
      <c r="D2820">
        <v>779000</v>
      </c>
      <c r="E2820">
        <v>1630592400</v>
      </c>
    </row>
    <row r="2821" spans="1:5" x14ac:dyDescent="0.25">
      <c r="A2821">
        <v>12528</v>
      </c>
      <c r="B2821">
        <v>9386</v>
      </c>
      <c r="C2821">
        <v>1630587967</v>
      </c>
      <c r="D2821">
        <v>8000</v>
      </c>
      <c r="E2821">
        <v>1630583717</v>
      </c>
    </row>
    <row r="2822" spans="1:5" x14ac:dyDescent="0.25">
      <c r="A2822">
        <v>12530</v>
      </c>
      <c r="B2822">
        <v>4503</v>
      </c>
      <c r="C2822">
        <v>1630587929</v>
      </c>
      <c r="D2822">
        <v>2506</v>
      </c>
      <c r="E2822">
        <v>1630588305</v>
      </c>
    </row>
    <row r="2823" spans="1:5" x14ac:dyDescent="0.25">
      <c r="A2823">
        <v>12532</v>
      </c>
      <c r="B2823">
        <v>10741</v>
      </c>
      <c r="C2823">
        <v>1630586210</v>
      </c>
      <c r="D2823">
        <v>10000</v>
      </c>
      <c r="E2823">
        <v>1630587532</v>
      </c>
    </row>
    <row r="2824" spans="1:5" x14ac:dyDescent="0.25">
      <c r="A2824">
        <v>12534</v>
      </c>
      <c r="B2824">
        <v>42000</v>
      </c>
      <c r="C2824">
        <v>1630583487</v>
      </c>
      <c r="D2824">
        <v>26777</v>
      </c>
      <c r="E2824">
        <v>1630591119</v>
      </c>
    </row>
    <row r="2825" spans="1:5" x14ac:dyDescent="0.25">
      <c r="A2825">
        <v>12536</v>
      </c>
      <c r="B2825">
        <v>30000</v>
      </c>
      <c r="C2825">
        <v>1630586503</v>
      </c>
      <c r="D2825">
        <v>20000</v>
      </c>
      <c r="E2825">
        <v>1630588351</v>
      </c>
    </row>
    <row r="2826" spans="1:5" x14ac:dyDescent="0.25">
      <c r="A2826">
        <v>12538</v>
      </c>
      <c r="B2826">
        <v>21305</v>
      </c>
      <c r="C2826">
        <v>1630567488</v>
      </c>
      <c r="D2826">
        <v>18000</v>
      </c>
      <c r="E2826">
        <v>1630592195</v>
      </c>
    </row>
    <row r="2827" spans="1:5" x14ac:dyDescent="0.25">
      <c r="A2827">
        <v>12540</v>
      </c>
      <c r="B2827">
        <v>55000</v>
      </c>
      <c r="C2827">
        <v>1630585520</v>
      </c>
      <c r="D2827">
        <v>52000</v>
      </c>
      <c r="E2827">
        <v>1630591250</v>
      </c>
    </row>
    <row r="2828" spans="1:5" x14ac:dyDescent="0.25">
      <c r="A2828">
        <v>12596</v>
      </c>
      <c r="B2828">
        <v>3559926</v>
      </c>
      <c r="C2828">
        <v>1630592382</v>
      </c>
      <c r="D2828">
        <v>3375913</v>
      </c>
      <c r="E2828">
        <v>1630591709</v>
      </c>
    </row>
    <row r="2829" spans="1:5" x14ac:dyDescent="0.25">
      <c r="A2829">
        <v>12598</v>
      </c>
      <c r="B2829">
        <v>989900</v>
      </c>
      <c r="C2829">
        <v>1630589625</v>
      </c>
      <c r="D2829">
        <v>960000</v>
      </c>
      <c r="E2829">
        <v>1630592213</v>
      </c>
    </row>
    <row r="2830" spans="1:5" x14ac:dyDescent="0.25">
      <c r="A2830">
        <v>12601</v>
      </c>
      <c r="B2830">
        <v>17848788</v>
      </c>
      <c r="C2830">
        <v>1630591484</v>
      </c>
      <c r="D2830">
        <v>17730607</v>
      </c>
      <c r="E2830">
        <v>1630591488</v>
      </c>
    </row>
    <row r="2831" spans="1:5" x14ac:dyDescent="0.25">
      <c r="A2831">
        <v>12603</v>
      </c>
      <c r="B2831">
        <v>1148000</v>
      </c>
      <c r="C2831">
        <v>1630591781</v>
      </c>
      <c r="D2831">
        <v>1145729</v>
      </c>
      <c r="E2831">
        <v>1630589912</v>
      </c>
    </row>
    <row r="2832" spans="1:5" x14ac:dyDescent="0.25">
      <c r="A2832">
        <v>12605</v>
      </c>
      <c r="B2832">
        <v>301546</v>
      </c>
      <c r="C2832">
        <v>1630591616</v>
      </c>
      <c r="D2832">
        <v>301546</v>
      </c>
      <c r="E2832">
        <v>1630591616</v>
      </c>
    </row>
    <row r="2833" spans="1:5" x14ac:dyDescent="0.25">
      <c r="A2833">
        <v>12613</v>
      </c>
      <c r="B2833">
        <v>5000</v>
      </c>
      <c r="C2833">
        <v>1630592402</v>
      </c>
      <c r="D2833">
        <v>2879</v>
      </c>
      <c r="E2833">
        <v>1630592367</v>
      </c>
    </row>
    <row r="2834" spans="1:5" x14ac:dyDescent="0.25">
      <c r="A2834">
        <v>12614</v>
      </c>
      <c r="B2834">
        <v>2700</v>
      </c>
      <c r="C2834">
        <v>1630580221</v>
      </c>
      <c r="D2834">
        <v>2276</v>
      </c>
      <c r="E2834">
        <v>1630592256</v>
      </c>
    </row>
    <row r="2835" spans="1:5" x14ac:dyDescent="0.25">
      <c r="A2835">
        <v>12615</v>
      </c>
      <c r="B2835">
        <v>2350</v>
      </c>
      <c r="C2835">
        <v>1630590581</v>
      </c>
      <c r="D2835">
        <v>2750</v>
      </c>
      <c r="E2835">
        <v>1630592275</v>
      </c>
    </row>
    <row r="2836" spans="1:5" x14ac:dyDescent="0.25">
      <c r="A2836">
        <v>12616</v>
      </c>
      <c r="B2836">
        <v>4444</v>
      </c>
      <c r="C2836">
        <v>1630588336</v>
      </c>
      <c r="D2836">
        <v>5000</v>
      </c>
      <c r="E2836">
        <v>1630592446</v>
      </c>
    </row>
    <row r="2837" spans="1:5" x14ac:dyDescent="0.25">
      <c r="A2837">
        <v>12617</v>
      </c>
      <c r="B2837">
        <v>9500</v>
      </c>
      <c r="C2837">
        <v>1630591695</v>
      </c>
      <c r="D2837">
        <v>8738</v>
      </c>
      <c r="E2837">
        <v>1630592190</v>
      </c>
    </row>
    <row r="2838" spans="1:5" x14ac:dyDescent="0.25">
      <c r="A2838">
        <v>12618</v>
      </c>
      <c r="B2838">
        <v>11224</v>
      </c>
      <c r="C2838">
        <v>1630591703</v>
      </c>
      <c r="D2838">
        <v>10181</v>
      </c>
      <c r="E2838">
        <v>1630592051</v>
      </c>
    </row>
    <row r="2839" spans="1:5" x14ac:dyDescent="0.25">
      <c r="A2839">
        <v>12619</v>
      </c>
      <c r="B2839">
        <v>7324</v>
      </c>
      <c r="C2839">
        <v>1630591712</v>
      </c>
      <c r="D2839">
        <v>7323</v>
      </c>
      <c r="E2839">
        <v>1630592274</v>
      </c>
    </row>
    <row r="2840" spans="1:5" x14ac:dyDescent="0.25">
      <c r="A2840">
        <v>12620</v>
      </c>
      <c r="B2840">
        <v>8942</v>
      </c>
      <c r="C2840">
        <v>1630591721</v>
      </c>
      <c r="D2840">
        <v>5000</v>
      </c>
      <c r="E2840">
        <v>1630591297</v>
      </c>
    </row>
    <row r="2841" spans="1:5" x14ac:dyDescent="0.25">
      <c r="A2841">
        <v>12621</v>
      </c>
      <c r="B2841">
        <v>31000</v>
      </c>
      <c r="C2841">
        <v>1630590060</v>
      </c>
      <c r="D2841">
        <v>15810</v>
      </c>
      <c r="E2841">
        <v>1630589840</v>
      </c>
    </row>
    <row r="2842" spans="1:5" x14ac:dyDescent="0.25">
      <c r="A2842">
        <v>12622</v>
      </c>
      <c r="B2842">
        <v>30000</v>
      </c>
      <c r="C2842">
        <v>1630590096</v>
      </c>
      <c r="D2842">
        <v>20000</v>
      </c>
      <c r="E2842">
        <v>1630592151</v>
      </c>
    </row>
    <row r="2843" spans="1:5" x14ac:dyDescent="0.25">
      <c r="A2843">
        <v>12623</v>
      </c>
      <c r="B2843">
        <v>15353</v>
      </c>
      <c r="C2843">
        <v>1630590406</v>
      </c>
      <c r="D2843">
        <v>12549</v>
      </c>
      <c r="E2843">
        <v>1630591783</v>
      </c>
    </row>
    <row r="2844" spans="1:5" x14ac:dyDescent="0.25">
      <c r="A2844">
        <v>12624</v>
      </c>
      <c r="B2844">
        <v>20000</v>
      </c>
      <c r="C2844">
        <v>1630590106</v>
      </c>
      <c r="D2844">
        <v>14000</v>
      </c>
      <c r="E2844">
        <v>1630592297</v>
      </c>
    </row>
    <row r="2845" spans="1:5" x14ac:dyDescent="0.25">
      <c r="A2845">
        <v>12625</v>
      </c>
      <c r="B2845">
        <v>4444</v>
      </c>
      <c r="C2845">
        <v>1630592438</v>
      </c>
      <c r="D2845">
        <v>4412</v>
      </c>
      <c r="E2845">
        <v>1630592178</v>
      </c>
    </row>
    <row r="2846" spans="1:5" x14ac:dyDescent="0.25">
      <c r="A2846">
        <v>12627</v>
      </c>
      <c r="B2846">
        <v>3456</v>
      </c>
      <c r="C2846">
        <v>1630592235</v>
      </c>
      <c r="D2846">
        <v>3261</v>
      </c>
      <c r="E2846">
        <v>1630592208</v>
      </c>
    </row>
    <row r="2847" spans="1:5" x14ac:dyDescent="0.25">
      <c r="A2847">
        <v>12629</v>
      </c>
      <c r="B2847">
        <v>2309</v>
      </c>
      <c r="C2847">
        <v>1630591556</v>
      </c>
      <c r="D2847">
        <v>2177</v>
      </c>
      <c r="E2847">
        <v>1630592211</v>
      </c>
    </row>
    <row r="2848" spans="1:5" x14ac:dyDescent="0.25">
      <c r="A2848">
        <v>12631</v>
      </c>
      <c r="B2848">
        <v>1150</v>
      </c>
      <c r="C2848">
        <v>1630592406</v>
      </c>
      <c r="D2848">
        <v>1082</v>
      </c>
      <c r="E2848">
        <v>1630592189</v>
      </c>
    </row>
    <row r="2849" spans="1:5" x14ac:dyDescent="0.25">
      <c r="A2849">
        <v>12633</v>
      </c>
      <c r="B2849">
        <v>2637</v>
      </c>
      <c r="C2849">
        <v>1630573961</v>
      </c>
      <c r="D2849">
        <v>2879</v>
      </c>
      <c r="E2849">
        <v>1630591058</v>
      </c>
    </row>
    <row r="2850" spans="1:5" x14ac:dyDescent="0.25">
      <c r="A2850">
        <v>12635</v>
      </c>
      <c r="B2850">
        <v>2211</v>
      </c>
      <c r="C2850">
        <v>1630540150</v>
      </c>
      <c r="D2850">
        <v>2211</v>
      </c>
      <c r="E2850">
        <v>1630508773</v>
      </c>
    </row>
    <row r="2851" spans="1:5" x14ac:dyDescent="0.25">
      <c r="A2851">
        <v>12640</v>
      </c>
      <c r="B2851">
        <v>1000</v>
      </c>
      <c r="C2851">
        <v>1630592257</v>
      </c>
      <c r="D2851">
        <v>996</v>
      </c>
      <c r="E2851">
        <v>1630592380</v>
      </c>
    </row>
    <row r="2852" spans="1:5" x14ac:dyDescent="0.25">
      <c r="A2852">
        <v>12642</v>
      </c>
      <c r="B2852">
        <v>11277</v>
      </c>
      <c r="C2852">
        <v>1630592431</v>
      </c>
      <c r="D2852">
        <v>10989</v>
      </c>
      <c r="E2852">
        <v>1630592246</v>
      </c>
    </row>
    <row r="2853" spans="1:5" x14ac:dyDescent="0.25">
      <c r="A2853">
        <v>12695</v>
      </c>
      <c r="B2853">
        <v>9547</v>
      </c>
      <c r="C2853">
        <v>1630592433</v>
      </c>
      <c r="D2853">
        <v>9495</v>
      </c>
      <c r="E2853">
        <v>1630592257</v>
      </c>
    </row>
    <row r="2854" spans="1:5" x14ac:dyDescent="0.25">
      <c r="A2854">
        <v>12697</v>
      </c>
      <c r="B2854">
        <v>7369</v>
      </c>
      <c r="C2854">
        <v>1630591856</v>
      </c>
      <c r="D2854">
        <v>7063</v>
      </c>
      <c r="E2854">
        <v>1630592284</v>
      </c>
    </row>
    <row r="2855" spans="1:5" x14ac:dyDescent="0.25">
      <c r="A2855">
        <v>12699</v>
      </c>
      <c r="B2855">
        <v>4926</v>
      </c>
      <c r="C2855">
        <v>1630592236</v>
      </c>
      <c r="D2855">
        <v>4697</v>
      </c>
      <c r="E2855">
        <v>1630592232</v>
      </c>
    </row>
    <row r="2856" spans="1:5" x14ac:dyDescent="0.25">
      <c r="A2856">
        <v>12701</v>
      </c>
      <c r="B2856">
        <v>2878</v>
      </c>
      <c r="C2856">
        <v>1630592311</v>
      </c>
      <c r="D2856">
        <v>2878</v>
      </c>
      <c r="E2856">
        <v>1630592382</v>
      </c>
    </row>
    <row r="2857" spans="1:5" x14ac:dyDescent="0.25">
      <c r="A2857">
        <v>12757</v>
      </c>
      <c r="B2857">
        <v>1000000</v>
      </c>
      <c r="C2857">
        <v>1630589406</v>
      </c>
      <c r="D2857">
        <v>880000</v>
      </c>
      <c r="E2857">
        <v>1630500380</v>
      </c>
    </row>
    <row r="2858" spans="1:5" x14ac:dyDescent="0.25">
      <c r="A2858">
        <v>12759</v>
      </c>
      <c r="B2858">
        <v>1200000</v>
      </c>
      <c r="C2858">
        <v>1630550425</v>
      </c>
      <c r="D2858">
        <v>731884</v>
      </c>
      <c r="E2858">
        <v>1630483768</v>
      </c>
    </row>
    <row r="2859" spans="1:5" x14ac:dyDescent="0.25">
      <c r="A2859">
        <v>12761</v>
      </c>
      <c r="B2859">
        <v>839000</v>
      </c>
      <c r="C2859">
        <v>1630424178</v>
      </c>
      <c r="D2859">
        <v>650000</v>
      </c>
      <c r="E2859">
        <v>1630384105</v>
      </c>
    </row>
    <row r="2860" spans="1:5" x14ac:dyDescent="0.25">
      <c r="A2860">
        <v>12763</v>
      </c>
      <c r="B2860">
        <v>1077575</v>
      </c>
      <c r="C2860">
        <v>1630585520</v>
      </c>
      <c r="D2860">
        <v>1050000</v>
      </c>
      <c r="E2860">
        <v>1630585526</v>
      </c>
    </row>
    <row r="2861" spans="1:5" x14ac:dyDescent="0.25">
      <c r="A2861">
        <v>12769</v>
      </c>
      <c r="B2861">
        <v>1087442</v>
      </c>
      <c r="C2861">
        <v>1630591923</v>
      </c>
      <c r="D2861">
        <v>1052000</v>
      </c>
      <c r="E2861">
        <v>1630590174</v>
      </c>
    </row>
    <row r="2862" spans="1:5" x14ac:dyDescent="0.25">
      <c r="A2862">
        <v>12771</v>
      </c>
      <c r="B2862">
        <v>1090000</v>
      </c>
      <c r="C2862">
        <v>1630592357</v>
      </c>
      <c r="D2862">
        <v>1050001</v>
      </c>
      <c r="E2862">
        <v>1630591239</v>
      </c>
    </row>
    <row r="2863" spans="1:5" x14ac:dyDescent="0.25">
      <c r="A2863">
        <v>12775</v>
      </c>
      <c r="B2863">
        <v>2370</v>
      </c>
      <c r="C2863">
        <v>1630592421</v>
      </c>
      <c r="D2863">
        <v>2370</v>
      </c>
      <c r="E2863">
        <v>1630592420</v>
      </c>
    </row>
    <row r="2864" spans="1:5" x14ac:dyDescent="0.25">
      <c r="A2864">
        <v>12776</v>
      </c>
      <c r="B2864">
        <v>1854</v>
      </c>
      <c r="C2864">
        <v>1630591882</v>
      </c>
      <c r="D2864">
        <v>1754</v>
      </c>
      <c r="E2864">
        <v>1630585807</v>
      </c>
    </row>
    <row r="2865" spans="1:5" x14ac:dyDescent="0.25">
      <c r="A2865">
        <v>12777</v>
      </c>
      <c r="B2865">
        <v>1500</v>
      </c>
      <c r="C2865">
        <v>1630592356</v>
      </c>
      <c r="D2865">
        <v>1054</v>
      </c>
      <c r="E2865">
        <v>1630584765</v>
      </c>
    </row>
    <row r="2866" spans="1:5" x14ac:dyDescent="0.25">
      <c r="A2866">
        <v>12778</v>
      </c>
      <c r="B2866">
        <v>1448</v>
      </c>
      <c r="C2866">
        <v>1630592413</v>
      </c>
      <c r="D2866">
        <v>1205</v>
      </c>
      <c r="E2866">
        <v>1630587440</v>
      </c>
    </row>
    <row r="2867" spans="1:5" x14ac:dyDescent="0.25">
      <c r="A2867">
        <v>12779</v>
      </c>
      <c r="B2867">
        <v>1767</v>
      </c>
      <c r="C2867">
        <v>1630591820</v>
      </c>
      <c r="D2867">
        <v>1600</v>
      </c>
      <c r="E2867">
        <v>1630586023</v>
      </c>
    </row>
    <row r="2868" spans="1:5" x14ac:dyDescent="0.25">
      <c r="A2868">
        <v>12780</v>
      </c>
      <c r="B2868">
        <v>1199</v>
      </c>
      <c r="C2868">
        <v>1630592112</v>
      </c>
      <c r="D2868">
        <v>1047</v>
      </c>
      <c r="E2868">
        <v>1630591882</v>
      </c>
    </row>
    <row r="2869" spans="1:5" x14ac:dyDescent="0.25">
      <c r="A2869">
        <v>12781</v>
      </c>
      <c r="B2869">
        <v>4469</v>
      </c>
      <c r="C2869">
        <v>1630592259</v>
      </c>
      <c r="D2869">
        <v>835</v>
      </c>
      <c r="E2869">
        <v>1630559929</v>
      </c>
    </row>
    <row r="2870" spans="1:5" x14ac:dyDescent="0.25">
      <c r="A2870">
        <v>12782</v>
      </c>
      <c r="B2870">
        <v>1865</v>
      </c>
      <c r="C2870">
        <v>1630592329</v>
      </c>
      <c r="D2870">
        <v>1865</v>
      </c>
      <c r="E2870">
        <v>1630583809</v>
      </c>
    </row>
    <row r="2871" spans="1:5" x14ac:dyDescent="0.25">
      <c r="A2871">
        <v>12783</v>
      </c>
      <c r="B2871">
        <v>211985</v>
      </c>
      <c r="C2871">
        <v>1630591827</v>
      </c>
      <c r="D2871">
        <v>186909</v>
      </c>
      <c r="E2871">
        <v>1630590053</v>
      </c>
    </row>
    <row r="2872" spans="1:5" x14ac:dyDescent="0.25">
      <c r="A2872">
        <v>12786</v>
      </c>
      <c r="B2872">
        <v>219500</v>
      </c>
      <c r="C2872">
        <v>1630592125</v>
      </c>
      <c r="D2872">
        <v>215111</v>
      </c>
      <c r="E2872">
        <v>1630591328</v>
      </c>
    </row>
    <row r="2873" spans="1:5" x14ac:dyDescent="0.25">
      <c r="A2873">
        <v>12789</v>
      </c>
      <c r="B2873">
        <v>204997</v>
      </c>
      <c r="C2873">
        <v>1630592146</v>
      </c>
      <c r="D2873">
        <v>196716</v>
      </c>
      <c r="E2873">
        <v>1630590378</v>
      </c>
    </row>
    <row r="2874" spans="1:5" x14ac:dyDescent="0.25">
      <c r="A2874">
        <v>12798</v>
      </c>
      <c r="B2874">
        <v>650026</v>
      </c>
      <c r="C2874">
        <v>1630562811</v>
      </c>
      <c r="D2874">
        <v>580000</v>
      </c>
      <c r="E2874">
        <v>1630586478</v>
      </c>
    </row>
    <row r="2875" spans="1:5" x14ac:dyDescent="0.25">
      <c r="A2875">
        <v>12800</v>
      </c>
      <c r="B2875">
        <v>650000</v>
      </c>
      <c r="C2875">
        <v>1630590660</v>
      </c>
      <c r="D2875">
        <v>620000</v>
      </c>
      <c r="E2875">
        <v>1630589525</v>
      </c>
    </row>
    <row r="2876" spans="1:5" x14ac:dyDescent="0.25">
      <c r="A2876">
        <v>12802</v>
      </c>
      <c r="B2876">
        <v>955000</v>
      </c>
      <c r="C2876">
        <v>1630590477</v>
      </c>
      <c r="D2876">
        <v>890000</v>
      </c>
      <c r="E2876">
        <v>1630590433</v>
      </c>
    </row>
    <row r="2877" spans="1:5" x14ac:dyDescent="0.25">
      <c r="A2877">
        <v>12804</v>
      </c>
      <c r="B2877">
        <v>4945899</v>
      </c>
      <c r="C2877">
        <v>1630591486</v>
      </c>
      <c r="D2877">
        <v>4800111</v>
      </c>
      <c r="E2877">
        <v>1630591068</v>
      </c>
    </row>
    <row r="2878" spans="1:5" x14ac:dyDescent="0.25">
      <c r="A2878">
        <v>12817</v>
      </c>
      <c r="B2878">
        <v>790488000</v>
      </c>
      <c r="C2878">
        <v>1630592218</v>
      </c>
      <c r="D2878">
        <v>789000000</v>
      </c>
      <c r="E2878">
        <v>1630592208</v>
      </c>
    </row>
    <row r="2879" spans="1:5" x14ac:dyDescent="0.25">
      <c r="A2879">
        <v>12819</v>
      </c>
      <c r="B2879">
        <v>787332787</v>
      </c>
      <c r="C2879">
        <v>1630275945</v>
      </c>
      <c r="D2879">
        <v>783266783</v>
      </c>
      <c r="E2879">
        <v>1630576938</v>
      </c>
    </row>
    <row r="2880" spans="1:5" x14ac:dyDescent="0.25">
      <c r="A2880">
        <v>12821</v>
      </c>
      <c r="B2880">
        <v>58910975</v>
      </c>
      <c r="C2880">
        <v>1630591911</v>
      </c>
      <c r="D2880">
        <v>58841966</v>
      </c>
      <c r="E2880">
        <v>1630592417</v>
      </c>
    </row>
    <row r="2881" spans="1:5" x14ac:dyDescent="0.25">
      <c r="A2881">
        <v>12823</v>
      </c>
      <c r="B2881">
        <v>60450323</v>
      </c>
      <c r="C2881">
        <v>1630547989</v>
      </c>
      <c r="D2881">
        <v>57510000</v>
      </c>
      <c r="E2881">
        <v>1630567869</v>
      </c>
    </row>
    <row r="2882" spans="1:5" x14ac:dyDescent="0.25">
      <c r="A2882">
        <v>12825</v>
      </c>
      <c r="B2882">
        <v>144500000</v>
      </c>
      <c r="C2882">
        <v>1630591935</v>
      </c>
      <c r="D2882">
        <v>144400004</v>
      </c>
      <c r="E2882">
        <v>1630592383</v>
      </c>
    </row>
    <row r="2883" spans="1:5" x14ac:dyDescent="0.25">
      <c r="A2883">
        <v>12827</v>
      </c>
      <c r="B2883">
        <v>142000000</v>
      </c>
      <c r="C2883">
        <v>1630586818</v>
      </c>
      <c r="D2883">
        <v>142111111</v>
      </c>
      <c r="E2883">
        <v>1630582169</v>
      </c>
    </row>
    <row r="2884" spans="1:5" x14ac:dyDescent="0.25">
      <c r="A2884">
        <v>12829</v>
      </c>
      <c r="B2884">
        <v>77999</v>
      </c>
      <c r="C2884">
        <v>1630591868</v>
      </c>
      <c r="D2884">
        <v>70033</v>
      </c>
      <c r="E2884">
        <v>1630591865</v>
      </c>
    </row>
    <row r="2885" spans="1:5" x14ac:dyDescent="0.25">
      <c r="A2885">
        <v>12831</v>
      </c>
      <c r="B2885">
        <v>732565</v>
      </c>
      <c r="C2885">
        <v>1630592102</v>
      </c>
      <c r="D2885">
        <v>721500</v>
      </c>
      <c r="E2885">
        <v>1630591799</v>
      </c>
    </row>
    <row r="2886" spans="1:5" x14ac:dyDescent="0.25">
      <c r="A2886">
        <v>12833</v>
      </c>
      <c r="B2886">
        <v>625044</v>
      </c>
      <c r="C2886">
        <v>1630531996</v>
      </c>
      <c r="D2886">
        <v>630000</v>
      </c>
      <c r="E2886">
        <v>1630590937</v>
      </c>
    </row>
    <row r="2887" spans="1:5" x14ac:dyDescent="0.25">
      <c r="A2887">
        <v>12846</v>
      </c>
      <c r="B2887">
        <v>13908761</v>
      </c>
      <c r="C2887">
        <v>1630308710</v>
      </c>
      <c r="D2887">
        <v>10000003</v>
      </c>
      <c r="E2887">
        <v>1630566378</v>
      </c>
    </row>
    <row r="2888" spans="1:5" x14ac:dyDescent="0.25">
      <c r="A2888">
        <v>12849</v>
      </c>
      <c r="B2888">
        <v>1085000</v>
      </c>
      <c r="C2888">
        <v>1630567066</v>
      </c>
      <c r="D2888">
        <v>1041067</v>
      </c>
      <c r="E2888">
        <v>1630588921</v>
      </c>
    </row>
    <row r="2889" spans="1:5" x14ac:dyDescent="0.25">
      <c r="A2889">
        <v>12851</v>
      </c>
      <c r="B2889">
        <v>36962</v>
      </c>
      <c r="C2889">
        <v>1630591826</v>
      </c>
      <c r="D2889">
        <v>34102</v>
      </c>
      <c r="E2889">
        <v>1630592192</v>
      </c>
    </row>
    <row r="2890" spans="1:5" x14ac:dyDescent="0.25">
      <c r="A2890">
        <v>12863</v>
      </c>
      <c r="B2890">
        <v>755500</v>
      </c>
      <c r="C2890">
        <v>1630592186</v>
      </c>
      <c r="D2890">
        <v>752010</v>
      </c>
      <c r="E2890">
        <v>1630592278</v>
      </c>
    </row>
    <row r="2891" spans="1:5" x14ac:dyDescent="0.25">
      <c r="A2891">
        <v>12865</v>
      </c>
      <c r="B2891">
        <v>7900</v>
      </c>
      <c r="C2891">
        <v>1630592249</v>
      </c>
      <c r="D2891">
        <v>7836</v>
      </c>
      <c r="E2891">
        <v>1630589626</v>
      </c>
    </row>
    <row r="2892" spans="1:5" x14ac:dyDescent="0.25">
      <c r="A2892">
        <v>12867</v>
      </c>
      <c r="B2892">
        <v>10505</v>
      </c>
      <c r="C2892">
        <v>1630592168</v>
      </c>
      <c r="D2892">
        <v>10505</v>
      </c>
      <c r="E2892">
        <v>1630582314</v>
      </c>
    </row>
    <row r="2893" spans="1:5" x14ac:dyDescent="0.25">
      <c r="A2893">
        <v>12869</v>
      </c>
      <c r="B2893">
        <v>30000</v>
      </c>
      <c r="C2893">
        <v>1630571786</v>
      </c>
      <c r="D2893">
        <v>20898</v>
      </c>
      <c r="E2893">
        <v>1630590359</v>
      </c>
    </row>
    <row r="2894" spans="1:5" x14ac:dyDescent="0.25">
      <c r="A2894">
        <v>12871</v>
      </c>
      <c r="B2894">
        <v>13698</v>
      </c>
      <c r="C2894">
        <v>1630591928</v>
      </c>
      <c r="D2894">
        <v>13057</v>
      </c>
      <c r="E2894">
        <v>1630576150</v>
      </c>
    </row>
    <row r="2895" spans="1:5" x14ac:dyDescent="0.25">
      <c r="A2895">
        <v>12873</v>
      </c>
      <c r="B2895">
        <v>1546957</v>
      </c>
      <c r="C2895">
        <v>1630592378</v>
      </c>
      <c r="D2895">
        <v>1528584</v>
      </c>
      <c r="E2895">
        <v>1630592152</v>
      </c>
    </row>
    <row r="2896" spans="1:5" x14ac:dyDescent="0.25">
      <c r="A2896">
        <v>12875</v>
      </c>
      <c r="B2896">
        <v>790000</v>
      </c>
      <c r="C2896">
        <v>1630592369</v>
      </c>
      <c r="D2896">
        <v>780053</v>
      </c>
      <c r="E2896">
        <v>1630592388</v>
      </c>
    </row>
    <row r="2897" spans="1:5" x14ac:dyDescent="0.25">
      <c r="A2897">
        <v>12877</v>
      </c>
      <c r="B2897">
        <v>2304534</v>
      </c>
      <c r="C2897">
        <v>1630592278</v>
      </c>
      <c r="D2897">
        <v>2299038</v>
      </c>
      <c r="E2897">
        <v>1630592419</v>
      </c>
    </row>
    <row r="2898" spans="1:5" x14ac:dyDescent="0.25">
      <c r="A2898">
        <v>12879</v>
      </c>
      <c r="B2898">
        <v>628989</v>
      </c>
      <c r="C2898">
        <v>1630591210</v>
      </c>
      <c r="D2898">
        <v>600002</v>
      </c>
      <c r="E2898">
        <v>1630587014</v>
      </c>
    </row>
    <row r="2899" spans="1:5" x14ac:dyDescent="0.25">
      <c r="A2899">
        <v>12881</v>
      </c>
      <c r="B2899">
        <v>2879999</v>
      </c>
      <c r="C2899">
        <v>1630592066</v>
      </c>
      <c r="D2899">
        <v>2899710</v>
      </c>
      <c r="E2899">
        <v>1630591711</v>
      </c>
    </row>
    <row r="2900" spans="1:5" x14ac:dyDescent="0.25">
      <c r="A2900">
        <v>12883</v>
      </c>
      <c r="B2900">
        <v>2595313</v>
      </c>
      <c r="C2900">
        <v>1630587244</v>
      </c>
      <c r="D2900">
        <v>2509000</v>
      </c>
      <c r="E2900">
        <v>1630592216</v>
      </c>
    </row>
    <row r="2901" spans="1:5" x14ac:dyDescent="0.25">
      <c r="A2901">
        <v>12885</v>
      </c>
      <c r="B2901">
        <v>492428</v>
      </c>
      <c r="C2901">
        <v>1630588036</v>
      </c>
      <c r="D2901">
        <v>400000</v>
      </c>
      <c r="E2901">
        <v>1630580155</v>
      </c>
    </row>
    <row r="2902" spans="1:5" x14ac:dyDescent="0.25">
      <c r="A2902">
        <v>12900</v>
      </c>
      <c r="B2902">
        <v>2465600</v>
      </c>
      <c r="C2902">
        <v>1630592278</v>
      </c>
      <c r="D2902">
        <v>2452049</v>
      </c>
      <c r="E2902">
        <v>1630592071</v>
      </c>
    </row>
    <row r="2903" spans="1:5" x14ac:dyDescent="0.25">
      <c r="A2903">
        <v>12902</v>
      </c>
      <c r="B2903">
        <v>5828376</v>
      </c>
      <c r="C2903">
        <v>1630592319</v>
      </c>
      <c r="D2903">
        <v>5722000</v>
      </c>
      <c r="E2903">
        <v>1630592186</v>
      </c>
    </row>
    <row r="2904" spans="1:5" x14ac:dyDescent="0.25">
      <c r="A2904">
        <v>12905</v>
      </c>
      <c r="B2904">
        <v>2575</v>
      </c>
      <c r="C2904">
        <v>1630591768</v>
      </c>
      <c r="D2904">
        <v>2540</v>
      </c>
      <c r="E2904">
        <v>1630591774</v>
      </c>
    </row>
    <row r="2905" spans="1:5" x14ac:dyDescent="0.25">
      <c r="A2905">
        <v>12907</v>
      </c>
      <c r="B2905">
        <v>1676</v>
      </c>
      <c r="C2905">
        <v>1630592195</v>
      </c>
      <c r="D2905">
        <v>1600</v>
      </c>
      <c r="E2905">
        <v>1630589791</v>
      </c>
    </row>
    <row r="2906" spans="1:5" x14ac:dyDescent="0.25">
      <c r="A2906">
        <v>12909</v>
      </c>
      <c r="B2906">
        <v>1500</v>
      </c>
      <c r="C2906">
        <v>1630590845</v>
      </c>
      <c r="D2906">
        <v>790</v>
      </c>
      <c r="E2906">
        <v>1630589299</v>
      </c>
    </row>
    <row r="2907" spans="1:5" x14ac:dyDescent="0.25">
      <c r="A2907">
        <v>12911</v>
      </c>
      <c r="B2907">
        <v>810</v>
      </c>
      <c r="C2907">
        <v>1630569968</v>
      </c>
      <c r="D2907">
        <v>102</v>
      </c>
      <c r="E2907">
        <v>1630591947</v>
      </c>
    </row>
    <row r="2908" spans="1:5" x14ac:dyDescent="0.25">
      <c r="A2908">
        <v>12913</v>
      </c>
      <c r="B2908">
        <v>8640</v>
      </c>
      <c r="C2908">
        <v>1630592433</v>
      </c>
      <c r="D2908">
        <v>8603</v>
      </c>
      <c r="E2908">
        <v>1630592276</v>
      </c>
    </row>
    <row r="2909" spans="1:5" x14ac:dyDescent="0.25">
      <c r="A2909">
        <v>12915</v>
      </c>
      <c r="B2909">
        <v>6917</v>
      </c>
      <c r="C2909">
        <v>1630592174</v>
      </c>
      <c r="D2909">
        <v>6305</v>
      </c>
      <c r="E2909">
        <v>1630592279</v>
      </c>
    </row>
    <row r="2910" spans="1:5" x14ac:dyDescent="0.25">
      <c r="A2910">
        <v>12917</v>
      </c>
      <c r="B2910">
        <v>4245</v>
      </c>
      <c r="C2910">
        <v>1630589679</v>
      </c>
      <c r="D2910">
        <v>4241</v>
      </c>
      <c r="E2910">
        <v>1630592372</v>
      </c>
    </row>
    <row r="2911" spans="1:5" x14ac:dyDescent="0.25">
      <c r="A2911">
        <v>12919</v>
      </c>
      <c r="B2911">
        <v>2167</v>
      </c>
      <c r="C2911">
        <v>1630589688</v>
      </c>
      <c r="D2911">
        <v>2065</v>
      </c>
      <c r="E2911">
        <v>1630592388</v>
      </c>
    </row>
    <row r="2912" spans="1:5" x14ac:dyDescent="0.25">
      <c r="A2912">
        <v>12922</v>
      </c>
      <c r="B2912">
        <v>2350000</v>
      </c>
      <c r="C2912">
        <v>1630592341</v>
      </c>
      <c r="D2912">
        <v>2300006</v>
      </c>
      <c r="E2912">
        <v>1630591317</v>
      </c>
    </row>
    <row r="2913" spans="1:5" x14ac:dyDescent="0.25">
      <c r="A2913">
        <v>12924</v>
      </c>
      <c r="B2913">
        <v>2422047</v>
      </c>
      <c r="C2913">
        <v>1630592377</v>
      </c>
      <c r="D2913">
        <v>2413027</v>
      </c>
      <c r="E2913">
        <v>1630592441</v>
      </c>
    </row>
    <row r="2914" spans="1:5" x14ac:dyDescent="0.25">
      <c r="A2914">
        <v>12927</v>
      </c>
      <c r="B2914">
        <v>2285336</v>
      </c>
      <c r="C2914">
        <v>1630590622</v>
      </c>
      <c r="D2914">
        <v>2285336</v>
      </c>
      <c r="E2914">
        <v>1630590641</v>
      </c>
    </row>
    <row r="2915" spans="1:5" x14ac:dyDescent="0.25">
      <c r="A2915">
        <v>12929</v>
      </c>
      <c r="B2915">
        <v>2345892</v>
      </c>
      <c r="C2915">
        <v>1630592342</v>
      </c>
      <c r="D2915">
        <v>2333385</v>
      </c>
      <c r="E2915">
        <v>1630592381</v>
      </c>
    </row>
    <row r="2916" spans="1:5" x14ac:dyDescent="0.25">
      <c r="A2916">
        <v>12932</v>
      </c>
      <c r="B2916">
        <v>2308810</v>
      </c>
      <c r="C2916">
        <v>1630591163</v>
      </c>
      <c r="D2916">
        <v>2308813</v>
      </c>
      <c r="E2916">
        <v>1630591813</v>
      </c>
    </row>
    <row r="2917" spans="1:5" x14ac:dyDescent="0.25">
      <c r="A2917">
        <v>12934</v>
      </c>
      <c r="B2917">
        <v>116</v>
      </c>
      <c r="C2917">
        <v>1630592442</v>
      </c>
      <c r="D2917">
        <v>115</v>
      </c>
      <c r="E2917">
        <v>1630592443</v>
      </c>
    </row>
    <row r="2918" spans="1:5" x14ac:dyDescent="0.25">
      <c r="A2918">
        <v>12936</v>
      </c>
      <c r="B2918">
        <v>10893</v>
      </c>
      <c r="C2918">
        <v>1630589403</v>
      </c>
      <c r="D2918">
        <v>6000</v>
      </c>
      <c r="E2918">
        <v>1630589371</v>
      </c>
    </row>
    <row r="2919" spans="1:5" x14ac:dyDescent="0.25">
      <c r="A2919">
        <v>12938</v>
      </c>
      <c r="B2919">
        <v>17712</v>
      </c>
      <c r="C2919">
        <v>1630592435</v>
      </c>
      <c r="D2919">
        <v>17415</v>
      </c>
      <c r="E2919">
        <v>1630592437</v>
      </c>
    </row>
    <row r="2920" spans="1:5" x14ac:dyDescent="0.25">
      <c r="A2920">
        <v>12960</v>
      </c>
      <c r="B2920">
        <v>1150</v>
      </c>
      <c r="C2920">
        <v>1630592179</v>
      </c>
      <c r="D2920">
        <v>796</v>
      </c>
      <c r="E2920">
        <v>1630561266</v>
      </c>
    </row>
    <row r="2921" spans="1:5" x14ac:dyDescent="0.25">
      <c r="A2921">
        <v>12962</v>
      </c>
      <c r="B2921">
        <v>4999</v>
      </c>
      <c r="C2921">
        <v>1630582877</v>
      </c>
      <c r="D2921">
        <v>2000</v>
      </c>
      <c r="E2921">
        <v>1630559243</v>
      </c>
    </row>
    <row r="2922" spans="1:5" x14ac:dyDescent="0.25">
      <c r="A2922">
        <v>12964</v>
      </c>
      <c r="B2922">
        <v>51000</v>
      </c>
      <c r="C2922">
        <v>1630531476</v>
      </c>
      <c r="D2922">
        <v>20000</v>
      </c>
      <c r="E2922">
        <v>1630520205</v>
      </c>
    </row>
    <row r="2923" spans="1:5" x14ac:dyDescent="0.25">
      <c r="A2923">
        <v>12966</v>
      </c>
      <c r="B2923">
        <v>1</v>
      </c>
      <c r="C2923">
        <v>1630382906</v>
      </c>
      <c r="D2923">
        <v>44942</v>
      </c>
      <c r="E2923">
        <v>1630184362</v>
      </c>
    </row>
    <row r="2924" spans="1:5" x14ac:dyDescent="0.25">
      <c r="A2924">
        <v>12968</v>
      </c>
      <c r="B2924">
        <v>319968</v>
      </c>
      <c r="C2924">
        <v>1630570799</v>
      </c>
      <c r="D2924">
        <v>265000</v>
      </c>
      <c r="E2924">
        <v>1630584538</v>
      </c>
    </row>
    <row r="2925" spans="1:5" x14ac:dyDescent="0.25">
      <c r="A2925">
        <v>12970</v>
      </c>
      <c r="B2925">
        <v>280005</v>
      </c>
      <c r="C2925">
        <v>1630508931</v>
      </c>
      <c r="D2925">
        <v>20000</v>
      </c>
      <c r="E2925">
        <v>1630520523</v>
      </c>
    </row>
    <row r="2926" spans="1:5" x14ac:dyDescent="0.25">
      <c r="A2926">
        <v>12972</v>
      </c>
      <c r="B2926">
        <v>699</v>
      </c>
      <c r="C2926">
        <v>1630591796</v>
      </c>
      <c r="D2926">
        <v>602</v>
      </c>
      <c r="E2926">
        <v>1630590174</v>
      </c>
    </row>
    <row r="2927" spans="1:5" x14ac:dyDescent="0.25">
      <c r="A2927">
        <v>12974</v>
      </c>
      <c r="B2927">
        <v>669</v>
      </c>
      <c r="C2927">
        <v>1630591282</v>
      </c>
      <c r="D2927">
        <v>63</v>
      </c>
      <c r="E2927">
        <v>1630586172</v>
      </c>
    </row>
    <row r="2928" spans="1:5" x14ac:dyDescent="0.25">
      <c r="A2928">
        <v>12976</v>
      </c>
      <c r="B2928">
        <v>420000</v>
      </c>
      <c r="C2928">
        <v>1630588017</v>
      </c>
      <c r="D2928">
        <v>310000</v>
      </c>
      <c r="E2928">
        <v>1630580450</v>
      </c>
    </row>
    <row r="2929" spans="1:5" x14ac:dyDescent="0.25">
      <c r="A2929">
        <v>12978</v>
      </c>
      <c r="B2929">
        <v>337534</v>
      </c>
      <c r="C2929">
        <v>1630578336</v>
      </c>
      <c r="D2929">
        <v>88290</v>
      </c>
      <c r="E2929">
        <v>1630505118</v>
      </c>
    </row>
    <row r="2930" spans="1:5" x14ac:dyDescent="0.25">
      <c r="A2930">
        <v>12980</v>
      </c>
      <c r="B2930">
        <v>900000</v>
      </c>
      <c r="C2930">
        <v>1630578309</v>
      </c>
      <c r="D2930">
        <v>857990</v>
      </c>
      <c r="E2930">
        <v>1630581280</v>
      </c>
    </row>
    <row r="2931" spans="1:5" x14ac:dyDescent="0.25">
      <c r="A2931">
        <v>12982</v>
      </c>
      <c r="B2931">
        <v>1070000</v>
      </c>
      <c r="C2931">
        <v>1630575429</v>
      </c>
      <c r="D2931">
        <v>500000</v>
      </c>
      <c r="E2931">
        <v>1630591408</v>
      </c>
    </row>
    <row r="2932" spans="1:5" x14ac:dyDescent="0.25">
      <c r="A2932">
        <v>12984</v>
      </c>
      <c r="B2932">
        <v>1950</v>
      </c>
      <c r="C2932">
        <v>1630591509</v>
      </c>
      <c r="D2932">
        <v>1765</v>
      </c>
      <c r="E2932">
        <v>1630560657</v>
      </c>
    </row>
    <row r="2933" spans="1:5" x14ac:dyDescent="0.25">
      <c r="A2933">
        <v>12986</v>
      </c>
      <c r="B2933">
        <v>2076</v>
      </c>
      <c r="C2933">
        <v>1630591344</v>
      </c>
      <c r="D2933">
        <v>2075</v>
      </c>
      <c r="E2933">
        <v>1630585812</v>
      </c>
    </row>
    <row r="2934" spans="1:5" x14ac:dyDescent="0.25">
      <c r="A2934">
        <v>12988</v>
      </c>
      <c r="B2934">
        <v>8059</v>
      </c>
      <c r="C2934">
        <v>1630592068</v>
      </c>
      <c r="D2934">
        <v>5670</v>
      </c>
      <c r="E2934">
        <v>1630587406</v>
      </c>
    </row>
    <row r="2935" spans="1:5" x14ac:dyDescent="0.25">
      <c r="A2935">
        <v>12990</v>
      </c>
      <c r="B2935">
        <v>15637</v>
      </c>
      <c r="C2935">
        <v>1630564138</v>
      </c>
      <c r="D2935">
        <v>12937</v>
      </c>
      <c r="E2935">
        <v>1630419145</v>
      </c>
    </row>
    <row r="2936" spans="1:5" x14ac:dyDescent="0.25">
      <c r="A2936">
        <v>12992</v>
      </c>
      <c r="B2936">
        <v>105346</v>
      </c>
      <c r="C2936">
        <v>1630582624</v>
      </c>
      <c r="D2936">
        <v>73000</v>
      </c>
      <c r="E2936">
        <v>1630498216</v>
      </c>
    </row>
    <row r="2937" spans="1:5" x14ac:dyDescent="0.25">
      <c r="A2937">
        <v>12994</v>
      </c>
      <c r="B2937">
        <v>105754</v>
      </c>
      <c r="C2937">
        <v>1630555927</v>
      </c>
      <c r="D2937">
        <v>89997</v>
      </c>
      <c r="E2937">
        <v>1630350676</v>
      </c>
    </row>
    <row r="2938" spans="1:5" x14ac:dyDescent="0.25">
      <c r="A2938">
        <v>12996</v>
      </c>
      <c r="B2938">
        <v>599890</v>
      </c>
      <c r="C2938">
        <v>1630590383</v>
      </c>
      <c r="D2938">
        <v>590000</v>
      </c>
      <c r="E2938">
        <v>1630560079</v>
      </c>
    </row>
    <row r="2939" spans="1:5" x14ac:dyDescent="0.25">
      <c r="A2939">
        <v>12998</v>
      </c>
      <c r="B2939">
        <v>600000</v>
      </c>
      <c r="C2939">
        <v>1630541818</v>
      </c>
      <c r="D2939">
        <v>615340</v>
      </c>
      <c r="E2939">
        <v>1630440336</v>
      </c>
    </row>
    <row r="2940" spans="1:5" x14ac:dyDescent="0.25">
      <c r="A2940">
        <v>13000</v>
      </c>
      <c r="B2940">
        <v>6841</v>
      </c>
      <c r="C2940">
        <v>1630592316</v>
      </c>
      <c r="D2940">
        <v>5765</v>
      </c>
      <c r="E2940">
        <v>1630589752</v>
      </c>
    </row>
    <row r="2941" spans="1:5" x14ac:dyDescent="0.25">
      <c r="A2941">
        <v>13002</v>
      </c>
      <c r="B2941">
        <v>8151</v>
      </c>
      <c r="C2941">
        <v>1630591591</v>
      </c>
      <c r="D2941">
        <v>1500</v>
      </c>
      <c r="E2941">
        <v>1630582331</v>
      </c>
    </row>
    <row r="2942" spans="1:5" x14ac:dyDescent="0.25">
      <c r="A2942">
        <v>13004</v>
      </c>
      <c r="B2942">
        <v>24745</v>
      </c>
      <c r="C2942">
        <v>1630583496</v>
      </c>
      <c r="D2942">
        <v>35000</v>
      </c>
      <c r="E2942">
        <v>1630363245</v>
      </c>
    </row>
    <row r="2943" spans="1:5" x14ac:dyDescent="0.25">
      <c r="A2943">
        <v>13006</v>
      </c>
      <c r="B2943">
        <v>53427</v>
      </c>
      <c r="C2943">
        <v>1630551217</v>
      </c>
      <c r="D2943">
        <v>300000</v>
      </c>
      <c r="E2943">
        <v>1630425785</v>
      </c>
    </row>
    <row r="2944" spans="1:5" x14ac:dyDescent="0.25">
      <c r="A2944">
        <v>13008</v>
      </c>
      <c r="B2944">
        <v>46563</v>
      </c>
      <c r="C2944">
        <v>1630587498</v>
      </c>
      <c r="D2944">
        <v>44794</v>
      </c>
      <c r="E2944">
        <v>1630589551</v>
      </c>
    </row>
    <row r="2945" spans="1:5" x14ac:dyDescent="0.25">
      <c r="A2945">
        <v>13010</v>
      </c>
      <c r="B2945">
        <v>34773</v>
      </c>
      <c r="C2945">
        <v>1630579453</v>
      </c>
      <c r="D2945">
        <v>60362</v>
      </c>
      <c r="E2945">
        <v>1630260029</v>
      </c>
    </row>
    <row r="2946" spans="1:5" x14ac:dyDescent="0.25">
      <c r="A2946">
        <v>13012</v>
      </c>
      <c r="B2946">
        <v>19500</v>
      </c>
      <c r="C2946">
        <v>1630592293</v>
      </c>
      <c r="D2946">
        <v>17000</v>
      </c>
      <c r="E2946">
        <v>1630591905</v>
      </c>
    </row>
    <row r="2947" spans="1:5" x14ac:dyDescent="0.25">
      <c r="A2947">
        <v>13014</v>
      </c>
      <c r="B2947">
        <v>25000</v>
      </c>
      <c r="C2947">
        <v>1630588078</v>
      </c>
      <c r="D2947">
        <v>17000</v>
      </c>
      <c r="E2947">
        <v>1630563498</v>
      </c>
    </row>
    <row r="2948" spans="1:5" x14ac:dyDescent="0.25">
      <c r="A2948">
        <v>13016</v>
      </c>
      <c r="B2948">
        <v>40000</v>
      </c>
      <c r="C2948">
        <v>1630591949</v>
      </c>
      <c r="D2948">
        <v>22000</v>
      </c>
      <c r="E2948">
        <v>1630558205</v>
      </c>
    </row>
    <row r="2949" spans="1:5" x14ac:dyDescent="0.25">
      <c r="A2949">
        <v>13018</v>
      </c>
      <c r="B2949">
        <v>100000</v>
      </c>
      <c r="C2949">
        <v>1630277622</v>
      </c>
      <c r="D2949">
        <v>56000</v>
      </c>
      <c r="E2949">
        <v>1630520107</v>
      </c>
    </row>
    <row r="2950" spans="1:5" x14ac:dyDescent="0.25">
      <c r="A2950">
        <v>13020</v>
      </c>
      <c r="B2950">
        <v>81600</v>
      </c>
      <c r="C2950">
        <v>1630588515</v>
      </c>
      <c r="D2950">
        <v>103883</v>
      </c>
      <c r="E2950">
        <v>1630589539</v>
      </c>
    </row>
    <row r="2951" spans="1:5" x14ac:dyDescent="0.25">
      <c r="A2951">
        <v>13022</v>
      </c>
      <c r="B2951">
        <v>148996</v>
      </c>
      <c r="C2951">
        <v>1630546505</v>
      </c>
      <c r="D2951">
        <v>85046</v>
      </c>
      <c r="E2951">
        <v>1630571040</v>
      </c>
    </row>
    <row r="2952" spans="1:5" x14ac:dyDescent="0.25">
      <c r="A2952">
        <v>13024</v>
      </c>
      <c r="B2952">
        <v>129293</v>
      </c>
      <c r="C2952">
        <v>1630592292</v>
      </c>
      <c r="D2952">
        <v>127771</v>
      </c>
      <c r="E2952">
        <v>1630592137</v>
      </c>
    </row>
    <row r="2953" spans="1:5" x14ac:dyDescent="0.25">
      <c r="A2953">
        <v>13026</v>
      </c>
      <c r="B2953">
        <v>132733</v>
      </c>
      <c r="C2953">
        <v>1630589171</v>
      </c>
      <c r="D2953">
        <v>125555</v>
      </c>
      <c r="E2953">
        <v>1630573939</v>
      </c>
    </row>
    <row r="2954" spans="1:5" x14ac:dyDescent="0.25">
      <c r="A2954">
        <v>13028</v>
      </c>
      <c r="B2954">
        <v>160000</v>
      </c>
      <c r="C2954">
        <v>1630588848</v>
      </c>
      <c r="D2954">
        <v>156001</v>
      </c>
      <c r="E2954">
        <v>1630583288</v>
      </c>
    </row>
    <row r="2955" spans="1:5" x14ac:dyDescent="0.25">
      <c r="A2955">
        <v>13030</v>
      </c>
      <c r="B2955">
        <v>172999</v>
      </c>
      <c r="C2955">
        <v>1630556029</v>
      </c>
      <c r="D2955">
        <v>128001</v>
      </c>
      <c r="E2955">
        <v>1630439598</v>
      </c>
    </row>
    <row r="2956" spans="1:5" x14ac:dyDescent="0.25">
      <c r="A2956">
        <v>13032</v>
      </c>
      <c r="B2956">
        <v>309364</v>
      </c>
      <c r="C2956">
        <v>1630592013</v>
      </c>
      <c r="D2956">
        <v>307000</v>
      </c>
      <c r="E2956">
        <v>1630584842</v>
      </c>
    </row>
    <row r="2957" spans="1:5" x14ac:dyDescent="0.25">
      <c r="A2957">
        <v>13034</v>
      </c>
      <c r="B2957">
        <v>323800</v>
      </c>
      <c r="C2957">
        <v>1630561110</v>
      </c>
      <c r="D2957">
        <v>299400</v>
      </c>
      <c r="E2957">
        <v>1630539188</v>
      </c>
    </row>
    <row r="2958" spans="1:5" x14ac:dyDescent="0.25">
      <c r="A2958">
        <v>13036</v>
      </c>
      <c r="B2958">
        <v>13080000</v>
      </c>
      <c r="C2958">
        <v>1630587410</v>
      </c>
      <c r="D2958">
        <v>13026196</v>
      </c>
      <c r="E2958">
        <v>1630588140</v>
      </c>
    </row>
    <row r="2959" spans="1:5" x14ac:dyDescent="0.25">
      <c r="A2959">
        <v>13038</v>
      </c>
      <c r="B2959">
        <v>10372000</v>
      </c>
      <c r="C2959">
        <v>1630551291</v>
      </c>
      <c r="D2959">
        <v>10125000</v>
      </c>
      <c r="E2959">
        <v>1630589201</v>
      </c>
    </row>
    <row r="2960" spans="1:5" x14ac:dyDescent="0.25">
      <c r="A2960">
        <v>13040</v>
      </c>
      <c r="B2960">
        <v>249999</v>
      </c>
      <c r="C2960">
        <v>1630588160</v>
      </c>
      <c r="D2960">
        <v>229095</v>
      </c>
      <c r="E2960">
        <v>1630581609</v>
      </c>
    </row>
    <row r="2961" spans="1:5" x14ac:dyDescent="0.25">
      <c r="A2961">
        <v>13042</v>
      </c>
      <c r="B2961">
        <v>260000</v>
      </c>
      <c r="C2961">
        <v>1630577469</v>
      </c>
      <c r="D2961">
        <v>251000</v>
      </c>
      <c r="E2961">
        <v>1630562221</v>
      </c>
    </row>
    <row r="2962" spans="1:5" x14ac:dyDescent="0.25">
      <c r="A2962">
        <v>13044</v>
      </c>
      <c r="B2962">
        <v>448000</v>
      </c>
      <c r="C2962">
        <v>1630591842</v>
      </c>
      <c r="D2962">
        <v>441001</v>
      </c>
      <c r="E2962">
        <v>1630591347</v>
      </c>
    </row>
    <row r="2963" spans="1:5" x14ac:dyDescent="0.25">
      <c r="A2963">
        <v>13046</v>
      </c>
      <c r="B2963">
        <v>465593</v>
      </c>
      <c r="C2963">
        <v>1630534397</v>
      </c>
      <c r="D2963">
        <v>441000</v>
      </c>
      <c r="E2963">
        <v>1630539029</v>
      </c>
    </row>
    <row r="2964" spans="1:5" x14ac:dyDescent="0.25">
      <c r="A2964">
        <v>13048</v>
      </c>
      <c r="B2964">
        <v>172494</v>
      </c>
      <c r="C2964">
        <v>1630586647</v>
      </c>
      <c r="D2964">
        <v>167781</v>
      </c>
      <c r="E2964">
        <v>1630592366</v>
      </c>
    </row>
    <row r="2965" spans="1:5" x14ac:dyDescent="0.25">
      <c r="A2965">
        <v>13050</v>
      </c>
      <c r="B2965">
        <v>183999</v>
      </c>
      <c r="C2965">
        <v>1630561767</v>
      </c>
      <c r="D2965">
        <v>178683</v>
      </c>
      <c r="E2965">
        <v>1630534402</v>
      </c>
    </row>
    <row r="2966" spans="1:5" x14ac:dyDescent="0.25">
      <c r="A2966">
        <v>13052</v>
      </c>
      <c r="B2966">
        <v>153499</v>
      </c>
      <c r="C2966">
        <v>1630583478</v>
      </c>
      <c r="D2966">
        <v>140910</v>
      </c>
      <c r="E2966">
        <v>1630570039</v>
      </c>
    </row>
    <row r="2967" spans="1:5" x14ac:dyDescent="0.25">
      <c r="A2967">
        <v>13054</v>
      </c>
      <c r="B2967">
        <v>152637</v>
      </c>
      <c r="C2967">
        <v>1630573634</v>
      </c>
      <c r="D2967">
        <v>152637</v>
      </c>
      <c r="E2967">
        <v>1630573669</v>
      </c>
    </row>
    <row r="2968" spans="1:5" x14ac:dyDescent="0.25">
      <c r="A2968">
        <v>13056</v>
      </c>
      <c r="B2968">
        <v>159058</v>
      </c>
      <c r="C2968">
        <v>1630581466</v>
      </c>
      <c r="D2968">
        <v>155017</v>
      </c>
      <c r="E2968">
        <v>1630574803</v>
      </c>
    </row>
    <row r="2969" spans="1:5" x14ac:dyDescent="0.25">
      <c r="A2969">
        <v>13058</v>
      </c>
      <c r="B2969">
        <v>163357</v>
      </c>
      <c r="C2969">
        <v>1630543266</v>
      </c>
      <c r="D2969">
        <v>151256</v>
      </c>
      <c r="E2969">
        <v>1630529172</v>
      </c>
    </row>
    <row r="2970" spans="1:5" x14ac:dyDescent="0.25">
      <c r="A2970">
        <v>13060</v>
      </c>
      <c r="B2970">
        <v>195382</v>
      </c>
      <c r="C2970">
        <v>1630590165</v>
      </c>
      <c r="D2970">
        <v>192000</v>
      </c>
      <c r="E2970">
        <v>1630588434</v>
      </c>
    </row>
    <row r="2971" spans="1:5" x14ac:dyDescent="0.25">
      <c r="A2971">
        <v>13062</v>
      </c>
      <c r="B2971">
        <v>197800</v>
      </c>
      <c r="C2971">
        <v>1630590486</v>
      </c>
      <c r="D2971">
        <v>182211</v>
      </c>
      <c r="E2971">
        <v>1630586294</v>
      </c>
    </row>
    <row r="2972" spans="1:5" x14ac:dyDescent="0.25">
      <c r="A2972">
        <v>13064</v>
      </c>
      <c r="B2972">
        <v>897</v>
      </c>
      <c r="C2972">
        <v>1630560199</v>
      </c>
      <c r="D2972">
        <v>75</v>
      </c>
      <c r="E2972">
        <v>1630547462</v>
      </c>
    </row>
    <row r="2973" spans="1:5" x14ac:dyDescent="0.25">
      <c r="A2973">
        <v>13066</v>
      </c>
      <c r="B2973">
        <v>2584</v>
      </c>
      <c r="C2973">
        <v>1630582069</v>
      </c>
      <c r="D2973">
        <v>2500</v>
      </c>
      <c r="E2973">
        <v>1630579100</v>
      </c>
    </row>
    <row r="2974" spans="1:5" x14ac:dyDescent="0.25">
      <c r="A2974">
        <v>13149</v>
      </c>
      <c r="B2974">
        <v>20000</v>
      </c>
      <c r="C2974">
        <v>1630591635</v>
      </c>
      <c r="D2974">
        <v>20001</v>
      </c>
      <c r="E2974">
        <v>1630549411</v>
      </c>
    </row>
    <row r="2975" spans="1:5" x14ac:dyDescent="0.25">
      <c r="A2975">
        <v>13151</v>
      </c>
      <c r="B2975">
        <v>82000</v>
      </c>
      <c r="C2975">
        <v>1630591982</v>
      </c>
      <c r="D2975">
        <v>80000</v>
      </c>
      <c r="E2975">
        <v>1630592200</v>
      </c>
    </row>
    <row r="2976" spans="1:5" x14ac:dyDescent="0.25">
      <c r="A2976">
        <v>13153</v>
      </c>
      <c r="B2976">
        <v>22205</v>
      </c>
      <c r="C2976">
        <v>1630591655</v>
      </c>
      <c r="D2976">
        <v>22205</v>
      </c>
      <c r="E2976">
        <v>1630581225</v>
      </c>
    </row>
    <row r="2977" spans="1:5" x14ac:dyDescent="0.25">
      <c r="A2977">
        <v>13155</v>
      </c>
      <c r="B2977">
        <v>15593</v>
      </c>
      <c r="C2977">
        <v>1630591613</v>
      </c>
      <c r="D2977">
        <v>15101</v>
      </c>
      <c r="E2977">
        <v>1630551030</v>
      </c>
    </row>
    <row r="2978" spans="1:5" x14ac:dyDescent="0.25">
      <c r="A2978">
        <v>13157</v>
      </c>
      <c r="B2978">
        <v>55000</v>
      </c>
      <c r="C2978">
        <v>1630592302</v>
      </c>
      <c r="D2978">
        <v>50406</v>
      </c>
      <c r="E2978">
        <v>1630547828</v>
      </c>
    </row>
    <row r="2979" spans="1:5" x14ac:dyDescent="0.25">
      <c r="A2979">
        <v>13159</v>
      </c>
      <c r="B2979">
        <v>77100</v>
      </c>
      <c r="C2979">
        <v>1630592274</v>
      </c>
      <c r="D2979">
        <v>72000</v>
      </c>
      <c r="E2979">
        <v>1630580580</v>
      </c>
    </row>
    <row r="2980" spans="1:5" x14ac:dyDescent="0.25">
      <c r="A2980">
        <v>13161</v>
      </c>
      <c r="B2980">
        <v>919500</v>
      </c>
      <c r="C2980">
        <v>1630586608</v>
      </c>
      <c r="D2980">
        <v>861038</v>
      </c>
      <c r="E2980">
        <v>1630588958</v>
      </c>
    </row>
    <row r="2981" spans="1:5" x14ac:dyDescent="0.25">
      <c r="A2981">
        <v>13163</v>
      </c>
      <c r="B2981">
        <v>860000</v>
      </c>
      <c r="C2981">
        <v>1630583987</v>
      </c>
      <c r="D2981">
        <v>760000</v>
      </c>
      <c r="E2981">
        <v>1630584833</v>
      </c>
    </row>
    <row r="2982" spans="1:5" x14ac:dyDescent="0.25">
      <c r="A2982">
        <v>13165</v>
      </c>
      <c r="B2982">
        <v>613012</v>
      </c>
      <c r="C2982">
        <v>1630588835</v>
      </c>
      <c r="D2982">
        <v>613012</v>
      </c>
      <c r="E2982">
        <v>1630586045</v>
      </c>
    </row>
    <row r="2983" spans="1:5" x14ac:dyDescent="0.25">
      <c r="A2983">
        <v>13167</v>
      </c>
      <c r="B2983">
        <v>500000</v>
      </c>
      <c r="C2983">
        <v>1630590913</v>
      </c>
      <c r="D2983">
        <v>490005</v>
      </c>
      <c r="E2983">
        <v>1630590918</v>
      </c>
    </row>
    <row r="2984" spans="1:5" x14ac:dyDescent="0.25">
      <c r="A2984">
        <v>13169</v>
      </c>
      <c r="B2984">
        <v>885000</v>
      </c>
      <c r="C2984">
        <v>1630591592</v>
      </c>
      <c r="D2984">
        <v>875669</v>
      </c>
      <c r="E2984">
        <v>1630590958</v>
      </c>
    </row>
    <row r="2985" spans="1:5" x14ac:dyDescent="0.25">
      <c r="A2985">
        <v>13171</v>
      </c>
      <c r="B2985">
        <v>522352</v>
      </c>
      <c r="C2985">
        <v>1630589603</v>
      </c>
      <c r="D2985">
        <v>484705</v>
      </c>
      <c r="E2985">
        <v>1630584954</v>
      </c>
    </row>
    <row r="2986" spans="1:5" x14ac:dyDescent="0.25">
      <c r="A2986">
        <v>13173</v>
      </c>
      <c r="B2986">
        <v>26690</v>
      </c>
      <c r="C2986">
        <v>1630590496</v>
      </c>
      <c r="D2986">
        <v>26690</v>
      </c>
      <c r="E2986">
        <v>1630584591</v>
      </c>
    </row>
    <row r="2987" spans="1:5" x14ac:dyDescent="0.25">
      <c r="A2987">
        <v>13175</v>
      </c>
      <c r="B2987">
        <v>11668</v>
      </c>
      <c r="C2987">
        <v>1630590505</v>
      </c>
      <c r="D2987">
        <v>11668</v>
      </c>
      <c r="E2987">
        <v>1630585641</v>
      </c>
    </row>
    <row r="2988" spans="1:5" x14ac:dyDescent="0.25">
      <c r="A2988">
        <v>13190</v>
      </c>
      <c r="B2988">
        <v>5375591</v>
      </c>
      <c r="C2988">
        <v>1630592398</v>
      </c>
      <c r="D2988">
        <v>5644370</v>
      </c>
      <c r="E2988">
        <v>1630592185</v>
      </c>
    </row>
    <row r="2989" spans="1:5" x14ac:dyDescent="0.25">
      <c r="A2989">
        <v>13227</v>
      </c>
      <c r="B2989">
        <v>2385000</v>
      </c>
      <c r="C2989">
        <v>1630590580</v>
      </c>
      <c r="D2989">
        <v>2370000</v>
      </c>
      <c r="E2989">
        <v>1630592415</v>
      </c>
    </row>
    <row r="2990" spans="1:5" x14ac:dyDescent="0.25">
      <c r="A2990">
        <v>13229</v>
      </c>
      <c r="B2990">
        <v>65645</v>
      </c>
      <c r="C2990">
        <v>1630586670</v>
      </c>
      <c r="D2990">
        <v>64000</v>
      </c>
      <c r="E2990">
        <v>1630591524</v>
      </c>
    </row>
    <row r="2991" spans="1:5" x14ac:dyDescent="0.25">
      <c r="A2991">
        <v>13231</v>
      </c>
      <c r="B2991">
        <v>20699000</v>
      </c>
      <c r="C2991">
        <v>1630591697</v>
      </c>
      <c r="D2991">
        <v>20366850</v>
      </c>
      <c r="E2991">
        <v>1630592442</v>
      </c>
    </row>
    <row r="2992" spans="1:5" x14ac:dyDescent="0.25">
      <c r="A2992">
        <v>13233</v>
      </c>
      <c r="B2992">
        <v>4039105</v>
      </c>
      <c r="C2992">
        <v>1630588892</v>
      </c>
      <c r="D2992">
        <v>3925111</v>
      </c>
      <c r="E2992">
        <v>1630592410</v>
      </c>
    </row>
    <row r="2993" spans="1:5" x14ac:dyDescent="0.25">
      <c r="A2993">
        <v>13235</v>
      </c>
      <c r="B2993">
        <v>2740000</v>
      </c>
      <c r="C2993">
        <v>1630592333</v>
      </c>
      <c r="D2993">
        <v>2655000</v>
      </c>
      <c r="E2993">
        <v>1630592095</v>
      </c>
    </row>
    <row r="2994" spans="1:5" x14ac:dyDescent="0.25">
      <c r="A2994">
        <v>13237</v>
      </c>
      <c r="B2994">
        <v>31796202</v>
      </c>
      <c r="C2994">
        <v>1630592398</v>
      </c>
      <c r="D2994">
        <v>31535177</v>
      </c>
      <c r="E2994">
        <v>1630592421</v>
      </c>
    </row>
    <row r="2995" spans="1:5" x14ac:dyDescent="0.25">
      <c r="A2995">
        <v>13239</v>
      </c>
      <c r="B2995">
        <v>20810000</v>
      </c>
      <c r="C2995">
        <v>1630592299</v>
      </c>
      <c r="D2995">
        <v>20790001</v>
      </c>
      <c r="E2995">
        <v>1630592426</v>
      </c>
    </row>
    <row r="2996" spans="1:5" x14ac:dyDescent="0.25">
      <c r="A2996">
        <v>13245</v>
      </c>
      <c r="B2996">
        <v>42253</v>
      </c>
      <c r="C2996">
        <v>1630577871</v>
      </c>
      <c r="D2996">
        <v>23181</v>
      </c>
      <c r="E2996">
        <v>1630592295</v>
      </c>
    </row>
    <row r="2997" spans="1:5" x14ac:dyDescent="0.25">
      <c r="A2997">
        <v>13256</v>
      </c>
      <c r="B2997">
        <v>210000</v>
      </c>
      <c r="C2997">
        <v>1630590325</v>
      </c>
      <c r="D2997">
        <v>142500</v>
      </c>
      <c r="E2997">
        <v>1630587982</v>
      </c>
    </row>
    <row r="2998" spans="1:5" x14ac:dyDescent="0.25">
      <c r="A2998">
        <v>13263</v>
      </c>
      <c r="B2998">
        <v>23448221</v>
      </c>
      <c r="C2998">
        <v>1630591653</v>
      </c>
      <c r="D2998">
        <v>23367006</v>
      </c>
      <c r="E2998">
        <v>1630592208</v>
      </c>
    </row>
    <row r="2999" spans="1:5" x14ac:dyDescent="0.25">
      <c r="A2999">
        <v>13265</v>
      </c>
      <c r="B2999">
        <v>2328001</v>
      </c>
      <c r="C2999">
        <v>1630592349</v>
      </c>
      <c r="D2999">
        <v>2265512</v>
      </c>
      <c r="E2999">
        <v>1630592354</v>
      </c>
    </row>
    <row r="3000" spans="1:5" x14ac:dyDescent="0.25">
      <c r="A3000">
        <v>13267</v>
      </c>
      <c r="B3000">
        <v>2340000</v>
      </c>
      <c r="C3000">
        <v>1630588177</v>
      </c>
      <c r="D3000">
        <v>2200000</v>
      </c>
      <c r="E3000">
        <v>1630589342</v>
      </c>
    </row>
    <row r="3001" spans="1:5" x14ac:dyDescent="0.25">
      <c r="A3001">
        <v>13269</v>
      </c>
      <c r="B3001">
        <v>2310000</v>
      </c>
      <c r="C3001">
        <v>1630535328</v>
      </c>
      <c r="D3001">
        <v>2255999</v>
      </c>
      <c r="E3001">
        <v>1630585875</v>
      </c>
    </row>
    <row r="3002" spans="1:5" x14ac:dyDescent="0.25">
      <c r="A3002">
        <v>13271</v>
      </c>
      <c r="B3002">
        <v>2329420</v>
      </c>
      <c r="C3002">
        <v>1630592339</v>
      </c>
      <c r="D3002">
        <v>2289942</v>
      </c>
      <c r="E3002">
        <v>1630592348</v>
      </c>
    </row>
    <row r="3003" spans="1:5" x14ac:dyDescent="0.25">
      <c r="A3003">
        <v>13277</v>
      </c>
      <c r="B3003">
        <v>20000</v>
      </c>
      <c r="C3003">
        <v>1630554212</v>
      </c>
      <c r="D3003">
        <v>20000</v>
      </c>
      <c r="E3003">
        <v>1630576362</v>
      </c>
    </row>
    <row r="3004" spans="1:5" x14ac:dyDescent="0.25">
      <c r="A3004">
        <v>13383</v>
      </c>
      <c r="B3004">
        <v>857</v>
      </c>
      <c r="C3004">
        <v>1630585722</v>
      </c>
      <c r="D3004">
        <v>780</v>
      </c>
      <c r="E3004">
        <v>1630592085</v>
      </c>
    </row>
    <row r="3005" spans="1:5" x14ac:dyDescent="0.25">
      <c r="A3005">
        <v>13385</v>
      </c>
      <c r="B3005">
        <v>1708</v>
      </c>
      <c r="C3005">
        <v>1630592031</v>
      </c>
      <c r="D3005">
        <v>1509</v>
      </c>
      <c r="E3005">
        <v>1630592320</v>
      </c>
    </row>
    <row r="3006" spans="1:5" x14ac:dyDescent="0.25">
      <c r="A3006">
        <v>13387</v>
      </c>
      <c r="B3006">
        <v>4000</v>
      </c>
      <c r="C3006">
        <v>1630592072</v>
      </c>
      <c r="D3006">
        <v>3250</v>
      </c>
      <c r="E3006">
        <v>1630592203</v>
      </c>
    </row>
    <row r="3007" spans="1:5" x14ac:dyDescent="0.25">
      <c r="A3007">
        <v>13389</v>
      </c>
      <c r="B3007">
        <v>4000</v>
      </c>
      <c r="C3007">
        <v>1630591965</v>
      </c>
      <c r="D3007">
        <v>3864</v>
      </c>
      <c r="E3007">
        <v>1630592205</v>
      </c>
    </row>
    <row r="3008" spans="1:5" x14ac:dyDescent="0.25">
      <c r="A3008">
        <v>13391</v>
      </c>
      <c r="B3008">
        <v>21</v>
      </c>
      <c r="C3008">
        <v>1630592312</v>
      </c>
      <c r="D3008">
        <v>18</v>
      </c>
      <c r="E3008">
        <v>1630592226</v>
      </c>
    </row>
    <row r="3009" spans="1:5" x14ac:dyDescent="0.25">
      <c r="A3009">
        <v>13421</v>
      </c>
      <c r="B3009">
        <v>3</v>
      </c>
      <c r="C3009">
        <v>1630592016</v>
      </c>
      <c r="D3009">
        <v>3</v>
      </c>
      <c r="E3009">
        <v>1630592380</v>
      </c>
    </row>
    <row r="3010" spans="1:5" x14ac:dyDescent="0.25">
      <c r="A3010">
        <v>13431</v>
      </c>
      <c r="B3010">
        <v>97</v>
      </c>
      <c r="C3010">
        <v>1630592304</v>
      </c>
      <c r="D3010">
        <v>97</v>
      </c>
      <c r="E3010">
        <v>1630591053</v>
      </c>
    </row>
    <row r="3011" spans="1:5" x14ac:dyDescent="0.25">
      <c r="A3011">
        <v>13439</v>
      </c>
      <c r="B3011">
        <v>1471</v>
      </c>
      <c r="C3011">
        <v>1630592347</v>
      </c>
      <c r="D3011">
        <v>1466</v>
      </c>
      <c r="E3011">
        <v>1630591961</v>
      </c>
    </row>
    <row r="3012" spans="1:5" x14ac:dyDescent="0.25">
      <c r="A3012">
        <v>13441</v>
      </c>
      <c r="B3012">
        <v>1599</v>
      </c>
      <c r="C3012">
        <v>1630592442</v>
      </c>
      <c r="D3012">
        <v>1585</v>
      </c>
      <c r="E3012">
        <v>1630592397</v>
      </c>
    </row>
    <row r="3013" spans="1:5" x14ac:dyDescent="0.25">
      <c r="A3013">
        <v>13448</v>
      </c>
      <c r="B3013">
        <v>164</v>
      </c>
      <c r="C3013">
        <v>1630563083</v>
      </c>
      <c r="D3013">
        <v>160</v>
      </c>
      <c r="E3013">
        <v>1630587296</v>
      </c>
    </row>
    <row r="3014" spans="1:5" x14ac:dyDescent="0.25">
      <c r="A3014">
        <v>13451</v>
      </c>
      <c r="B3014">
        <v>152</v>
      </c>
      <c r="C3014">
        <v>1630486448</v>
      </c>
      <c r="D3014">
        <v>150</v>
      </c>
      <c r="E3014">
        <v>1630591294</v>
      </c>
    </row>
    <row r="3015" spans="1:5" x14ac:dyDescent="0.25">
      <c r="A3015">
        <v>13454</v>
      </c>
      <c r="B3015">
        <v>95</v>
      </c>
      <c r="C3015">
        <v>1630589455</v>
      </c>
      <c r="D3015">
        <v>5</v>
      </c>
      <c r="E3015">
        <v>1630587319</v>
      </c>
    </row>
    <row r="3016" spans="1:5" x14ac:dyDescent="0.25">
      <c r="A3016">
        <v>13457</v>
      </c>
      <c r="B3016">
        <v>325</v>
      </c>
      <c r="C3016">
        <v>1630461976</v>
      </c>
      <c r="D3016">
        <v>325</v>
      </c>
      <c r="E3016">
        <v>1630558424</v>
      </c>
    </row>
    <row r="3017" spans="1:5" x14ac:dyDescent="0.25">
      <c r="A3017">
        <v>13460</v>
      </c>
      <c r="B3017">
        <v>458</v>
      </c>
      <c r="C3017">
        <v>1630590491</v>
      </c>
      <c r="D3017">
        <v>458</v>
      </c>
      <c r="E3017">
        <v>1630592104</v>
      </c>
    </row>
    <row r="3018" spans="1:5" x14ac:dyDescent="0.25">
      <c r="A3018">
        <v>13463</v>
      </c>
      <c r="B3018">
        <v>550</v>
      </c>
      <c r="C3018">
        <v>1630584915</v>
      </c>
      <c r="D3018">
        <v>200</v>
      </c>
      <c r="E3018">
        <v>1630585304</v>
      </c>
    </row>
    <row r="3019" spans="1:5" x14ac:dyDescent="0.25">
      <c r="A3019">
        <v>13466</v>
      </c>
      <c r="B3019">
        <v>1218</v>
      </c>
      <c r="C3019">
        <v>1630557261</v>
      </c>
      <c r="D3019">
        <v>1000</v>
      </c>
      <c r="E3019">
        <v>1630557140</v>
      </c>
    </row>
    <row r="3020" spans="1:5" x14ac:dyDescent="0.25">
      <c r="A3020">
        <v>13469</v>
      </c>
      <c r="B3020">
        <v>356</v>
      </c>
      <c r="C3020">
        <v>1630553654</v>
      </c>
      <c r="D3020">
        <v>275</v>
      </c>
      <c r="E3020">
        <v>1630587323</v>
      </c>
    </row>
    <row r="3021" spans="1:5" x14ac:dyDescent="0.25">
      <c r="A3021">
        <v>13472</v>
      </c>
      <c r="B3021">
        <v>362</v>
      </c>
      <c r="C3021">
        <v>1630585493</v>
      </c>
      <c r="D3021">
        <v>362</v>
      </c>
      <c r="E3021">
        <v>1630592321</v>
      </c>
    </row>
    <row r="3022" spans="1:5" x14ac:dyDescent="0.25">
      <c r="A3022">
        <v>13475</v>
      </c>
      <c r="B3022">
        <v>900</v>
      </c>
      <c r="C3022">
        <v>1630589601</v>
      </c>
      <c r="D3022">
        <v>930</v>
      </c>
      <c r="E3022">
        <v>1630592436</v>
      </c>
    </row>
    <row r="3023" spans="1:5" x14ac:dyDescent="0.25">
      <c r="A3023">
        <v>13478</v>
      </c>
      <c r="B3023">
        <v>941</v>
      </c>
      <c r="C3023">
        <v>1630590897</v>
      </c>
      <c r="D3023">
        <v>800</v>
      </c>
      <c r="E3023">
        <v>1630590766</v>
      </c>
    </row>
    <row r="3024" spans="1:5" x14ac:dyDescent="0.25">
      <c r="A3024">
        <v>13481</v>
      </c>
      <c r="B3024">
        <v>1191</v>
      </c>
      <c r="C3024">
        <v>1630546895</v>
      </c>
      <c r="D3024">
        <v>1100</v>
      </c>
      <c r="E3024">
        <v>1630592379</v>
      </c>
    </row>
    <row r="3025" spans="1:5" x14ac:dyDescent="0.25">
      <c r="A3025">
        <v>13484</v>
      </c>
      <c r="B3025">
        <v>933</v>
      </c>
      <c r="C3025">
        <v>1630582416</v>
      </c>
      <c r="D3025">
        <v>950</v>
      </c>
      <c r="E3025">
        <v>1630592079</v>
      </c>
    </row>
    <row r="3026" spans="1:5" x14ac:dyDescent="0.25">
      <c r="A3026">
        <v>13487</v>
      </c>
      <c r="B3026">
        <v>1142</v>
      </c>
      <c r="C3026">
        <v>1630590767</v>
      </c>
      <c r="D3026">
        <v>1142</v>
      </c>
      <c r="E3026">
        <v>1630592362</v>
      </c>
    </row>
    <row r="3027" spans="1:5" x14ac:dyDescent="0.25">
      <c r="A3027">
        <v>13490</v>
      </c>
      <c r="B3027">
        <v>967</v>
      </c>
      <c r="C3027">
        <v>1630585479</v>
      </c>
      <c r="D3027">
        <v>850</v>
      </c>
      <c r="E3027">
        <v>1630592414</v>
      </c>
    </row>
    <row r="3028" spans="1:5" x14ac:dyDescent="0.25">
      <c r="A3028">
        <v>13493</v>
      </c>
      <c r="B3028">
        <v>1101</v>
      </c>
      <c r="C3028">
        <v>1630592095</v>
      </c>
      <c r="D3028">
        <v>1101</v>
      </c>
      <c r="E3028">
        <v>1630592233</v>
      </c>
    </row>
    <row r="3029" spans="1:5" x14ac:dyDescent="0.25">
      <c r="A3029">
        <v>13496</v>
      </c>
      <c r="B3029">
        <v>1606</v>
      </c>
      <c r="C3029">
        <v>1630592097</v>
      </c>
      <c r="D3029">
        <v>1606</v>
      </c>
      <c r="E3029">
        <v>1630592440</v>
      </c>
    </row>
    <row r="3030" spans="1:5" x14ac:dyDescent="0.25">
      <c r="A3030">
        <v>13499</v>
      </c>
      <c r="B3030">
        <v>3999</v>
      </c>
      <c r="C3030">
        <v>1630567082</v>
      </c>
      <c r="D3030">
        <v>2200</v>
      </c>
      <c r="E3030">
        <v>1630591658</v>
      </c>
    </row>
    <row r="3031" spans="1:5" x14ac:dyDescent="0.25">
      <c r="A3031">
        <v>13502</v>
      </c>
      <c r="B3031">
        <v>3219</v>
      </c>
      <c r="C3031">
        <v>1630586293</v>
      </c>
      <c r="D3031">
        <v>3060</v>
      </c>
      <c r="E3031">
        <v>1630592443</v>
      </c>
    </row>
    <row r="3032" spans="1:5" x14ac:dyDescent="0.25">
      <c r="A3032">
        <v>13505</v>
      </c>
      <c r="B3032">
        <v>1800</v>
      </c>
      <c r="C3032">
        <v>1630587012</v>
      </c>
      <c r="D3032">
        <v>1668</v>
      </c>
      <c r="E3032">
        <v>1630590380</v>
      </c>
    </row>
    <row r="3033" spans="1:5" x14ac:dyDescent="0.25">
      <c r="A3033">
        <v>13508</v>
      </c>
      <c r="B3033">
        <v>2362</v>
      </c>
      <c r="C3033">
        <v>1630591778</v>
      </c>
      <c r="D3033">
        <v>2362</v>
      </c>
      <c r="E3033">
        <v>1630592408</v>
      </c>
    </row>
    <row r="3034" spans="1:5" x14ac:dyDescent="0.25">
      <c r="A3034">
        <v>13511</v>
      </c>
      <c r="B3034">
        <v>5141</v>
      </c>
      <c r="C3034">
        <v>1630591854</v>
      </c>
      <c r="D3034">
        <v>5398</v>
      </c>
      <c r="E3034">
        <v>1630592422</v>
      </c>
    </row>
    <row r="3035" spans="1:5" x14ac:dyDescent="0.25">
      <c r="A3035">
        <v>13573</v>
      </c>
      <c r="B3035">
        <v>749</v>
      </c>
      <c r="C3035">
        <v>1630591978</v>
      </c>
      <c r="D3035">
        <v>729</v>
      </c>
      <c r="E3035">
        <v>1630592419</v>
      </c>
    </row>
    <row r="3036" spans="1:5" x14ac:dyDescent="0.25">
      <c r="A3036">
        <v>13576</v>
      </c>
      <c r="B3036">
        <v>28628995</v>
      </c>
      <c r="C3036">
        <v>1630592238</v>
      </c>
      <c r="D3036">
        <v>28547878</v>
      </c>
      <c r="E3036">
        <v>1630592378</v>
      </c>
    </row>
    <row r="3037" spans="1:5" x14ac:dyDescent="0.25">
      <c r="A3037">
        <v>13652</v>
      </c>
      <c r="B3037">
        <v>60950000</v>
      </c>
      <c r="C3037">
        <v>1630592230</v>
      </c>
      <c r="D3037">
        <v>60850000</v>
      </c>
      <c r="E3037">
        <v>1630592390</v>
      </c>
    </row>
    <row r="3038" spans="1:5" x14ac:dyDescent="0.25">
      <c r="A3038">
        <v>13657</v>
      </c>
      <c r="B3038">
        <v>1269</v>
      </c>
      <c r="C3038">
        <v>1630573525</v>
      </c>
      <c r="D3038">
        <v>1555</v>
      </c>
      <c r="E3038">
        <v>1630589319</v>
      </c>
    </row>
    <row r="3039" spans="1:5" x14ac:dyDescent="0.25">
      <c r="A3039">
        <v>13658</v>
      </c>
      <c r="B3039">
        <v>269</v>
      </c>
      <c r="C3039">
        <v>1630592437</v>
      </c>
      <c r="D3039">
        <v>250</v>
      </c>
      <c r="E3039">
        <v>1630587220</v>
      </c>
    </row>
    <row r="3040" spans="1:5" x14ac:dyDescent="0.25">
      <c r="A3040">
        <v>19478</v>
      </c>
      <c r="B3040">
        <v>474810</v>
      </c>
      <c r="C3040">
        <v>1630592434</v>
      </c>
      <c r="D3040">
        <v>455273</v>
      </c>
      <c r="E3040">
        <v>1630592037</v>
      </c>
    </row>
    <row r="3041" spans="1:5" x14ac:dyDescent="0.25">
      <c r="A3041">
        <v>19481</v>
      </c>
      <c r="B3041">
        <v>585000</v>
      </c>
      <c r="C3041">
        <v>1630591837</v>
      </c>
      <c r="D3041">
        <v>571555</v>
      </c>
      <c r="E3041">
        <v>1630591942</v>
      </c>
    </row>
    <row r="3042" spans="1:5" x14ac:dyDescent="0.25">
      <c r="A3042">
        <v>19484</v>
      </c>
      <c r="B3042">
        <v>858</v>
      </c>
      <c r="C3042">
        <v>1630592161</v>
      </c>
      <c r="D3042">
        <v>796</v>
      </c>
      <c r="E3042">
        <v>1630592219</v>
      </c>
    </row>
    <row r="3043" spans="1:5" x14ac:dyDescent="0.25">
      <c r="A3043">
        <v>19486</v>
      </c>
      <c r="B3043">
        <v>1500</v>
      </c>
      <c r="C3043">
        <v>1630473191</v>
      </c>
      <c r="D3043">
        <v>1237</v>
      </c>
      <c r="E3043">
        <v>1630565924</v>
      </c>
    </row>
    <row r="3044" spans="1:5" x14ac:dyDescent="0.25">
      <c r="A3044">
        <v>19488</v>
      </c>
      <c r="B3044">
        <v>1286</v>
      </c>
      <c r="C3044">
        <v>1630547929</v>
      </c>
      <c r="D3044">
        <v>1996</v>
      </c>
      <c r="E3044">
        <v>1630574171</v>
      </c>
    </row>
    <row r="3045" spans="1:5" x14ac:dyDescent="0.25">
      <c r="A3045">
        <v>19490</v>
      </c>
      <c r="B3045">
        <v>1749</v>
      </c>
      <c r="C3045">
        <v>1630585523</v>
      </c>
      <c r="D3045">
        <v>1529</v>
      </c>
      <c r="E3045">
        <v>1630586867</v>
      </c>
    </row>
    <row r="3046" spans="1:5" x14ac:dyDescent="0.25">
      <c r="A3046">
        <v>19493</v>
      </c>
      <c r="B3046">
        <v>9491000</v>
      </c>
      <c r="C3046">
        <v>1630497729</v>
      </c>
      <c r="D3046">
        <v>9500000</v>
      </c>
      <c r="E3046">
        <v>1630541684</v>
      </c>
    </row>
    <row r="3047" spans="1:5" x14ac:dyDescent="0.25">
      <c r="A3047">
        <v>19496</v>
      </c>
      <c r="B3047">
        <v>10099999</v>
      </c>
      <c r="C3047">
        <v>1630591395</v>
      </c>
      <c r="D3047">
        <v>10100000</v>
      </c>
      <c r="E3047">
        <v>1630590013</v>
      </c>
    </row>
    <row r="3048" spans="1:5" x14ac:dyDescent="0.25">
      <c r="A3048">
        <v>19501</v>
      </c>
      <c r="B3048">
        <v>8000000</v>
      </c>
      <c r="C3048">
        <v>1625582427</v>
      </c>
      <c r="D3048">
        <v>8000000</v>
      </c>
      <c r="E3048">
        <v>1629104446</v>
      </c>
    </row>
    <row r="3049" spans="1:5" x14ac:dyDescent="0.25">
      <c r="A3049">
        <v>19529</v>
      </c>
      <c r="B3049">
        <v>8527190</v>
      </c>
      <c r="C3049">
        <v>1630589930</v>
      </c>
      <c r="D3049">
        <v>8471384</v>
      </c>
      <c r="E3049">
        <v>1630591773</v>
      </c>
    </row>
    <row r="3050" spans="1:5" x14ac:dyDescent="0.25">
      <c r="A3050">
        <v>19532</v>
      </c>
      <c r="B3050">
        <v>12002774</v>
      </c>
      <c r="C3050">
        <v>1630561654</v>
      </c>
      <c r="D3050">
        <v>9557000</v>
      </c>
      <c r="E3050">
        <v>1630575314</v>
      </c>
    </row>
    <row r="3051" spans="1:5" x14ac:dyDescent="0.25">
      <c r="A3051">
        <v>19535</v>
      </c>
      <c r="B3051">
        <v>10095595</v>
      </c>
      <c r="C3051">
        <v>1630566146</v>
      </c>
      <c r="D3051">
        <v>9600000</v>
      </c>
      <c r="E3051">
        <v>1630522075</v>
      </c>
    </row>
    <row r="3052" spans="1:5" x14ac:dyDescent="0.25">
      <c r="A3052">
        <v>19538</v>
      </c>
      <c r="B3052">
        <v>10498998</v>
      </c>
      <c r="C3052">
        <v>1630541629</v>
      </c>
      <c r="D3052">
        <v>11648907</v>
      </c>
      <c r="E3052">
        <v>1630592356</v>
      </c>
    </row>
    <row r="3053" spans="1:5" x14ac:dyDescent="0.25">
      <c r="A3053">
        <v>19541</v>
      </c>
      <c r="B3053">
        <v>9875000</v>
      </c>
      <c r="C3053">
        <v>1630583335</v>
      </c>
      <c r="D3053">
        <v>9501000</v>
      </c>
      <c r="E3053">
        <v>1630575294</v>
      </c>
    </row>
    <row r="3054" spans="1:5" x14ac:dyDescent="0.25">
      <c r="A3054">
        <v>19544</v>
      </c>
      <c r="B3054">
        <v>9955220</v>
      </c>
      <c r="C3054">
        <v>1630592336</v>
      </c>
      <c r="D3054">
        <v>9855743</v>
      </c>
      <c r="E3054">
        <v>1630592248</v>
      </c>
    </row>
    <row r="3055" spans="1:5" x14ac:dyDescent="0.25">
      <c r="A3055">
        <v>19547</v>
      </c>
      <c r="B3055">
        <v>9885597</v>
      </c>
      <c r="C3055">
        <v>1630592439</v>
      </c>
      <c r="D3055">
        <v>9824586</v>
      </c>
      <c r="E3055">
        <v>1630592404</v>
      </c>
    </row>
    <row r="3056" spans="1:5" x14ac:dyDescent="0.25">
      <c r="A3056">
        <v>19550</v>
      </c>
      <c r="B3056">
        <v>10000000</v>
      </c>
      <c r="C3056">
        <v>1630592163</v>
      </c>
      <c r="D3056">
        <v>10072735</v>
      </c>
      <c r="E3056">
        <v>1630592338</v>
      </c>
    </row>
    <row r="3057" spans="1:5" x14ac:dyDescent="0.25">
      <c r="A3057">
        <v>19553</v>
      </c>
      <c r="B3057">
        <v>9995915</v>
      </c>
      <c r="C3057">
        <v>1630592432</v>
      </c>
      <c r="D3057">
        <v>9932622</v>
      </c>
      <c r="E3057">
        <v>1630592440</v>
      </c>
    </row>
    <row r="3058" spans="1:5" x14ac:dyDescent="0.25">
      <c r="A3058">
        <v>19570</v>
      </c>
      <c r="B3058">
        <v>2000</v>
      </c>
      <c r="C3058">
        <v>1630449304</v>
      </c>
      <c r="D3058">
        <v>39</v>
      </c>
      <c r="E3058">
        <v>1630591967</v>
      </c>
    </row>
    <row r="3059" spans="1:5" x14ac:dyDescent="0.25">
      <c r="A3059">
        <v>19572</v>
      </c>
      <c r="B3059">
        <v>25</v>
      </c>
      <c r="C3059">
        <v>1630587064</v>
      </c>
      <c r="D3059">
        <v>5</v>
      </c>
      <c r="E3059">
        <v>1630261349</v>
      </c>
    </row>
    <row r="3060" spans="1:5" x14ac:dyDescent="0.25">
      <c r="A3060">
        <v>19574</v>
      </c>
      <c r="B3060">
        <v>60</v>
      </c>
      <c r="C3060">
        <v>1630542214</v>
      </c>
      <c r="D3060">
        <v>75</v>
      </c>
      <c r="E3060">
        <v>1630430613</v>
      </c>
    </row>
    <row r="3061" spans="1:5" x14ac:dyDescent="0.25">
      <c r="A3061">
        <v>19576</v>
      </c>
      <c r="B3061">
        <v>101</v>
      </c>
      <c r="C3061">
        <v>1630581305</v>
      </c>
      <c r="D3061">
        <v>51</v>
      </c>
      <c r="E3061">
        <v>1630590291</v>
      </c>
    </row>
    <row r="3062" spans="1:5" x14ac:dyDescent="0.25">
      <c r="A3062">
        <v>19578</v>
      </c>
      <c r="B3062">
        <v>188</v>
      </c>
      <c r="C3062">
        <v>1630590884</v>
      </c>
      <c r="D3062">
        <v>214</v>
      </c>
      <c r="E3062">
        <v>1630591212</v>
      </c>
    </row>
    <row r="3063" spans="1:5" x14ac:dyDescent="0.25">
      <c r="A3063">
        <v>19580</v>
      </c>
      <c r="B3063">
        <v>548</v>
      </c>
      <c r="C3063">
        <v>1630592286</v>
      </c>
      <c r="D3063">
        <v>538</v>
      </c>
      <c r="E3063">
        <v>1630592427</v>
      </c>
    </row>
    <row r="3064" spans="1:5" x14ac:dyDescent="0.25">
      <c r="A3064">
        <v>19582</v>
      </c>
      <c r="B3064">
        <v>966</v>
      </c>
      <c r="C3064">
        <v>1630592280</v>
      </c>
      <c r="D3064">
        <v>975</v>
      </c>
      <c r="E3064">
        <v>1630592422</v>
      </c>
    </row>
    <row r="3065" spans="1:5" x14ac:dyDescent="0.25">
      <c r="A3065">
        <v>19584</v>
      </c>
      <c r="B3065">
        <v>1</v>
      </c>
      <c r="C3065">
        <v>1630592226</v>
      </c>
      <c r="D3065">
        <v>2</v>
      </c>
      <c r="E3065">
        <v>1630581326</v>
      </c>
    </row>
    <row r="3066" spans="1:5" x14ac:dyDescent="0.25">
      <c r="A3066">
        <v>19586</v>
      </c>
      <c r="B3066">
        <v>29208</v>
      </c>
      <c r="C3066">
        <v>1630576503</v>
      </c>
      <c r="D3066">
        <v>28900</v>
      </c>
      <c r="E3066">
        <v>1630590475</v>
      </c>
    </row>
    <row r="3067" spans="1:5" x14ac:dyDescent="0.25">
      <c r="A3067">
        <v>19589</v>
      </c>
      <c r="B3067">
        <v>110458</v>
      </c>
      <c r="C3067">
        <v>1630498394</v>
      </c>
      <c r="D3067">
        <v>101101</v>
      </c>
      <c r="E3067">
        <v>1630592240</v>
      </c>
    </row>
    <row r="3068" spans="1:5" x14ac:dyDescent="0.25">
      <c r="A3068">
        <v>19592</v>
      </c>
      <c r="B3068">
        <v>29210</v>
      </c>
      <c r="C3068">
        <v>1630529732</v>
      </c>
      <c r="D3068">
        <v>29263</v>
      </c>
      <c r="E3068">
        <v>1630591017</v>
      </c>
    </row>
    <row r="3069" spans="1:5" x14ac:dyDescent="0.25">
      <c r="A3069">
        <v>19595</v>
      </c>
      <c r="B3069">
        <v>57796</v>
      </c>
      <c r="C3069">
        <v>1630399620</v>
      </c>
      <c r="D3069">
        <v>11000</v>
      </c>
      <c r="E3069">
        <v>1630013939</v>
      </c>
    </row>
    <row r="3070" spans="1:5" x14ac:dyDescent="0.25">
      <c r="A3070">
        <v>19598</v>
      </c>
      <c r="B3070">
        <v>170000</v>
      </c>
      <c r="C3070">
        <v>1629979723</v>
      </c>
      <c r="D3070">
        <v>101000</v>
      </c>
      <c r="E3070">
        <v>1630468349</v>
      </c>
    </row>
    <row r="3071" spans="1:5" x14ac:dyDescent="0.25">
      <c r="A3071">
        <v>19601</v>
      </c>
      <c r="B3071">
        <v>30998</v>
      </c>
      <c r="C3071">
        <v>1630560802</v>
      </c>
      <c r="D3071">
        <v>29306</v>
      </c>
      <c r="E3071">
        <v>1630592263</v>
      </c>
    </row>
    <row r="3072" spans="1:5" x14ac:dyDescent="0.25">
      <c r="A3072">
        <v>19604</v>
      </c>
      <c r="B3072">
        <v>66739</v>
      </c>
      <c r="C3072">
        <v>1630472217</v>
      </c>
      <c r="D3072">
        <v>10000</v>
      </c>
      <c r="E3072">
        <v>1630472241</v>
      </c>
    </row>
    <row r="3073" spans="1:5" x14ac:dyDescent="0.25">
      <c r="A3073">
        <v>19607</v>
      </c>
      <c r="B3073">
        <v>200000</v>
      </c>
      <c r="C3073">
        <v>1630523227</v>
      </c>
      <c r="D3073">
        <v>156000</v>
      </c>
      <c r="E3073">
        <v>1630574938</v>
      </c>
    </row>
    <row r="3074" spans="1:5" x14ac:dyDescent="0.25">
      <c r="A3074">
        <v>19610</v>
      </c>
      <c r="B3074">
        <v>408742</v>
      </c>
      <c r="C3074">
        <v>1630556105</v>
      </c>
      <c r="D3074">
        <v>408006</v>
      </c>
      <c r="E3074">
        <v>1630592408</v>
      </c>
    </row>
    <row r="3075" spans="1:5" x14ac:dyDescent="0.25">
      <c r="A3075">
        <v>19613</v>
      </c>
      <c r="B3075">
        <v>1779</v>
      </c>
      <c r="C3075">
        <v>1630591826</v>
      </c>
      <c r="D3075">
        <v>1779</v>
      </c>
      <c r="E3075">
        <v>1630591564</v>
      </c>
    </row>
    <row r="3076" spans="1:5" x14ac:dyDescent="0.25">
      <c r="A3076">
        <v>19615</v>
      </c>
      <c r="B3076">
        <v>1524</v>
      </c>
      <c r="C3076">
        <v>1630592446</v>
      </c>
      <c r="D3076">
        <v>1453</v>
      </c>
      <c r="E3076">
        <v>1630592230</v>
      </c>
    </row>
    <row r="3077" spans="1:5" x14ac:dyDescent="0.25">
      <c r="A3077">
        <v>19617</v>
      </c>
      <c r="B3077">
        <v>1306</v>
      </c>
      <c r="C3077">
        <v>1630592256</v>
      </c>
      <c r="D3077">
        <v>1201</v>
      </c>
      <c r="E3077">
        <v>1630590726</v>
      </c>
    </row>
    <row r="3078" spans="1:5" x14ac:dyDescent="0.25">
      <c r="A3078">
        <v>19619</v>
      </c>
      <c r="B3078">
        <v>1715</v>
      </c>
      <c r="C3078">
        <v>1630592437</v>
      </c>
      <c r="D3078">
        <v>1683</v>
      </c>
      <c r="E3078">
        <v>1630591870</v>
      </c>
    </row>
    <row r="3079" spans="1:5" x14ac:dyDescent="0.25">
      <c r="A3079">
        <v>19621</v>
      </c>
      <c r="B3079">
        <v>1710</v>
      </c>
      <c r="C3079">
        <v>1630592316</v>
      </c>
      <c r="D3079">
        <v>1553</v>
      </c>
      <c r="E3079">
        <v>1630591893</v>
      </c>
    </row>
    <row r="3080" spans="1:5" x14ac:dyDescent="0.25">
      <c r="A3080">
        <v>19623</v>
      </c>
      <c r="B3080">
        <v>1900</v>
      </c>
      <c r="C3080">
        <v>1630592446</v>
      </c>
      <c r="D3080">
        <v>1560</v>
      </c>
      <c r="E3080">
        <v>1630591895</v>
      </c>
    </row>
    <row r="3081" spans="1:5" x14ac:dyDescent="0.25">
      <c r="A3081">
        <v>19625</v>
      </c>
      <c r="B3081">
        <v>1919</v>
      </c>
      <c r="C3081">
        <v>1630592030</v>
      </c>
      <c r="D3081">
        <v>1751</v>
      </c>
      <c r="E3081">
        <v>1630588977</v>
      </c>
    </row>
    <row r="3082" spans="1:5" x14ac:dyDescent="0.25">
      <c r="A3082">
        <v>19627</v>
      </c>
      <c r="B3082">
        <v>2299</v>
      </c>
      <c r="C3082">
        <v>1630592430</v>
      </c>
      <c r="D3082">
        <v>2300</v>
      </c>
      <c r="E3082">
        <v>1630591407</v>
      </c>
    </row>
    <row r="3083" spans="1:5" x14ac:dyDescent="0.25">
      <c r="A3083">
        <v>19629</v>
      </c>
      <c r="B3083">
        <v>3085</v>
      </c>
      <c r="C3083">
        <v>1630592433</v>
      </c>
      <c r="D3083">
        <v>3011</v>
      </c>
      <c r="E3083">
        <v>1630592373</v>
      </c>
    </row>
    <row r="3084" spans="1:5" x14ac:dyDescent="0.25">
      <c r="A3084">
        <v>19631</v>
      </c>
      <c r="B3084">
        <v>3500</v>
      </c>
      <c r="C3084">
        <v>1630592424</v>
      </c>
      <c r="D3084">
        <v>3251</v>
      </c>
      <c r="E3084">
        <v>1630591807</v>
      </c>
    </row>
    <row r="3085" spans="1:5" x14ac:dyDescent="0.25">
      <c r="A3085">
        <v>19653</v>
      </c>
      <c r="B3085">
        <v>558</v>
      </c>
      <c r="C3085">
        <v>1630592421</v>
      </c>
      <c r="D3085">
        <v>558</v>
      </c>
      <c r="E3085">
        <v>1630592422</v>
      </c>
    </row>
    <row r="3086" spans="1:5" x14ac:dyDescent="0.25">
      <c r="A3086">
        <v>19656</v>
      </c>
      <c r="B3086">
        <v>1275</v>
      </c>
      <c r="C3086">
        <v>1630588836</v>
      </c>
      <c r="D3086">
        <v>1041</v>
      </c>
      <c r="E3086">
        <v>1630586688</v>
      </c>
    </row>
    <row r="3087" spans="1:5" x14ac:dyDescent="0.25">
      <c r="A3087">
        <v>19662</v>
      </c>
      <c r="B3087">
        <v>654</v>
      </c>
      <c r="C3087">
        <v>1630592099</v>
      </c>
      <c r="D3087">
        <v>510</v>
      </c>
      <c r="E3087">
        <v>1630591230</v>
      </c>
    </row>
    <row r="3088" spans="1:5" x14ac:dyDescent="0.25">
      <c r="A3088">
        <v>19665</v>
      </c>
      <c r="B3088">
        <v>100</v>
      </c>
      <c r="C3088">
        <v>1630588488</v>
      </c>
      <c r="D3088">
        <v>100</v>
      </c>
      <c r="E3088">
        <v>1630586646</v>
      </c>
    </row>
    <row r="3089" spans="1:5" x14ac:dyDescent="0.25">
      <c r="A3089">
        <v>19669</v>
      </c>
      <c r="B3089">
        <v>292</v>
      </c>
      <c r="C3089">
        <v>1630592265</v>
      </c>
      <c r="D3089">
        <v>283</v>
      </c>
      <c r="E3089">
        <v>1630592445</v>
      </c>
    </row>
    <row r="3090" spans="1:5" x14ac:dyDescent="0.25">
      <c r="A3090">
        <v>19672</v>
      </c>
      <c r="B3090">
        <v>2185</v>
      </c>
      <c r="C3090">
        <v>1630592027</v>
      </c>
      <c r="D3090">
        <v>2085</v>
      </c>
      <c r="E3090">
        <v>1630590090</v>
      </c>
    </row>
    <row r="3091" spans="1:5" x14ac:dyDescent="0.25">
      <c r="A3091">
        <v>19701</v>
      </c>
      <c r="B3091">
        <v>8600000</v>
      </c>
      <c r="C3091">
        <v>1630551469</v>
      </c>
      <c r="D3091">
        <v>8000000</v>
      </c>
      <c r="E3091">
        <v>1630541868</v>
      </c>
    </row>
    <row r="3092" spans="1:5" x14ac:dyDescent="0.25">
      <c r="A3092">
        <v>19707</v>
      </c>
      <c r="B3092">
        <v>39034998</v>
      </c>
      <c r="C3092">
        <v>1630592216</v>
      </c>
      <c r="D3092">
        <v>38788875</v>
      </c>
      <c r="E3092">
        <v>1630589447</v>
      </c>
    </row>
    <row r="3093" spans="1:5" x14ac:dyDescent="0.25">
      <c r="A3093">
        <v>19724</v>
      </c>
      <c r="B3093">
        <v>19925</v>
      </c>
      <c r="C3093">
        <v>1630581640</v>
      </c>
      <c r="D3093">
        <v>12000</v>
      </c>
      <c r="E3093">
        <v>1630587662</v>
      </c>
    </row>
    <row r="3094" spans="1:5" x14ac:dyDescent="0.25">
      <c r="A3094">
        <v>19727</v>
      </c>
      <c r="B3094">
        <v>29022</v>
      </c>
      <c r="C3094">
        <v>1630575536</v>
      </c>
      <c r="D3094">
        <v>30474</v>
      </c>
      <c r="E3094">
        <v>1630505946</v>
      </c>
    </row>
    <row r="3095" spans="1:5" x14ac:dyDescent="0.25">
      <c r="A3095">
        <v>19912</v>
      </c>
      <c r="B3095">
        <v>2400</v>
      </c>
      <c r="C3095">
        <v>1630584401</v>
      </c>
      <c r="D3095">
        <v>2000</v>
      </c>
      <c r="E3095">
        <v>1630583662</v>
      </c>
    </row>
    <row r="3096" spans="1:5" x14ac:dyDescent="0.25">
      <c r="A3096">
        <v>19915</v>
      </c>
      <c r="B3096">
        <v>6338</v>
      </c>
      <c r="C3096">
        <v>1630590794</v>
      </c>
      <c r="D3096">
        <v>5101</v>
      </c>
      <c r="E3096">
        <v>1630591012</v>
      </c>
    </row>
    <row r="3097" spans="1:5" x14ac:dyDescent="0.25">
      <c r="A3097">
        <v>19918</v>
      </c>
      <c r="B3097">
        <v>11299</v>
      </c>
      <c r="C3097">
        <v>1630585297</v>
      </c>
      <c r="D3097">
        <v>6105</v>
      </c>
      <c r="E3097">
        <v>1630583413</v>
      </c>
    </row>
    <row r="3098" spans="1:5" x14ac:dyDescent="0.25">
      <c r="A3098">
        <v>19921</v>
      </c>
      <c r="B3098">
        <v>315618</v>
      </c>
      <c r="C3098">
        <v>1630591420</v>
      </c>
      <c r="D3098">
        <v>293602</v>
      </c>
      <c r="E3098">
        <v>1630592258</v>
      </c>
    </row>
    <row r="3099" spans="1:5" x14ac:dyDescent="0.25">
      <c r="A3099">
        <v>19924</v>
      </c>
      <c r="B3099">
        <v>290000</v>
      </c>
      <c r="C3099">
        <v>1630592339</v>
      </c>
      <c r="D3099">
        <v>268244</v>
      </c>
      <c r="E3099">
        <v>1630592440</v>
      </c>
    </row>
    <row r="3100" spans="1:5" x14ac:dyDescent="0.25">
      <c r="A3100">
        <v>19927</v>
      </c>
      <c r="B3100">
        <v>345500</v>
      </c>
      <c r="C3100">
        <v>1630590556</v>
      </c>
      <c r="D3100">
        <v>326000</v>
      </c>
      <c r="E3100">
        <v>1630591863</v>
      </c>
    </row>
    <row r="3101" spans="1:5" x14ac:dyDescent="0.25">
      <c r="A3101">
        <v>19930</v>
      </c>
      <c r="B3101">
        <v>679217</v>
      </c>
      <c r="C3101">
        <v>1630591846</v>
      </c>
      <c r="D3101">
        <v>662343</v>
      </c>
      <c r="E3101">
        <v>1630591953</v>
      </c>
    </row>
    <row r="3102" spans="1:5" x14ac:dyDescent="0.25">
      <c r="A3102">
        <v>19933</v>
      </c>
      <c r="B3102">
        <v>330801</v>
      </c>
      <c r="C3102">
        <v>1630592379</v>
      </c>
      <c r="D3102">
        <v>311822</v>
      </c>
      <c r="E3102">
        <v>1630591967</v>
      </c>
    </row>
    <row r="3103" spans="1:5" x14ac:dyDescent="0.25">
      <c r="A3103">
        <v>19936</v>
      </c>
      <c r="B3103">
        <v>400000</v>
      </c>
      <c r="C3103">
        <v>1630592314</v>
      </c>
      <c r="D3103">
        <v>364500</v>
      </c>
      <c r="E3103">
        <v>1630591807</v>
      </c>
    </row>
    <row r="3104" spans="1:5" x14ac:dyDescent="0.25">
      <c r="A3104">
        <v>19943</v>
      </c>
      <c r="B3104">
        <v>29696</v>
      </c>
      <c r="C3104">
        <v>1630548499</v>
      </c>
      <c r="D3104">
        <v>6970</v>
      </c>
      <c r="E3104">
        <v>1630582084</v>
      </c>
    </row>
    <row r="3105" spans="1:5" x14ac:dyDescent="0.25">
      <c r="A3105">
        <v>19946</v>
      </c>
      <c r="B3105">
        <v>36969</v>
      </c>
      <c r="C3105">
        <v>1630570086</v>
      </c>
      <c r="D3105">
        <v>9999</v>
      </c>
      <c r="E3105">
        <v>1630592204</v>
      </c>
    </row>
    <row r="3106" spans="1:5" x14ac:dyDescent="0.25">
      <c r="A3106">
        <v>19949</v>
      </c>
      <c r="B3106">
        <v>8000</v>
      </c>
      <c r="C3106">
        <v>1630576127</v>
      </c>
      <c r="D3106">
        <v>2000</v>
      </c>
      <c r="E3106">
        <v>1630574541</v>
      </c>
    </row>
    <row r="3107" spans="1:5" x14ac:dyDescent="0.25">
      <c r="A3107">
        <v>19952</v>
      </c>
      <c r="B3107">
        <v>15000</v>
      </c>
      <c r="C3107">
        <v>1630548566</v>
      </c>
      <c r="D3107">
        <v>5000</v>
      </c>
      <c r="E3107">
        <v>1630570523</v>
      </c>
    </row>
    <row r="3108" spans="1:5" x14ac:dyDescent="0.25">
      <c r="A3108">
        <v>19955</v>
      </c>
      <c r="B3108">
        <v>8721</v>
      </c>
      <c r="C3108">
        <v>1630577480</v>
      </c>
      <c r="D3108">
        <v>2000</v>
      </c>
      <c r="E3108">
        <v>1630588826</v>
      </c>
    </row>
    <row r="3109" spans="1:5" x14ac:dyDescent="0.25">
      <c r="A3109">
        <v>19958</v>
      </c>
      <c r="B3109">
        <v>1962674</v>
      </c>
      <c r="C3109">
        <v>1630592152</v>
      </c>
      <c r="D3109">
        <v>1962678</v>
      </c>
      <c r="E3109">
        <v>1630542224</v>
      </c>
    </row>
    <row r="3110" spans="1:5" x14ac:dyDescent="0.25">
      <c r="A3110">
        <v>19961</v>
      </c>
      <c r="B3110">
        <v>115654</v>
      </c>
      <c r="C3110">
        <v>1630592187</v>
      </c>
      <c r="D3110">
        <v>10001</v>
      </c>
      <c r="E3110">
        <v>1630516622</v>
      </c>
    </row>
    <row r="3111" spans="1:5" x14ac:dyDescent="0.25">
      <c r="A3111">
        <v>19964</v>
      </c>
      <c r="B3111">
        <v>1435000</v>
      </c>
      <c r="C3111">
        <v>1630587148</v>
      </c>
      <c r="D3111">
        <v>1210000</v>
      </c>
      <c r="E3111">
        <v>1630547061</v>
      </c>
    </row>
    <row r="3112" spans="1:5" x14ac:dyDescent="0.25">
      <c r="A3112">
        <v>19967</v>
      </c>
      <c r="B3112">
        <v>676000</v>
      </c>
      <c r="C3112">
        <v>1630592175</v>
      </c>
      <c r="D3112">
        <v>558000</v>
      </c>
      <c r="E3112">
        <v>1630564174</v>
      </c>
    </row>
    <row r="3113" spans="1:5" x14ac:dyDescent="0.25">
      <c r="A3113">
        <v>19970</v>
      </c>
      <c r="B3113">
        <v>800000</v>
      </c>
      <c r="C3113">
        <v>1630592341</v>
      </c>
      <c r="D3113">
        <v>520020</v>
      </c>
      <c r="E3113">
        <v>1630476839</v>
      </c>
    </row>
    <row r="3114" spans="1:5" x14ac:dyDescent="0.25">
      <c r="A3114">
        <v>19973</v>
      </c>
      <c r="B3114">
        <v>2050000</v>
      </c>
      <c r="C3114">
        <v>1630591963</v>
      </c>
      <c r="D3114">
        <v>1680000</v>
      </c>
      <c r="E3114">
        <v>1630541320</v>
      </c>
    </row>
    <row r="3115" spans="1:5" x14ac:dyDescent="0.25">
      <c r="A3115">
        <v>19976</v>
      </c>
      <c r="B3115">
        <v>109099</v>
      </c>
      <c r="C3115">
        <v>1630592056</v>
      </c>
      <c r="D3115">
        <v>109099</v>
      </c>
      <c r="E3115">
        <v>1630541770</v>
      </c>
    </row>
    <row r="3116" spans="1:5" x14ac:dyDescent="0.25">
      <c r="A3116">
        <v>19979</v>
      </c>
      <c r="B3116">
        <v>750000</v>
      </c>
      <c r="C3116">
        <v>1630592039</v>
      </c>
      <c r="D3116">
        <v>381381</v>
      </c>
      <c r="E3116">
        <v>1630524267</v>
      </c>
    </row>
    <row r="3117" spans="1:5" x14ac:dyDescent="0.25">
      <c r="A3117">
        <v>19982</v>
      </c>
      <c r="B3117">
        <v>575000</v>
      </c>
      <c r="C3117">
        <v>1630592121</v>
      </c>
      <c r="D3117">
        <v>469000</v>
      </c>
      <c r="E3117">
        <v>1630569201</v>
      </c>
    </row>
    <row r="3118" spans="1:5" x14ac:dyDescent="0.25">
      <c r="A3118">
        <v>19985</v>
      </c>
      <c r="B3118">
        <v>78297</v>
      </c>
      <c r="C3118">
        <v>1630484625</v>
      </c>
      <c r="D3118">
        <v>51000</v>
      </c>
      <c r="E3118">
        <v>1630558891</v>
      </c>
    </row>
    <row r="3119" spans="1:5" x14ac:dyDescent="0.25">
      <c r="A3119">
        <v>19988</v>
      </c>
      <c r="B3119">
        <v>36716</v>
      </c>
      <c r="C3119">
        <v>1630548437</v>
      </c>
      <c r="D3119">
        <v>24333</v>
      </c>
      <c r="E3119">
        <v>1630590724</v>
      </c>
    </row>
    <row r="3120" spans="1:5" x14ac:dyDescent="0.25">
      <c r="A3120">
        <v>19991</v>
      </c>
      <c r="B3120">
        <v>47082</v>
      </c>
      <c r="C3120">
        <v>1630582109</v>
      </c>
      <c r="D3120">
        <v>50000</v>
      </c>
      <c r="E3120">
        <v>1630563623</v>
      </c>
    </row>
    <row r="3121" spans="1:5" x14ac:dyDescent="0.25">
      <c r="A3121">
        <v>19994</v>
      </c>
      <c r="B3121">
        <v>600000</v>
      </c>
      <c r="C3121">
        <v>1630592268</v>
      </c>
      <c r="D3121">
        <v>538000</v>
      </c>
      <c r="E3121">
        <v>1630592272</v>
      </c>
    </row>
    <row r="3122" spans="1:5" x14ac:dyDescent="0.25">
      <c r="A3122">
        <v>19997</v>
      </c>
      <c r="B3122">
        <v>574000</v>
      </c>
      <c r="C3122">
        <v>1630592172</v>
      </c>
      <c r="D3122">
        <v>480000</v>
      </c>
      <c r="E3122">
        <v>1630590840</v>
      </c>
    </row>
    <row r="3123" spans="1:5" x14ac:dyDescent="0.25">
      <c r="A3123">
        <v>20002</v>
      </c>
      <c r="B3123">
        <v>518498</v>
      </c>
      <c r="C3123">
        <v>1630585766</v>
      </c>
      <c r="D3123">
        <v>507666</v>
      </c>
      <c r="E3123">
        <v>1630585354</v>
      </c>
    </row>
    <row r="3124" spans="1:5" x14ac:dyDescent="0.25">
      <c r="A3124">
        <v>20005</v>
      </c>
      <c r="B3124">
        <v>11875000</v>
      </c>
      <c r="C3124">
        <v>1630566206</v>
      </c>
      <c r="D3124">
        <v>11950000</v>
      </c>
      <c r="E3124">
        <v>1630576584</v>
      </c>
    </row>
    <row r="3125" spans="1:5" x14ac:dyDescent="0.25">
      <c r="A3125">
        <v>20008</v>
      </c>
      <c r="B3125">
        <v>16878</v>
      </c>
      <c r="C3125">
        <v>1630571623</v>
      </c>
      <c r="D3125">
        <v>18468</v>
      </c>
      <c r="E3125">
        <v>1630590270</v>
      </c>
    </row>
    <row r="3126" spans="1:5" x14ac:dyDescent="0.25">
      <c r="A3126">
        <v>20011</v>
      </c>
      <c r="B3126">
        <v>719988888</v>
      </c>
      <c r="C3126">
        <v>1630580128</v>
      </c>
      <c r="D3126">
        <v>716000000</v>
      </c>
      <c r="E3126">
        <v>1630569511</v>
      </c>
    </row>
    <row r="3127" spans="1:5" x14ac:dyDescent="0.25">
      <c r="A3127">
        <v>20014</v>
      </c>
      <c r="B3127">
        <v>2147483647</v>
      </c>
      <c r="C3127">
        <v>1625961513</v>
      </c>
      <c r="D3127">
        <v>2147483647</v>
      </c>
      <c r="E3127">
        <v>1630099873</v>
      </c>
    </row>
    <row r="3128" spans="1:5" x14ac:dyDescent="0.25">
      <c r="A3128">
        <v>20017</v>
      </c>
      <c r="B3128">
        <v>15379888</v>
      </c>
      <c r="C3128">
        <v>1630587390</v>
      </c>
      <c r="D3128">
        <v>15220000</v>
      </c>
      <c r="E3128">
        <v>1630588131</v>
      </c>
    </row>
    <row r="3129" spans="1:5" x14ac:dyDescent="0.25">
      <c r="A3129">
        <v>20020</v>
      </c>
      <c r="B3129">
        <v>30000</v>
      </c>
      <c r="C3129">
        <v>1630548276</v>
      </c>
      <c r="D3129">
        <v>17000</v>
      </c>
      <c r="E3129">
        <v>1630592074</v>
      </c>
    </row>
    <row r="3130" spans="1:5" x14ac:dyDescent="0.25">
      <c r="A3130">
        <v>20023</v>
      </c>
      <c r="B3130">
        <v>23657</v>
      </c>
      <c r="C3130">
        <v>1630590109</v>
      </c>
      <c r="D3130">
        <v>23392</v>
      </c>
      <c r="E3130">
        <v>1630560709</v>
      </c>
    </row>
    <row r="3131" spans="1:5" x14ac:dyDescent="0.25">
      <c r="A3131">
        <v>20026</v>
      </c>
      <c r="B3131">
        <v>134000</v>
      </c>
      <c r="C3131">
        <v>1630584222</v>
      </c>
      <c r="D3131">
        <v>129341</v>
      </c>
      <c r="E3131">
        <v>1630590425</v>
      </c>
    </row>
    <row r="3132" spans="1:5" x14ac:dyDescent="0.25">
      <c r="A3132">
        <v>20029</v>
      </c>
      <c r="B3132">
        <v>30807</v>
      </c>
      <c r="C3132">
        <v>1630577980</v>
      </c>
      <c r="D3132">
        <v>30807</v>
      </c>
      <c r="E3132">
        <v>1630589604</v>
      </c>
    </row>
    <row r="3133" spans="1:5" x14ac:dyDescent="0.25">
      <c r="A3133">
        <v>20032</v>
      </c>
      <c r="B3133">
        <v>47999</v>
      </c>
      <c r="C3133">
        <v>1630583618</v>
      </c>
      <c r="D3133">
        <v>30000</v>
      </c>
      <c r="E3133">
        <v>1630582735</v>
      </c>
    </row>
    <row r="3134" spans="1:5" x14ac:dyDescent="0.25">
      <c r="A3134">
        <v>20035</v>
      </c>
      <c r="B3134">
        <v>134987</v>
      </c>
      <c r="C3134">
        <v>1630585628</v>
      </c>
      <c r="D3134">
        <v>112000</v>
      </c>
      <c r="E3134">
        <v>1630592020</v>
      </c>
    </row>
    <row r="3135" spans="1:5" x14ac:dyDescent="0.25">
      <c r="A3135">
        <v>20038</v>
      </c>
      <c r="B3135">
        <v>80783</v>
      </c>
      <c r="C3135">
        <v>1630592402</v>
      </c>
      <c r="D3135">
        <v>71111</v>
      </c>
      <c r="E3135">
        <v>1630589498</v>
      </c>
    </row>
    <row r="3136" spans="1:5" x14ac:dyDescent="0.25">
      <c r="A3136">
        <v>20041</v>
      </c>
      <c r="B3136">
        <v>21426</v>
      </c>
      <c r="C3136">
        <v>1630587436</v>
      </c>
      <c r="D3136">
        <v>22497</v>
      </c>
      <c r="E3136">
        <v>1630592020</v>
      </c>
    </row>
    <row r="3137" spans="1:5" x14ac:dyDescent="0.25">
      <c r="A3137">
        <v>20044</v>
      </c>
      <c r="B3137">
        <v>63734</v>
      </c>
      <c r="C3137">
        <v>1630588986</v>
      </c>
      <c r="D3137">
        <v>50133</v>
      </c>
      <c r="E3137">
        <v>1630589507</v>
      </c>
    </row>
    <row r="3138" spans="1:5" x14ac:dyDescent="0.25">
      <c r="A3138">
        <v>20047</v>
      </c>
      <c r="B3138">
        <v>36806</v>
      </c>
      <c r="C3138">
        <v>1630589593</v>
      </c>
      <c r="D3138">
        <v>29779</v>
      </c>
      <c r="E3138">
        <v>1630590450</v>
      </c>
    </row>
    <row r="3139" spans="1:5" x14ac:dyDescent="0.25">
      <c r="A3139">
        <v>20050</v>
      </c>
      <c r="B3139">
        <v>1087234</v>
      </c>
      <c r="C3139">
        <v>1630591775</v>
      </c>
      <c r="D3139">
        <v>1080000</v>
      </c>
      <c r="E3139">
        <v>1630591907</v>
      </c>
    </row>
    <row r="3140" spans="1:5" x14ac:dyDescent="0.25">
      <c r="A3140">
        <v>20053</v>
      </c>
      <c r="B3140">
        <v>50000</v>
      </c>
      <c r="C3140">
        <v>1630588001</v>
      </c>
      <c r="D3140">
        <v>40499</v>
      </c>
      <c r="E3140">
        <v>1630569973</v>
      </c>
    </row>
    <row r="3141" spans="1:5" x14ac:dyDescent="0.25">
      <c r="A3141">
        <v>20056</v>
      </c>
      <c r="B3141">
        <v>508994</v>
      </c>
      <c r="C3141">
        <v>1630591414</v>
      </c>
      <c r="D3141">
        <v>470014</v>
      </c>
      <c r="E3141">
        <v>1630585569</v>
      </c>
    </row>
    <row r="3142" spans="1:5" x14ac:dyDescent="0.25">
      <c r="A3142">
        <v>20059</v>
      </c>
      <c r="B3142">
        <v>1629571</v>
      </c>
      <c r="C3142">
        <v>1630582056</v>
      </c>
      <c r="D3142">
        <v>1580000</v>
      </c>
      <c r="E3142">
        <v>1630591738</v>
      </c>
    </row>
    <row r="3143" spans="1:5" x14ac:dyDescent="0.25">
      <c r="A3143">
        <v>20062</v>
      </c>
      <c r="B3143">
        <v>4726009</v>
      </c>
      <c r="C3143">
        <v>1630591906</v>
      </c>
      <c r="D3143">
        <v>4672000</v>
      </c>
      <c r="E3143">
        <v>1630592057</v>
      </c>
    </row>
    <row r="3144" spans="1:5" x14ac:dyDescent="0.25">
      <c r="A3144">
        <v>20065</v>
      </c>
      <c r="B3144">
        <v>3851916</v>
      </c>
      <c r="C3144">
        <v>1630592406</v>
      </c>
      <c r="D3144">
        <v>3711222</v>
      </c>
      <c r="E3144">
        <v>1630591197</v>
      </c>
    </row>
    <row r="3145" spans="1:5" x14ac:dyDescent="0.25">
      <c r="A3145">
        <v>20068</v>
      </c>
      <c r="B3145">
        <v>628000</v>
      </c>
      <c r="C3145">
        <v>1630587729</v>
      </c>
      <c r="D3145">
        <v>581000</v>
      </c>
      <c r="E3145">
        <v>1630589872</v>
      </c>
    </row>
    <row r="3146" spans="1:5" x14ac:dyDescent="0.25">
      <c r="A3146">
        <v>20071</v>
      </c>
      <c r="B3146">
        <v>2478000</v>
      </c>
      <c r="C3146">
        <v>1630591959</v>
      </c>
      <c r="D3146">
        <v>2450000</v>
      </c>
      <c r="E3146">
        <v>1630587272</v>
      </c>
    </row>
    <row r="3147" spans="1:5" x14ac:dyDescent="0.25">
      <c r="A3147">
        <v>20074</v>
      </c>
      <c r="B3147">
        <v>2862000</v>
      </c>
      <c r="C3147">
        <v>1630590003</v>
      </c>
      <c r="D3147">
        <v>2700002</v>
      </c>
      <c r="E3147">
        <v>1630592240</v>
      </c>
    </row>
    <row r="3148" spans="1:5" x14ac:dyDescent="0.25">
      <c r="A3148">
        <v>20077</v>
      </c>
      <c r="B3148">
        <v>164900</v>
      </c>
      <c r="C3148">
        <v>1630584399</v>
      </c>
      <c r="D3148">
        <v>118669</v>
      </c>
      <c r="E3148">
        <v>1630589944</v>
      </c>
    </row>
    <row r="3149" spans="1:5" x14ac:dyDescent="0.25">
      <c r="A3149">
        <v>20080</v>
      </c>
      <c r="B3149">
        <v>790000</v>
      </c>
      <c r="C3149">
        <v>1630591451</v>
      </c>
      <c r="D3149">
        <v>632236</v>
      </c>
      <c r="E3149">
        <v>1630591795</v>
      </c>
    </row>
    <row r="3150" spans="1:5" x14ac:dyDescent="0.25">
      <c r="A3150">
        <v>20083</v>
      </c>
      <c r="B3150">
        <v>789999</v>
      </c>
      <c r="C3150">
        <v>1630587315</v>
      </c>
      <c r="D3150">
        <v>675995</v>
      </c>
      <c r="E3150">
        <v>1630559064</v>
      </c>
    </row>
    <row r="3151" spans="1:5" x14ac:dyDescent="0.25">
      <c r="A3151">
        <v>20086</v>
      </c>
      <c r="B3151">
        <v>590000</v>
      </c>
      <c r="C3151">
        <v>1630591624</v>
      </c>
      <c r="D3151">
        <v>480000</v>
      </c>
      <c r="E3151">
        <v>1630591738</v>
      </c>
    </row>
    <row r="3152" spans="1:5" x14ac:dyDescent="0.25">
      <c r="A3152">
        <v>20089</v>
      </c>
      <c r="B3152">
        <v>753000</v>
      </c>
      <c r="C3152">
        <v>1630587336</v>
      </c>
      <c r="D3152">
        <v>395000</v>
      </c>
      <c r="E3152">
        <v>1630559067</v>
      </c>
    </row>
    <row r="3153" spans="1:5" x14ac:dyDescent="0.25">
      <c r="A3153">
        <v>20092</v>
      </c>
      <c r="B3153">
        <v>500000</v>
      </c>
      <c r="C3153">
        <v>1630591381</v>
      </c>
      <c r="D3153">
        <v>301103</v>
      </c>
      <c r="E3153">
        <v>1630591740</v>
      </c>
    </row>
    <row r="3154" spans="1:5" x14ac:dyDescent="0.25">
      <c r="A3154">
        <v>20095</v>
      </c>
      <c r="B3154">
        <v>11869420</v>
      </c>
      <c r="C3154">
        <v>1630587111</v>
      </c>
      <c r="D3154">
        <v>11625000</v>
      </c>
      <c r="E3154">
        <v>1630591714</v>
      </c>
    </row>
    <row r="3155" spans="1:5" x14ac:dyDescent="0.25">
      <c r="A3155">
        <v>20098</v>
      </c>
      <c r="B3155">
        <v>25987000</v>
      </c>
      <c r="C3155">
        <v>1630587035</v>
      </c>
      <c r="D3155">
        <v>25611204</v>
      </c>
      <c r="E3155">
        <v>1630584355</v>
      </c>
    </row>
    <row r="3156" spans="1:5" x14ac:dyDescent="0.25">
      <c r="A3156">
        <v>20101</v>
      </c>
      <c r="B3156">
        <v>5360000</v>
      </c>
      <c r="C3156">
        <v>1630582581</v>
      </c>
      <c r="D3156">
        <v>5245005</v>
      </c>
      <c r="E3156">
        <v>1630584364</v>
      </c>
    </row>
    <row r="3157" spans="1:5" x14ac:dyDescent="0.25">
      <c r="A3157">
        <v>20104</v>
      </c>
      <c r="B3157">
        <v>11675850</v>
      </c>
      <c r="C3157">
        <v>1630590985</v>
      </c>
      <c r="D3157">
        <v>11500000</v>
      </c>
      <c r="E3157">
        <v>1630590529</v>
      </c>
    </row>
    <row r="3158" spans="1:5" x14ac:dyDescent="0.25">
      <c r="A3158">
        <v>20107</v>
      </c>
      <c r="B3158">
        <v>2028000</v>
      </c>
      <c r="C3158">
        <v>1630582598</v>
      </c>
      <c r="D3158">
        <v>1911000</v>
      </c>
      <c r="E3158">
        <v>1630584394</v>
      </c>
    </row>
    <row r="3159" spans="1:5" x14ac:dyDescent="0.25">
      <c r="A3159">
        <v>20110</v>
      </c>
      <c r="B3159">
        <v>19759</v>
      </c>
      <c r="C3159">
        <v>1630585757</v>
      </c>
      <c r="D3159">
        <v>22872</v>
      </c>
      <c r="E3159">
        <v>1630578026</v>
      </c>
    </row>
    <row r="3160" spans="1:5" x14ac:dyDescent="0.25">
      <c r="A3160">
        <v>20113</v>
      </c>
      <c r="B3160">
        <v>9986</v>
      </c>
      <c r="C3160">
        <v>1630581719</v>
      </c>
      <c r="D3160">
        <v>8971</v>
      </c>
      <c r="E3160">
        <v>1630590415</v>
      </c>
    </row>
    <row r="3161" spans="1:5" x14ac:dyDescent="0.25">
      <c r="A3161">
        <v>20116</v>
      </c>
      <c r="B3161">
        <v>99999</v>
      </c>
      <c r="C3161">
        <v>1630548489</v>
      </c>
      <c r="D3161">
        <v>21473</v>
      </c>
      <c r="E3161">
        <v>1630592380</v>
      </c>
    </row>
    <row r="3162" spans="1:5" x14ac:dyDescent="0.25">
      <c r="A3162">
        <v>20119</v>
      </c>
      <c r="B3162">
        <v>322311</v>
      </c>
      <c r="C3162">
        <v>1630548532</v>
      </c>
      <c r="D3162">
        <v>9050</v>
      </c>
      <c r="E3162">
        <v>1630589494</v>
      </c>
    </row>
    <row r="3163" spans="1:5" x14ac:dyDescent="0.25">
      <c r="A3163">
        <v>20122</v>
      </c>
      <c r="B3163">
        <v>21669</v>
      </c>
      <c r="C3163">
        <v>1630552908</v>
      </c>
      <c r="D3163">
        <v>30001</v>
      </c>
      <c r="E3163">
        <v>1630579984</v>
      </c>
    </row>
    <row r="3164" spans="1:5" x14ac:dyDescent="0.25">
      <c r="A3164">
        <v>20125</v>
      </c>
      <c r="B3164">
        <v>5037</v>
      </c>
      <c r="C3164">
        <v>1630567103</v>
      </c>
      <c r="D3164">
        <v>4870</v>
      </c>
      <c r="E3164">
        <v>1630591934</v>
      </c>
    </row>
    <row r="3165" spans="1:5" x14ac:dyDescent="0.25">
      <c r="A3165">
        <v>20128</v>
      </c>
      <c r="B3165">
        <v>45441</v>
      </c>
      <c r="C3165">
        <v>1630591099</v>
      </c>
      <c r="D3165">
        <v>36115</v>
      </c>
      <c r="E3165">
        <v>1630590463</v>
      </c>
    </row>
    <row r="3166" spans="1:5" x14ac:dyDescent="0.25">
      <c r="A3166">
        <v>20131</v>
      </c>
      <c r="B3166">
        <v>150000</v>
      </c>
      <c r="C3166">
        <v>1630591116</v>
      </c>
      <c r="D3166">
        <v>90000</v>
      </c>
      <c r="E3166">
        <v>1630591208</v>
      </c>
    </row>
    <row r="3167" spans="1:5" x14ac:dyDescent="0.25">
      <c r="A3167">
        <v>20134</v>
      </c>
      <c r="B3167">
        <v>48999</v>
      </c>
      <c r="C3167">
        <v>1630588653</v>
      </c>
      <c r="D3167">
        <v>30409</v>
      </c>
      <c r="E3167">
        <v>1630584728</v>
      </c>
    </row>
    <row r="3168" spans="1:5" x14ac:dyDescent="0.25">
      <c r="A3168">
        <v>20137</v>
      </c>
      <c r="B3168">
        <v>49760</v>
      </c>
      <c r="C3168">
        <v>1630591130</v>
      </c>
      <c r="D3168">
        <v>47603</v>
      </c>
      <c r="E3168">
        <v>1630585938</v>
      </c>
    </row>
    <row r="3169" spans="1:5" x14ac:dyDescent="0.25">
      <c r="A3169">
        <v>20140</v>
      </c>
      <c r="B3169">
        <v>50000</v>
      </c>
      <c r="C3169">
        <v>1630588670</v>
      </c>
      <c r="D3169">
        <v>51359</v>
      </c>
      <c r="E3169">
        <v>1630592278</v>
      </c>
    </row>
    <row r="3170" spans="1:5" x14ac:dyDescent="0.25">
      <c r="A3170">
        <v>20143</v>
      </c>
      <c r="B3170">
        <v>349997</v>
      </c>
      <c r="C3170">
        <v>1630589101</v>
      </c>
      <c r="D3170">
        <v>297613</v>
      </c>
      <c r="E3170">
        <v>1630591751</v>
      </c>
    </row>
    <row r="3171" spans="1:5" x14ac:dyDescent="0.25">
      <c r="A3171">
        <v>20146</v>
      </c>
      <c r="B3171">
        <v>600000</v>
      </c>
      <c r="C3171">
        <v>1630591321</v>
      </c>
      <c r="D3171">
        <v>251999</v>
      </c>
      <c r="E3171">
        <v>1630591328</v>
      </c>
    </row>
    <row r="3172" spans="1:5" x14ac:dyDescent="0.25">
      <c r="A3172">
        <v>20149</v>
      </c>
      <c r="B3172">
        <v>1628000</v>
      </c>
      <c r="C3172">
        <v>1630590908</v>
      </c>
      <c r="D3172">
        <v>1570420</v>
      </c>
      <c r="E3172">
        <v>1630591338</v>
      </c>
    </row>
    <row r="3173" spans="1:5" x14ac:dyDescent="0.25">
      <c r="A3173">
        <v>20152</v>
      </c>
      <c r="B3173">
        <v>773000</v>
      </c>
      <c r="C3173">
        <v>1630591135</v>
      </c>
      <c r="D3173">
        <v>752049</v>
      </c>
      <c r="E3173">
        <v>1630589711</v>
      </c>
    </row>
    <row r="3174" spans="1:5" x14ac:dyDescent="0.25">
      <c r="A3174">
        <v>20155</v>
      </c>
      <c r="B3174">
        <v>4060000</v>
      </c>
      <c r="C3174">
        <v>1630563988</v>
      </c>
      <c r="D3174">
        <v>4066361</v>
      </c>
      <c r="E3174">
        <v>1630573221</v>
      </c>
    </row>
    <row r="3175" spans="1:5" x14ac:dyDescent="0.25">
      <c r="A3175">
        <v>20158</v>
      </c>
      <c r="B3175">
        <v>503486</v>
      </c>
      <c r="C3175">
        <v>1630076343</v>
      </c>
      <c r="D3175">
        <v>504000</v>
      </c>
      <c r="E3175">
        <v>1630540215</v>
      </c>
    </row>
    <row r="3176" spans="1:5" x14ac:dyDescent="0.25">
      <c r="A3176">
        <v>20161</v>
      </c>
      <c r="B3176">
        <v>617281</v>
      </c>
      <c r="C3176">
        <v>1630588120</v>
      </c>
      <c r="D3176">
        <v>587890</v>
      </c>
      <c r="E3176">
        <v>1630591547</v>
      </c>
    </row>
    <row r="3177" spans="1:5" x14ac:dyDescent="0.25">
      <c r="A3177">
        <v>20166</v>
      </c>
      <c r="B3177">
        <v>175000</v>
      </c>
      <c r="C3177">
        <v>1630583584</v>
      </c>
      <c r="D3177">
        <v>135000</v>
      </c>
      <c r="E3177">
        <v>1630581112</v>
      </c>
    </row>
    <row r="3178" spans="1:5" x14ac:dyDescent="0.25">
      <c r="A3178">
        <v>20169</v>
      </c>
      <c r="B3178">
        <v>26000</v>
      </c>
      <c r="C3178">
        <v>1630533136</v>
      </c>
      <c r="D3178">
        <v>26190</v>
      </c>
      <c r="E3178">
        <v>1630589895</v>
      </c>
    </row>
    <row r="3179" spans="1:5" x14ac:dyDescent="0.25">
      <c r="A3179">
        <v>20172</v>
      </c>
      <c r="B3179">
        <v>5093</v>
      </c>
      <c r="C3179">
        <v>1630561076</v>
      </c>
      <c r="D3179">
        <v>501</v>
      </c>
      <c r="E3179">
        <v>1630581448</v>
      </c>
    </row>
    <row r="3180" spans="1:5" x14ac:dyDescent="0.25">
      <c r="A3180">
        <v>20175</v>
      </c>
      <c r="B3180">
        <v>3425</v>
      </c>
      <c r="C3180">
        <v>1630588943</v>
      </c>
      <c r="D3180">
        <v>3425</v>
      </c>
      <c r="E3180">
        <v>1630582739</v>
      </c>
    </row>
    <row r="3181" spans="1:5" x14ac:dyDescent="0.25">
      <c r="A3181">
        <v>20178</v>
      </c>
      <c r="B3181">
        <v>24500</v>
      </c>
      <c r="C3181">
        <v>1630575039</v>
      </c>
      <c r="D3181">
        <v>23251</v>
      </c>
      <c r="E3181">
        <v>1630589888</v>
      </c>
    </row>
    <row r="3182" spans="1:5" x14ac:dyDescent="0.25">
      <c r="A3182">
        <v>20181</v>
      </c>
      <c r="B3182">
        <v>19000</v>
      </c>
      <c r="C3182">
        <v>1630587831</v>
      </c>
      <c r="D3182">
        <v>16250</v>
      </c>
      <c r="E3182">
        <v>1630581254</v>
      </c>
    </row>
    <row r="3183" spans="1:5" x14ac:dyDescent="0.25">
      <c r="A3183">
        <v>20184</v>
      </c>
      <c r="B3183">
        <v>9097</v>
      </c>
      <c r="C3183">
        <v>1630346599</v>
      </c>
      <c r="D3183">
        <v>10000</v>
      </c>
      <c r="E3183">
        <v>1630586704</v>
      </c>
    </row>
    <row r="3184" spans="1:5" x14ac:dyDescent="0.25">
      <c r="A3184">
        <v>20187</v>
      </c>
      <c r="B3184">
        <v>1384</v>
      </c>
      <c r="C3184">
        <v>1630543798</v>
      </c>
      <c r="D3184">
        <v>1318</v>
      </c>
      <c r="E3184">
        <v>1630564031</v>
      </c>
    </row>
    <row r="3185" spans="1:5" x14ac:dyDescent="0.25">
      <c r="A3185">
        <v>20190</v>
      </c>
      <c r="B3185">
        <v>14000</v>
      </c>
      <c r="C3185">
        <v>1630494986</v>
      </c>
      <c r="D3185">
        <v>9852</v>
      </c>
      <c r="E3185">
        <v>1630586765</v>
      </c>
    </row>
    <row r="3186" spans="1:5" x14ac:dyDescent="0.25">
      <c r="A3186">
        <v>20193</v>
      </c>
      <c r="B3186">
        <v>7100</v>
      </c>
      <c r="C3186">
        <v>1630565566</v>
      </c>
      <c r="D3186">
        <v>7000</v>
      </c>
      <c r="E3186">
        <v>1630565740</v>
      </c>
    </row>
    <row r="3187" spans="1:5" x14ac:dyDescent="0.25">
      <c r="A3187">
        <v>20196</v>
      </c>
      <c r="B3187">
        <v>9404</v>
      </c>
      <c r="C3187">
        <v>1630577342</v>
      </c>
      <c r="D3187">
        <v>6000</v>
      </c>
      <c r="E3187">
        <v>1630588847</v>
      </c>
    </row>
    <row r="3188" spans="1:5" x14ac:dyDescent="0.25">
      <c r="A3188">
        <v>20199</v>
      </c>
      <c r="B3188">
        <v>5320000</v>
      </c>
      <c r="C3188">
        <v>1630584591</v>
      </c>
      <c r="D3188">
        <v>5305500</v>
      </c>
      <c r="E3188">
        <v>1630588921</v>
      </c>
    </row>
    <row r="3189" spans="1:5" x14ac:dyDescent="0.25">
      <c r="A3189">
        <v>20202</v>
      </c>
      <c r="B3189">
        <v>1342000</v>
      </c>
      <c r="C3189">
        <v>1630584599</v>
      </c>
      <c r="D3189">
        <v>1308995</v>
      </c>
      <c r="E3189">
        <v>1630588923</v>
      </c>
    </row>
    <row r="3190" spans="1:5" x14ac:dyDescent="0.25">
      <c r="A3190">
        <v>20205</v>
      </c>
      <c r="B3190">
        <v>3000000</v>
      </c>
      <c r="C3190">
        <v>1630560875</v>
      </c>
      <c r="D3190">
        <v>700900</v>
      </c>
      <c r="E3190">
        <v>1630590971</v>
      </c>
    </row>
    <row r="3191" spans="1:5" x14ac:dyDescent="0.25">
      <c r="A3191">
        <v>20208</v>
      </c>
      <c r="B3191">
        <v>196810</v>
      </c>
      <c r="C3191">
        <v>1630567225</v>
      </c>
      <c r="D3191">
        <v>190000</v>
      </c>
      <c r="E3191">
        <v>1630591025</v>
      </c>
    </row>
    <row r="3192" spans="1:5" x14ac:dyDescent="0.25">
      <c r="A3192">
        <v>20211</v>
      </c>
      <c r="B3192">
        <v>4200000</v>
      </c>
      <c r="C3192">
        <v>1630584386</v>
      </c>
      <c r="D3192">
        <v>4165000</v>
      </c>
      <c r="E3192">
        <v>1630591524</v>
      </c>
    </row>
    <row r="3193" spans="1:5" x14ac:dyDescent="0.25">
      <c r="A3193">
        <v>20214</v>
      </c>
      <c r="B3193">
        <v>2100000</v>
      </c>
      <c r="C3193">
        <v>1630589092</v>
      </c>
      <c r="D3193">
        <v>2050001</v>
      </c>
      <c r="E3193">
        <v>1630590870</v>
      </c>
    </row>
    <row r="3194" spans="1:5" x14ac:dyDescent="0.25">
      <c r="A3194">
        <v>20217</v>
      </c>
      <c r="B3194">
        <v>1809000</v>
      </c>
      <c r="C3194">
        <v>1630592443</v>
      </c>
      <c r="D3194">
        <v>1800000</v>
      </c>
      <c r="E3194">
        <v>1630584399</v>
      </c>
    </row>
    <row r="3195" spans="1:5" x14ac:dyDescent="0.25">
      <c r="A3195">
        <v>20220</v>
      </c>
      <c r="B3195">
        <v>6931</v>
      </c>
      <c r="C3195">
        <v>1630591459</v>
      </c>
      <c r="D3195">
        <v>6893</v>
      </c>
      <c r="E3195">
        <v>1630592445</v>
      </c>
    </row>
    <row r="3196" spans="1:5" x14ac:dyDescent="0.25">
      <c r="A3196">
        <v>20223</v>
      </c>
      <c r="B3196">
        <v>55554</v>
      </c>
      <c r="C3196">
        <v>1630592443</v>
      </c>
      <c r="D3196">
        <v>45000</v>
      </c>
      <c r="E3196">
        <v>1630592241</v>
      </c>
    </row>
    <row r="3197" spans="1:5" x14ac:dyDescent="0.25">
      <c r="A3197">
        <v>20226</v>
      </c>
      <c r="B3197">
        <v>3311</v>
      </c>
      <c r="C3197">
        <v>1630590260</v>
      </c>
      <c r="D3197">
        <v>5000</v>
      </c>
      <c r="E3197">
        <v>1630591672</v>
      </c>
    </row>
    <row r="3198" spans="1:5" x14ac:dyDescent="0.25">
      <c r="A3198">
        <v>20229</v>
      </c>
      <c r="B3198">
        <v>7000</v>
      </c>
      <c r="C3198">
        <v>1630591652</v>
      </c>
      <c r="D3198">
        <v>4054</v>
      </c>
      <c r="E3198">
        <v>1630591469</v>
      </c>
    </row>
    <row r="3199" spans="1:5" x14ac:dyDescent="0.25">
      <c r="A3199">
        <v>20232</v>
      </c>
      <c r="B3199">
        <v>6506</v>
      </c>
      <c r="C3199">
        <v>1630592175</v>
      </c>
      <c r="D3199">
        <v>4999</v>
      </c>
      <c r="E3199">
        <v>1630591822</v>
      </c>
    </row>
    <row r="3200" spans="1:5" x14ac:dyDescent="0.25">
      <c r="A3200">
        <v>20235</v>
      </c>
      <c r="B3200">
        <v>2861</v>
      </c>
      <c r="C3200">
        <v>1630590851</v>
      </c>
      <c r="D3200">
        <v>3700</v>
      </c>
      <c r="E3200">
        <v>1630592143</v>
      </c>
    </row>
    <row r="3201" spans="1:5" x14ac:dyDescent="0.25">
      <c r="A3201">
        <v>20238</v>
      </c>
      <c r="B3201">
        <v>141</v>
      </c>
      <c r="C3201">
        <v>1630591838</v>
      </c>
      <c r="D3201">
        <v>141</v>
      </c>
      <c r="E3201">
        <v>1630591962</v>
      </c>
    </row>
    <row r="3202" spans="1:5" x14ac:dyDescent="0.25">
      <c r="A3202">
        <v>20240</v>
      </c>
      <c r="B3202">
        <v>3415</v>
      </c>
      <c r="C3202">
        <v>1630586268</v>
      </c>
      <c r="D3202">
        <v>5702</v>
      </c>
      <c r="E3202">
        <v>1630588444</v>
      </c>
    </row>
    <row r="3203" spans="1:5" x14ac:dyDescent="0.25">
      <c r="A3203">
        <v>20243</v>
      </c>
      <c r="B3203">
        <v>3963</v>
      </c>
      <c r="C3203">
        <v>1630589660</v>
      </c>
      <c r="D3203">
        <v>4000</v>
      </c>
      <c r="E3203">
        <v>1630591521</v>
      </c>
    </row>
    <row r="3204" spans="1:5" x14ac:dyDescent="0.25">
      <c r="A3204">
        <v>20246</v>
      </c>
      <c r="B3204">
        <v>4163</v>
      </c>
      <c r="C3204">
        <v>1630576478</v>
      </c>
      <c r="D3204">
        <v>4000</v>
      </c>
      <c r="E3204">
        <v>1630592439</v>
      </c>
    </row>
    <row r="3205" spans="1:5" x14ac:dyDescent="0.25">
      <c r="A3205">
        <v>20251</v>
      </c>
      <c r="B3205">
        <v>3000</v>
      </c>
      <c r="C3205">
        <v>1630592091</v>
      </c>
      <c r="D3205">
        <v>977</v>
      </c>
      <c r="E3205">
        <v>1630583502</v>
      </c>
    </row>
    <row r="3206" spans="1:5" x14ac:dyDescent="0.25">
      <c r="A3206">
        <v>20254</v>
      </c>
      <c r="B3206">
        <v>3000</v>
      </c>
      <c r="C3206">
        <v>1630550962</v>
      </c>
      <c r="D3206">
        <v>2008</v>
      </c>
      <c r="E3206">
        <v>1630588843</v>
      </c>
    </row>
    <row r="3207" spans="1:5" x14ac:dyDescent="0.25">
      <c r="A3207">
        <v>20257</v>
      </c>
      <c r="B3207">
        <v>842</v>
      </c>
      <c r="C3207">
        <v>1630557798</v>
      </c>
      <c r="D3207">
        <v>1000</v>
      </c>
      <c r="E3207">
        <v>1630591595</v>
      </c>
    </row>
    <row r="3208" spans="1:5" x14ac:dyDescent="0.25">
      <c r="A3208">
        <v>20260</v>
      </c>
      <c r="B3208">
        <v>1397</v>
      </c>
      <c r="C3208">
        <v>1630553706</v>
      </c>
      <c r="D3208">
        <v>1412</v>
      </c>
      <c r="E3208">
        <v>1630589204</v>
      </c>
    </row>
    <row r="3209" spans="1:5" x14ac:dyDescent="0.25">
      <c r="A3209">
        <v>20263</v>
      </c>
      <c r="B3209">
        <v>808</v>
      </c>
      <c r="C3209">
        <v>1630571702</v>
      </c>
      <c r="D3209">
        <v>916</v>
      </c>
      <c r="E3209">
        <v>1630587562</v>
      </c>
    </row>
    <row r="3210" spans="1:5" x14ac:dyDescent="0.25">
      <c r="A3210">
        <v>20266</v>
      </c>
      <c r="B3210">
        <v>12303</v>
      </c>
      <c r="C3210">
        <v>1630586541</v>
      </c>
      <c r="D3210">
        <v>6900</v>
      </c>
      <c r="E3210">
        <v>1630588889</v>
      </c>
    </row>
    <row r="3211" spans="1:5" x14ac:dyDescent="0.25">
      <c r="A3211">
        <v>20269</v>
      </c>
      <c r="B3211">
        <v>6557</v>
      </c>
      <c r="C3211">
        <v>1630587050</v>
      </c>
      <c r="D3211">
        <v>4000</v>
      </c>
      <c r="E3211">
        <v>1630574783</v>
      </c>
    </row>
    <row r="3212" spans="1:5" x14ac:dyDescent="0.25">
      <c r="A3212">
        <v>20272</v>
      </c>
      <c r="B3212">
        <v>17255</v>
      </c>
      <c r="C3212">
        <v>1630585562</v>
      </c>
      <c r="D3212">
        <v>15500</v>
      </c>
      <c r="E3212">
        <v>1630591378</v>
      </c>
    </row>
    <row r="3213" spans="1:5" x14ac:dyDescent="0.25">
      <c r="A3213">
        <v>20275</v>
      </c>
      <c r="B3213">
        <v>9998</v>
      </c>
      <c r="C3213">
        <v>1630584560</v>
      </c>
      <c r="D3213">
        <v>3750</v>
      </c>
      <c r="E3213">
        <v>1630591535</v>
      </c>
    </row>
    <row r="3214" spans="1:5" x14ac:dyDescent="0.25">
      <c r="A3214">
        <v>20376</v>
      </c>
      <c r="B3214">
        <v>45397</v>
      </c>
      <c r="C3214">
        <v>1630565733</v>
      </c>
      <c r="D3214">
        <v>14332</v>
      </c>
      <c r="E3214">
        <v>1630534425</v>
      </c>
    </row>
    <row r="3215" spans="1:5" x14ac:dyDescent="0.25">
      <c r="A3215">
        <v>20379</v>
      </c>
      <c r="B3215">
        <v>47364</v>
      </c>
      <c r="C3215">
        <v>1628981441</v>
      </c>
      <c r="D3215">
        <v>44996</v>
      </c>
      <c r="E3215">
        <v>1628698960</v>
      </c>
    </row>
    <row r="3216" spans="1:5" x14ac:dyDescent="0.25">
      <c r="A3216">
        <v>20382</v>
      </c>
      <c r="B3216">
        <v>90000</v>
      </c>
      <c r="C3216">
        <v>1630587011</v>
      </c>
      <c r="D3216">
        <v>62408</v>
      </c>
      <c r="E3216">
        <v>1630578536</v>
      </c>
    </row>
    <row r="3217" spans="1:5" x14ac:dyDescent="0.25">
      <c r="A3217">
        <v>20385</v>
      </c>
      <c r="B3217">
        <v>138750</v>
      </c>
      <c r="C3217">
        <v>1630577602</v>
      </c>
      <c r="D3217">
        <v>98610</v>
      </c>
      <c r="E3217">
        <v>1630577635</v>
      </c>
    </row>
    <row r="3218" spans="1:5" x14ac:dyDescent="0.25">
      <c r="A3218">
        <v>20433</v>
      </c>
      <c r="B3218">
        <v>620539</v>
      </c>
      <c r="C3218">
        <v>1630591779</v>
      </c>
      <c r="D3218">
        <v>554591</v>
      </c>
      <c r="E3218">
        <v>1630590591</v>
      </c>
    </row>
    <row r="3219" spans="1:5" x14ac:dyDescent="0.25">
      <c r="A3219">
        <v>20436</v>
      </c>
      <c r="B3219">
        <v>689201</v>
      </c>
      <c r="C3219">
        <v>1630549643</v>
      </c>
      <c r="D3219">
        <v>429865</v>
      </c>
      <c r="E3219">
        <v>1630553296</v>
      </c>
    </row>
    <row r="3220" spans="1:5" x14ac:dyDescent="0.25">
      <c r="A3220">
        <v>20439</v>
      </c>
      <c r="B3220">
        <v>720000</v>
      </c>
      <c r="C3220">
        <v>1630570977</v>
      </c>
      <c r="D3220">
        <v>600006</v>
      </c>
      <c r="E3220">
        <v>1630575884</v>
      </c>
    </row>
    <row r="3221" spans="1:5" x14ac:dyDescent="0.25">
      <c r="A3221">
        <v>20442</v>
      </c>
      <c r="B3221">
        <v>899000</v>
      </c>
      <c r="C3221">
        <v>1630549624</v>
      </c>
      <c r="D3221">
        <v>717250</v>
      </c>
      <c r="E3221">
        <v>1630574451</v>
      </c>
    </row>
    <row r="3222" spans="1:5" x14ac:dyDescent="0.25">
      <c r="A3222">
        <v>20517</v>
      </c>
      <c r="B3222">
        <v>432600</v>
      </c>
      <c r="C3222">
        <v>1630591709</v>
      </c>
      <c r="D3222">
        <v>413650</v>
      </c>
      <c r="E3222">
        <v>1630592271</v>
      </c>
    </row>
    <row r="3223" spans="1:5" x14ac:dyDescent="0.25">
      <c r="A3223">
        <v>20520</v>
      </c>
      <c r="B3223">
        <v>348719</v>
      </c>
      <c r="C3223">
        <v>1630592427</v>
      </c>
      <c r="D3223">
        <v>332815</v>
      </c>
      <c r="E3223">
        <v>1630592274</v>
      </c>
    </row>
    <row r="3224" spans="1:5" x14ac:dyDescent="0.25">
      <c r="A3224">
        <v>20590</v>
      </c>
      <c r="B3224">
        <v>678996</v>
      </c>
      <c r="C3224">
        <v>1630592327</v>
      </c>
      <c r="D3224">
        <v>632000</v>
      </c>
      <c r="E3224">
        <v>1630586645</v>
      </c>
    </row>
    <row r="3225" spans="1:5" x14ac:dyDescent="0.25">
      <c r="A3225">
        <v>20595</v>
      </c>
      <c r="B3225">
        <v>679250</v>
      </c>
      <c r="C3225">
        <v>1630591678</v>
      </c>
      <c r="D3225">
        <v>635001</v>
      </c>
      <c r="E3225">
        <v>1630592266</v>
      </c>
    </row>
    <row r="3226" spans="1:5" x14ac:dyDescent="0.25">
      <c r="A3226">
        <v>20716</v>
      </c>
      <c r="B3226">
        <v>761164</v>
      </c>
      <c r="C3226">
        <v>1630592342</v>
      </c>
      <c r="D3226">
        <v>755345</v>
      </c>
      <c r="E3226">
        <v>1630592436</v>
      </c>
    </row>
    <row r="3227" spans="1:5" x14ac:dyDescent="0.25">
      <c r="A3227">
        <v>20718</v>
      </c>
      <c r="B3227">
        <v>2944</v>
      </c>
      <c r="C3227">
        <v>1630592082</v>
      </c>
      <c r="D3227">
        <v>2920</v>
      </c>
      <c r="E3227">
        <v>1630592432</v>
      </c>
    </row>
    <row r="3228" spans="1:5" x14ac:dyDescent="0.25">
      <c r="A3228">
        <v>20724</v>
      </c>
      <c r="B3228">
        <v>30334774</v>
      </c>
      <c r="C3228">
        <v>1630590243</v>
      </c>
      <c r="D3228">
        <v>30134749</v>
      </c>
      <c r="E3228">
        <v>1630592420</v>
      </c>
    </row>
    <row r="3229" spans="1:5" x14ac:dyDescent="0.25">
      <c r="A3229">
        <v>20727</v>
      </c>
      <c r="B3229">
        <v>58499</v>
      </c>
      <c r="C3229">
        <v>1630592030</v>
      </c>
      <c r="D3229">
        <v>56704</v>
      </c>
      <c r="E3229">
        <v>1630590908</v>
      </c>
    </row>
    <row r="3230" spans="1:5" x14ac:dyDescent="0.25">
      <c r="A3230">
        <v>20730</v>
      </c>
      <c r="B3230">
        <v>61000</v>
      </c>
      <c r="C3230">
        <v>1630589814</v>
      </c>
      <c r="D3230">
        <v>51100</v>
      </c>
      <c r="E3230">
        <v>1630592100</v>
      </c>
    </row>
    <row r="3231" spans="1:5" x14ac:dyDescent="0.25">
      <c r="A3231">
        <v>20733</v>
      </c>
      <c r="B3231">
        <v>90500</v>
      </c>
      <c r="C3231">
        <v>1630592322</v>
      </c>
      <c r="D3231">
        <v>80000</v>
      </c>
      <c r="E3231">
        <v>1630589715</v>
      </c>
    </row>
    <row r="3232" spans="1:5" x14ac:dyDescent="0.25">
      <c r="A3232">
        <v>20736</v>
      </c>
      <c r="B3232">
        <v>17133</v>
      </c>
      <c r="C3232">
        <v>1630589886</v>
      </c>
      <c r="D3232">
        <v>16690</v>
      </c>
      <c r="E3232">
        <v>1630592232</v>
      </c>
    </row>
    <row r="3233" spans="1:5" x14ac:dyDescent="0.25">
      <c r="A3233">
        <v>20739</v>
      </c>
      <c r="B3233">
        <v>50780</v>
      </c>
      <c r="C3233">
        <v>1630592338</v>
      </c>
      <c r="D3233">
        <v>41001</v>
      </c>
      <c r="E3233">
        <v>1630592060</v>
      </c>
    </row>
    <row r="3234" spans="1:5" x14ac:dyDescent="0.25">
      <c r="A3234">
        <v>20749</v>
      </c>
      <c r="B3234">
        <v>1280</v>
      </c>
      <c r="C3234">
        <v>1630586077</v>
      </c>
      <c r="D3234">
        <v>1226</v>
      </c>
      <c r="E3234">
        <v>1630586084</v>
      </c>
    </row>
    <row r="3235" spans="1:5" x14ac:dyDescent="0.25">
      <c r="A3235">
        <v>20756</v>
      </c>
      <c r="B3235">
        <v>488000</v>
      </c>
      <c r="C3235">
        <v>1630590091</v>
      </c>
      <c r="D3235">
        <v>470000</v>
      </c>
      <c r="E3235">
        <v>1630589830</v>
      </c>
    </row>
    <row r="3236" spans="1:5" x14ac:dyDescent="0.25">
      <c r="A3236">
        <v>20849</v>
      </c>
      <c r="B3236">
        <v>361</v>
      </c>
      <c r="C3236">
        <v>1630592227</v>
      </c>
      <c r="D3236">
        <v>350</v>
      </c>
      <c r="E3236">
        <v>1630592108</v>
      </c>
    </row>
    <row r="3237" spans="1:5" x14ac:dyDescent="0.25">
      <c r="A3237">
        <v>20997</v>
      </c>
      <c r="B3237">
        <v>804888000</v>
      </c>
      <c r="C3237">
        <v>1630592392</v>
      </c>
      <c r="D3237">
        <v>804222333</v>
      </c>
      <c r="E3237">
        <v>1630592417</v>
      </c>
    </row>
    <row r="3238" spans="1:5" x14ac:dyDescent="0.25">
      <c r="A3238">
        <v>21000</v>
      </c>
      <c r="B3238">
        <v>6776000</v>
      </c>
      <c r="C3238">
        <v>1630592188</v>
      </c>
      <c r="D3238">
        <v>6765000</v>
      </c>
      <c r="E3238">
        <v>1630592242</v>
      </c>
    </row>
    <row r="3239" spans="1:5" x14ac:dyDescent="0.25">
      <c r="A3239">
        <v>21003</v>
      </c>
      <c r="B3239">
        <v>11147529</v>
      </c>
      <c r="C3239">
        <v>1630592224</v>
      </c>
      <c r="D3239">
        <v>11300000</v>
      </c>
      <c r="E3239">
        <v>1630592288</v>
      </c>
    </row>
    <row r="3240" spans="1:5" x14ac:dyDescent="0.25">
      <c r="A3240">
        <v>21006</v>
      </c>
      <c r="B3240">
        <v>86442806</v>
      </c>
      <c r="C3240">
        <v>1630592183</v>
      </c>
      <c r="D3240">
        <v>86150005</v>
      </c>
      <c r="E3240">
        <v>1630592441</v>
      </c>
    </row>
    <row r="3241" spans="1:5" x14ac:dyDescent="0.25">
      <c r="A3241">
        <v>21009</v>
      </c>
      <c r="B3241">
        <v>56402</v>
      </c>
      <c r="C3241">
        <v>1630592128</v>
      </c>
      <c r="D3241">
        <v>46000</v>
      </c>
      <c r="E3241">
        <v>1630592053</v>
      </c>
    </row>
    <row r="3242" spans="1:5" x14ac:dyDescent="0.25">
      <c r="A3242">
        <v>21012</v>
      </c>
      <c r="B3242">
        <v>71399997</v>
      </c>
      <c r="C3242">
        <v>1630592399</v>
      </c>
      <c r="D3242">
        <v>71280011</v>
      </c>
      <c r="E3242">
        <v>1630592437</v>
      </c>
    </row>
    <row r="3243" spans="1:5" x14ac:dyDescent="0.25">
      <c r="A3243">
        <v>21015</v>
      </c>
      <c r="B3243">
        <v>5071626</v>
      </c>
      <c r="C3243">
        <v>1630592022</v>
      </c>
      <c r="D3243">
        <v>5062418</v>
      </c>
      <c r="E3243">
        <v>1630592326</v>
      </c>
    </row>
    <row r="3244" spans="1:5" x14ac:dyDescent="0.25">
      <c r="A3244">
        <v>21018</v>
      </c>
      <c r="B3244">
        <v>9815500</v>
      </c>
      <c r="C3244">
        <v>1630591835</v>
      </c>
      <c r="D3244">
        <v>10000000</v>
      </c>
      <c r="E3244">
        <v>1630592360</v>
      </c>
    </row>
    <row r="3245" spans="1:5" x14ac:dyDescent="0.25">
      <c r="A3245">
        <v>21021</v>
      </c>
      <c r="B3245">
        <v>58500000</v>
      </c>
      <c r="C3245">
        <v>1630591935</v>
      </c>
      <c r="D3245">
        <v>58609741</v>
      </c>
      <c r="E3245">
        <v>1630592075</v>
      </c>
    </row>
    <row r="3246" spans="1:5" x14ac:dyDescent="0.25">
      <c r="A3246">
        <v>21024</v>
      </c>
      <c r="B3246">
        <v>60600000</v>
      </c>
      <c r="C3246">
        <v>1630592048</v>
      </c>
      <c r="D3246">
        <v>60501000</v>
      </c>
      <c r="E3246">
        <v>1630591895</v>
      </c>
    </row>
    <row r="3247" spans="1:5" x14ac:dyDescent="0.25">
      <c r="A3247">
        <v>21028</v>
      </c>
      <c r="B3247">
        <v>984795</v>
      </c>
      <c r="C3247">
        <v>1630592354</v>
      </c>
      <c r="D3247">
        <v>950165</v>
      </c>
      <c r="E3247">
        <v>1630592144</v>
      </c>
    </row>
    <row r="3248" spans="1:5" x14ac:dyDescent="0.25">
      <c r="A3248">
        <v>21034</v>
      </c>
      <c r="B3248">
        <v>14747773</v>
      </c>
      <c r="C3248">
        <v>1630592435</v>
      </c>
      <c r="D3248">
        <v>14650000</v>
      </c>
      <c r="E3248">
        <v>1630592419</v>
      </c>
    </row>
    <row r="3249" spans="1:5" x14ac:dyDescent="0.25">
      <c r="A3249">
        <v>21043</v>
      </c>
      <c r="B3249">
        <v>78149980</v>
      </c>
      <c r="C3249">
        <v>1630532988</v>
      </c>
      <c r="D3249">
        <v>80556677</v>
      </c>
      <c r="E3249">
        <v>1630590446</v>
      </c>
    </row>
    <row r="3250" spans="1:5" x14ac:dyDescent="0.25">
      <c r="A3250">
        <v>21047</v>
      </c>
      <c r="B3250">
        <v>47998</v>
      </c>
      <c r="C3250">
        <v>1630591700</v>
      </c>
      <c r="D3250">
        <v>47064</v>
      </c>
      <c r="E3250">
        <v>1630591327</v>
      </c>
    </row>
    <row r="3251" spans="1:5" x14ac:dyDescent="0.25">
      <c r="A3251">
        <v>21049</v>
      </c>
      <c r="B3251">
        <v>128598318</v>
      </c>
      <c r="C3251">
        <v>1630592445</v>
      </c>
      <c r="D3251">
        <v>128278123</v>
      </c>
      <c r="E3251">
        <v>1630591012</v>
      </c>
    </row>
    <row r="3252" spans="1:5" x14ac:dyDescent="0.25">
      <c r="A3252">
        <v>21079</v>
      </c>
      <c r="B3252">
        <v>729999</v>
      </c>
      <c r="C3252">
        <v>1630592423</v>
      </c>
      <c r="D3252">
        <v>715001</v>
      </c>
      <c r="E3252">
        <v>1630591384</v>
      </c>
    </row>
    <row r="3253" spans="1:5" x14ac:dyDescent="0.25">
      <c r="A3253">
        <v>21081</v>
      </c>
      <c r="B3253">
        <v>493</v>
      </c>
      <c r="C3253">
        <v>1630572729</v>
      </c>
      <c r="D3253">
        <v>493</v>
      </c>
      <c r="E3253">
        <v>1630554391</v>
      </c>
    </row>
    <row r="3254" spans="1:5" x14ac:dyDescent="0.25">
      <c r="A3254">
        <v>21084</v>
      </c>
      <c r="B3254">
        <v>587</v>
      </c>
      <c r="C3254">
        <v>1630546894</v>
      </c>
      <c r="D3254">
        <v>616</v>
      </c>
      <c r="E3254">
        <v>1630482540</v>
      </c>
    </row>
    <row r="3255" spans="1:5" x14ac:dyDescent="0.25">
      <c r="A3255">
        <v>21087</v>
      </c>
      <c r="B3255">
        <v>1048</v>
      </c>
      <c r="C3255">
        <v>1630587395</v>
      </c>
      <c r="D3255">
        <v>850</v>
      </c>
      <c r="E3255">
        <v>1630512455</v>
      </c>
    </row>
    <row r="3256" spans="1:5" x14ac:dyDescent="0.25">
      <c r="A3256">
        <v>21090</v>
      </c>
      <c r="B3256">
        <v>850</v>
      </c>
      <c r="C3256">
        <v>1630566943</v>
      </c>
      <c r="D3256">
        <v>680</v>
      </c>
      <c r="E3256">
        <v>1630566810</v>
      </c>
    </row>
    <row r="3257" spans="1:5" x14ac:dyDescent="0.25">
      <c r="A3257">
        <v>21093</v>
      </c>
      <c r="B3257">
        <v>638</v>
      </c>
      <c r="C3257">
        <v>1630582950</v>
      </c>
      <c r="D3257">
        <v>490</v>
      </c>
      <c r="E3257">
        <v>1630584617</v>
      </c>
    </row>
    <row r="3258" spans="1:5" x14ac:dyDescent="0.25">
      <c r="A3258">
        <v>21096</v>
      </c>
      <c r="B3258">
        <v>1264</v>
      </c>
      <c r="C3258">
        <v>1630573758</v>
      </c>
      <c r="D3258">
        <v>1538</v>
      </c>
      <c r="E3258">
        <v>1630542813</v>
      </c>
    </row>
    <row r="3259" spans="1:5" x14ac:dyDescent="0.25">
      <c r="A3259">
        <v>21099</v>
      </c>
      <c r="B3259">
        <v>263</v>
      </c>
      <c r="C3259">
        <v>1630198445</v>
      </c>
      <c r="D3259">
        <v>476</v>
      </c>
      <c r="E3259">
        <v>1630546916</v>
      </c>
    </row>
    <row r="3260" spans="1:5" x14ac:dyDescent="0.25">
      <c r="A3260">
        <v>21102</v>
      </c>
      <c r="B3260">
        <v>632</v>
      </c>
      <c r="C3260">
        <v>1630562366</v>
      </c>
      <c r="D3260">
        <v>583</v>
      </c>
      <c r="E3260">
        <v>1630584858</v>
      </c>
    </row>
    <row r="3261" spans="1:5" x14ac:dyDescent="0.25">
      <c r="A3261">
        <v>21105</v>
      </c>
      <c r="B3261">
        <v>2197</v>
      </c>
      <c r="C3261">
        <v>1630588344</v>
      </c>
      <c r="D3261">
        <v>2286</v>
      </c>
      <c r="E3261">
        <v>1630589005</v>
      </c>
    </row>
    <row r="3262" spans="1:5" x14ac:dyDescent="0.25">
      <c r="A3262">
        <v>21108</v>
      </c>
      <c r="B3262">
        <v>1</v>
      </c>
      <c r="C3262">
        <v>1630587215</v>
      </c>
      <c r="D3262">
        <v>443</v>
      </c>
      <c r="E3262">
        <v>1630094077</v>
      </c>
    </row>
    <row r="3263" spans="1:5" x14ac:dyDescent="0.25">
      <c r="A3263">
        <v>21111</v>
      </c>
      <c r="B3263">
        <v>715</v>
      </c>
      <c r="C3263">
        <v>1630585080</v>
      </c>
      <c r="D3263">
        <v>624</v>
      </c>
      <c r="E3263">
        <v>1630587157</v>
      </c>
    </row>
    <row r="3264" spans="1:5" x14ac:dyDescent="0.25">
      <c r="A3264">
        <v>21114</v>
      </c>
      <c r="B3264">
        <v>2204</v>
      </c>
      <c r="C3264">
        <v>1630589667</v>
      </c>
      <c r="D3264">
        <v>2204</v>
      </c>
      <c r="E3264">
        <v>1630590247</v>
      </c>
    </row>
    <row r="3265" spans="1:5" x14ac:dyDescent="0.25">
      <c r="A3265">
        <v>21117</v>
      </c>
      <c r="B3265">
        <v>564</v>
      </c>
      <c r="C3265">
        <v>1630583536</v>
      </c>
      <c r="D3265">
        <v>582</v>
      </c>
      <c r="E3265">
        <v>1630590312</v>
      </c>
    </row>
    <row r="3266" spans="1:5" x14ac:dyDescent="0.25">
      <c r="A3266">
        <v>21120</v>
      </c>
      <c r="B3266">
        <v>629</v>
      </c>
      <c r="C3266">
        <v>1630560987</v>
      </c>
      <c r="D3266">
        <v>490</v>
      </c>
      <c r="E3266">
        <v>1630589738</v>
      </c>
    </row>
    <row r="3267" spans="1:5" x14ac:dyDescent="0.25">
      <c r="A3267">
        <v>21123</v>
      </c>
      <c r="B3267">
        <v>2213</v>
      </c>
      <c r="C3267">
        <v>1630587312</v>
      </c>
      <c r="D3267">
        <v>2100</v>
      </c>
      <c r="E3267">
        <v>1630588421</v>
      </c>
    </row>
    <row r="3268" spans="1:5" x14ac:dyDescent="0.25">
      <c r="A3268">
        <v>21126</v>
      </c>
      <c r="B3268">
        <v>750</v>
      </c>
      <c r="C3268">
        <v>1630590551</v>
      </c>
      <c r="D3268">
        <v>650</v>
      </c>
      <c r="E3268">
        <v>1630586190</v>
      </c>
    </row>
    <row r="3269" spans="1:5" x14ac:dyDescent="0.25">
      <c r="A3269">
        <v>21129</v>
      </c>
      <c r="B3269">
        <v>700</v>
      </c>
      <c r="C3269">
        <v>1630592186</v>
      </c>
      <c r="D3269">
        <v>258</v>
      </c>
      <c r="E3269">
        <v>1630586115</v>
      </c>
    </row>
    <row r="3270" spans="1:5" x14ac:dyDescent="0.25">
      <c r="A3270">
        <v>21140</v>
      </c>
      <c r="B3270">
        <v>767</v>
      </c>
      <c r="C3270">
        <v>1630592062</v>
      </c>
      <c r="D3270">
        <v>807</v>
      </c>
      <c r="E3270">
        <v>1630561497</v>
      </c>
    </row>
    <row r="3271" spans="1:5" x14ac:dyDescent="0.25">
      <c r="A3271">
        <v>21143</v>
      </c>
      <c r="B3271">
        <v>1226</v>
      </c>
      <c r="C3271">
        <v>1630592127</v>
      </c>
      <c r="D3271">
        <v>1193</v>
      </c>
      <c r="E3271">
        <v>1630592393</v>
      </c>
    </row>
    <row r="3272" spans="1:5" x14ac:dyDescent="0.25">
      <c r="A3272">
        <v>21146</v>
      </c>
      <c r="B3272">
        <v>980</v>
      </c>
      <c r="C3272">
        <v>1630592383</v>
      </c>
      <c r="D3272">
        <v>925</v>
      </c>
      <c r="E3272">
        <v>1630592404</v>
      </c>
    </row>
    <row r="3273" spans="1:5" x14ac:dyDescent="0.25">
      <c r="A3273">
        <v>21157</v>
      </c>
      <c r="B3273">
        <v>698</v>
      </c>
      <c r="C3273">
        <v>1630545956</v>
      </c>
      <c r="D3273">
        <v>698</v>
      </c>
      <c r="E3273">
        <v>1630545956</v>
      </c>
    </row>
    <row r="3274" spans="1:5" x14ac:dyDescent="0.25">
      <c r="A3274">
        <v>21160</v>
      </c>
      <c r="B3274">
        <v>590</v>
      </c>
      <c r="C3274">
        <v>1630584386</v>
      </c>
      <c r="D3274">
        <v>500</v>
      </c>
      <c r="E3274">
        <v>1630587525</v>
      </c>
    </row>
    <row r="3275" spans="1:5" x14ac:dyDescent="0.25">
      <c r="A3275">
        <v>21163</v>
      </c>
      <c r="B3275">
        <v>942</v>
      </c>
      <c r="C3275">
        <v>1630592250</v>
      </c>
      <c r="D3275">
        <v>900</v>
      </c>
      <c r="E3275">
        <v>1630592052</v>
      </c>
    </row>
    <row r="3276" spans="1:5" x14ac:dyDescent="0.25">
      <c r="A3276">
        <v>21166</v>
      </c>
      <c r="B3276">
        <v>2648</v>
      </c>
      <c r="C3276">
        <v>1630592355</v>
      </c>
      <c r="D3276">
        <v>2625</v>
      </c>
      <c r="E3276">
        <v>1630591461</v>
      </c>
    </row>
    <row r="3277" spans="1:5" x14ac:dyDescent="0.25">
      <c r="A3277">
        <v>21177</v>
      </c>
      <c r="B3277">
        <v>1141</v>
      </c>
      <c r="C3277">
        <v>1630592316</v>
      </c>
      <c r="D3277">
        <v>1016</v>
      </c>
      <c r="E3277">
        <v>1630592324</v>
      </c>
    </row>
    <row r="3278" spans="1:5" x14ac:dyDescent="0.25">
      <c r="A3278">
        <v>21180</v>
      </c>
      <c r="B3278">
        <v>711</v>
      </c>
      <c r="C3278">
        <v>1630591481</v>
      </c>
      <c r="D3278">
        <v>665</v>
      </c>
      <c r="E3278">
        <v>1630591727</v>
      </c>
    </row>
    <row r="3279" spans="1:5" x14ac:dyDescent="0.25">
      <c r="A3279">
        <v>21183</v>
      </c>
      <c r="B3279">
        <v>2480</v>
      </c>
      <c r="C3279">
        <v>1630592335</v>
      </c>
      <c r="D3279">
        <v>2353</v>
      </c>
      <c r="E3279">
        <v>1630591965</v>
      </c>
    </row>
    <row r="3280" spans="1:5" x14ac:dyDescent="0.25">
      <c r="A3280">
        <v>21202</v>
      </c>
      <c r="B3280">
        <v>595000</v>
      </c>
      <c r="C3280">
        <v>1630591001</v>
      </c>
      <c r="D3280">
        <v>575000</v>
      </c>
      <c r="E3280">
        <v>1630567073</v>
      </c>
    </row>
    <row r="3281" spans="1:5" x14ac:dyDescent="0.25">
      <c r="A3281">
        <v>21257</v>
      </c>
      <c r="B3281">
        <v>2694</v>
      </c>
      <c r="C3281">
        <v>1630591515</v>
      </c>
      <c r="D3281">
        <v>2675</v>
      </c>
      <c r="E3281">
        <v>1630590578</v>
      </c>
    </row>
    <row r="3282" spans="1:5" x14ac:dyDescent="0.25">
      <c r="A3282">
        <v>21270</v>
      </c>
      <c r="B3282">
        <v>7777776</v>
      </c>
      <c r="C3282">
        <v>1630588352</v>
      </c>
      <c r="D3282">
        <v>7689987</v>
      </c>
      <c r="E3282">
        <v>1630589522</v>
      </c>
    </row>
    <row r="3283" spans="1:5" x14ac:dyDescent="0.25">
      <c r="A3283">
        <v>21279</v>
      </c>
      <c r="B3283">
        <v>1533522</v>
      </c>
      <c r="C3283">
        <v>1630592265</v>
      </c>
      <c r="D3283">
        <v>1450000</v>
      </c>
      <c r="E3283">
        <v>1630592442</v>
      </c>
    </row>
    <row r="3284" spans="1:5" x14ac:dyDescent="0.25">
      <c r="A3284">
        <v>21298</v>
      </c>
      <c r="B3284">
        <v>383000</v>
      </c>
      <c r="C3284">
        <v>1630591392</v>
      </c>
      <c r="D3284">
        <v>368420</v>
      </c>
      <c r="E3284">
        <v>1630592102</v>
      </c>
    </row>
    <row r="3285" spans="1:5" x14ac:dyDescent="0.25">
      <c r="A3285">
        <v>21301</v>
      </c>
      <c r="B3285">
        <v>608642</v>
      </c>
      <c r="C3285">
        <v>1630592295</v>
      </c>
      <c r="D3285">
        <v>593000</v>
      </c>
      <c r="E3285">
        <v>1630592345</v>
      </c>
    </row>
    <row r="3286" spans="1:5" x14ac:dyDescent="0.25">
      <c r="A3286">
        <v>21304</v>
      </c>
      <c r="B3286">
        <v>695828</v>
      </c>
      <c r="C3286">
        <v>1630592370</v>
      </c>
      <c r="D3286">
        <v>499199</v>
      </c>
      <c r="E3286">
        <v>1630592440</v>
      </c>
    </row>
    <row r="3287" spans="1:5" x14ac:dyDescent="0.25">
      <c r="A3287">
        <v>21316</v>
      </c>
      <c r="B3287">
        <v>326</v>
      </c>
      <c r="C3287">
        <v>1630592261</v>
      </c>
      <c r="D3287">
        <v>318</v>
      </c>
      <c r="E3287">
        <v>1630592311</v>
      </c>
    </row>
    <row r="3288" spans="1:5" x14ac:dyDescent="0.25">
      <c r="A3288">
        <v>21318</v>
      </c>
      <c r="B3288">
        <v>295</v>
      </c>
      <c r="C3288">
        <v>1630584674</v>
      </c>
      <c r="D3288">
        <v>282</v>
      </c>
      <c r="E3288">
        <v>1630591103</v>
      </c>
    </row>
    <row r="3289" spans="1:5" x14ac:dyDescent="0.25">
      <c r="A3289">
        <v>21320</v>
      </c>
      <c r="B3289">
        <v>2650</v>
      </c>
      <c r="C3289">
        <v>1630496369</v>
      </c>
      <c r="D3289">
        <v>1080</v>
      </c>
      <c r="E3289">
        <v>1630519067</v>
      </c>
    </row>
    <row r="3290" spans="1:5" x14ac:dyDescent="0.25">
      <c r="A3290">
        <v>21322</v>
      </c>
      <c r="B3290">
        <v>821</v>
      </c>
      <c r="C3290">
        <v>1630384169</v>
      </c>
      <c r="D3290">
        <v>1923</v>
      </c>
      <c r="E3290">
        <v>1630562997</v>
      </c>
    </row>
    <row r="3291" spans="1:5" x14ac:dyDescent="0.25">
      <c r="A3291">
        <v>21324</v>
      </c>
      <c r="B3291">
        <v>1417</v>
      </c>
      <c r="C3291">
        <v>1630537943</v>
      </c>
      <c r="D3291">
        <v>1643</v>
      </c>
      <c r="E3291">
        <v>1630378898</v>
      </c>
    </row>
    <row r="3292" spans="1:5" x14ac:dyDescent="0.25">
      <c r="A3292">
        <v>21326</v>
      </c>
      <c r="B3292">
        <v>227</v>
      </c>
      <c r="C3292">
        <v>1630591729</v>
      </c>
      <c r="D3292">
        <v>222</v>
      </c>
      <c r="E3292">
        <v>1630592226</v>
      </c>
    </row>
    <row r="3293" spans="1:5" x14ac:dyDescent="0.25">
      <c r="A3293">
        <v>21332</v>
      </c>
      <c r="B3293">
        <v>315</v>
      </c>
      <c r="C3293">
        <v>1630579701</v>
      </c>
      <c r="D3293">
        <v>323</v>
      </c>
      <c r="E3293">
        <v>1630590702</v>
      </c>
    </row>
    <row r="3294" spans="1:5" x14ac:dyDescent="0.25">
      <c r="A3294">
        <v>21334</v>
      </c>
      <c r="B3294">
        <v>1000</v>
      </c>
      <c r="C3294">
        <v>1630558154</v>
      </c>
      <c r="D3294">
        <v>650</v>
      </c>
      <c r="E3294">
        <v>1630570708</v>
      </c>
    </row>
    <row r="3295" spans="1:5" x14ac:dyDescent="0.25">
      <c r="A3295">
        <v>21336</v>
      </c>
      <c r="B3295">
        <v>920</v>
      </c>
      <c r="C3295">
        <v>1630587892</v>
      </c>
      <c r="D3295">
        <v>892</v>
      </c>
      <c r="E3295">
        <v>1630591756</v>
      </c>
    </row>
    <row r="3296" spans="1:5" x14ac:dyDescent="0.25">
      <c r="A3296">
        <v>21338</v>
      </c>
      <c r="B3296">
        <v>307</v>
      </c>
      <c r="C3296">
        <v>1630591280</v>
      </c>
      <c r="D3296">
        <v>293</v>
      </c>
      <c r="E3296">
        <v>1630592197</v>
      </c>
    </row>
    <row r="3297" spans="1:5" x14ac:dyDescent="0.25">
      <c r="A3297">
        <v>21347</v>
      </c>
      <c r="B3297">
        <v>4750</v>
      </c>
      <c r="C3297">
        <v>1630592233</v>
      </c>
      <c r="D3297">
        <v>4721</v>
      </c>
      <c r="E3297">
        <v>1630592391</v>
      </c>
    </row>
    <row r="3298" spans="1:5" x14ac:dyDescent="0.25">
      <c r="A3298">
        <v>21350</v>
      </c>
      <c r="B3298">
        <v>325</v>
      </c>
      <c r="C3298">
        <v>1630591868</v>
      </c>
      <c r="D3298">
        <v>310</v>
      </c>
      <c r="E3298">
        <v>1630592235</v>
      </c>
    </row>
    <row r="3299" spans="1:5" x14ac:dyDescent="0.25">
      <c r="A3299">
        <v>21352</v>
      </c>
      <c r="B3299">
        <v>890</v>
      </c>
      <c r="C3299">
        <v>1630591867</v>
      </c>
      <c r="D3299">
        <v>882</v>
      </c>
      <c r="E3299">
        <v>1630592208</v>
      </c>
    </row>
    <row r="3300" spans="1:5" x14ac:dyDescent="0.25">
      <c r="A3300">
        <v>21387</v>
      </c>
      <c r="B3300">
        <v>176024</v>
      </c>
      <c r="C3300">
        <v>1630591257</v>
      </c>
      <c r="D3300">
        <v>176024</v>
      </c>
      <c r="E3300">
        <v>1630591951</v>
      </c>
    </row>
    <row r="3301" spans="1:5" x14ac:dyDescent="0.25">
      <c r="A3301">
        <v>21477</v>
      </c>
      <c r="B3301">
        <v>999</v>
      </c>
      <c r="C3301">
        <v>1630592185</v>
      </c>
      <c r="D3301">
        <v>500</v>
      </c>
      <c r="E3301">
        <v>1630588312</v>
      </c>
    </row>
    <row r="3302" spans="1:5" x14ac:dyDescent="0.25">
      <c r="A3302">
        <v>21480</v>
      </c>
      <c r="B3302">
        <v>1691</v>
      </c>
      <c r="C3302">
        <v>1630592156</v>
      </c>
      <c r="D3302">
        <v>1572</v>
      </c>
      <c r="E3302">
        <v>1630591690</v>
      </c>
    </row>
    <row r="3303" spans="1:5" x14ac:dyDescent="0.25">
      <c r="A3303">
        <v>21483</v>
      </c>
      <c r="B3303">
        <v>702</v>
      </c>
      <c r="C3303">
        <v>1630592443</v>
      </c>
      <c r="D3303">
        <v>673</v>
      </c>
      <c r="E3303">
        <v>1630592423</v>
      </c>
    </row>
    <row r="3304" spans="1:5" x14ac:dyDescent="0.25">
      <c r="A3304">
        <v>21486</v>
      </c>
      <c r="B3304">
        <v>58</v>
      </c>
      <c r="C3304">
        <v>1630590259</v>
      </c>
      <c r="D3304">
        <v>40</v>
      </c>
      <c r="E3304">
        <v>1630592321</v>
      </c>
    </row>
    <row r="3305" spans="1:5" x14ac:dyDescent="0.25">
      <c r="A3305">
        <v>21488</v>
      </c>
      <c r="B3305">
        <v>1048</v>
      </c>
      <c r="C3305">
        <v>1630591928</v>
      </c>
      <c r="D3305">
        <v>1000</v>
      </c>
      <c r="E3305">
        <v>1630592411</v>
      </c>
    </row>
    <row r="3306" spans="1:5" x14ac:dyDescent="0.25">
      <c r="A3306">
        <v>21490</v>
      </c>
      <c r="B3306">
        <v>279</v>
      </c>
      <c r="C3306">
        <v>1630591815</v>
      </c>
      <c r="D3306">
        <v>351</v>
      </c>
      <c r="E3306">
        <v>1630591154</v>
      </c>
    </row>
    <row r="3307" spans="1:5" x14ac:dyDescent="0.25">
      <c r="A3307">
        <v>21504</v>
      </c>
      <c r="B3307">
        <v>156</v>
      </c>
      <c r="C3307">
        <v>1630592253</v>
      </c>
      <c r="D3307">
        <v>154</v>
      </c>
      <c r="E3307">
        <v>1630592273</v>
      </c>
    </row>
    <row r="3308" spans="1:5" x14ac:dyDescent="0.25">
      <c r="A3308">
        <v>21512</v>
      </c>
      <c r="B3308">
        <v>974</v>
      </c>
      <c r="C3308">
        <v>1630592197</v>
      </c>
      <c r="D3308">
        <v>630</v>
      </c>
      <c r="E3308">
        <v>1630591832</v>
      </c>
    </row>
    <row r="3309" spans="1:5" x14ac:dyDescent="0.25">
      <c r="A3309">
        <v>21515</v>
      </c>
      <c r="B3309">
        <v>1000</v>
      </c>
      <c r="C3309">
        <v>1630592082</v>
      </c>
      <c r="D3309">
        <v>1486</v>
      </c>
      <c r="E3309">
        <v>1630591994</v>
      </c>
    </row>
    <row r="3310" spans="1:5" x14ac:dyDescent="0.25">
      <c r="A3310">
        <v>21518</v>
      </c>
      <c r="B3310">
        <v>1495</v>
      </c>
      <c r="C3310">
        <v>1630592343</v>
      </c>
      <c r="D3310">
        <v>119</v>
      </c>
      <c r="E3310">
        <v>1630571699</v>
      </c>
    </row>
    <row r="3311" spans="1:5" x14ac:dyDescent="0.25">
      <c r="A3311">
        <v>21521</v>
      </c>
      <c r="B3311">
        <v>681</v>
      </c>
      <c r="C3311">
        <v>1630585310</v>
      </c>
      <c r="D3311">
        <v>792</v>
      </c>
      <c r="E3311">
        <v>1630555759</v>
      </c>
    </row>
    <row r="3312" spans="1:5" x14ac:dyDescent="0.25">
      <c r="A3312">
        <v>21543</v>
      </c>
      <c r="B3312">
        <v>6</v>
      </c>
      <c r="C3312">
        <v>1630589184</v>
      </c>
      <c r="D3312">
        <v>7</v>
      </c>
      <c r="E3312">
        <v>1630592444</v>
      </c>
    </row>
    <row r="3313" spans="1:5" x14ac:dyDescent="0.25">
      <c r="A3313">
        <v>21545</v>
      </c>
      <c r="B3313">
        <v>89</v>
      </c>
      <c r="C3313">
        <v>1630591746</v>
      </c>
      <c r="D3313">
        <v>81</v>
      </c>
      <c r="E3313">
        <v>1630592411</v>
      </c>
    </row>
    <row r="3314" spans="1:5" x14ac:dyDescent="0.25">
      <c r="A3314">
        <v>21555</v>
      </c>
      <c r="B3314">
        <v>24</v>
      </c>
      <c r="C3314">
        <v>1630592028</v>
      </c>
      <c r="D3314">
        <v>23</v>
      </c>
      <c r="E3314">
        <v>1630592154</v>
      </c>
    </row>
    <row r="3315" spans="1:5" x14ac:dyDescent="0.25">
      <c r="A3315">
        <v>21622</v>
      </c>
      <c r="B3315">
        <v>85</v>
      </c>
      <c r="C3315">
        <v>1630591152</v>
      </c>
      <c r="D3315">
        <v>85</v>
      </c>
      <c r="E3315">
        <v>1630592195</v>
      </c>
    </row>
    <row r="3316" spans="1:5" x14ac:dyDescent="0.25">
      <c r="A3316">
        <v>21626</v>
      </c>
      <c r="B3316">
        <v>1535</v>
      </c>
      <c r="C3316">
        <v>1630537008</v>
      </c>
      <c r="D3316">
        <v>1534</v>
      </c>
      <c r="E3316">
        <v>1630591315</v>
      </c>
    </row>
    <row r="3317" spans="1:5" x14ac:dyDescent="0.25">
      <c r="A3317">
        <v>21634</v>
      </c>
      <c r="B3317">
        <v>17726970</v>
      </c>
      <c r="C3317">
        <v>1630591372</v>
      </c>
      <c r="D3317">
        <v>17726970</v>
      </c>
      <c r="E3317">
        <v>1630591372</v>
      </c>
    </row>
    <row r="3318" spans="1:5" x14ac:dyDescent="0.25">
      <c r="A3318">
        <v>21637</v>
      </c>
      <c r="B3318">
        <v>17600000</v>
      </c>
      <c r="C3318">
        <v>1630498622</v>
      </c>
      <c r="D3318">
        <v>17450000</v>
      </c>
      <c r="E3318">
        <v>1630511575</v>
      </c>
    </row>
    <row r="3319" spans="1:5" x14ac:dyDescent="0.25">
      <c r="A3319">
        <v>21643</v>
      </c>
      <c r="B3319">
        <v>421465</v>
      </c>
      <c r="C3319">
        <v>1630591361</v>
      </c>
      <c r="D3319">
        <v>420001</v>
      </c>
      <c r="E3319">
        <v>1630590434</v>
      </c>
    </row>
    <row r="3320" spans="1:5" x14ac:dyDescent="0.25">
      <c r="A3320">
        <v>21646</v>
      </c>
      <c r="B3320">
        <v>21999</v>
      </c>
      <c r="C3320">
        <v>1630592266</v>
      </c>
      <c r="D3320">
        <v>20993</v>
      </c>
      <c r="E3320">
        <v>1630591752</v>
      </c>
    </row>
    <row r="3321" spans="1:5" x14ac:dyDescent="0.25">
      <c r="A3321">
        <v>21649</v>
      </c>
      <c r="B3321">
        <v>866667</v>
      </c>
      <c r="C3321">
        <v>1630587495</v>
      </c>
      <c r="D3321">
        <v>750000</v>
      </c>
      <c r="E3321">
        <v>1630581091</v>
      </c>
    </row>
    <row r="3322" spans="1:5" x14ac:dyDescent="0.25">
      <c r="A3322">
        <v>21652</v>
      </c>
      <c r="B3322">
        <v>2319</v>
      </c>
      <c r="C3322">
        <v>1630591976</v>
      </c>
      <c r="D3322">
        <v>2315</v>
      </c>
      <c r="E3322">
        <v>1630592418</v>
      </c>
    </row>
    <row r="3323" spans="1:5" x14ac:dyDescent="0.25">
      <c r="A3323">
        <v>21684</v>
      </c>
      <c r="B3323">
        <v>2500</v>
      </c>
      <c r="C3323">
        <v>1630592025</v>
      </c>
      <c r="D3323">
        <v>2300</v>
      </c>
      <c r="E3323">
        <v>1630592034</v>
      </c>
    </row>
    <row r="3324" spans="1:5" x14ac:dyDescent="0.25">
      <c r="A3324">
        <v>21690</v>
      </c>
      <c r="B3324">
        <v>1581</v>
      </c>
      <c r="C3324">
        <v>1630592047</v>
      </c>
      <c r="D3324">
        <v>815</v>
      </c>
      <c r="E3324">
        <v>1630591490</v>
      </c>
    </row>
    <row r="3325" spans="1:5" x14ac:dyDescent="0.25">
      <c r="A3325">
        <v>21730</v>
      </c>
      <c r="B3325">
        <v>1399999</v>
      </c>
      <c r="C3325">
        <v>1630588738</v>
      </c>
      <c r="D3325">
        <v>1267590</v>
      </c>
      <c r="E3325">
        <v>1630590717</v>
      </c>
    </row>
    <row r="3326" spans="1:5" x14ac:dyDescent="0.25">
      <c r="A3326">
        <v>21733</v>
      </c>
      <c r="B3326">
        <v>1535000</v>
      </c>
      <c r="C3326">
        <v>1630592126</v>
      </c>
      <c r="D3326">
        <v>1497000</v>
      </c>
      <c r="E3326">
        <v>1630592334</v>
      </c>
    </row>
    <row r="3327" spans="1:5" x14ac:dyDescent="0.25">
      <c r="A3327">
        <v>21736</v>
      </c>
      <c r="B3327">
        <v>27500</v>
      </c>
      <c r="C3327">
        <v>1630591676</v>
      </c>
      <c r="D3327">
        <v>22001</v>
      </c>
      <c r="E3327">
        <v>1630592204</v>
      </c>
    </row>
    <row r="3328" spans="1:5" x14ac:dyDescent="0.25">
      <c r="A3328">
        <v>21739</v>
      </c>
      <c r="B3328">
        <v>15542</v>
      </c>
      <c r="C3328">
        <v>1630592175</v>
      </c>
      <c r="D3328">
        <v>15443</v>
      </c>
      <c r="E3328">
        <v>1630592181</v>
      </c>
    </row>
    <row r="3329" spans="1:5" x14ac:dyDescent="0.25">
      <c r="A3329">
        <v>21742</v>
      </c>
      <c r="B3329">
        <v>82997</v>
      </c>
      <c r="C3329">
        <v>1630591645</v>
      </c>
      <c r="D3329">
        <v>75100</v>
      </c>
      <c r="E3329">
        <v>1630590801</v>
      </c>
    </row>
    <row r="3330" spans="1:5" x14ac:dyDescent="0.25">
      <c r="A3330">
        <v>21745</v>
      </c>
      <c r="B3330">
        <v>1300000</v>
      </c>
      <c r="C3330">
        <v>1630554674</v>
      </c>
      <c r="D3330">
        <v>1280110</v>
      </c>
      <c r="E3330">
        <v>1630571062</v>
      </c>
    </row>
    <row r="3331" spans="1:5" x14ac:dyDescent="0.25">
      <c r="A3331">
        <v>21754</v>
      </c>
      <c r="B3331">
        <v>287</v>
      </c>
      <c r="C3331">
        <v>1630589555</v>
      </c>
      <c r="D3331">
        <v>256</v>
      </c>
      <c r="E3331">
        <v>1630589830</v>
      </c>
    </row>
    <row r="3332" spans="1:5" x14ac:dyDescent="0.25">
      <c r="A3332">
        <v>21802</v>
      </c>
      <c r="B3332">
        <v>9432</v>
      </c>
      <c r="C3332">
        <v>1630592331</v>
      </c>
      <c r="D3332">
        <v>9371</v>
      </c>
      <c r="E3332">
        <v>1630592385</v>
      </c>
    </row>
    <row r="3333" spans="1:5" x14ac:dyDescent="0.25">
      <c r="A3333">
        <v>21804</v>
      </c>
      <c r="B3333">
        <v>1244333</v>
      </c>
      <c r="C3333">
        <v>1630592244</v>
      </c>
      <c r="D3333">
        <v>1153535</v>
      </c>
      <c r="E3333">
        <v>1630592433</v>
      </c>
    </row>
    <row r="3334" spans="1:5" x14ac:dyDescent="0.25">
      <c r="A3334">
        <v>21807</v>
      </c>
      <c r="B3334">
        <v>483573</v>
      </c>
      <c r="C3334">
        <v>1630570740</v>
      </c>
      <c r="D3334">
        <v>477150</v>
      </c>
      <c r="E3334">
        <v>1630592133</v>
      </c>
    </row>
    <row r="3335" spans="1:5" x14ac:dyDescent="0.25">
      <c r="A3335">
        <v>21810</v>
      </c>
      <c r="B3335">
        <v>930181</v>
      </c>
      <c r="C3335">
        <v>1630586570</v>
      </c>
      <c r="D3335">
        <v>884050</v>
      </c>
      <c r="E3335">
        <v>1630590036</v>
      </c>
    </row>
    <row r="3336" spans="1:5" x14ac:dyDescent="0.25">
      <c r="A3336">
        <v>21813</v>
      </c>
      <c r="B3336">
        <v>1914565</v>
      </c>
      <c r="C3336">
        <v>1630572356</v>
      </c>
      <c r="D3336">
        <v>1911000</v>
      </c>
      <c r="E3336">
        <v>1630590929</v>
      </c>
    </row>
    <row r="3337" spans="1:5" x14ac:dyDescent="0.25">
      <c r="A3337">
        <v>21817</v>
      </c>
      <c r="B3337">
        <v>43199</v>
      </c>
      <c r="C3337">
        <v>1630592296</v>
      </c>
      <c r="D3337">
        <v>43046</v>
      </c>
      <c r="E3337">
        <v>1630592381</v>
      </c>
    </row>
    <row r="3338" spans="1:5" x14ac:dyDescent="0.25">
      <c r="A3338">
        <v>21820</v>
      </c>
      <c r="B3338">
        <v>189</v>
      </c>
      <c r="C3338">
        <v>1630592308</v>
      </c>
      <c r="D3338">
        <v>175</v>
      </c>
      <c r="E3338">
        <v>1630592398</v>
      </c>
    </row>
    <row r="3339" spans="1:5" x14ac:dyDescent="0.25">
      <c r="A3339">
        <v>21838</v>
      </c>
      <c r="B3339">
        <v>6600</v>
      </c>
      <c r="C3339">
        <v>1630572780</v>
      </c>
      <c r="D3339">
        <v>5201</v>
      </c>
      <c r="E3339">
        <v>1630588664</v>
      </c>
    </row>
    <row r="3340" spans="1:5" x14ac:dyDescent="0.25">
      <c r="A3340">
        <v>21880</v>
      </c>
      <c r="B3340">
        <v>376</v>
      </c>
      <c r="C3340">
        <v>1630592326</v>
      </c>
      <c r="D3340">
        <v>381</v>
      </c>
      <c r="E3340">
        <v>1630592443</v>
      </c>
    </row>
    <row r="3341" spans="1:5" x14ac:dyDescent="0.25">
      <c r="A3341">
        <v>21882</v>
      </c>
      <c r="B3341">
        <v>104750000</v>
      </c>
      <c r="C3341">
        <v>1630579272</v>
      </c>
      <c r="D3341">
        <v>105042420</v>
      </c>
      <c r="E3341">
        <v>1630519124</v>
      </c>
    </row>
    <row r="3342" spans="1:5" x14ac:dyDescent="0.25">
      <c r="A3342">
        <v>21885</v>
      </c>
      <c r="B3342">
        <v>108999992</v>
      </c>
      <c r="C3342">
        <v>1630416388</v>
      </c>
      <c r="D3342">
        <v>101420069</v>
      </c>
      <c r="E3342">
        <v>1630363977</v>
      </c>
    </row>
    <row r="3343" spans="1:5" x14ac:dyDescent="0.25">
      <c r="A3343">
        <v>21892</v>
      </c>
      <c r="B3343">
        <v>2054899</v>
      </c>
      <c r="C3343">
        <v>1630591495</v>
      </c>
      <c r="D3343">
        <v>2021002</v>
      </c>
      <c r="E3343">
        <v>1630591662</v>
      </c>
    </row>
    <row r="3344" spans="1:5" x14ac:dyDescent="0.25">
      <c r="A3344">
        <v>21895</v>
      </c>
      <c r="B3344">
        <v>49499999</v>
      </c>
      <c r="C3344">
        <v>1630573966</v>
      </c>
      <c r="D3344">
        <v>48555555</v>
      </c>
      <c r="E3344">
        <v>1630586185</v>
      </c>
    </row>
    <row r="3345" spans="1:5" x14ac:dyDescent="0.25">
      <c r="A3345">
        <v>21902</v>
      </c>
      <c r="B3345">
        <v>610589</v>
      </c>
      <c r="C3345">
        <v>1630592437</v>
      </c>
      <c r="D3345">
        <v>605577</v>
      </c>
      <c r="E3345">
        <v>1630592311</v>
      </c>
    </row>
    <row r="3346" spans="1:5" x14ac:dyDescent="0.25">
      <c r="A3346">
        <v>21905</v>
      </c>
      <c r="B3346">
        <v>1120</v>
      </c>
      <c r="C3346">
        <v>1630590572</v>
      </c>
      <c r="D3346">
        <v>1117</v>
      </c>
      <c r="E3346">
        <v>1630591468</v>
      </c>
    </row>
    <row r="3347" spans="1:5" x14ac:dyDescent="0.25">
      <c r="A3347">
        <v>21918</v>
      </c>
      <c r="B3347">
        <v>600000</v>
      </c>
      <c r="C3347">
        <v>1630589287</v>
      </c>
      <c r="D3347">
        <v>594411</v>
      </c>
      <c r="E3347">
        <v>1630592095</v>
      </c>
    </row>
    <row r="3348" spans="1:5" x14ac:dyDescent="0.25">
      <c r="A3348">
        <v>21921</v>
      </c>
      <c r="B3348">
        <v>631312</v>
      </c>
      <c r="C3348">
        <v>1630566156</v>
      </c>
      <c r="D3348">
        <v>600001</v>
      </c>
      <c r="E3348">
        <v>1630571823</v>
      </c>
    </row>
    <row r="3349" spans="1:5" x14ac:dyDescent="0.25">
      <c r="A3349">
        <v>21924</v>
      </c>
      <c r="B3349">
        <v>926</v>
      </c>
      <c r="C3349">
        <v>1629674181</v>
      </c>
      <c r="D3349">
        <v>928</v>
      </c>
      <c r="E3349">
        <v>1630587651</v>
      </c>
    </row>
    <row r="3350" spans="1:5" x14ac:dyDescent="0.25">
      <c r="A3350">
        <v>21926</v>
      </c>
      <c r="B3350">
        <v>1263</v>
      </c>
      <c r="C3350">
        <v>1630231853</v>
      </c>
      <c r="D3350">
        <v>1263</v>
      </c>
      <c r="E3350">
        <v>1630519981</v>
      </c>
    </row>
    <row r="3351" spans="1:5" x14ac:dyDescent="0.25">
      <c r="A3351">
        <v>21928</v>
      </c>
      <c r="B3351">
        <v>3300</v>
      </c>
      <c r="C3351">
        <v>1630550086</v>
      </c>
      <c r="D3351">
        <v>1932</v>
      </c>
      <c r="E3351">
        <v>1630562291</v>
      </c>
    </row>
    <row r="3352" spans="1:5" x14ac:dyDescent="0.25">
      <c r="A3352">
        <v>21930</v>
      </c>
      <c r="B3352">
        <v>1160</v>
      </c>
      <c r="C3352">
        <v>1630592082</v>
      </c>
      <c r="D3352">
        <v>1158</v>
      </c>
      <c r="E3352">
        <v>1630592430</v>
      </c>
    </row>
    <row r="3353" spans="1:5" x14ac:dyDescent="0.25">
      <c r="A3353">
        <v>21932</v>
      </c>
      <c r="B3353">
        <v>1334</v>
      </c>
      <c r="C3353">
        <v>1630592135</v>
      </c>
      <c r="D3353">
        <v>1300</v>
      </c>
      <c r="E3353">
        <v>1630592381</v>
      </c>
    </row>
    <row r="3354" spans="1:5" x14ac:dyDescent="0.25">
      <c r="A3354">
        <v>21934</v>
      </c>
      <c r="B3354">
        <v>750</v>
      </c>
      <c r="C3354">
        <v>1630518827</v>
      </c>
      <c r="D3354">
        <v>800</v>
      </c>
      <c r="E3354">
        <v>1630587487</v>
      </c>
    </row>
    <row r="3355" spans="1:5" x14ac:dyDescent="0.25">
      <c r="A3355">
        <v>21936</v>
      </c>
      <c r="B3355">
        <v>1814</v>
      </c>
      <c r="C3355">
        <v>1630568593</v>
      </c>
      <c r="D3355">
        <v>896</v>
      </c>
      <c r="E3355">
        <v>1630589512</v>
      </c>
    </row>
    <row r="3356" spans="1:5" x14ac:dyDescent="0.25">
      <c r="A3356">
        <v>21938</v>
      </c>
      <c r="B3356">
        <v>967</v>
      </c>
      <c r="C3356">
        <v>1630586596</v>
      </c>
      <c r="D3356">
        <v>600</v>
      </c>
      <c r="E3356">
        <v>1630551119</v>
      </c>
    </row>
    <row r="3357" spans="1:5" x14ac:dyDescent="0.25">
      <c r="A3357">
        <v>21940</v>
      </c>
      <c r="B3357">
        <v>585</v>
      </c>
      <c r="C3357">
        <v>1630591851</v>
      </c>
      <c r="D3357">
        <v>577</v>
      </c>
      <c r="E3357">
        <v>1630589689</v>
      </c>
    </row>
    <row r="3358" spans="1:5" x14ac:dyDescent="0.25">
      <c r="A3358">
        <v>21942</v>
      </c>
      <c r="B3358">
        <v>1061</v>
      </c>
      <c r="C3358">
        <v>1630591981</v>
      </c>
      <c r="D3358">
        <v>918</v>
      </c>
      <c r="E3358">
        <v>1630588468</v>
      </c>
    </row>
    <row r="3359" spans="1:5" x14ac:dyDescent="0.25">
      <c r="A3359">
        <v>21944</v>
      </c>
      <c r="B3359">
        <v>1288</v>
      </c>
      <c r="C3359">
        <v>1630592410</v>
      </c>
      <c r="D3359">
        <v>1288</v>
      </c>
      <c r="E3359">
        <v>1630592409</v>
      </c>
    </row>
    <row r="3360" spans="1:5" x14ac:dyDescent="0.25">
      <c r="A3360">
        <v>21946</v>
      </c>
      <c r="B3360">
        <v>1354</v>
      </c>
      <c r="C3360">
        <v>1630592422</v>
      </c>
      <c r="D3360">
        <v>1353</v>
      </c>
      <c r="E3360">
        <v>1630592437</v>
      </c>
    </row>
    <row r="3361" spans="1:5" x14ac:dyDescent="0.25">
      <c r="A3361">
        <v>21948</v>
      </c>
      <c r="B3361">
        <v>1530</v>
      </c>
      <c r="C3361">
        <v>1630592338</v>
      </c>
      <c r="D3361">
        <v>1443</v>
      </c>
      <c r="E3361">
        <v>1630592230</v>
      </c>
    </row>
    <row r="3362" spans="1:5" x14ac:dyDescent="0.25">
      <c r="A3362">
        <v>21950</v>
      </c>
      <c r="B3362">
        <v>9156</v>
      </c>
      <c r="C3362">
        <v>1630587324</v>
      </c>
      <c r="D3362">
        <v>9156</v>
      </c>
      <c r="E3362">
        <v>1630590558</v>
      </c>
    </row>
    <row r="3363" spans="1:5" x14ac:dyDescent="0.25">
      <c r="A3363">
        <v>21952</v>
      </c>
      <c r="B3363">
        <v>1050</v>
      </c>
      <c r="C3363">
        <v>1630540010</v>
      </c>
      <c r="D3363">
        <v>541</v>
      </c>
      <c r="E3363">
        <v>1630560959</v>
      </c>
    </row>
    <row r="3364" spans="1:5" x14ac:dyDescent="0.25">
      <c r="A3364">
        <v>21955</v>
      </c>
      <c r="B3364">
        <v>1292</v>
      </c>
      <c r="C3364">
        <v>1630591890</v>
      </c>
      <c r="D3364">
        <v>1294</v>
      </c>
      <c r="E3364">
        <v>1630587226</v>
      </c>
    </row>
    <row r="3365" spans="1:5" x14ac:dyDescent="0.25">
      <c r="A3365">
        <v>21957</v>
      </c>
      <c r="B3365">
        <v>601</v>
      </c>
      <c r="C3365">
        <v>1630427715</v>
      </c>
      <c r="D3365">
        <v>534</v>
      </c>
      <c r="E3365">
        <v>1630505769</v>
      </c>
    </row>
    <row r="3366" spans="1:5" x14ac:dyDescent="0.25">
      <c r="A3366">
        <v>21959</v>
      </c>
      <c r="B3366">
        <v>1026</v>
      </c>
      <c r="C3366">
        <v>1629720367</v>
      </c>
      <c r="D3366">
        <v>830</v>
      </c>
      <c r="E3366">
        <v>1630592427</v>
      </c>
    </row>
    <row r="3367" spans="1:5" x14ac:dyDescent="0.25">
      <c r="A3367">
        <v>21961</v>
      </c>
      <c r="B3367">
        <v>2000</v>
      </c>
      <c r="C3367">
        <v>1630568860</v>
      </c>
      <c r="D3367">
        <v>1143</v>
      </c>
      <c r="E3367">
        <v>1630569406</v>
      </c>
    </row>
    <row r="3368" spans="1:5" x14ac:dyDescent="0.25">
      <c r="A3368">
        <v>21963</v>
      </c>
      <c r="B3368">
        <v>959</v>
      </c>
      <c r="C3368">
        <v>1630568728</v>
      </c>
      <c r="D3368">
        <v>500</v>
      </c>
      <c r="E3368">
        <v>1630569425</v>
      </c>
    </row>
    <row r="3369" spans="1:5" x14ac:dyDescent="0.25">
      <c r="A3369">
        <v>21965</v>
      </c>
      <c r="B3369">
        <v>1216</v>
      </c>
      <c r="C3369">
        <v>1630585316</v>
      </c>
      <c r="D3369">
        <v>816</v>
      </c>
      <c r="E3369">
        <v>1630569136</v>
      </c>
    </row>
    <row r="3370" spans="1:5" x14ac:dyDescent="0.25">
      <c r="A3370">
        <v>21967</v>
      </c>
      <c r="B3370">
        <v>1225</v>
      </c>
      <c r="C3370">
        <v>1630592082</v>
      </c>
      <c r="D3370">
        <v>1233</v>
      </c>
      <c r="E3370">
        <v>1630592040</v>
      </c>
    </row>
    <row r="3371" spans="1:5" x14ac:dyDescent="0.25">
      <c r="A3371">
        <v>21969</v>
      </c>
      <c r="B3371">
        <v>1300</v>
      </c>
      <c r="C3371">
        <v>1630592240</v>
      </c>
      <c r="D3371">
        <v>1286</v>
      </c>
      <c r="E3371">
        <v>1630591675</v>
      </c>
    </row>
    <row r="3372" spans="1:5" x14ac:dyDescent="0.25">
      <c r="A3372">
        <v>21971</v>
      </c>
      <c r="B3372">
        <v>1498</v>
      </c>
      <c r="C3372">
        <v>1630585847</v>
      </c>
      <c r="D3372">
        <v>1490</v>
      </c>
      <c r="E3372">
        <v>1630588059</v>
      </c>
    </row>
    <row r="3373" spans="1:5" x14ac:dyDescent="0.25">
      <c r="A3373">
        <v>21973</v>
      </c>
      <c r="B3373">
        <v>9797</v>
      </c>
      <c r="C3373">
        <v>1630590472</v>
      </c>
      <c r="D3373">
        <v>9359</v>
      </c>
      <c r="E3373">
        <v>1630582387</v>
      </c>
    </row>
    <row r="3374" spans="1:5" x14ac:dyDescent="0.25">
      <c r="A3374">
        <v>21975</v>
      </c>
      <c r="B3374">
        <v>8690</v>
      </c>
      <c r="C3374">
        <v>1630591621</v>
      </c>
      <c r="D3374">
        <v>8690</v>
      </c>
      <c r="E3374">
        <v>1630591622</v>
      </c>
    </row>
    <row r="3375" spans="1:5" x14ac:dyDescent="0.25">
      <c r="A3375">
        <v>21978</v>
      </c>
      <c r="B3375">
        <v>8379</v>
      </c>
      <c r="C3375">
        <v>1630592378</v>
      </c>
      <c r="D3375">
        <v>8300</v>
      </c>
      <c r="E3375">
        <v>1630591463</v>
      </c>
    </row>
    <row r="3376" spans="1:5" x14ac:dyDescent="0.25">
      <c r="A3376">
        <v>21981</v>
      </c>
      <c r="B3376">
        <v>6400</v>
      </c>
      <c r="C3376">
        <v>1630586693</v>
      </c>
      <c r="D3376">
        <v>5220</v>
      </c>
      <c r="E3376">
        <v>1630592128</v>
      </c>
    </row>
    <row r="3377" spans="1:5" x14ac:dyDescent="0.25">
      <c r="A3377">
        <v>21984</v>
      </c>
      <c r="B3377">
        <v>3486</v>
      </c>
      <c r="C3377">
        <v>1630578331</v>
      </c>
      <c r="D3377">
        <v>3400</v>
      </c>
      <c r="E3377">
        <v>1630592292</v>
      </c>
    </row>
    <row r="3378" spans="1:5" x14ac:dyDescent="0.25">
      <c r="A3378">
        <v>21987</v>
      </c>
      <c r="B3378">
        <v>1837</v>
      </c>
      <c r="C3378">
        <v>1630589234</v>
      </c>
      <c r="D3378">
        <v>1800</v>
      </c>
      <c r="E3378">
        <v>1630587419</v>
      </c>
    </row>
    <row r="3379" spans="1:5" x14ac:dyDescent="0.25">
      <c r="A3379">
        <v>21994</v>
      </c>
      <c r="B3379">
        <v>14999</v>
      </c>
      <c r="C3379">
        <v>1630378569</v>
      </c>
      <c r="D3379">
        <v>2500</v>
      </c>
      <c r="E3379">
        <v>1630558319</v>
      </c>
    </row>
    <row r="3380" spans="1:5" x14ac:dyDescent="0.25">
      <c r="A3380">
        <v>21997</v>
      </c>
      <c r="B3380">
        <v>164</v>
      </c>
      <c r="C3380">
        <v>1630558046</v>
      </c>
      <c r="D3380">
        <v>185</v>
      </c>
      <c r="E3380">
        <v>1630581876</v>
      </c>
    </row>
    <row r="3381" spans="1:5" x14ac:dyDescent="0.25">
      <c r="A3381">
        <v>22003</v>
      </c>
      <c r="B3381">
        <v>15649151</v>
      </c>
      <c r="C3381">
        <v>1630592338</v>
      </c>
      <c r="D3381">
        <v>15578946</v>
      </c>
      <c r="E3381">
        <v>1630592325</v>
      </c>
    </row>
    <row r="3382" spans="1:5" x14ac:dyDescent="0.25">
      <c r="A3382">
        <v>22006</v>
      </c>
      <c r="B3382">
        <v>15106093</v>
      </c>
      <c r="C3382">
        <v>1630583643</v>
      </c>
      <c r="D3382">
        <v>15155667</v>
      </c>
      <c r="E3382">
        <v>1630590641</v>
      </c>
    </row>
    <row r="3383" spans="1:5" x14ac:dyDescent="0.25">
      <c r="A3383">
        <v>22097</v>
      </c>
      <c r="B3383">
        <v>1710521</v>
      </c>
      <c r="C3383">
        <v>1629423815</v>
      </c>
      <c r="D3383">
        <v>1805000</v>
      </c>
      <c r="E3383">
        <v>1630545188</v>
      </c>
    </row>
    <row r="3384" spans="1:5" x14ac:dyDescent="0.25">
      <c r="A3384">
        <v>22100</v>
      </c>
      <c r="B3384">
        <v>47912000</v>
      </c>
      <c r="C3384">
        <v>1630251015</v>
      </c>
      <c r="D3384">
        <v>45001000</v>
      </c>
      <c r="E3384">
        <v>1630560552</v>
      </c>
    </row>
    <row r="3385" spans="1:5" x14ac:dyDescent="0.25">
      <c r="A3385">
        <v>22103</v>
      </c>
      <c r="B3385">
        <v>97000</v>
      </c>
      <c r="C3385">
        <v>1630549231</v>
      </c>
      <c r="D3385">
        <v>86751</v>
      </c>
      <c r="E3385">
        <v>1630591623</v>
      </c>
    </row>
    <row r="3386" spans="1:5" x14ac:dyDescent="0.25">
      <c r="A3386">
        <v>22106</v>
      </c>
      <c r="B3386">
        <v>12415</v>
      </c>
      <c r="C3386">
        <v>1630589360</v>
      </c>
      <c r="D3386">
        <v>6969</v>
      </c>
      <c r="E3386">
        <v>1630589404</v>
      </c>
    </row>
    <row r="3387" spans="1:5" x14ac:dyDescent="0.25">
      <c r="A3387">
        <v>22111</v>
      </c>
      <c r="B3387">
        <v>52888</v>
      </c>
      <c r="C3387">
        <v>1630591217</v>
      </c>
      <c r="D3387">
        <v>48000</v>
      </c>
      <c r="E3387">
        <v>1630592378</v>
      </c>
    </row>
    <row r="3388" spans="1:5" x14ac:dyDescent="0.25">
      <c r="A3388">
        <v>22118</v>
      </c>
      <c r="B3388">
        <v>1990</v>
      </c>
      <c r="C3388">
        <v>1630560748</v>
      </c>
      <c r="D3388">
        <v>750</v>
      </c>
      <c r="E3388">
        <v>1630592387</v>
      </c>
    </row>
    <row r="3389" spans="1:5" x14ac:dyDescent="0.25">
      <c r="A3389">
        <v>22121</v>
      </c>
      <c r="B3389">
        <v>200</v>
      </c>
      <c r="C3389">
        <v>1630560613</v>
      </c>
      <c r="D3389">
        <v>175</v>
      </c>
      <c r="E3389">
        <v>1630591804</v>
      </c>
    </row>
    <row r="3390" spans="1:5" x14ac:dyDescent="0.25">
      <c r="A3390">
        <v>22124</v>
      </c>
      <c r="B3390">
        <v>8693</v>
      </c>
      <c r="C3390">
        <v>1630592127</v>
      </c>
      <c r="D3390">
        <v>8609</v>
      </c>
      <c r="E3390">
        <v>1630592353</v>
      </c>
    </row>
    <row r="3391" spans="1:5" x14ac:dyDescent="0.25">
      <c r="A3391">
        <v>22192</v>
      </c>
      <c r="B3391">
        <v>795</v>
      </c>
      <c r="C3391">
        <v>1630588236</v>
      </c>
      <c r="D3391">
        <v>731</v>
      </c>
      <c r="E3391">
        <v>1630587988</v>
      </c>
    </row>
    <row r="3392" spans="1:5" x14ac:dyDescent="0.25">
      <c r="A3392">
        <v>22195</v>
      </c>
      <c r="B3392">
        <v>1739</v>
      </c>
      <c r="C3392">
        <v>1630592116</v>
      </c>
      <c r="D3392">
        <v>1500</v>
      </c>
      <c r="E3392">
        <v>1630592225</v>
      </c>
    </row>
    <row r="3393" spans="1:5" x14ac:dyDescent="0.25">
      <c r="A3393">
        <v>22198</v>
      </c>
      <c r="B3393">
        <v>1096</v>
      </c>
      <c r="C3393">
        <v>1630592444</v>
      </c>
      <c r="D3393">
        <v>1084</v>
      </c>
      <c r="E3393">
        <v>1630592314</v>
      </c>
    </row>
    <row r="3394" spans="1:5" x14ac:dyDescent="0.25">
      <c r="A3394">
        <v>22201</v>
      </c>
      <c r="B3394">
        <v>1910</v>
      </c>
      <c r="C3394">
        <v>1630592215</v>
      </c>
      <c r="D3394">
        <v>1834</v>
      </c>
      <c r="E3394">
        <v>1630591197</v>
      </c>
    </row>
    <row r="3395" spans="1:5" x14ac:dyDescent="0.25">
      <c r="A3395">
        <v>22204</v>
      </c>
      <c r="B3395">
        <v>1350</v>
      </c>
      <c r="C3395">
        <v>1630591695</v>
      </c>
      <c r="D3395">
        <v>1329</v>
      </c>
      <c r="E3395">
        <v>1630586295</v>
      </c>
    </row>
    <row r="3396" spans="1:5" x14ac:dyDescent="0.25">
      <c r="A3396">
        <v>22209</v>
      </c>
      <c r="B3396">
        <v>7403</v>
      </c>
      <c r="C3396">
        <v>1630592439</v>
      </c>
      <c r="D3396">
        <v>7403</v>
      </c>
      <c r="E3396">
        <v>1630592339</v>
      </c>
    </row>
    <row r="3397" spans="1:5" x14ac:dyDescent="0.25">
      <c r="A3397">
        <v>22212</v>
      </c>
      <c r="B3397">
        <v>5610</v>
      </c>
      <c r="C3397">
        <v>1630592431</v>
      </c>
      <c r="D3397">
        <v>5474</v>
      </c>
      <c r="E3397">
        <v>1630592305</v>
      </c>
    </row>
    <row r="3398" spans="1:5" x14ac:dyDescent="0.25">
      <c r="A3398">
        <v>22215</v>
      </c>
      <c r="B3398">
        <v>3977</v>
      </c>
      <c r="C3398">
        <v>1630591903</v>
      </c>
      <c r="D3398">
        <v>3511</v>
      </c>
      <c r="E3398">
        <v>1630592442</v>
      </c>
    </row>
    <row r="3399" spans="1:5" x14ac:dyDescent="0.25">
      <c r="A3399">
        <v>22218</v>
      </c>
      <c r="B3399">
        <v>1690</v>
      </c>
      <c r="C3399">
        <v>1630592242</v>
      </c>
      <c r="D3399">
        <v>1678</v>
      </c>
      <c r="E3399">
        <v>1630592432</v>
      </c>
    </row>
    <row r="3400" spans="1:5" x14ac:dyDescent="0.25">
      <c r="A3400">
        <v>22221</v>
      </c>
      <c r="B3400">
        <v>7000</v>
      </c>
      <c r="C3400">
        <v>1630535005</v>
      </c>
      <c r="D3400">
        <v>1528</v>
      </c>
      <c r="E3400">
        <v>1630545744</v>
      </c>
    </row>
    <row r="3401" spans="1:5" x14ac:dyDescent="0.25">
      <c r="A3401">
        <v>22224</v>
      </c>
      <c r="B3401">
        <v>100000</v>
      </c>
      <c r="C3401">
        <v>1630359340</v>
      </c>
      <c r="D3401">
        <v>650</v>
      </c>
      <c r="E3401">
        <v>1630508664</v>
      </c>
    </row>
    <row r="3402" spans="1:5" x14ac:dyDescent="0.25">
      <c r="A3402">
        <v>22231</v>
      </c>
      <c r="B3402">
        <v>31015</v>
      </c>
      <c r="C3402">
        <v>1630588641</v>
      </c>
      <c r="D3402">
        <v>24000</v>
      </c>
      <c r="E3402">
        <v>1630590556</v>
      </c>
    </row>
    <row r="3403" spans="1:5" x14ac:dyDescent="0.25">
      <c r="A3403">
        <v>22236</v>
      </c>
      <c r="B3403">
        <v>10900000</v>
      </c>
      <c r="C3403">
        <v>1630568906</v>
      </c>
      <c r="D3403">
        <v>10333789</v>
      </c>
      <c r="E3403">
        <v>1630568907</v>
      </c>
    </row>
    <row r="3404" spans="1:5" x14ac:dyDescent="0.25">
      <c r="A3404">
        <v>22239</v>
      </c>
      <c r="B3404">
        <v>4193000</v>
      </c>
      <c r="C3404">
        <v>1630568523</v>
      </c>
      <c r="D3404">
        <v>4042420</v>
      </c>
      <c r="E3404">
        <v>1630568542</v>
      </c>
    </row>
    <row r="3405" spans="1:5" x14ac:dyDescent="0.25">
      <c r="A3405">
        <v>22246</v>
      </c>
      <c r="B3405">
        <v>6500000</v>
      </c>
      <c r="C3405">
        <v>1630591900</v>
      </c>
      <c r="D3405">
        <v>6455000</v>
      </c>
      <c r="E3405">
        <v>1630592445</v>
      </c>
    </row>
    <row r="3406" spans="1:5" x14ac:dyDescent="0.25">
      <c r="A3406">
        <v>22251</v>
      </c>
      <c r="B3406">
        <v>4</v>
      </c>
      <c r="C3406">
        <v>1630584253</v>
      </c>
      <c r="D3406">
        <v>5</v>
      </c>
      <c r="E3406">
        <v>1630590433</v>
      </c>
    </row>
    <row r="3407" spans="1:5" x14ac:dyDescent="0.25">
      <c r="A3407">
        <v>22254</v>
      </c>
      <c r="B3407">
        <v>55</v>
      </c>
      <c r="C3407">
        <v>1630591288</v>
      </c>
      <c r="D3407">
        <v>10</v>
      </c>
      <c r="E3407">
        <v>1630592023</v>
      </c>
    </row>
    <row r="3408" spans="1:5" x14ac:dyDescent="0.25">
      <c r="A3408">
        <v>22257</v>
      </c>
      <c r="B3408">
        <v>5</v>
      </c>
      <c r="C3408">
        <v>1630585618</v>
      </c>
      <c r="D3408">
        <v>5</v>
      </c>
      <c r="E3408">
        <v>1630587194</v>
      </c>
    </row>
    <row r="3409" spans="1:5" x14ac:dyDescent="0.25">
      <c r="A3409">
        <v>22260</v>
      </c>
      <c r="B3409">
        <v>120</v>
      </c>
      <c r="C3409">
        <v>1630552056</v>
      </c>
      <c r="D3409">
        <v>126</v>
      </c>
      <c r="E3409">
        <v>1630570772</v>
      </c>
    </row>
    <row r="3410" spans="1:5" x14ac:dyDescent="0.25">
      <c r="A3410">
        <v>22263</v>
      </c>
      <c r="B3410">
        <v>894</v>
      </c>
      <c r="C3410">
        <v>1630577698</v>
      </c>
      <c r="D3410">
        <v>556</v>
      </c>
      <c r="E3410">
        <v>1630589035</v>
      </c>
    </row>
    <row r="3411" spans="1:5" x14ac:dyDescent="0.25">
      <c r="A3411">
        <v>22266</v>
      </c>
      <c r="B3411">
        <v>480</v>
      </c>
      <c r="C3411">
        <v>1630590409</v>
      </c>
      <c r="D3411">
        <v>347</v>
      </c>
      <c r="E3411">
        <v>1630584267</v>
      </c>
    </row>
    <row r="3412" spans="1:5" x14ac:dyDescent="0.25">
      <c r="A3412">
        <v>22269</v>
      </c>
      <c r="B3412">
        <v>4999</v>
      </c>
      <c r="C3412">
        <v>1630564811</v>
      </c>
      <c r="D3412">
        <v>150</v>
      </c>
      <c r="E3412">
        <v>1630564818</v>
      </c>
    </row>
    <row r="3413" spans="1:5" x14ac:dyDescent="0.25">
      <c r="A3413">
        <v>22272</v>
      </c>
      <c r="B3413">
        <v>375</v>
      </c>
      <c r="C3413">
        <v>1630589258</v>
      </c>
      <c r="D3413">
        <v>261</v>
      </c>
      <c r="E3413">
        <v>1630591720</v>
      </c>
    </row>
    <row r="3414" spans="1:5" x14ac:dyDescent="0.25">
      <c r="A3414">
        <v>22275</v>
      </c>
      <c r="B3414">
        <v>3300</v>
      </c>
      <c r="C3414">
        <v>1630592117</v>
      </c>
      <c r="D3414">
        <v>3266</v>
      </c>
      <c r="E3414">
        <v>1630592253</v>
      </c>
    </row>
    <row r="3415" spans="1:5" x14ac:dyDescent="0.25">
      <c r="A3415">
        <v>22278</v>
      </c>
      <c r="B3415">
        <v>4521</v>
      </c>
      <c r="C3415">
        <v>1630592294</v>
      </c>
      <c r="D3415">
        <v>3900</v>
      </c>
      <c r="E3415">
        <v>1630589629</v>
      </c>
    </row>
    <row r="3416" spans="1:5" x14ac:dyDescent="0.25">
      <c r="A3416">
        <v>22281</v>
      </c>
      <c r="B3416">
        <v>14500</v>
      </c>
      <c r="C3416">
        <v>1630591866</v>
      </c>
      <c r="D3416">
        <v>6200</v>
      </c>
      <c r="E3416">
        <v>1630591490</v>
      </c>
    </row>
    <row r="3417" spans="1:5" x14ac:dyDescent="0.25">
      <c r="A3417">
        <v>22284</v>
      </c>
      <c r="B3417">
        <v>18829</v>
      </c>
      <c r="C3417">
        <v>1630592376</v>
      </c>
      <c r="D3417">
        <v>17942</v>
      </c>
      <c r="E3417">
        <v>1630591463</v>
      </c>
    </row>
    <row r="3418" spans="1:5" x14ac:dyDescent="0.25">
      <c r="A3418">
        <v>22290</v>
      </c>
      <c r="B3418">
        <v>3667133</v>
      </c>
      <c r="C3418">
        <v>1630580261</v>
      </c>
      <c r="D3418">
        <v>3667133</v>
      </c>
      <c r="E3418">
        <v>1630588429</v>
      </c>
    </row>
    <row r="3419" spans="1:5" x14ac:dyDescent="0.25">
      <c r="A3419">
        <v>22294</v>
      </c>
      <c r="B3419">
        <v>5759999</v>
      </c>
      <c r="C3419">
        <v>1630591380</v>
      </c>
      <c r="D3419">
        <v>5729776</v>
      </c>
      <c r="E3419">
        <v>1630592364</v>
      </c>
    </row>
    <row r="3420" spans="1:5" x14ac:dyDescent="0.25">
      <c r="A3420">
        <v>22296</v>
      </c>
      <c r="B3420">
        <v>3805623</v>
      </c>
      <c r="C3420">
        <v>1630591486</v>
      </c>
      <c r="D3420">
        <v>3749636</v>
      </c>
      <c r="E3420">
        <v>1630592434</v>
      </c>
    </row>
    <row r="3421" spans="1:5" x14ac:dyDescent="0.25">
      <c r="A3421">
        <v>22299</v>
      </c>
      <c r="B3421">
        <v>3760278</v>
      </c>
      <c r="C3421">
        <v>1630572141</v>
      </c>
      <c r="D3421">
        <v>3750000</v>
      </c>
      <c r="E3421">
        <v>1630592060</v>
      </c>
    </row>
    <row r="3422" spans="1:5" x14ac:dyDescent="0.25">
      <c r="A3422">
        <v>22302</v>
      </c>
      <c r="B3422">
        <v>7885787</v>
      </c>
      <c r="C3422">
        <v>1630572874</v>
      </c>
      <c r="D3422">
        <v>7750000</v>
      </c>
      <c r="E3422">
        <v>1630590481</v>
      </c>
    </row>
    <row r="3423" spans="1:5" x14ac:dyDescent="0.25">
      <c r="A3423">
        <v>22305</v>
      </c>
      <c r="B3423">
        <v>15949987</v>
      </c>
      <c r="C3423">
        <v>1630572457</v>
      </c>
      <c r="D3423">
        <v>15807012</v>
      </c>
      <c r="E3423">
        <v>1630591140</v>
      </c>
    </row>
    <row r="3424" spans="1:5" x14ac:dyDescent="0.25">
      <c r="A3424">
        <v>22324</v>
      </c>
      <c r="B3424">
        <v>104199785</v>
      </c>
      <c r="C3424">
        <v>1630592428</v>
      </c>
      <c r="D3424">
        <v>104000000</v>
      </c>
      <c r="E3424">
        <v>1630592388</v>
      </c>
    </row>
    <row r="3425" spans="1:5" x14ac:dyDescent="0.25">
      <c r="A3425">
        <v>22326</v>
      </c>
      <c r="B3425">
        <v>14219999</v>
      </c>
      <c r="C3425">
        <v>1630591930</v>
      </c>
      <c r="D3425">
        <v>14175015</v>
      </c>
      <c r="E3425">
        <v>1630592369</v>
      </c>
    </row>
    <row r="3426" spans="1:5" x14ac:dyDescent="0.25">
      <c r="A3426">
        <v>22327</v>
      </c>
      <c r="B3426">
        <v>8409804</v>
      </c>
      <c r="C3426">
        <v>1630591682</v>
      </c>
      <c r="D3426">
        <v>8387807</v>
      </c>
      <c r="E3426">
        <v>1630592372</v>
      </c>
    </row>
    <row r="3427" spans="1:5" x14ac:dyDescent="0.25">
      <c r="A3427">
        <v>22328</v>
      </c>
      <c r="B3427">
        <v>10221093</v>
      </c>
      <c r="C3427">
        <v>1630591918</v>
      </c>
      <c r="D3427">
        <v>10012183</v>
      </c>
      <c r="E3427">
        <v>1630592374</v>
      </c>
    </row>
    <row r="3428" spans="1:5" x14ac:dyDescent="0.25">
      <c r="A3428">
        <v>22368</v>
      </c>
      <c r="B3428">
        <v>5080000</v>
      </c>
      <c r="C3428">
        <v>1630591809</v>
      </c>
      <c r="D3428">
        <v>5034666</v>
      </c>
      <c r="E3428">
        <v>1630592159</v>
      </c>
    </row>
    <row r="3429" spans="1:5" x14ac:dyDescent="0.25">
      <c r="A3429">
        <v>22372</v>
      </c>
      <c r="B3429">
        <v>5149000</v>
      </c>
      <c r="C3429">
        <v>1630586710</v>
      </c>
      <c r="D3429">
        <v>5011500</v>
      </c>
      <c r="E3429">
        <v>1630586725</v>
      </c>
    </row>
    <row r="3430" spans="1:5" x14ac:dyDescent="0.25">
      <c r="A3430">
        <v>22430</v>
      </c>
      <c r="B3430">
        <v>501</v>
      </c>
      <c r="C3430">
        <v>1630452834</v>
      </c>
      <c r="D3430">
        <v>100</v>
      </c>
      <c r="E3430">
        <v>1630298995</v>
      </c>
    </row>
    <row r="3431" spans="1:5" x14ac:dyDescent="0.25">
      <c r="A3431">
        <v>22438</v>
      </c>
      <c r="B3431">
        <v>32650716</v>
      </c>
      <c r="C3431">
        <v>1630592398</v>
      </c>
      <c r="D3431">
        <v>32500000</v>
      </c>
      <c r="E3431">
        <v>1630592068</v>
      </c>
    </row>
    <row r="3432" spans="1:5" x14ac:dyDescent="0.25">
      <c r="A3432">
        <v>22443</v>
      </c>
      <c r="B3432">
        <v>6900</v>
      </c>
      <c r="C3432">
        <v>1630585762</v>
      </c>
      <c r="D3432">
        <v>6397</v>
      </c>
      <c r="E3432">
        <v>1630585768</v>
      </c>
    </row>
    <row r="3433" spans="1:5" x14ac:dyDescent="0.25">
      <c r="A3433">
        <v>22446</v>
      </c>
      <c r="B3433">
        <v>4599</v>
      </c>
      <c r="C3433">
        <v>1630591717</v>
      </c>
      <c r="D3433">
        <v>4290</v>
      </c>
      <c r="E3433">
        <v>1630592121</v>
      </c>
    </row>
    <row r="3434" spans="1:5" x14ac:dyDescent="0.25">
      <c r="A3434">
        <v>22449</v>
      </c>
      <c r="B3434">
        <v>5710</v>
      </c>
      <c r="C3434">
        <v>1630591840</v>
      </c>
      <c r="D3434">
        <v>5294</v>
      </c>
      <c r="E3434">
        <v>1630592160</v>
      </c>
    </row>
    <row r="3435" spans="1:5" x14ac:dyDescent="0.25">
      <c r="A3435">
        <v>22452</v>
      </c>
      <c r="B3435">
        <v>4137</v>
      </c>
      <c r="C3435">
        <v>1630574022</v>
      </c>
      <c r="D3435">
        <v>3505</v>
      </c>
      <c r="E3435">
        <v>1630592260</v>
      </c>
    </row>
    <row r="3436" spans="1:5" x14ac:dyDescent="0.25">
      <c r="A3436">
        <v>22455</v>
      </c>
      <c r="B3436">
        <v>2622</v>
      </c>
      <c r="C3436">
        <v>1630590945</v>
      </c>
      <c r="D3436">
        <v>1834</v>
      </c>
      <c r="E3436">
        <v>1630573215</v>
      </c>
    </row>
    <row r="3437" spans="1:5" x14ac:dyDescent="0.25">
      <c r="A3437">
        <v>22458</v>
      </c>
      <c r="B3437">
        <v>1716</v>
      </c>
      <c r="C3437">
        <v>1630589502</v>
      </c>
      <c r="D3437">
        <v>5</v>
      </c>
      <c r="E3437">
        <v>1630590494</v>
      </c>
    </row>
    <row r="3438" spans="1:5" x14ac:dyDescent="0.25">
      <c r="A3438">
        <v>22461</v>
      </c>
      <c r="B3438">
        <v>7359</v>
      </c>
      <c r="C3438">
        <v>1630591892</v>
      </c>
      <c r="D3438">
        <v>7225</v>
      </c>
      <c r="E3438">
        <v>1630592376</v>
      </c>
    </row>
    <row r="3439" spans="1:5" x14ac:dyDescent="0.25">
      <c r="A3439">
        <v>22464</v>
      </c>
      <c r="B3439">
        <v>6229</v>
      </c>
      <c r="C3439">
        <v>1630592172</v>
      </c>
      <c r="D3439">
        <v>5010</v>
      </c>
      <c r="E3439">
        <v>1630592283</v>
      </c>
    </row>
    <row r="3440" spans="1:5" x14ac:dyDescent="0.25">
      <c r="A3440">
        <v>22467</v>
      </c>
      <c r="B3440">
        <v>3471</v>
      </c>
      <c r="C3440">
        <v>1630590135</v>
      </c>
      <c r="D3440">
        <v>3471</v>
      </c>
      <c r="E3440">
        <v>1630591685</v>
      </c>
    </row>
    <row r="3441" spans="1:5" x14ac:dyDescent="0.25">
      <c r="A3441">
        <v>22470</v>
      </c>
      <c r="B3441">
        <v>1688</v>
      </c>
      <c r="C3441">
        <v>1630587536</v>
      </c>
      <c r="D3441">
        <v>1507</v>
      </c>
      <c r="E3441">
        <v>1630592275</v>
      </c>
    </row>
    <row r="3442" spans="1:5" x14ac:dyDescent="0.25">
      <c r="A3442">
        <v>22477</v>
      </c>
      <c r="B3442">
        <v>49996990</v>
      </c>
      <c r="C3442">
        <v>1630592027</v>
      </c>
      <c r="D3442">
        <v>50000000</v>
      </c>
      <c r="E3442">
        <v>1630589668</v>
      </c>
    </row>
    <row r="3443" spans="1:5" x14ac:dyDescent="0.25">
      <c r="A3443">
        <v>22481</v>
      </c>
      <c r="B3443">
        <v>57977777</v>
      </c>
      <c r="C3443">
        <v>1630592390</v>
      </c>
      <c r="D3443">
        <v>57770004</v>
      </c>
      <c r="E3443">
        <v>1630592333</v>
      </c>
    </row>
    <row r="3444" spans="1:5" x14ac:dyDescent="0.25">
      <c r="A3444">
        <v>22486</v>
      </c>
      <c r="B3444">
        <v>472777000</v>
      </c>
      <c r="C3444">
        <v>1630591480</v>
      </c>
      <c r="D3444">
        <v>471122000</v>
      </c>
      <c r="E3444">
        <v>1630592308</v>
      </c>
    </row>
    <row r="3445" spans="1:5" x14ac:dyDescent="0.25">
      <c r="A3445">
        <v>22542</v>
      </c>
      <c r="B3445">
        <v>7275176</v>
      </c>
      <c r="C3445">
        <v>1630592371</v>
      </c>
      <c r="D3445">
        <v>7250000</v>
      </c>
      <c r="E3445">
        <v>1630592270</v>
      </c>
    </row>
    <row r="3446" spans="1:5" x14ac:dyDescent="0.25">
      <c r="A3446">
        <v>22547</v>
      </c>
      <c r="B3446">
        <v>17979558</v>
      </c>
      <c r="C3446">
        <v>1630592248</v>
      </c>
      <c r="D3446">
        <v>17929062</v>
      </c>
      <c r="E3446">
        <v>1630592151</v>
      </c>
    </row>
    <row r="3447" spans="1:5" x14ac:dyDescent="0.25">
      <c r="A3447">
        <v>22552</v>
      </c>
      <c r="B3447">
        <v>2928125</v>
      </c>
      <c r="C3447">
        <v>1630589388</v>
      </c>
      <c r="D3447">
        <v>2900000</v>
      </c>
      <c r="E3447">
        <v>1630591179</v>
      </c>
    </row>
    <row r="3448" spans="1:5" x14ac:dyDescent="0.25">
      <c r="A3448">
        <v>22557</v>
      </c>
      <c r="B3448">
        <v>507000</v>
      </c>
      <c r="C3448">
        <v>1630591503</v>
      </c>
      <c r="D3448">
        <v>467901</v>
      </c>
      <c r="E3448">
        <v>1630591768</v>
      </c>
    </row>
    <row r="3449" spans="1:5" x14ac:dyDescent="0.25">
      <c r="A3449">
        <v>22593</v>
      </c>
      <c r="B3449">
        <v>120</v>
      </c>
      <c r="C3449">
        <v>1630592343</v>
      </c>
      <c r="D3449">
        <v>96</v>
      </c>
      <c r="E3449">
        <v>1630586377</v>
      </c>
    </row>
    <row r="3450" spans="1:5" x14ac:dyDescent="0.25">
      <c r="A3450">
        <v>22595</v>
      </c>
      <c r="B3450">
        <v>165</v>
      </c>
      <c r="C3450">
        <v>1630591635</v>
      </c>
      <c r="D3450">
        <v>103</v>
      </c>
      <c r="E3450">
        <v>1630590280</v>
      </c>
    </row>
    <row r="3451" spans="1:5" x14ac:dyDescent="0.25">
      <c r="A3451">
        <v>22597</v>
      </c>
      <c r="B3451">
        <v>102</v>
      </c>
      <c r="C3451">
        <v>1630591590</v>
      </c>
      <c r="D3451">
        <v>95</v>
      </c>
      <c r="E3451">
        <v>1630586374</v>
      </c>
    </row>
    <row r="3452" spans="1:5" x14ac:dyDescent="0.25">
      <c r="A3452">
        <v>22599</v>
      </c>
      <c r="B3452">
        <v>1400</v>
      </c>
      <c r="C3452">
        <v>1630592428</v>
      </c>
      <c r="D3452">
        <v>1170</v>
      </c>
      <c r="E3452">
        <v>1630592048</v>
      </c>
    </row>
    <row r="3453" spans="1:5" x14ac:dyDescent="0.25">
      <c r="A3453">
        <v>22601</v>
      </c>
      <c r="B3453">
        <v>1098</v>
      </c>
      <c r="C3453">
        <v>1630591881</v>
      </c>
      <c r="D3453">
        <v>1001</v>
      </c>
      <c r="E3453">
        <v>1630592105</v>
      </c>
    </row>
    <row r="3454" spans="1:5" x14ac:dyDescent="0.25">
      <c r="A3454">
        <v>22603</v>
      </c>
      <c r="B3454">
        <v>549</v>
      </c>
      <c r="C3454">
        <v>1630590320</v>
      </c>
      <c r="D3454">
        <v>505</v>
      </c>
      <c r="E3454">
        <v>1630589687</v>
      </c>
    </row>
    <row r="3455" spans="1:5" x14ac:dyDescent="0.25">
      <c r="A3455">
        <v>22731</v>
      </c>
      <c r="B3455">
        <v>45000</v>
      </c>
      <c r="C3455">
        <v>1630586121</v>
      </c>
      <c r="D3455">
        <v>34850</v>
      </c>
      <c r="E3455">
        <v>1630591734</v>
      </c>
    </row>
    <row r="3456" spans="1:5" x14ac:dyDescent="0.25">
      <c r="A3456">
        <v>22734</v>
      </c>
      <c r="B3456">
        <v>40689</v>
      </c>
      <c r="C3456">
        <v>1630394741</v>
      </c>
      <c r="D3456">
        <v>43417</v>
      </c>
      <c r="E3456">
        <v>1629705348</v>
      </c>
    </row>
    <row r="3457" spans="1:5" x14ac:dyDescent="0.25">
      <c r="A3457">
        <v>22737</v>
      </c>
      <c r="B3457">
        <v>46742</v>
      </c>
      <c r="C3457">
        <v>1630534100</v>
      </c>
      <c r="D3457">
        <v>35050</v>
      </c>
      <c r="E3457">
        <v>1630369458</v>
      </c>
    </row>
    <row r="3458" spans="1:5" x14ac:dyDescent="0.25">
      <c r="A3458">
        <v>22740</v>
      </c>
      <c r="B3458">
        <v>41095</v>
      </c>
      <c r="C3458">
        <v>1630578055</v>
      </c>
      <c r="D3458">
        <v>40000</v>
      </c>
      <c r="E3458">
        <v>1630565839</v>
      </c>
    </row>
    <row r="3459" spans="1:5" x14ac:dyDescent="0.25">
      <c r="A3459">
        <v>22780</v>
      </c>
      <c r="B3459">
        <v>910</v>
      </c>
      <c r="C3459">
        <v>1630588973</v>
      </c>
      <c r="D3459">
        <v>893</v>
      </c>
      <c r="E3459">
        <v>1630592059</v>
      </c>
    </row>
    <row r="3460" spans="1:5" x14ac:dyDescent="0.25">
      <c r="A3460">
        <v>22783</v>
      </c>
      <c r="B3460">
        <v>2225</v>
      </c>
      <c r="C3460">
        <v>1630591567</v>
      </c>
      <c r="D3460">
        <v>2200</v>
      </c>
      <c r="E3460">
        <v>1630592321</v>
      </c>
    </row>
    <row r="3461" spans="1:5" x14ac:dyDescent="0.25">
      <c r="A3461">
        <v>22786</v>
      </c>
      <c r="B3461">
        <v>4395</v>
      </c>
      <c r="C3461">
        <v>1630591840</v>
      </c>
      <c r="D3461">
        <v>4614</v>
      </c>
      <c r="E3461">
        <v>1630592444</v>
      </c>
    </row>
    <row r="3462" spans="1:5" x14ac:dyDescent="0.25">
      <c r="A3462">
        <v>22789</v>
      </c>
      <c r="B3462">
        <v>1492</v>
      </c>
      <c r="C3462">
        <v>1630591484</v>
      </c>
      <c r="D3462">
        <v>1325</v>
      </c>
      <c r="E3462">
        <v>1630590856</v>
      </c>
    </row>
    <row r="3463" spans="1:5" x14ac:dyDescent="0.25">
      <c r="A3463">
        <v>22795</v>
      </c>
      <c r="B3463">
        <v>317</v>
      </c>
      <c r="C3463">
        <v>1630592076</v>
      </c>
      <c r="D3463">
        <v>267</v>
      </c>
      <c r="E3463">
        <v>1630590745</v>
      </c>
    </row>
    <row r="3464" spans="1:5" x14ac:dyDescent="0.25">
      <c r="A3464">
        <v>22804</v>
      </c>
      <c r="B3464">
        <v>2009</v>
      </c>
      <c r="C3464">
        <v>1630592282</v>
      </c>
      <c r="D3464">
        <v>1987</v>
      </c>
      <c r="E3464">
        <v>1630592164</v>
      </c>
    </row>
    <row r="3465" spans="1:5" x14ac:dyDescent="0.25">
      <c r="A3465">
        <v>22806</v>
      </c>
      <c r="B3465">
        <v>2226</v>
      </c>
      <c r="C3465">
        <v>1630583589</v>
      </c>
      <c r="D3465">
        <v>2226</v>
      </c>
      <c r="E3465">
        <v>1630591884</v>
      </c>
    </row>
    <row r="3466" spans="1:5" x14ac:dyDescent="0.25">
      <c r="A3466">
        <v>22808</v>
      </c>
      <c r="B3466">
        <v>2498</v>
      </c>
      <c r="C3466">
        <v>1630550260</v>
      </c>
      <c r="D3466">
        <v>2498</v>
      </c>
      <c r="E3466">
        <v>1630591488</v>
      </c>
    </row>
    <row r="3467" spans="1:5" x14ac:dyDescent="0.25">
      <c r="A3467">
        <v>22810</v>
      </c>
      <c r="B3467">
        <v>2715</v>
      </c>
      <c r="C3467">
        <v>1630592166</v>
      </c>
      <c r="D3467">
        <v>2670</v>
      </c>
      <c r="E3467">
        <v>1630591138</v>
      </c>
    </row>
    <row r="3468" spans="1:5" x14ac:dyDescent="0.25">
      <c r="A3468">
        <v>22818</v>
      </c>
      <c r="B3468">
        <v>10</v>
      </c>
      <c r="C3468">
        <v>1630592264</v>
      </c>
      <c r="D3468">
        <v>8</v>
      </c>
      <c r="E3468">
        <v>1630591988</v>
      </c>
    </row>
    <row r="3469" spans="1:5" x14ac:dyDescent="0.25">
      <c r="A3469">
        <v>22826</v>
      </c>
      <c r="B3469">
        <v>100</v>
      </c>
      <c r="C3469">
        <v>1630490988</v>
      </c>
      <c r="D3469">
        <v>100</v>
      </c>
      <c r="E3469">
        <v>1630591737</v>
      </c>
    </row>
    <row r="3470" spans="1:5" x14ac:dyDescent="0.25">
      <c r="A3470">
        <v>22829</v>
      </c>
      <c r="B3470">
        <v>300</v>
      </c>
      <c r="C3470">
        <v>1630545908</v>
      </c>
      <c r="D3470">
        <v>300</v>
      </c>
      <c r="E3470">
        <v>1630591732</v>
      </c>
    </row>
    <row r="3471" spans="1:5" x14ac:dyDescent="0.25">
      <c r="A3471">
        <v>22832</v>
      </c>
      <c r="B3471">
        <v>81</v>
      </c>
      <c r="C3471">
        <v>1630237483</v>
      </c>
      <c r="D3471">
        <v>2</v>
      </c>
      <c r="E3471">
        <v>1630580912</v>
      </c>
    </row>
    <row r="3472" spans="1:5" x14ac:dyDescent="0.25">
      <c r="A3472">
        <v>22835</v>
      </c>
      <c r="B3472">
        <v>122</v>
      </c>
      <c r="C3472">
        <v>1630522699</v>
      </c>
      <c r="D3472">
        <v>110</v>
      </c>
      <c r="E3472">
        <v>1630573176</v>
      </c>
    </row>
    <row r="3473" spans="1:5" x14ac:dyDescent="0.25">
      <c r="A3473">
        <v>22856</v>
      </c>
      <c r="B3473">
        <v>76995</v>
      </c>
      <c r="C3473">
        <v>1630592318</v>
      </c>
      <c r="D3473">
        <v>75784</v>
      </c>
      <c r="E3473">
        <v>1630591835</v>
      </c>
    </row>
    <row r="3474" spans="1:5" x14ac:dyDescent="0.25">
      <c r="A3474">
        <v>22859</v>
      </c>
      <c r="B3474">
        <v>30899</v>
      </c>
      <c r="C3474">
        <v>1630592322</v>
      </c>
      <c r="D3474">
        <v>29915</v>
      </c>
      <c r="E3474">
        <v>1630591679</v>
      </c>
    </row>
    <row r="3475" spans="1:5" x14ac:dyDescent="0.25">
      <c r="A3475">
        <v>22866</v>
      </c>
      <c r="B3475">
        <v>180657</v>
      </c>
      <c r="C3475">
        <v>1630592299</v>
      </c>
      <c r="D3475">
        <v>180100</v>
      </c>
      <c r="E3475">
        <v>1630591655</v>
      </c>
    </row>
    <row r="3476" spans="1:5" x14ac:dyDescent="0.25">
      <c r="A3476">
        <v>22869</v>
      </c>
      <c r="B3476">
        <v>74999</v>
      </c>
      <c r="C3476">
        <v>1630589270</v>
      </c>
      <c r="D3476">
        <v>74199</v>
      </c>
      <c r="E3476">
        <v>1630592245</v>
      </c>
    </row>
    <row r="3477" spans="1:5" x14ac:dyDescent="0.25">
      <c r="A3477">
        <v>22871</v>
      </c>
      <c r="B3477">
        <v>28680</v>
      </c>
      <c r="C3477">
        <v>1630579857</v>
      </c>
      <c r="D3477">
        <v>28750</v>
      </c>
      <c r="E3477">
        <v>1630592388</v>
      </c>
    </row>
    <row r="3478" spans="1:5" x14ac:dyDescent="0.25">
      <c r="A3478">
        <v>22873</v>
      </c>
      <c r="B3478">
        <v>9</v>
      </c>
      <c r="C3478">
        <v>1630589011</v>
      </c>
      <c r="D3478">
        <v>12</v>
      </c>
      <c r="E3478">
        <v>1630591781</v>
      </c>
    </row>
    <row r="3479" spans="1:5" x14ac:dyDescent="0.25">
      <c r="A3479">
        <v>22877</v>
      </c>
      <c r="B3479">
        <v>179148</v>
      </c>
      <c r="C3479">
        <v>1630591247</v>
      </c>
      <c r="D3479">
        <v>178500</v>
      </c>
      <c r="E3479">
        <v>1630592370</v>
      </c>
    </row>
    <row r="3480" spans="1:5" x14ac:dyDescent="0.25">
      <c r="A3480">
        <v>22879</v>
      </c>
      <c r="B3480">
        <v>2742</v>
      </c>
      <c r="C3480">
        <v>1630592108</v>
      </c>
      <c r="D3480">
        <v>2879</v>
      </c>
      <c r="E3480">
        <v>1630592429</v>
      </c>
    </row>
    <row r="3481" spans="1:5" x14ac:dyDescent="0.25">
      <c r="A3481">
        <v>22887</v>
      </c>
      <c r="B3481">
        <v>1445</v>
      </c>
      <c r="C3481">
        <v>1630592230</v>
      </c>
      <c r="D3481">
        <v>1210</v>
      </c>
      <c r="E3481">
        <v>1630592008</v>
      </c>
    </row>
    <row r="3482" spans="1:5" x14ac:dyDescent="0.25">
      <c r="A3482">
        <v>22929</v>
      </c>
      <c r="B3482">
        <v>841</v>
      </c>
      <c r="C3482">
        <v>1630592439</v>
      </c>
      <c r="D3482">
        <v>835</v>
      </c>
      <c r="E3482">
        <v>1630592117</v>
      </c>
    </row>
    <row r="3483" spans="1:5" x14ac:dyDescent="0.25">
      <c r="A3483">
        <v>22932</v>
      </c>
      <c r="B3483">
        <v>753</v>
      </c>
      <c r="C3483">
        <v>1630543924</v>
      </c>
      <c r="D3483">
        <v>718</v>
      </c>
      <c r="E3483">
        <v>1630591417</v>
      </c>
    </row>
    <row r="3484" spans="1:5" x14ac:dyDescent="0.25">
      <c r="A3484">
        <v>22935</v>
      </c>
      <c r="B3484">
        <v>8500</v>
      </c>
      <c r="C3484">
        <v>1630587817</v>
      </c>
      <c r="D3484">
        <v>8300</v>
      </c>
      <c r="E3484">
        <v>1630592214</v>
      </c>
    </row>
    <row r="3485" spans="1:5" x14ac:dyDescent="0.25">
      <c r="A3485">
        <v>22949</v>
      </c>
      <c r="B3485">
        <v>1902</v>
      </c>
      <c r="C3485">
        <v>1630592172</v>
      </c>
      <c r="D3485">
        <v>1902</v>
      </c>
      <c r="E3485">
        <v>1630589348</v>
      </c>
    </row>
    <row r="3486" spans="1:5" x14ac:dyDescent="0.25">
      <c r="A3486">
        <v>22951</v>
      </c>
      <c r="B3486">
        <v>515463</v>
      </c>
      <c r="C3486">
        <v>1630592310</v>
      </c>
      <c r="D3486">
        <v>512593</v>
      </c>
      <c r="E3486">
        <v>1630592315</v>
      </c>
    </row>
    <row r="3487" spans="1:5" x14ac:dyDescent="0.25">
      <c r="A3487">
        <v>22954</v>
      </c>
      <c r="B3487">
        <v>1097800</v>
      </c>
      <c r="C3487">
        <v>1630592276</v>
      </c>
      <c r="D3487">
        <v>1052002</v>
      </c>
      <c r="E3487">
        <v>1630591604</v>
      </c>
    </row>
    <row r="3488" spans="1:5" x14ac:dyDescent="0.25">
      <c r="A3488">
        <v>22957</v>
      </c>
      <c r="B3488">
        <v>473000</v>
      </c>
      <c r="C3488">
        <v>1630588970</v>
      </c>
      <c r="D3488">
        <v>468000</v>
      </c>
      <c r="E3488">
        <v>1630590683</v>
      </c>
    </row>
    <row r="3489" spans="1:5" x14ac:dyDescent="0.25">
      <c r="A3489">
        <v>22960</v>
      </c>
      <c r="B3489">
        <v>89987</v>
      </c>
      <c r="C3489">
        <v>1630586150</v>
      </c>
      <c r="D3489">
        <v>60000</v>
      </c>
      <c r="E3489">
        <v>1630588599</v>
      </c>
    </row>
    <row r="3490" spans="1:5" x14ac:dyDescent="0.25">
      <c r="A3490">
        <v>22963</v>
      </c>
      <c r="B3490">
        <v>36640</v>
      </c>
      <c r="C3490">
        <v>1630496174</v>
      </c>
      <c r="D3490">
        <v>37000</v>
      </c>
      <c r="E3490">
        <v>1630591694</v>
      </c>
    </row>
    <row r="3491" spans="1:5" x14ac:dyDescent="0.25">
      <c r="A3491">
        <v>22966</v>
      </c>
      <c r="B3491">
        <v>39515312</v>
      </c>
      <c r="C3491">
        <v>1630590683</v>
      </c>
      <c r="D3491">
        <v>39400000</v>
      </c>
      <c r="E3491">
        <v>1630592262</v>
      </c>
    </row>
    <row r="3492" spans="1:5" x14ac:dyDescent="0.25">
      <c r="A3492">
        <v>22975</v>
      </c>
      <c r="B3492">
        <v>2089477</v>
      </c>
      <c r="C3492">
        <v>1630592390</v>
      </c>
      <c r="D3492">
        <v>2055030</v>
      </c>
      <c r="E3492">
        <v>1630592041</v>
      </c>
    </row>
    <row r="3493" spans="1:5" x14ac:dyDescent="0.25">
      <c r="A3493">
        <v>22978</v>
      </c>
      <c r="B3493">
        <v>48977646</v>
      </c>
      <c r="C3493">
        <v>1630592409</v>
      </c>
      <c r="D3493">
        <v>48936633</v>
      </c>
      <c r="E3493">
        <v>1630592353</v>
      </c>
    </row>
    <row r="3494" spans="1:5" x14ac:dyDescent="0.25">
      <c r="A3494">
        <v>22983</v>
      </c>
      <c r="B3494">
        <v>3907281</v>
      </c>
      <c r="C3494">
        <v>1630592362</v>
      </c>
      <c r="D3494">
        <v>3866177</v>
      </c>
      <c r="E3494">
        <v>1630592198</v>
      </c>
    </row>
    <row r="3495" spans="1:5" x14ac:dyDescent="0.25">
      <c r="A3495">
        <v>22988</v>
      </c>
      <c r="B3495">
        <v>113272</v>
      </c>
      <c r="C3495">
        <v>1630591249</v>
      </c>
      <c r="D3495">
        <v>104839</v>
      </c>
      <c r="E3495">
        <v>1630590958</v>
      </c>
    </row>
    <row r="3496" spans="1:5" x14ac:dyDescent="0.25">
      <c r="A3496">
        <v>22994</v>
      </c>
      <c r="B3496">
        <v>200000</v>
      </c>
      <c r="C3496">
        <v>1630591446</v>
      </c>
      <c r="D3496">
        <v>176270</v>
      </c>
      <c r="E3496">
        <v>1630592289</v>
      </c>
    </row>
    <row r="3497" spans="1:5" x14ac:dyDescent="0.25">
      <c r="A3497">
        <v>22999</v>
      </c>
      <c r="B3497">
        <v>1000</v>
      </c>
      <c r="C3497">
        <v>1630585897</v>
      </c>
      <c r="D3497">
        <v>1000</v>
      </c>
      <c r="E3497">
        <v>1630585898</v>
      </c>
    </row>
    <row r="3498" spans="1:5" x14ac:dyDescent="0.25">
      <c r="A3498">
        <v>23002</v>
      </c>
      <c r="B3498">
        <v>9774</v>
      </c>
      <c r="C3498">
        <v>1630592355</v>
      </c>
      <c r="D3498">
        <v>9620</v>
      </c>
      <c r="E3498">
        <v>1630590388</v>
      </c>
    </row>
    <row r="3499" spans="1:5" x14ac:dyDescent="0.25">
      <c r="A3499">
        <v>23037</v>
      </c>
      <c r="B3499">
        <v>406</v>
      </c>
      <c r="C3499">
        <v>1630592028</v>
      </c>
      <c r="D3499">
        <v>365</v>
      </c>
      <c r="E3499">
        <v>1630591778</v>
      </c>
    </row>
    <row r="3500" spans="1:5" x14ac:dyDescent="0.25">
      <c r="A3500">
        <v>23047</v>
      </c>
      <c r="B3500">
        <v>41800</v>
      </c>
      <c r="C3500">
        <v>1630588428</v>
      </c>
      <c r="D3500">
        <v>21462</v>
      </c>
      <c r="E3500">
        <v>1630588732</v>
      </c>
    </row>
    <row r="3501" spans="1:5" x14ac:dyDescent="0.25">
      <c r="A3501">
        <v>23050</v>
      </c>
      <c r="B3501">
        <v>168317</v>
      </c>
      <c r="C3501">
        <v>1630591062</v>
      </c>
      <c r="D3501">
        <v>144312</v>
      </c>
      <c r="E3501">
        <v>1630590746</v>
      </c>
    </row>
    <row r="3502" spans="1:5" x14ac:dyDescent="0.25">
      <c r="A3502">
        <v>23053</v>
      </c>
      <c r="B3502">
        <v>95891</v>
      </c>
      <c r="C3502">
        <v>1630591055</v>
      </c>
      <c r="D3502">
        <v>84521</v>
      </c>
      <c r="E3502">
        <v>1630591231</v>
      </c>
    </row>
    <row r="3503" spans="1:5" x14ac:dyDescent="0.25">
      <c r="A3503">
        <v>23056</v>
      </c>
      <c r="B3503">
        <v>31520</v>
      </c>
      <c r="C3503">
        <v>1630591241</v>
      </c>
      <c r="D3503">
        <v>20000</v>
      </c>
      <c r="E3503">
        <v>1630589147</v>
      </c>
    </row>
    <row r="3504" spans="1:5" x14ac:dyDescent="0.25">
      <c r="A3504">
        <v>23059</v>
      </c>
      <c r="B3504">
        <v>63999</v>
      </c>
      <c r="C3504">
        <v>1630570574</v>
      </c>
      <c r="D3504">
        <v>40123</v>
      </c>
      <c r="E3504">
        <v>1630582790</v>
      </c>
    </row>
    <row r="3505" spans="1:5" x14ac:dyDescent="0.25">
      <c r="A3505">
        <v>23064</v>
      </c>
      <c r="B3505">
        <v>16936</v>
      </c>
      <c r="C3505">
        <v>1630583622</v>
      </c>
      <c r="D3505">
        <v>16401</v>
      </c>
      <c r="E3505">
        <v>1630583608</v>
      </c>
    </row>
    <row r="3506" spans="1:5" x14ac:dyDescent="0.25">
      <c r="A3506">
        <v>23110</v>
      </c>
      <c r="B3506">
        <v>180000</v>
      </c>
      <c r="C3506">
        <v>1630577983</v>
      </c>
      <c r="D3506">
        <v>136217</v>
      </c>
      <c r="E3506">
        <v>1630581561</v>
      </c>
    </row>
    <row r="3507" spans="1:5" x14ac:dyDescent="0.25">
      <c r="A3507">
        <v>23113</v>
      </c>
      <c r="B3507">
        <v>149490</v>
      </c>
      <c r="C3507">
        <v>1630592310</v>
      </c>
      <c r="D3507">
        <v>148000</v>
      </c>
      <c r="E3507">
        <v>1630591963</v>
      </c>
    </row>
    <row r="3508" spans="1:5" x14ac:dyDescent="0.25">
      <c r="A3508">
        <v>23116</v>
      </c>
      <c r="B3508">
        <v>222222</v>
      </c>
      <c r="C3508">
        <v>1630590403</v>
      </c>
      <c r="D3508">
        <v>218200</v>
      </c>
      <c r="E3508">
        <v>1630592055</v>
      </c>
    </row>
    <row r="3509" spans="1:5" x14ac:dyDescent="0.25">
      <c r="A3509">
        <v>23119</v>
      </c>
      <c r="B3509">
        <v>480000</v>
      </c>
      <c r="C3509">
        <v>1630591896</v>
      </c>
      <c r="D3509">
        <v>375001</v>
      </c>
      <c r="E3509">
        <v>1630567896</v>
      </c>
    </row>
    <row r="3510" spans="1:5" x14ac:dyDescent="0.25">
      <c r="A3510">
        <v>23124</v>
      </c>
      <c r="B3510">
        <v>17239997</v>
      </c>
      <c r="C3510">
        <v>1630587467</v>
      </c>
      <c r="D3510">
        <v>16527013</v>
      </c>
      <c r="E3510">
        <v>1630588121</v>
      </c>
    </row>
    <row r="3511" spans="1:5" x14ac:dyDescent="0.25">
      <c r="A3511">
        <v>23185</v>
      </c>
      <c r="B3511">
        <v>2400000</v>
      </c>
      <c r="C3511">
        <v>1630588944</v>
      </c>
      <c r="D3511">
        <v>2360000</v>
      </c>
      <c r="E3511">
        <v>1630589236</v>
      </c>
    </row>
    <row r="3512" spans="1:5" x14ac:dyDescent="0.25">
      <c r="A3512">
        <v>23188</v>
      </c>
      <c r="B3512">
        <v>138000</v>
      </c>
      <c r="C3512">
        <v>1630592205</v>
      </c>
      <c r="D3512">
        <v>124423</v>
      </c>
      <c r="E3512">
        <v>1630590641</v>
      </c>
    </row>
    <row r="3513" spans="1:5" x14ac:dyDescent="0.25">
      <c r="A3513">
        <v>23191</v>
      </c>
      <c r="B3513">
        <v>108986</v>
      </c>
      <c r="C3513">
        <v>1630587782</v>
      </c>
      <c r="D3513">
        <v>105000</v>
      </c>
      <c r="E3513">
        <v>1630590291</v>
      </c>
    </row>
    <row r="3514" spans="1:5" x14ac:dyDescent="0.25">
      <c r="A3514">
        <v>23194</v>
      </c>
      <c r="B3514">
        <v>299000</v>
      </c>
      <c r="C3514">
        <v>1630587909</v>
      </c>
      <c r="D3514">
        <v>133898</v>
      </c>
      <c r="E3514">
        <v>1630590277</v>
      </c>
    </row>
    <row r="3515" spans="1:5" x14ac:dyDescent="0.25">
      <c r="A3515">
        <v>23197</v>
      </c>
      <c r="B3515">
        <v>200000</v>
      </c>
      <c r="C3515">
        <v>1630570215</v>
      </c>
      <c r="D3515">
        <v>110000</v>
      </c>
      <c r="E3515">
        <v>1630591428</v>
      </c>
    </row>
    <row r="3516" spans="1:5" x14ac:dyDescent="0.25">
      <c r="A3516">
        <v>23200</v>
      </c>
      <c r="B3516">
        <v>237025</v>
      </c>
      <c r="C3516">
        <v>1630577914</v>
      </c>
      <c r="D3516">
        <v>221999</v>
      </c>
      <c r="E3516">
        <v>1630591014</v>
      </c>
    </row>
    <row r="3517" spans="1:5" x14ac:dyDescent="0.25">
      <c r="A3517">
        <v>23203</v>
      </c>
      <c r="B3517">
        <v>128649</v>
      </c>
      <c r="C3517">
        <v>1630590070</v>
      </c>
      <c r="D3517">
        <v>109939</v>
      </c>
      <c r="E3517">
        <v>1630591008</v>
      </c>
    </row>
    <row r="3518" spans="1:5" x14ac:dyDescent="0.25">
      <c r="A3518">
        <v>23206</v>
      </c>
      <c r="B3518">
        <v>6431</v>
      </c>
      <c r="C3518">
        <v>1630585724</v>
      </c>
      <c r="D3518">
        <v>6357</v>
      </c>
      <c r="E3518">
        <v>1630590102</v>
      </c>
    </row>
    <row r="3519" spans="1:5" x14ac:dyDescent="0.25">
      <c r="A3519">
        <v>23209</v>
      </c>
      <c r="B3519">
        <v>38888</v>
      </c>
      <c r="C3519">
        <v>1630582705</v>
      </c>
      <c r="D3519">
        <v>37100</v>
      </c>
      <c r="E3519">
        <v>1630589846</v>
      </c>
    </row>
    <row r="3520" spans="1:5" x14ac:dyDescent="0.25">
      <c r="A3520">
        <v>23212</v>
      </c>
      <c r="B3520">
        <v>100000</v>
      </c>
      <c r="C3520">
        <v>1630544774</v>
      </c>
      <c r="D3520">
        <v>38000</v>
      </c>
      <c r="E3520">
        <v>1630588396</v>
      </c>
    </row>
    <row r="3521" spans="1:5" x14ac:dyDescent="0.25">
      <c r="A3521">
        <v>23215</v>
      </c>
      <c r="B3521">
        <v>37890</v>
      </c>
      <c r="C3521">
        <v>1630572846</v>
      </c>
      <c r="D3521">
        <v>37601</v>
      </c>
      <c r="E3521">
        <v>1630572922</v>
      </c>
    </row>
    <row r="3522" spans="1:5" x14ac:dyDescent="0.25">
      <c r="A3522">
        <v>23218</v>
      </c>
      <c r="B3522">
        <v>49998</v>
      </c>
      <c r="C3522">
        <v>1630544637</v>
      </c>
      <c r="D3522">
        <v>43465</v>
      </c>
      <c r="E3522">
        <v>1630561091</v>
      </c>
    </row>
    <row r="3523" spans="1:5" x14ac:dyDescent="0.25">
      <c r="A3523">
        <v>23221</v>
      </c>
      <c r="B3523">
        <v>38026</v>
      </c>
      <c r="C3523">
        <v>1630564026</v>
      </c>
      <c r="D3523">
        <v>40539</v>
      </c>
      <c r="E3523">
        <v>1630584499</v>
      </c>
    </row>
    <row r="3524" spans="1:5" x14ac:dyDescent="0.25">
      <c r="A3524">
        <v>23224</v>
      </c>
      <c r="B3524">
        <v>19992</v>
      </c>
      <c r="C3524">
        <v>1630588048</v>
      </c>
      <c r="D3524">
        <v>7626</v>
      </c>
      <c r="E3524">
        <v>1630590595</v>
      </c>
    </row>
    <row r="3525" spans="1:5" x14ac:dyDescent="0.25">
      <c r="A3525">
        <v>23227</v>
      </c>
      <c r="B3525">
        <v>16625</v>
      </c>
      <c r="C3525">
        <v>1630586040</v>
      </c>
      <c r="D3525">
        <v>15778</v>
      </c>
      <c r="E3525">
        <v>1630588441</v>
      </c>
    </row>
    <row r="3526" spans="1:5" x14ac:dyDescent="0.25">
      <c r="A3526">
        <v>23232</v>
      </c>
      <c r="B3526">
        <v>13500</v>
      </c>
      <c r="C3526">
        <v>1630579957</v>
      </c>
      <c r="D3526">
        <v>11161</v>
      </c>
      <c r="E3526">
        <v>1630591468</v>
      </c>
    </row>
    <row r="3527" spans="1:5" x14ac:dyDescent="0.25">
      <c r="A3527">
        <v>23237</v>
      </c>
      <c r="B3527">
        <v>8189</v>
      </c>
      <c r="C3527">
        <v>1630587268</v>
      </c>
      <c r="D3527">
        <v>10000</v>
      </c>
      <c r="E3527">
        <v>1630585250</v>
      </c>
    </row>
    <row r="3528" spans="1:5" x14ac:dyDescent="0.25">
      <c r="A3528">
        <v>23242</v>
      </c>
      <c r="B3528">
        <v>76987000</v>
      </c>
      <c r="C3528">
        <v>1630582131</v>
      </c>
      <c r="D3528">
        <v>74829633</v>
      </c>
      <c r="E3528">
        <v>1630588028</v>
      </c>
    </row>
    <row r="3529" spans="1:5" x14ac:dyDescent="0.25">
      <c r="A3529">
        <v>23246</v>
      </c>
      <c r="B3529">
        <v>2997938</v>
      </c>
      <c r="C3529">
        <v>1630592322</v>
      </c>
      <c r="D3529">
        <v>2754666</v>
      </c>
      <c r="E3529">
        <v>1630591039</v>
      </c>
    </row>
    <row r="3530" spans="1:5" x14ac:dyDescent="0.25">
      <c r="A3530">
        <v>23249</v>
      </c>
      <c r="B3530">
        <v>318000</v>
      </c>
      <c r="C3530">
        <v>1630591309</v>
      </c>
      <c r="D3530">
        <v>308293</v>
      </c>
      <c r="E3530">
        <v>1630590867</v>
      </c>
    </row>
    <row r="3531" spans="1:5" x14ac:dyDescent="0.25">
      <c r="A3531">
        <v>23252</v>
      </c>
      <c r="B3531">
        <v>42552</v>
      </c>
      <c r="C3531">
        <v>1630581059</v>
      </c>
      <c r="D3531">
        <v>35719</v>
      </c>
      <c r="E3531">
        <v>1630591312</v>
      </c>
    </row>
    <row r="3532" spans="1:5" x14ac:dyDescent="0.25">
      <c r="A3532">
        <v>23255</v>
      </c>
      <c r="B3532">
        <v>38469</v>
      </c>
      <c r="C3532">
        <v>1630577897</v>
      </c>
      <c r="D3532">
        <v>25370</v>
      </c>
      <c r="E3532">
        <v>1630586659</v>
      </c>
    </row>
    <row r="3533" spans="1:5" x14ac:dyDescent="0.25">
      <c r="A3533">
        <v>23258</v>
      </c>
      <c r="B3533">
        <v>442137</v>
      </c>
      <c r="C3533">
        <v>1630558469</v>
      </c>
      <c r="D3533">
        <v>353500</v>
      </c>
      <c r="E3533">
        <v>1630588583</v>
      </c>
    </row>
    <row r="3534" spans="1:5" x14ac:dyDescent="0.25">
      <c r="A3534">
        <v>23261</v>
      </c>
      <c r="B3534">
        <v>4694997</v>
      </c>
      <c r="C3534">
        <v>1630587237</v>
      </c>
      <c r="D3534">
        <v>4559083</v>
      </c>
      <c r="E3534">
        <v>1630582717</v>
      </c>
    </row>
    <row r="3535" spans="1:5" x14ac:dyDescent="0.25">
      <c r="A3535">
        <v>23264</v>
      </c>
      <c r="B3535">
        <v>1450000</v>
      </c>
      <c r="C3535">
        <v>1630590878</v>
      </c>
      <c r="D3535">
        <v>1375000</v>
      </c>
      <c r="E3535">
        <v>1630591354</v>
      </c>
    </row>
    <row r="3536" spans="1:5" x14ac:dyDescent="0.25">
      <c r="A3536">
        <v>23267</v>
      </c>
      <c r="B3536">
        <v>11281729</v>
      </c>
      <c r="C3536">
        <v>1630583835</v>
      </c>
      <c r="D3536">
        <v>11210000</v>
      </c>
      <c r="E3536">
        <v>1630587075</v>
      </c>
    </row>
    <row r="3537" spans="1:5" x14ac:dyDescent="0.25">
      <c r="A3537">
        <v>23270</v>
      </c>
      <c r="B3537">
        <v>5822</v>
      </c>
      <c r="C3537">
        <v>1630555926</v>
      </c>
      <c r="D3537">
        <v>6500</v>
      </c>
      <c r="E3537">
        <v>1630592117</v>
      </c>
    </row>
    <row r="3538" spans="1:5" x14ac:dyDescent="0.25">
      <c r="A3538">
        <v>23273</v>
      </c>
      <c r="B3538">
        <v>39999</v>
      </c>
      <c r="C3538">
        <v>1630560975</v>
      </c>
      <c r="D3538">
        <v>15007</v>
      </c>
      <c r="E3538">
        <v>1630550523</v>
      </c>
    </row>
    <row r="3539" spans="1:5" x14ac:dyDescent="0.25">
      <c r="A3539">
        <v>23276</v>
      </c>
      <c r="B3539">
        <v>4655738</v>
      </c>
      <c r="C3539">
        <v>1630585539</v>
      </c>
      <c r="D3539">
        <v>4602000</v>
      </c>
      <c r="E3539">
        <v>1630592003</v>
      </c>
    </row>
    <row r="3540" spans="1:5" x14ac:dyDescent="0.25">
      <c r="A3540">
        <v>23279</v>
      </c>
      <c r="B3540">
        <v>4599000</v>
      </c>
      <c r="C3540">
        <v>1630565930</v>
      </c>
      <c r="D3540">
        <v>4462000</v>
      </c>
      <c r="E3540">
        <v>1630573611</v>
      </c>
    </row>
    <row r="3541" spans="1:5" x14ac:dyDescent="0.25">
      <c r="A3541">
        <v>23282</v>
      </c>
      <c r="B3541">
        <v>3520000</v>
      </c>
      <c r="C3541">
        <v>1630563614</v>
      </c>
      <c r="D3541">
        <v>3460008</v>
      </c>
      <c r="E3541">
        <v>1630567677</v>
      </c>
    </row>
    <row r="3542" spans="1:5" x14ac:dyDescent="0.25">
      <c r="A3542">
        <v>23285</v>
      </c>
      <c r="B3542">
        <v>278998</v>
      </c>
      <c r="C3542">
        <v>1630590907</v>
      </c>
      <c r="D3542">
        <v>220001</v>
      </c>
      <c r="E3542">
        <v>1630590542</v>
      </c>
    </row>
    <row r="3543" spans="1:5" x14ac:dyDescent="0.25">
      <c r="A3543">
        <v>23288</v>
      </c>
      <c r="B3543">
        <v>70000</v>
      </c>
      <c r="C3543">
        <v>1630588275</v>
      </c>
      <c r="D3543">
        <v>38000</v>
      </c>
      <c r="E3543">
        <v>1630582246</v>
      </c>
    </row>
    <row r="3544" spans="1:5" x14ac:dyDescent="0.25">
      <c r="A3544">
        <v>23291</v>
      </c>
      <c r="B3544">
        <v>34325</v>
      </c>
      <c r="C3544">
        <v>1630591521</v>
      </c>
      <c r="D3544">
        <v>26072</v>
      </c>
      <c r="E3544">
        <v>1630588472</v>
      </c>
    </row>
    <row r="3545" spans="1:5" x14ac:dyDescent="0.25">
      <c r="A3545">
        <v>23294</v>
      </c>
      <c r="B3545">
        <v>70000</v>
      </c>
      <c r="C3545">
        <v>1630588759</v>
      </c>
      <c r="D3545">
        <v>40000</v>
      </c>
      <c r="E3545">
        <v>1630589879</v>
      </c>
    </row>
    <row r="3546" spans="1:5" x14ac:dyDescent="0.25">
      <c r="A3546">
        <v>23297</v>
      </c>
      <c r="B3546">
        <v>63721</v>
      </c>
      <c r="C3546">
        <v>1630589828</v>
      </c>
      <c r="D3546">
        <v>63721</v>
      </c>
      <c r="E3546">
        <v>1630591349</v>
      </c>
    </row>
    <row r="3547" spans="1:5" x14ac:dyDescent="0.25">
      <c r="A3547">
        <v>23300</v>
      </c>
      <c r="B3547">
        <v>277000</v>
      </c>
      <c r="C3547">
        <v>1630585741</v>
      </c>
      <c r="D3547">
        <v>232000</v>
      </c>
      <c r="E3547">
        <v>1630592300</v>
      </c>
    </row>
    <row r="3548" spans="1:5" x14ac:dyDescent="0.25">
      <c r="A3548">
        <v>23303</v>
      </c>
      <c r="B3548">
        <v>70000</v>
      </c>
      <c r="C3548">
        <v>1630578764</v>
      </c>
      <c r="D3548">
        <v>67000</v>
      </c>
      <c r="E3548">
        <v>1630591774</v>
      </c>
    </row>
    <row r="3549" spans="1:5" x14ac:dyDescent="0.25">
      <c r="A3549">
        <v>23306</v>
      </c>
      <c r="B3549">
        <v>27945</v>
      </c>
      <c r="C3549">
        <v>1630578753</v>
      </c>
      <c r="D3549">
        <v>15526</v>
      </c>
      <c r="E3549">
        <v>1630591776</v>
      </c>
    </row>
    <row r="3550" spans="1:5" x14ac:dyDescent="0.25">
      <c r="A3550">
        <v>23309</v>
      </c>
      <c r="B3550">
        <v>15000</v>
      </c>
      <c r="C3550">
        <v>1630585074</v>
      </c>
      <c r="D3550">
        <v>10000</v>
      </c>
      <c r="E3550">
        <v>1630592182</v>
      </c>
    </row>
    <row r="3551" spans="1:5" x14ac:dyDescent="0.25">
      <c r="A3551">
        <v>23312</v>
      </c>
      <c r="B3551">
        <v>5733</v>
      </c>
      <c r="C3551">
        <v>1630569005</v>
      </c>
      <c r="D3551">
        <v>5001</v>
      </c>
      <c r="E3551">
        <v>1630588012</v>
      </c>
    </row>
    <row r="3552" spans="1:5" x14ac:dyDescent="0.25">
      <c r="A3552">
        <v>23315</v>
      </c>
      <c r="B3552">
        <v>2167</v>
      </c>
      <c r="C3552">
        <v>1630582770</v>
      </c>
      <c r="D3552">
        <v>600</v>
      </c>
      <c r="E3552">
        <v>1630588066</v>
      </c>
    </row>
    <row r="3553" spans="1:5" x14ac:dyDescent="0.25">
      <c r="A3553">
        <v>23318</v>
      </c>
      <c r="B3553">
        <v>1911</v>
      </c>
      <c r="C3553">
        <v>1630585254</v>
      </c>
      <c r="D3553">
        <v>1801</v>
      </c>
      <c r="E3553">
        <v>1630587993</v>
      </c>
    </row>
    <row r="3554" spans="1:5" x14ac:dyDescent="0.25">
      <c r="A3554">
        <v>23321</v>
      </c>
      <c r="B3554">
        <v>15234</v>
      </c>
      <c r="C3554">
        <v>1630590606</v>
      </c>
      <c r="D3554">
        <v>14000</v>
      </c>
      <c r="E3554">
        <v>1630589451</v>
      </c>
    </row>
    <row r="3555" spans="1:5" x14ac:dyDescent="0.25">
      <c r="A3555">
        <v>23324</v>
      </c>
      <c r="B3555">
        <v>60000</v>
      </c>
      <c r="C3555">
        <v>1630588194</v>
      </c>
      <c r="D3555">
        <v>50225</v>
      </c>
      <c r="E3555">
        <v>1630592109</v>
      </c>
    </row>
    <row r="3556" spans="1:5" x14ac:dyDescent="0.25">
      <c r="A3556">
        <v>23327</v>
      </c>
      <c r="B3556">
        <v>62490</v>
      </c>
      <c r="C3556">
        <v>1630591369</v>
      </c>
      <c r="D3556">
        <v>60001</v>
      </c>
      <c r="E3556">
        <v>1630591927</v>
      </c>
    </row>
    <row r="3557" spans="1:5" x14ac:dyDescent="0.25">
      <c r="A3557">
        <v>23336</v>
      </c>
      <c r="B3557">
        <v>2147483647</v>
      </c>
      <c r="C3557">
        <v>1629499918</v>
      </c>
      <c r="D3557">
        <v>2147483647</v>
      </c>
      <c r="E3557">
        <v>1630363209</v>
      </c>
    </row>
    <row r="3558" spans="1:5" x14ac:dyDescent="0.25">
      <c r="A3558">
        <v>23339</v>
      </c>
      <c r="B3558">
        <v>2147483647</v>
      </c>
      <c r="C3558">
        <v>1629561962</v>
      </c>
      <c r="D3558">
        <v>2147483647</v>
      </c>
      <c r="E3558">
        <v>1630363212</v>
      </c>
    </row>
    <row r="3559" spans="1:5" x14ac:dyDescent="0.25">
      <c r="A3559">
        <v>23342</v>
      </c>
      <c r="B3559">
        <v>728899888</v>
      </c>
      <c r="C3559">
        <v>1630134844</v>
      </c>
      <c r="D3559">
        <v>653571421</v>
      </c>
      <c r="E3559">
        <v>1630348181</v>
      </c>
    </row>
    <row r="3560" spans="1:5" x14ac:dyDescent="0.25">
      <c r="A3560">
        <v>23345</v>
      </c>
      <c r="B3560">
        <v>1315000000</v>
      </c>
      <c r="C3560">
        <v>1630447647</v>
      </c>
      <c r="D3560">
        <v>1281000000</v>
      </c>
      <c r="E3560">
        <v>1630332276</v>
      </c>
    </row>
    <row r="3561" spans="1:5" x14ac:dyDescent="0.25">
      <c r="A3561">
        <v>23348</v>
      </c>
      <c r="B3561">
        <v>2794958</v>
      </c>
      <c r="C3561">
        <v>1630591485</v>
      </c>
      <c r="D3561">
        <v>2744567</v>
      </c>
      <c r="E3561">
        <v>1630591242</v>
      </c>
    </row>
    <row r="3562" spans="1:5" x14ac:dyDescent="0.25">
      <c r="A3562">
        <v>23351</v>
      </c>
      <c r="B3562">
        <v>11196000</v>
      </c>
      <c r="C3562">
        <v>1630591348</v>
      </c>
      <c r="D3562">
        <v>10920000</v>
      </c>
      <c r="E3562">
        <v>1630588068</v>
      </c>
    </row>
    <row r="3563" spans="1:5" x14ac:dyDescent="0.25">
      <c r="A3563">
        <v>23354</v>
      </c>
      <c r="B3563">
        <v>919999</v>
      </c>
      <c r="C3563">
        <v>1630591672</v>
      </c>
      <c r="D3563">
        <v>874203</v>
      </c>
      <c r="E3563">
        <v>1630591719</v>
      </c>
    </row>
    <row r="3564" spans="1:5" x14ac:dyDescent="0.25">
      <c r="A3564">
        <v>23357</v>
      </c>
      <c r="B3564">
        <v>197644</v>
      </c>
      <c r="C3564">
        <v>1630576430</v>
      </c>
      <c r="D3564">
        <v>181433</v>
      </c>
      <c r="E3564">
        <v>1630572620</v>
      </c>
    </row>
    <row r="3565" spans="1:5" x14ac:dyDescent="0.25">
      <c r="A3565">
        <v>23360</v>
      </c>
      <c r="B3565">
        <v>9488665</v>
      </c>
      <c r="C3565">
        <v>1630591955</v>
      </c>
      <c r="D3565">
        <v>9270252</v>
      </c>
      <c r="E3565">
        <v>1630591928</v>
      </c>
    </row>
    <row r="3566" spans="1:5" x14ac:dyDescent="0.25">
      <c r="A3566">
        <v>23363</v>
      </c>
      <c r="B3566">
        <v>97063</v>
      </c>
      <c r="C3566">
        <v>1630573830</v>
      </c>
      <c r="D3566">
        <v>75002</v>
      </c>
      <c r="E3566">
        <v>1630584163</v>
      </c>
    </row>
    <row r="3567" spans="1:5" x14ac:dyDescent="0.25">
      <c r="A3567">
        <v>23366</v>
      </c>
      <c r="B3567">
        <v>10000</v>
      </c>
      <c r="C3567">
        <v>1630583761</v>
      </c>
      <c r="D3567">
        <v>4345</v>
      </c>
      <c r="E3567">
        <v>1630580802</v>
      </c>
    </row>
    <row r="3568" spans="1:5" x14ac:dyDescent="0.25">
      <c r="A3568">
        <v>23369</v>
      </c>
      <c r="B3568">
        <v>10000</v>
      </c>
      <c r="C3568">
        <v>1630572896</v>
      </c>
      <c r="D3568">
        <v>2769</v>
      </c>
      <c r="E3568">
        <v>1630572994</v>
      </c>
    </row>
    <row r="3569" spans="1:5" x14ac:dyDescent="0.25">
      <c r="A3569">
        <v>23372</v>
      </c>
      <c r="B3569">
        <v>10000</v>
      </c>
      <c r="C3569">
        <v>1630533627</v>
      </c>
      <c r="D3569">
        <v>2855</v>
      </c>
      <c r="E3569">
        <v>1630581477</v>
      </c>
    </row>
    <row r="3570" spans="1:5" x14ac:dyDescent="0.25">
      <c r="A3570">
        <v>23375</v>
      </c>
      <c r="B3570">
        <v>6510</v>
      </c>
      <c r="C3570">
        <v>1630499831</v>
      </c>
      <c r="D3570">
        <v>3021</v>
      </c>
      <c r="E3570">
        <v>1630580229</v>
      </c>
    </row>
    <row r="3571" spans="1:5" x14ac:dyDescent="0.25">
      <c r="A3571">
        <v>23378</v>
      </c>
      <c r="B3571">
        <v>10000</v>
      </c>
      <c r="C3571">
        <v>1630374681</v>
      </c>
      <c r="D3571">
        <v>3116</v>
      </c>
      <c r="E3571">
        <v>1630584140</v>
      </c>
    </row>
    <row r="3572" spans="1:5" x14ac:dyDescent="0.25">
      <c r="A3572">
        <v>23381</v>
      </c>
      <c r="B3572">
        <v>153000</v>
      </c>
      <c r="C3572">
        <v>1630591631</v>
      </c>
      <c r="D3572">
        <v>150605</v>
      </c>
      <c r="E3572">
        <v>1630588478</v>
      </c>
    </row>
    <row r="3573" spans="1:5" x14ac:dyDescent="0.25">
      <c r="A3573">
        <v>23384</v>
      </c>
      <c r="B3573">
        <v>24666</v>
      </c>
      <c r="C3573">
        <v>1630591628</v>
      </c>
      <c r="D3573">
        <v>22000</v>
      </c>
      <c r="E3573">
        <v>1630585920</v>
      </c>
    </row>
    <row r="3574" spans="1:5" x14ac:dyDescent="0.25">
      <c r="A3574">
        <v>23387</v>
      </c>
      <c r="B3574">
        <v>13750</v>
      </c>
      <c r="C3574">
        <v>1630592066</v>
      </c>
      <c r="D3574">
        <v>12200</v>
      </c>
      <c r="E3574">
        <v>1630588386</v>
      </c>
    </row>
    <row r="3575" spans="1:5" x14ac:dyDescent="0.25">
      <c r="A3575">
        <v>23389</v>
      </c>
      <c r="B3575">
        <v>414225</v>
      </c>
      <c r="C3575">
        <v>1630591808</v>
      </c>
      <c r="D3575">
        <v>403460</v>
      </c>
      <c r="E3575">
        <v>1630591025</v>
      </c>
    </row>
    <row r="3576" spans="1:5" x14ac:dyDescent="0.25">
      <c r="A3576">
        <v>23392</v>
      </c>
      <c r="B3576">
        <v>9385</v>
      </c>
      <c r="C3576">
        <v>1630575243</v>
      </c>
      <c r="D3576">
        <v>9390</v>
      </c>
      <c r="E3576">
        <v>1630592328</v>
      </c>
    </row>
    <row r="3577" spans="1:5" x14ac:dyDescent="0.25">
      <c r="A3577">
        <v>23395</v>
      </c>
      <c r="B3577">
        <v>9290</v>
      </c>
      <c r="C3577">
        <v>1630586530</v>
      </c>
      <c r="D3577">
        <v>9185</v>
      </c>
      <c r="E3577">
        <v>1630591366</v>
      </c>
    </row>
    <row r="3578" spans="1:5" x14ac:dyDescent="0.25">
      <c r="A3578">
        <v>23398</v>
      </c>
      <c r="B3578">
        <v>9286</v>
      </c>
      <c r="C3578">
        <v>1630570831</v>
      </c>
      <c r="D3578">
        <v>9057</v>
      </c>
      <c r="E3578">
        <v>1630589463</v>
      </c>
    </row>
    <row r="3579" spans="1:5" x14ac:dyDescent="0.25">
      <c r="A3579">
        <v>23401</v>
      </c>
      <c r="B3579">
        <v>9477</v>
      </c>
      <c r="C3579">
        <v>1630555980</v>
      </c>
      <c r="D3579">
        <v>9477</v>
      </c>
      <c r="E3579">
        <v>1630588692</v>
      </c>
    </row>
    <row r="3580" spans="1:5" x14ac:dyDescent="0.25">
      <c r="A3580">
        <v>23404</v>
      </c>
      <c r="B3580">
        <v>9236</v>
      </c>
      <c r="C3580">
        <v>1630544192</v>
      </c>
      <c r="D3580">
        <v>9242</v>
      </c>
      <c r="E3580">
        <v>1630590864</v>
      </c>
    </row>
    <row r="3581" spans="1:5" x14ac:dyDescent="0.25">
      <c r="A3581">
        <v>23407</v>
      </c>
      <c r="B3581">
        <v>5719</v>
      </c>
      <c r="C3581">
        <v>1630589453</v>
      </c>
      <c r="D3581">
        <v>2500</v>
      </c>
      <c r="E3581">
        <v>1630591749</v>
      </c>
    </row>
    <row r="3582" spans="1:5" x14ac:dyDescent="0.25">
      <c r="A3582">
        <v>23410</v>
      </c>
      <c r="B3582">
        <v>55000</v>
      </c>
      <c r="C3582">
        <v>1630591300</v>
      </c>
      <c r="D3582">
        <v>37000</v>
      </c>
      <c r="E3582">
        <v>1630589965</v>
      </c>
    </row>
    <row r="3583" spans="1:5" x14ac:dyDescent="0.25">
      <c r="A3583">
        <v>23413</v>
      </c>
      <c r="B3583">
        <v>45511</v>
      </c>
      <c r="C3583">
        <v>1630588032</v>
      </c>
      <c r="D3583">
        <v>55317</v>
      </c>
      <c r="E3583">
        <v>1630592077</v>
      </c>
    </row>
    <row r="3584" spans="1:5" x14ac:dyDescent="0.25">
      <c r="A3584">
        <v>23499</v>
      </c>
      <c r="B3584">
        <v>39564</v>
      </c>
      <c r="C3584">
        <v>1630591803</v>
      </c>
      <c r="D3584">
        <v>39564</v>
      </c>
      <c r="E3584">
        <v>1630590858</v>
      </c>
    </row>
    <row r="3585" spans="1:5" x14ac:dyDescent="0.25">
      <c r="A3585">
        <v>23517</v>
      </c>
      <c r="B3585">
        <v>47300</v>
      </c>
      <c r="C3585">
        <v>1630524016</v>
      </c>
      <c r="D3585">
        <v>48001</v>
      </c>
      <c r="E3585">
        <v>1630592063</v>
      </c>
    </row>
    <row r="3586" spans="1:5" x14ac:dyDescent="0.25">
      <c r="A3586">
        <v>23522</v>
      </c>
      <c r="B3586">
        <v>16473</v>
      </c>
      <c r="C3586">
        <v>1630584085</v>
      </c>
      <c r="D3586">
        <v>15000</v>
      </c>
      <c r="E3586">
        <v>1630589851</v>
      </c>
    </row>
    <row r="3587" spans="1:5" x14ac:dyDescent="0.25">
      <c r="A3587">
        <v>23525</v>
      </c>
      <c r="B3587">
        <v>190000</v>
      </c>
      <c r="C3587">
        <v>1630546018</v>
      </c>
      <c r="D3587">
        <v>242506</v>
      </c>
      <c r="E3587">
        <v>1630581717</v>
      </c>
    </row>
    <row r="3588" spans="1:5" x14ac:dyDescent="0.25">
      <c r="A3588">
        <v>23528</v>
      </c>
      <c r="B3588">
        <v>255400</v>
      </c>
      <c r="C3588">
        <v>1630592226</v>
      </c>
      <c r="D3588">
        <v>245000</v>
      </c>
      <c r="E3588">
        <v>1630590849</v>
      </c>
    </row>
    <row r="3589" spans="1:5" x14ac:dyDescent="0.25">
      <c r="A3589">
        <v>23667</v>
      </c>
      <c r="B3589">
        <v>4000000</v>
      </c>
      <c r="C3589">
        <v>1630583431</v>
      </c>
      <c r="D3589">
        <v>3800000</v>
      </c>
      <c r="E3589">
        <v>1630583752</v>
      </c>
    </row>
    <row r="3590" spans="1:5" x14ac:dyDescent="0.25">
      <c r="A3590">
        <v>23685</v>
      </c>
      <c r="B3590">
        <v>13473</v>
      </c>
      <c r="C3590">
        <v>1630592396</v>
      </c>
      <c r="D3590">
        <v>13332</v>
      </c>
      <c r="E3590">
        <v>1630592292</v>
      </c>
    </row>
    <row r="3591" spans="1:5" x14ac:dyDescent="0.25">
      <c r="A3591">
        <v>23688</v>
      </c>
      <c r="B3591">
        <v>10500</v>
      </c>
      <c r="C3591">
        <v>1630592309</v>
      </c>
      <c r="D3591">
        <v>10026</v>
      </c>
      <c r="E3591">
        <v>1630592335</v>
      </c>
    </row>
    <row r="3592" spans="1:5" x14ac:dyDescent="0.25">
      <c r="A3592">
        <v>23691</v>
      </c>
      <c r="B3592">
        <v>6682</v>
      </c>
      <c r="C3592">
        <v>1630591889</v>
      </c>
      <c r="D3592">
        <v>6850</v>
      </c>
      <c r="E3592">
        <v>1630592296</v>
      </c>
    </row>
    <row r="3593" spans="1:5" x14ac:dyDescent="0.25">
      <c r="A3593">
        <v>23694</v>
      </c>
      <c r="B3593">
        <v>3500</v>
      </c>
      <c r="C3593">
        <v>1630591354</v>
      </c>
      <c r="D3593">
        <v>3342</v>
      </c>
      <c r="E3593">
        <v>1630592432</v>
      </c>
    </row>
    <row r="3594" spans="1:5" x14ac:dyDescent="0.25">
      <c r="A3594">
        <v>23697</v>
      </c>
      <c r="B3594">
        <v>1049</v>
      </c>
      <c r="C3594">
        <v>1630592110</v>
      </c>
      <c r="D3594">
        <v>927</v>
      </c>
      <c r="E3594">
        <v>1630591191</v>
      </c>
    </row>
    <row r="3595" spans="1:5" x14ac:dyDescent="0.25">
      <c r="A3595">
        <v>23700</v>
      </c>
      <c r="B3595">
        <v>819</v>
      </c>
      <c r="C3595">
        <v>1630580307</v>
      </c>
      <c r="D3595">
        <v>616</v>
      </c>
      <c r="E3595">
        <v>1630591354</v>
      </c>
    </row>
    <row r="3596" spans="1:5" x14ac:dyDescent="0.25">
      <c r="A3596">
        <v>23703</v>
      </c>
      <c r="B3596">
        <v>544</v>
      </c>
      <c r="C3596">
        <v>1630550020</v>
      </c>
      <c r="D3596">
        <v>1130</v>
      </c>
      <c r="E3596">
        <v>1630582305</v>
      </c>
    </row>
    <row r="3597" spans="1:5" x14ac:dyDescent="0.25">
      <c r="A3597">
        <v>23706</v>
      </c>
      <c r="B3597">
        <v>290</v>
      </c>
      <c r="C3597">
        <v>1630587296</v>
      </c>
      <c r="D3597">
        <v>140</v>
      </c>
      <c r="E3597">
        <v>1630542009</v>
      </c>
    </row>
    <row r="3598" spans="1:5" x14ac:dyDescent="0.25">
      <c r="A3598">
        <v>23709</v>
      </c>
      <c r="B3598">
        <v>2604</v>
      </c>
      <c r="C3598">
        <v>1630592104</v>
      </c>
      <c r="D3598">
        <v>2425</v>
      </c>
      <c r="E3598">
        <v>1630592295</v>
      </c>
    </row>
    <row r="3599" spans="1:5" x14ac:dyDescent="0.25">
      <c r="A3599">
        <v>23712</v>
      </c>
      <c r="B3599">
        <v>1607</v>
      </c>
      <c r="C3599">
        <v>1630591612</v>
      </c>
      <c r="D3599">
        <v>1460</v>
      </c>
      <c r="E3599">
        <v>1630592423</v>
      </c>
    </row>
    <row r="3600" spans="1:5" x14ac:dyDescent="0.25">
      <c r="A3600">
        <v>23715</v>
      </c>
      <c r="B3600">
        <v>1398</v>
      </c>
      <c r="C3600">
        <v>1630550004</v>
      </c>
      <c r="D3600">
        <v>2</v>
      </c>
      <c r="E3600">
        <v>1630591108</v>
      </c>
    </row>
    <row r="3601" spans="1:5" x14ac:dyDescent="0.25">
      <c r="A3601">
        <v>23718</v>
      </c>
      <c r="B3601">
        <v>879</v>
      </c>
      <c r="C3601">
        <v>1630584512</v>
      </c>
      <c r="D3601">
        <v>511</v>
      </c>
      <c r="E3601">
        <v>1630591648</v>
      </c>
    </row>
    <row r="3602" spans="1:5" x14ac:dyDescent="0.25">
      <c r="A3602">
        <v>23721</v>
      </c>
      <c r="B3602">
        <v>964</v>
      </c>
      <c r="C3602">
        <v>1630591902</v>
      </c>
      <c r="D3602">
        <v>700</v>
      </c>
      <c r="E3602">
        <v>1630591230</v>
      </c>
    </row>
    <row r="3603" spans="1:5" x14ac:dyDescent="0.25">
      <c r="A3603">
        <v>23724</v>
      </c>
      <c r="B3603">
        <v>1076</v>
      </c>
      <c r="C3603">
        <v>1630573517</v>
      </c>
      <c r="D3603">
        <v>1076</v>
      </c>
      <c r="E3603">
        <v>1630591180</v>
      </c>
    </row>
    <row r="3604" spans="1:5" x14ac:dyDescent="0.25">
      <c r="A3604">
        <v>23727</v>
      </c>
      <c r="B3604">
        <v>453</v>
      </c>
      <c r="C3604">
        <v>1630526989</v>
      </c>
      <c r="D3604">
        <v>200</v>
      </c>
      <c r="E3604">
        <v>1630520242</v>
      </c>
    </row>
    <row r="3605" spans="1:5" x14ac:dyDescent="0.25">
      <c r="A3605">
        <v>23730</v>
      </c>
      <c r="B3605">
        <v>414</v>
      </c>
      <c r="C3605">
        <v>1630542938</v>
      </c>
      <c r="D3605">
        <v>151</v>
      </c>
      <c r="E3605">
        <v>1630544211</v>
      </c>
    </row>
    <row r="3606" spans="1:5" x14ac:dyDescent="0.25">
      <c r="A3606">
        <v>23733</v>
      </c>
      <c r="B3606">
        <v>1426</v>
      </c>
      <c r="C3606">
        <v>1630592408</v>
      </c>
      <c r="D3606">
        <v>1358</v>
      </c>
      <c r="E3606">
        <v>1630592021</v>
      </c>
    </row>
    <row r="3607" spans="1:5" x14ac:dyDescent="0.25">
      <c r="A3607">
        <v>23736</v>
      </c>
      <c r="B3607">
        <v>1032</v>
      </c>
      <c r="C3607">
        <v>1630592300</v>
      </c>
      <c r="D3607">
        <v>1006</v>
      </c>
      <c r="E3607">
        <v>1630590000</v>
      </c>
    </row>
    <row r="3608" spans="1:5" x14ac:dyDescent="0.25">
      <c r="A3608">
        <v>23739</v>
      </c>
      <c r="B3608">
        <v>722</v>
      </c>
      <c r="C3608">
        <v>1630590835</v>
      </c>
      <c r="D3608">
        <v>588</v>
      </c>
      <c r="E3608">
        <v>1630587784</v>
      </c>
    </row>
    <row r="3609" spans="1:5" x14ac:dyDescent="0.25">
      <c r="A3609">
        <v>23742</v>
      </c>
      <c r="B3609">
        <v>435</v>
      </c>
      <c r="C3609">
        <v>1630591348</v>
      </c>
      <c r="D3609">
        <v>400</v>
      </c>
      <c r="E3609">
        <v>1630592429</v>
      </c>
    </row>
    <row r="3610" spans="1:5" x14ac:dyDescent="0.25">
      <c r="A3610">
        <v>23745</v>
      </c>
      <c r="B3610">
        <v>1420</v>
      </c>
      <c r="C3610">
        <v>1630591869</v>
      </c>
      <c r="D3610">
        <v>1255</v>
      </c>
      <c r="E3610">
        <v>1630591131</v>
      </c>
    </row>
    <row r="3611" spans="1:5" x14ac:dyDescent="0.25">
      <c r="A3611">
        <v>23748</v>
      </c>
      <c r="B3611">
        <v>1606</v>
      </c>
      <c r="C3611">
        <v>1630587508</v>
      </c>
      <c r="D3611">
        <v>100</v>
      </c>
      <c r="E3611">
        <v>1630583726</v>
      </c>
    </row>
    <row r="3612" spans="1:5" x14ac:dyDescent="0.25">
      <c r="A3612">
        <v>23751</v>
      </c>
      <c r="B3612">
        <v>434</v>
      </c>
      <c r="C3612">
        <v>1630553064</v>
      </c>
      <c r="D3612">
        <v>330</v>
      </c>
      <c r="E3612">
        <v>1630591044</v>
      </c>
    </row>
    <row r="3613" spans="1:5" x14ac:dyDescent="0.25">
      <c r="A3613">
        <v>23754</v>
      </c>
      <c r="B3613">
        <v>422</v>
      </c>
      <c r="C3613">
        <v>1630586721</v>
      </c>
      <c r="D3613">
        <v>366</v>
      </c>
      <c r="E3613">
        <v>1630587259</v>
      </c>
    </row>
    <row r="3614" spans="1:5" x14ac:dyDescent="0.25">
      <c r="A3614">
        <v>23908</v>
      </c>
      <c r="B3614">
        <v>19000</v>
      </c>
      <c r="C3614">
        <v>1630590960</v>
      </c>
      <c r="D3614">
        <v>14005</v>
      </c>
      <c r="E3614">
        <v>1630591710</v>
      </c>
    </row>
    <row r="3615" spans="1:5" x14ac:dyDescent="0.25">
      <c r="A3615">
        <v>23943</v>
      </c>
      <c r="B3615">
        <v>3949998</v>
      </c>
      <c r="C3615">
        <v>1630592042</v>
      </c>
      <c r="D3615">
        <v>3831957</v>
      </c>
      <c r="E3615">
        <v>1630591087</v>
      </c>
    </row>
    <row r="3616" spans="1:5" x14ac:dyDescent="0.25">
      <c r="A3616">
        <v>23948</v>
      </c>
      <c r="B3616">
        <v>500</v>
      </c>
      <c r="C3616">
        <v>1629926172</v>
      </c>
      <c r="D3616">
        <v>1000</v>
      </c>
      <c r="E3616">
        <v>1630492412</v>
      </c>
    </row>
    <row r="3617" spans="1:5" x14ac:dyDescent="0.25">
      <c r="A3617">
        <v>23953</v>
      </c>
      <c r="B3617">
        <v>4500000</v>
      </c>
      <c r="C3617">
        <v>1630588623</v>
      </c>
      <c r="D3617">
        <v>4307000</v>
      </c>
      <c r="E3617">
        <v>1630592218</v>
      </c>
    </row>
    <row r="3618" spans="1:5" x14ac:dyDescent="0.25">
      <c r="A3618">
        <v>23956</v>
      </c>
      <c r="B3618">
        <v>7349999</v>
      </c>
      <c r="C3618">
        <v>1630592342</v>
      </c>
      <c r="D3618">
        <v>7283005</v>
      </c>
      <c r="E3618">
        <v>1630592429</v>
      </c>
    </row>
    <row r="3619" spans="1:5" x14ac:dyDescent="0.25">
      <c r="A3619">
        <v>23959</v>
      </c>
      <c r="B3619">
        <v>2350000</v>
      </c>
      <c r="C3619">
        <v>1630591347</v>
      </c>
      <c r="D3619">
        <v>2318339</v>
      </c>
      <c r="E3619">
        <v>1630591619</v>
      </c>
    </row>
    <row r="3620" spans="1:5" x14ac:dyDescent="0.25">
      <c r="A3620">
        <v>23997</v>
      </c>
      <c r="B3620">
        <v>155870000</v>
      </c>
      <c r="C3620">
        <v>1630591181</v>
      </c>
      <c r="D3620">
        <v>155000000</v>
      </c>
      <c r="E3620">
        <v>1630588154</v>
      </c>
    </row>
    <row r="3621" spans="1:5" x14ac:dyDescent="0.25">
      <c r="A3621">
        <v>24000</v>
      </c>
      <c r="B3621">
        <v>480000</v>
      </c>
      <c r="C3621">
        <v>1630590294</v>
      </c>
      <c r="D3621">
        <v>460192</v>
      </c>
      <c r="E3621">
        <v>1630591046</v>
      </c>
    </row>
    <row r="3622" spans="1:5" x14ac:dyDescent="0.25">
      <c r="A3622">
        <v>24003</v>
      </c>
      <c r="B3622">
        <v>15000</v>
      </c>
      <c r="C3622">
        <v>1630585724</v>
      </c>
      <c r="D3622">
        <v>3001</v>
      </c>
      <c r="E3622">
        <v>1630584254</v>
      </c>
    </row>
    <row r="3623" spans="1:5" x14ac:dyDescent="0.25">
      <c r="A3623">
        <v>24006</v>
      </c>
      <c r="B3623">
        <v>1</v>
      </c>
      <c r="C3623">
        <v>1630583514</v>
      </c>
      <c r="D3623">
        <v>15708</v>
      </c>
      <c r="E3623">
        <v>1630580801</v>
      </c>
    </row>
    <row r="3624" spans="1:5" x14ac:dyDescent="0.25">
      <c r="A3624">
        <v>24009</v>
      </c>
      <c r="B3624">
        <v>6121</v>
      </c>
      <c r="C3624">
        <v>1630589882</v>
      </c>
      <c r="D3624">
        <v>1685</v>
      </c>
      <c r="E3624">
        <v>1630546585</v>
      </c>
    </row>
    <row r="3625" spans="1:5" x14ac:dyDescent="0.25">
      <c r="A3625">
        <v>24012</v>
      </c>
      <c r="B3625">
        <v>6303</v>
      </c>
      <c r="C3625">
        <v>1630589897</v>
      </c>
      <c r="D3625">
        <v>1819</v>
      </c>
      <c r="E3625">
        <v>1630538052</v>
      </c>
    </row>
    <row r="3626" spans="1:5" x14ac:dyDescent="0.25">
      <c r="A3626">
        <v>24015</v>
      </c>
      <c r="B3626">
        <v>9999</v>
      </c>
      <c r="C3626">
        <v>1630590590</v>
      </c>
      <c r="D3626">
        <v>6000</v>
      </c>
      <c r="E3626">
        <v>1630590821</v>
      </c>
    </row>
    <row r="3627" spans="1:5" x14ac:dyDescent="0.25">
      <c r="A3627">
        <v>24018</v>
      </c>
      <c r="B3627">
        <v>43567</v>
      </c>
      <c r="C3627">
        <v>1630590603</v>
      </c>
      <c r="D3627">
        <v>6993</v>
      </c>
      <c r="E3627">
        <v>1630587823</v>
      </c>
    </row>
    <row r="3628" spans="1:5" x14ac:dyDescent="0.25">
      <c r="A3628">
        <v>24021</v>
      </c>
      <c r="B3628">
        <v>35000</v>
      </c>
      <c r="C3628">
        <v>1630579588</v>
      </c>
      <c r="D3628">
        <v>22464</v>
      </c>
      <c r="E3628">
        <v>1630532212</v>
      </c>
    </row>
    <row r="3629" spans="1:5" x14ac:dyDescent="0.25">
      <c r="A3629">
        <v>24024</v>
      </c>
      <c r="B3629">
        <v>5945</v>
      </c>
      <c r="C3629">
        <v>1630555716</v>
      </c>
      <c r="D3629">
        <v>3517</v>
      </c>
      <c r="E3629">
        <v>1630561686</v>
      </c>
    </row>
    <row r="3630" spans="1:5" x14ac:dyDescent="0.25">
      <c r="A3630">
        <v>24027</v>
      </c>
      <c r="B3630">
        <v>20000</v>
      </c>
      <c r="C3630">
        <v>1630586634</v>
      </c>
      <c r="D3630">
        <v>7541</v>
      </c>
      <c r="E3630">
        <v>1630587819</v>
      </c>
    </row>
    <row r="3631" spans="1:5" x14ac:dyDescent="0.25">
      <c r="A3631">
        <v>24034</v>
      </c>
      <c r="B3631">
        <v>1284835</v>
      </c>
      <c r="C3631">
        <v>1630591800</v>
      </c>
      <c r="D3631">
        <v>1252000</v>
      </c>
      <c r="E3631">
        <v>1630583527</v>
      </c>
    </row>
    <row r="3632" spans="1:5" x14ac:dyDescent="0.25">
      <c r="A3632">
        <v>24037</v>
      </c>
      <c r="B3632">
        <v>795000</v>
      </c>
      <c r="C3632">
        <v>1630591806</v>
      </c>
      <c r="D3632">
        <v>765100</v>
      </c>
      <c r="E3632">
        <v>1630586990</v>
      </c>
    </row>
    <row r="3633" spans="1:5" x14ac:dyDescent="0.25">
      <c r="A3633">
        <v>24040</v>
      </c>
      <c r="B3633">
        <v>1295000</v>
      </c>
      <c r="C3633">
        <v>1630591811</v>
      </c>
      <c r="D3633">
        <v>1210100</v>
      </c>
      <c r="E3633">
        <v>1630572068</v>
      </c>
    </row>
    <row r="3634" spans="1:5" x14ac:dyDescent="0.25">
      <c r="A3634">
        <v>24043</v>
      </c>
      <c r="B3634">
        <v>140000</v>
      </c>
      <c r="C3634">
        <v>1630561198</v>
      </c>
      <c r="D3634">
        <v>110000</v>
      </c>
      <c r="E3634">
        <v>1630554952</v>
      </c>
    </row>
    <row r="3635" spans="1:5" x14ac:dyDescent="0.25">
      <c r="A3635">
        <v>24046</v>
      </c>
      <c r="B3635">
        <v>353390</v>
      </c>
      <c r="C3635">
        <v>1630590638</v>
      </c>
      <c r="D3635">
        <v>336000</v>
      </c>
      <c r="E3635">
        <v>1630569182</v>
      </c>
    </row>
    <row r="3636" spans="1:5" x14ac:dyDescent="0.25">
      <c r="A3636">
        <v>24144</v>
      </c>
      <c r="B3636">
        <v>19399995</v>
      </c>
      <c r="C3636">
        <v>1630587440</v>
      </c>
      <c r="D3636">
        <v>19148000</v>
      </c>
      <c r="E3636">
        <v>1630568637</v>
      </c>
    </row>
    <row r="3637" spans="1:5" x14ac:dyDescent="0.25">
      <c r="A3637">
        <v>24187</v>
      </c>
      <c r="B3637">
        <v>1226994</v>
      </c>
      <c r="C3637">
        <v>1630591404</v>
      </c>
      <c r="D3637">
        <v>1206666</v>
      </c>
      <c r="E3637">
        <v>1630592218</v>
      </c>
    </row>
    <row r="3638" spans="1:5" x14ac:dyDescent="0.25">
      <c r="A3638">
        <v>24219</v>
      </c>
      <c r="B3638">
        <v>14100000</v>
      </c>
      <c r="C3638">
        <v>1630590249</v>
      </c>
      <c r="D3638">
        <v>13652041</v>
      </c>
      <c r="E3638">
        <v>1630592443</v>
      </c>
    </row>
    <row r="3639" spans="1:5" x14ac:dyDescent="0.25">
      <c r="A3639">
        <v>24229</v>
      </c>
      <c r="B3639">
        <v>643371</v>
      </c>
      <c r="C3639">
        <v>1630592435</v>
      </c>
      <c r="D3639">
        <v>631518</v>
      </c>
      <c r="E3639">
        <v>1630592351</v>
      </c>
    </row>
    <row r="3640" spans="1:5" x14ac:dyDescent="0.25">
      <c r="A3640">
        <v>24251</v>
      </c>
      <c r="B3640">
        <v>41054</v>
      </c>
      <c r="C3640">
        <v>1630592360</v>
      </c>
      <c r="D3640">
        <v>40111</v>
      </c>
      <c r="E3640">
        <v>1630592085</v>
      </c>
    </row>
    <row r="3641" spans="1:5" x14ac:dyDescent="0.25">
      <c r="A3641">
        <v>24268</v>
      </c>
      <c r="B3641">
        <v>15699000</v>
      </c>
      <c r="C3641">
        <v>1630592177</v>
      </c>
      <c r="D3641">
        <v>15647000</v>
      </c>
      <c r="E3641">
        <v>1630592140</v>
      </c>
    </row>
    <row r="3642" spans="1:5" x14ac:dyDescent="0.25">
      <c r="A3642">
        <v>24288</v>
      </c>
      <c r="B3642">
        <v>1600000</v>
      </c>
      <c r="C3642">
        <v>1630592328</v>
      </c>
      <c r="D3642">
        <v>1595000</v>
      </c>
      <c r="E3642">
        <v>1630591459</v>
      </c>
    </row>
    <row r="3643" spans="1:5" x14ac:dyDescent="0.25">
      <c r="A3643">
        <v>24291</v>
      </c>
      <c r="B3643">
        <v>5648996</v>
      </c>
      <c r="C3643">
        <v>1630591053</v>
      </c>
      <c r="D3643">
        <v>5410000</v>
      </c>
      <c r="E3643">
        <v>1630590648</v>
      </c>
    </row>
    <row r="3644" spans="1:5" x14ac:dyDescent="0.25">
      <c r="A3644">
        <v>24294</v>
      </c>
      <c r="B3644">
        <v>1800000</v>
      </c>
      <c r="C3644">
        <v>1630590954</v>
      </c>
      <c r="D3644">
        <v>1650000</v>
      </c>
      <c r="E3644">
        <v>1630591440</v>
      </c>
    </row>
    <row r="3645" spans="1:5" x14ac:dyDescent="0.25">
      <c r="A3645">
        <v>24333</v>
      </c>
      <c r="B3645">
        <v>8970000</v>
      </c>
      <c r="C3645">
        <v>1630591868</v>
      </c>
      <c r="D3645">
        <v>8750000</v>
      </c>
      <c r="E3645">
        <v>1630590974</v>
      </c>
    </row>
    <row r="3646" spans="1:5" x14ac:dyDescent="0.25">
      <c r="A3646">
        <v>24336</v>
      </c>
      <c r="B3646">
        <v>23054</v>
      </c>
      <c r="C3646">
        <v>1630542845</v>
      </c>
      <c r="D3646">
        <v>21783</v>
      </c>
      <c r="E3646">
        <v>1630457040</v>
      </c>
    </row>
    <row r="3647" spans="1:5" x14ac:dyDescent="0.25">
      <c r="A3647">
        <v>24387</v>
      </c>
      <c r="B3647">
        <v>400000</v>
      </c>
      <c r="C3647">
        <v>1630577142</v>
      </c>
      <c r="D3647">
        <v>400000</v>
      </c>
      <c r="E3647">
        <v>1630584382</v>
      </c>
    </row>
    <row r="3648" spans="1:5" x14ac:dyDescent="0.25">
      <c r="A3648">
        <v>24389</v>
      </c>
      <c r="B3648">
        <v>798000</v>
      </c>
      <c r="C3648">
        <v>1630584219</v>
      </c>
      <c r="D3648">
        <v>601601</v>
      </c>
      <c r="E3648">
        <v>1630589361</v>
      </c>
    </row>
    <row r="3649" spans="1:5" x14ac:dyDescent="0.25">
      <c r="A3649">
        <v>24391</v>
      </c>
      <c r="B3649">
        <v>150000</v>
      </c>
      <c r="C3649">
        <v>1630586161</v>
      </c>
      <c r="D3649">
        <v>150000</v>
      </c>
      <c r="E3649">
        <v>1630584022</v>
      </c>
    </row>
    <row r="3650" spans="1:5" x14ac:dyDescent="0.25">
      <c r="A3650">
        <v>24393</v>
      </c>
      <c r="B3650">
        <v>248000</v>
      </c>
      <c r="C3650">
        <v>1630584136</v>
      </c>
      <c r="D3650">
        <v>176666</v>
      </c>
      <c r="E3650">
        <v>1630584027</v>
      </c>
    </row>
    <row r="3651" spans="1:5" x14ac:dyDescent="0.25">
      <c r="A3651">
        <v>24395</v>
      </c>
      <c r="B3651">
        <v>347998</v>
      </c>
      <c r="C3651">
        <v>1630583839</v>
      </c>
      <c r="D3651">
        <v>306976</v>
      </c>
      <c r="E3651">
        <v>1630585513</v>
      </c>
    </row>
    <row r="3652" spans="1:5" x14ac:dyDescent="0.25">
      <c r="A3652">
        <v>24397</v>
      </c>
      <c r="B3652">
        <v>168000</v>
      </c>
      <c r="C3652">
        <v>1630566779</v>
      </c>
      <c r="D3652">
        <v>50112</v>
      </c>
      <c r="E3652">
        <v>1630563938</v>
      </c>
    </row>
    <row r="3653" spans="1:5" x14ac:dyDescent="0.25">
      <c r="A3653">
        <v>24399</v>
      </c>
      <c r="B3653">
        <v>190000</v>
      </c>
      <c r="C3653">
        <v>1630586236</v>
      </c>
      <c r="D3653">
        <v>118000</v>
      </c>
      <c r="E3653">
        <v>1630565067</v>
      </c>
    </row>
    <row r="3654" spans="1:5" x14ac:dyDescent="0.25">
      <c r="A3654">
        <v>24401</v>
      </c>
      <c r="B3654">
        <v>55279</v>
      </c>
      <c r="C3654">
        <v>1630566806</v>
      </c>
      <c r="D3654">
        <v>45000</v>
      </c>
      <c r="E3654">
        <v>1630553407</v>
      </c>
    </row>
    <row r="3655" spans="1:5" x14ac:dyDescent="0.25">
      <c r="A3655">
        <v>24403</v>
      </c>
      <c r="B3655">
        <v>50000</v>
      </c>
      <c r="C3655">
        <v>1630538997</v>
      </c>
      <c r="D3655">
        <v>26002</v>
      </c>
      <c r="E3655">
        <v>1630553391</v>
      </c>
    </row>
    <row r="3656" spans="1:5" x14ac:dyDescent="0.25">
      <c r="A3656">
        <v>24405</v>
      </c>
      <c r="B3656">
        <v>75000</v>
      </c>
      <c r="C3656">
        <v>1630581073</v>
      </c>
      <c r="D3656">
        <v>35000</v>
      </c>
      <c r="E3656">
        <v>1630575848</v>
      </c>
    </row>
    <row r="3657" spans="1:5" x14ac:dyDescent="0.25">
      <c r="A3657">
        <v>24407</v>
      </c>
      <c r="B3657">
        <v>110000</v>
      </c>
      <c r="C3657">
        <v>1630586218</v>
      </c>
      <c r="D3657">
        <v>46000</v>
      </c>
      <c r="E3657">
        <v>1630575856</v>
      </c>
    </row>
    <row r="3658" spans="1:5" x14ac:dyDescent="0.25">
      <c r="A3658">
        <v>24409</v>
      </c>
      <c r="B3658">
        <v>5000</v>
      </c>
      <c r="C3658">
        <v>1630555150</v>
      </c>
      <c r="D3658">
        <v>2035</v>
      </c>
      <c r="E3658">
        <v>1630535508</v>
      </c>
    </row>
    <row r="3659" spans="1:5" x14ac:dyDescent="0.25">
      <c r="A3659">
        <v>24411</v>
      </c>
      <c r="B3659">
        <v>32999</v>
      </c>
      <c r="C3659">
        <v>1630590808</v>
      </c>
      <c r="D3659">
        <v>19000</v>
      </c>
      <c r="E3659">
        <v>1630583457</v>
      </c>
    </row>
    <row r="3660" spans="1:5" x14ac:dyDescent="0.25">
      <c r="A3660">
        <v>24413</v>
      </c>
      <c r="B3660">
        <v>99997</v>
      </c>
      <c r="C3660">
        <v>1630583845</v>
      </c>
      <c r="D3660">
        <v>39001</v>
      </c>
      <c r="E3660">
        <v>1630556249</v>
      </c>
    </row>
    <row r="3661" spans="1:5" x14ac:dyDescent="0.25">
      <c r="A3661">
        <v>24417</v>
      </c>
      <c r="B3661">
        <v>496000000</v>
      </c>
      <c r="C3661">
        <v>1630592181</v>
      </c>
      <c r="D3661">
        <v>496000000</v>
      </c>
      <c r="E3661">
        <v>1630591246</v>
      </c>
    </row>
    <row r="3662" spans="1:5" x14ac:dyDescent="0.25">
      <c r="A3662">
        <v>24419</v>
      </c>
      <c r="B3662">
        <v>112913233</v>
      </c>
      <c r="C3662">
        <v>1630592150</v>
      </c>
      <c r="D3662">
        <v>112637419</v>
      </c>
      <c r="E3662">
        <v>1630590938</v>
      </c>
    </row>
    <row r="3663" spans="1:5" x14ac:dyDescent="0.25">
      <c r="A3663">
        <v>24420</v>
      </c>
      <c r="B3663">
        <v>172822881</v>
      </c>
      <c r="C3663">
        <v>1630592155</v>
      </c>
      <c r="D3663">
        <v>172406000</v>
      </c>
      <c r="E3663">
        <v>1630591030</v>
      </c>
    </row>
    <row r="3664" spans="1:5" x14ac:dyDescent="0.25">
      <c r="A3664">
        <v>24421</v>
      </c>
      <c r="B3664">
        <v>206744000</v>
      </c>
      <c r="C3664">
        <v>1630592160</v>
      </c>
      <c r="D3664">
        <v>206666000</v>
      </c>
      <c r="E3664">
        <v>1630591036</v>
      </c>
    </row>
    <row r="3665" spans="1:5" x14ac:dyDescent="0.25">
      <c r="A3665">
        <v>24422</v>
      </c>
      <c r="B3665">
        <v>18816666</v>
      </c>
      <c r="C3665">
        <v>1630590636</v>
      </c>
      <c r="D3665">
        <v>18700000</v>
      </c>
      <c r="E3665">
        <v>1630592014</v>
      </c>
    </row>
    <row r="3666" spans="1:5" x14ac:dyDescent="0.25">
      <c r="A3666">
        <v>24460</v>
      </c>
      <c r="B3666">
        <v>151000</v>
      </c>
      <c r="C3666">
        <v>1630588097</v>
      </c>
      <c r="D3666">
        <v>50000</v>
      </c>
      <c r="E3666">
        <v>1630559679</v>
      </c>
    </row>
    <row r="3667" spans="1:5" x14ac:dyDescent="0.25">
      <c r="A3667">
        <v>24463</v>
      </c>
      <c r="B3667">
        <v>599000</v>
      </c>
      <c r="C3667">
        <v>1630583077</v>
      </c>
      <c r="D3667">
        <v>501606</v>
      </c>
      <c r="E3667">
        <v>1630580458</v>
      </c>
    </row>
    <row r="3668" spans="1:5" x14ac:dyDescent="0.25">
      <c r="A3668">
        <v>24466</v>
      </c>
      <c r="B3668">
        <v>800000</v>
      </c>
      <c r="C3668">
        <v>1630588399</v>
      </c>
      <c r="D3668">
        <v>769742</v>
      </c>
      <c r="E3668">
        <v>1630588526</v>
      </c>
    </row>
    <row r="3669" spans="1:5" x14ac:dyDescent="0.25">
      <c r="A3669">
        <v>24469</v>
      </c>
      <c r="B3669">
        <v>200000</v>
      </c>
      <c r="C3669">
        <v>1630570253</v>
      </c>
      <c r="D3669">
        <v>76000</v>
      </c>
      <c r="E3669">
        <v>1630561342</v>
      </c>
    </row>
    <row r="3670" spans="1:5" x14ac:dyDescent="0.25">
      <c r="A3670">
        <v>24472</v>
      </c>
      <c r="B3670">
        <v>661734</v>
      </c>
      <c r="C3670">
        <v>1630551005</v>
      </c>
      <c r="D3670">
        <v>230000</v>
      </c>
      <c r="E3670">
        <v>1630536532</v>
      </c>
    </row>
    <row r="3671" spans="1:5" x14ac:dyDescent="0.25">
      <c r="A3671">
        <v>24475</v>
      </c>
      <c r="B3671">
        <v>1673177</v>
      </c>
      <c r="C3671">
        <v>1630583546</v>
      </c>
      <c r="D3671">
        <v>1594666</v>
      </c>
      <c r="E3671">
        <v>1630586466</v>
      </c>
    </row>
    <row r="3672" spans="1:5" x14ac:dyDescent="0.25">
      <c r="A3672">
        <v>24488</v>
      </c>
      <c r="B3672">
        <v>493312318</v>
      </c>
      <c r="C3672">
        <v>1630592293</v>
      </c>
      <c r="D3672">
        <v>491251000</v>
      </c>
      <c r="E3672">
        <v>1630591154</v>
      </c>
    </row>
    <row r="3673" spans="1:5" x14ac:dyDescent="0.25">
      <c r="A3673">
        <v>24495</v>
      </c>
      <c r="B3673">
        <v>427000</v>
      </c>
      <c r="C3673">
        <v>1630552453</v>
      </c>
      <c r="D3673">
        <v>350000</v>
      </c>
      <c r="E3673">
        <v>1630553194</v>
      </c>
    </row>
    <row r="3674" spans="1:5" x14ac:dyDescent="0.25">
      <c r="A3674">
        <v>24511</v>
      </c>
      <c r="B3674">
        <v>837750000</v>
      </c>
      <c r="C3674">
        <v>1630592044</v>
      </c>
      <c r="D3674">
        <v>831508000</v>
      </c>
      <c r="E3674">
        <v>1630590274</v>
      </c>
    </row>
    <row r="3675" spans="1:5" x14ac:dyDescent="0.25">
      <c r="A3675">
        <v>24514</v>
      </c>
      <c r="B3675">
        <v>129972000</v>
      </c>
      <c r="C3675">
        <v>1630590783</v>
      </c>
      <c r="D3675">
        <v>128700000</v>
      </c>
      <c r="E3675">
        <v>1630589917</v>
      </c>
    </row>
    <row r="3676" spans="1:5" x14ac:dyDescent="0.25">
      <c r="A3676">
        <v>24517</v>
      </c>
      <c r="B3676">
        <v>41349000</v>
      </c>
      <c r="C3676">
        <v>1630590777</v>
      </c>
      <c r="D3676">
        <v>40900000</v>
      </c>
      <c r="E3676">
        <v>1630586305</v>
      </c>
    </row>
    <row r="3677" spans="1:5" x14ac:dyDescent="0.25">
      <c r="A3677">
        <v>24585</v>
      </c>
      <c r="B3677">
        <v>42999</v>
      </c>
      <c r="C3677">
        <v>1630592290</v>
      </c>
      <c r="D3677">
        <v>41208</v>
      </c>
      <c r="E3677">
        <v>1630592446</v>
      </c>
    </row>
    <row r="3678" spans="1:5" x14ac:dyDescent="0.25">
      <c r="A3678">
        <v>24587</v>
      </c>
      <c r="B3678">
        <v>3397900</v>
      </c>
      <c r="C3678">
        <v>1630592201</v>
      </c>
      <c r="D3678">
        <v>3315003</v>
      </c>
      <c r="E3678">
        <v>1630591012</v>
      </c>
    </row>
    <row r="3679" spans="1:5" x14ac:dyDescent="0.25">
      <c r="A3679">
        <v>24589</v>
      </c>
      <c r="B3679">
        <v>1468</v>
      </c>
      <c r="C3679">
        <v>1630583534</v>
      </c>
      <c r="D3679">
        <v>2068</v>
      </c>
      <c r="E3679">
        <v>1630588795</v>
      </c>
    </row>
    <row r="3680" spans="1:5" x14ac:dyDescent="0.25">
      <c r="A3680">
        <v>24592</v>
      </c>
      <c r="B3680">
        <v>1628</v>
      </c>
      <c r="C3680">
        <v>1630591847</v>
      </c>
      <c r="D3680">
        <v>1492</v>
      </c>
      <c r="E3680">
        <v>1630587048</v>
      </c>
    </row>
    <row r="3681" spans="1:5" x14ac:dyDescent="0.25">
      <c r="A3681">
        <v>24595</v>
      </c>
      <c r="B3681">
        <v>1258</v>
      </c>
      <c r="C3681">
        <v>1630557417</v>
      </c>
      <c r="D3681">
        <v>700</v>
      </c>
      <c r="E3681">
        <v>1630584616</v>
      </c>
    </row>
    <row r="3682" spans="1:5" x14ac:dyDescent="0.25">
      <c r="A3682">
        <v>24598</v>
      </c>
      <c r="B3682">
        <v>8280</v>
      </c>
      <c r="C3682">
        <v>1630592393</v>
      </c>
      <c r="D3682">
        <v>8113</v>
      </c>
      <c r="E3682">
        <v>1630592314</v>
      </c>
    </row>
    <row r="3683" spans="1:5" x14ac:dyDescent="0.25">
      <c r="A3683">
        <v>24607</v>
      </c>
      <c r="B3683">
        <v>1120</v>
      </c>
      <c r="C3683">
        <v>1630592313</v>
      </c>
      <c r="D3683">
        <v>1093</v>
      </c>
      <c r="E3683">
        <v>1630592187</v>
      </c>
    </row>
    <row r="3684" spans="1:5" x14ac:dyDescent="0.25">
      <c r="A3684">
        <v>24609</v>
      </c>
      <c r="B3684">
        <v>29</v>
      </c>
      <c r="C3684">
        <v>1630562023</v>
      </c>
      <c r="D3684">
        <v>29</v>
      </c>
      <c r="E3684">
        <v>1630591106</v>
      </c>
    </row>
    <row r="3685" spans="1:5" x14ac:dyDescent="0.25">
      <c r="A3685">
        <v>24611</v>
      </c>
      <c r="B3685">
        <v>83</v>
      </c>
      <c r="C3685">
        <v>1630587967</v>
      </c>
      <c r="D3685">
        <v>45</v>
      </c>
      <c r="E3685">
        <v>1630557790</v>
      </c>
    </row>
    <row r="3686" spans="1:5" x14ac:dyDescent="0.25">
      <c r="A3686">
        <v>24613</v>
      </c>
      <c r="B3686">
        <v>497</v>
      </c>
      <c r="C3686">
        <v>1630592378</v>
      </c>
      <c r="D3686">
        <v>490</v>
      </c>
      <c r="E3686">
        <v>1630592182</v>
      </c>
    </row>
    <row r="3687" spans="1:5" x14ac:dyDescent="0.25">
      <c r="A3687">
        <v>24615</v>
      </c>
      <c r="B3687">
        <v>652</v>
      </c>
      <c r="C3687">
        <v>1630592339</v>
      </c>
      <c r="D3687">
        <v>647</v>
      </c>
      <c r="E3687">
        <v>1630592183</v>
      </c>
    </row>
    <row r="3688" spans="1:5" x14ac:dyDescent="0.25">
      <c r="A3688">
        <v>24621</v>
      </c>
      <c r="B3688">
        <v>669</v>
      </c>
      <c r="C3688">
        <v>1630592409</v>
      </c>
      <c r="D3688">
        <v>655</v>
      </c>
      <c r="E3688">
        <v>1630591221</v>
      </c>
    </row>
    <row r="3689" spans="1:5" x14ac:dyDescent="0.25">
      <c r="A3689">
        <v>24623</v>
      </c>
      <c r="B3689">
        <v>8995</v>
      </c>
      <c r="C3689">
        <v>1630591682</v>
      </c>
      <c r="D3689">
        <v>7111</v>
      </c>
      <c r="E3689">
        <v>1630591536</v>
      </c>
    </row>
    <row r="3690" spans="1:5" x14ac:dyDescent="0.25">
      <c r="A3690">
        <v>24626</v>
      </c>
      <c r="B3690">
        <v>8543</v>
      </c>
      <c r="C3690">
        <v>1630530776</v>
      </c>
      <c r="D3690">
        <v>8650</v>
      </c>
      <c r="E3690">
        <v>1630591194</v>
      </c>
    </row>
    <row r="3691" spans="1:5" x14ac:dyDescent="0.25">
      <c r="A3691">
        <v>24629</v>
      </c>
      <c r="B3691">
        <v>3000</v>
      </c>
      <c r="C3691">
        <v>1630589536</v>
      </c>
      <c r="D3691">
        <v>3000</v>
      </c>
      <c r="E3691">
        <v>1630591303</v>
      </c>
    </row>
    <row r="3692" spans="1:5" x14ac:dyDescent="0.25">
      <c r="A3692">
        <v>24632</v>
      </c>
      <c r="B3692">
        <v>1895</v>
      </c>
      <c r="C3692">
        <v>1630568434</v>
      </c>
      <c r="D3692">
        <v>1400</v>
      </c>
      <c r="E3692">
        <v>1630591715</v>
      </c>
    </row>
    <row r="3693" spans="1:5" x14ac:dyDescent="0.25">
      <c r="A3693">
        <v>24635</v>
      </c>
      <c r="B3693">
        <v>9392</v>
      </c>
      <c r="C3693">
        <v>1630592404</v>
      </c>
      <c r="D3693">
        <v>9700</v>
      </c>
      <c r="E3693">
        <v>1630592268</v>
      </c>
    </row>
    <row r="3694" spans="1:5" x14ac:dyDescent="0.25">
      <c r="A3694">
        <v>24638</v>
      </c>
      <c r="B3694">
        <v>7240</v>
      </c>
      <c r="C3694">
        <v>1630591503</v>
      </c>
      <c r="D3694">
        <v>6706</v>
      </c>
      <c r="E3694">
        <v>1630585098</v>
      </c>
    </row>
    <row r="3695" spans="1:5" x14ac:dyDescent="0.25">
      <c r="A3695">
        <v>24641</v>
      </c>
      <c r="B3695">
        <v>6800</v>
      </c>
      <c r="C3695">
        <v>1630558279</v>
      </c>
      <c r="D3695">
        <v>5610</v>
      </c>
      <c r="E3695">
        <v>1630591453</v>
      </c>
    </row>
    <row r="3696" spans="1:5" x14ac:dyDescent="0.25">
      <c r="A3696">
        <v>24644</v>
      </c>
      <c r="B3696">
        <v>2444</v>
      </c>
      <c r="C3696">
        <v>1630589965</v>
      </c>
      <c r="D3696">
        <v>2201</v>
      </c>
      <c r="E3696">
        <v>1630591591</v>
      </c>
    </row>
    <row r="3697" spans="1:5" x14ac:dyDescent="0.25">
      <c r="A3697">
        <v>24740</v>
      </c>
      <c r="B3697">
        <v>97570</v>
      </c>
      <c r="C3697">
        <v>1630592159</v>
      </c>
      <c r="D3697">
        <v>96140</v>
      </c>
      <c r="E3697">
        <v>1630586610</v>
      </c>
    </row>
    <row r="3698" spans="1:5" x14ac:dyDescent="0.25">
      <c r="A3698">
        <v>24774</v>
      </c>
      <c r="B3698">
        <v>53</v>
      </c>
      <c r="C3698">
        <v>1630592087</v>
      </c>
      <c r="D3698">
        <v>53</v>
      </c>
      <c r="E3698">
        <v>1630591142</v>
      </c>
    </row>
    <row r="3699" spans="1:5" x14ac:dyDescent="0.25">
      <c r="A3699">
        <v>24777</v>
      </c>
      <c r="B3699">
        <v>5000000</v>
      </c>
      <c r="C3699">
        <v>1630592250</v>
      </c>
      <c r="D3699">
        <v>5004516</v>
      </c>
      <c r="E3699">
        <v>1630592150</v>
      </c>
    </row>
    <row r="3700" spans="1:5" x14ac:dyDescent="0.25">
      <c r="A3700">
        <v>24782</v>
      </c>
      <c r="B3700">
        <v>500</v>
      </c>
      <c r="C3700">
        <v>1630516877</v>
      </c>
      <c r="D3700">
        <v>395</v>
      </c>
      <c r="E3700">
        <v>1630591813</v>
      </c>
    </row>
    <row r="3701" spans="1:5" x14ac:dyDescent="0.25">
      <c r="A3701">
        <v>24785</v>
      </c>
      <c r="B3701">
        <v>136</v>
      </c>
      <c r="C3701">
        <v>1630420023</v>
      </c>
      <c r="D3701">
        <v>100</v>
      </c>
      <c r="E3701">
        <v>1630527757</v>
      </c>
    </row>
    <row r="3702" spans="1:5" x14ac:dyDescent="0.25">
      <c r="A3702">
        <v>24844</v>
      </c>
      <c r="B3702">
        <v>47549998</v>
      </c>
      <c r="C3702">
        <v>1630591543</v>
      </c>
      <c r="D3702">
        <v>46426123</v>
      </c>
      <c r="E3702">
        <v>1630592087</v>
      </c>
    </row>
    <row r="3703" spans="1:5" x14ac:dyDescent="0.25">
      <c r="A3703">
        <v>24949</v>
      </c>
      <c r="B3703">
        <v>1136</v>
      </c>
      <c r="C3703">
        <v>1630592177</v>
      </c>
      <c r="D3703">
        <v>1087</v>
      </c>
      <c r="E3703">
        <v>1630591453</v>
      </c>
    </row>
    <row r="3704" spans="1:5" x14ac:dyDescent="0.25">
      <c r="A3704">
        <v>24951</v>
      </c>
      <c r="B3704">
        <v>914</v>
      </c>
      <c r="C3704">
        <v>1630592393</v>
      </c>
      <c r="D3704">
        <v>540</v>
      </c>
      <c r="E3704">
        <v>1630570648</v>
      </c>
    </row>
    <row r="3705" spans="1:5" x14ac:dyDescent="0.25">
      <c r="A3705">
        <v>24953</v>
      </c>
      <c r="B3705">
        <v>999</v>
      </c>
      <c r="C3705">
        <v>1630592412</v>
      </c>
      <c r="D3705">
        <v>975</v>
      </c>
      <c r="E3705">
        <v>1630586597</v>
      </c>
    </row>
    <row r="3706" spans="1:5" x14ac:dyDescent="0.25">
      <c r="A3706">
        <v>24955</v>
      </c>
      <c r="B3706">
        <v>772</v>
      </c>
      <c r="C3706">
        <v>1630591840</v>
      </c>
      <c r="D3706">
        <v>772</v>
      </c>
      <c r="E3706">
        <v>1630569163</v>
      </c>
    </row>
    <row r="3707" spans="1:5" x14ac:dyDescent="0.25">
      <c r="A3707">
        <v>24957</v>
      </c>
      <c r="B3707">
        <v>874</v>
      </c>
      <c r="C3707">
        <v>1630592073</v>
      </c>
      <c r="D3707">
        <v>874</v>
      </c>
      <c r="E3707">
        <v>1630561629</v>
      </c>
    </row>
    <row r="3708" spans="1:5" x14ac:dyDescent="0.25">
      <c r="A3708">
        <v>24959</v>
      </c>
      <c r="B3708">
        <v>2800</v>
      </c>
      <c r="C3708">
        <v>1630592046</v>
      </c>
      <c r="D3708">
        <v>895</v>
      </c>
      <c r="E3708">
        <v>1630587182</v>
      </c>
    </row>
    <row r="3709" spans="1:5" x14ac:dyDescent="0.25">
      <c r="A3709">
        <v>24961</v>
      </c>
      <c r="B3709">
        <v>1420</v>
      </c>
      <c r="C3709">
        <v>1630592290</v>
      </c>
      <c r="D3709">
        <v>1363</v>
      </c>
      <c r="E3709">
        <v>1630590871</v>
      </c>
    </row>
    <row r="3710" spans="1:5" x14ac:dyDescent="0.25">
      <c r="A3710">
        <v>24963</v>
      </c>
      <c r="B3710">
        <v>1195</v>
      </c>
      <c r="C3710">
        <v>1630592058</v>
      </c>
      <c r="D3710">
        <v>352</v>
      </c>
      <c r="E3710">
        <v>1630582419</v>
      </c>
    </row>
    <row r="3711" spans="1:5" x14ac:dyDescent="0.25">
      <c r="A3711">
        <v>25001</v>
      </c>
      <c r="B3711">
        <v>359000</v>
      </c>
      <c r="C3711">
        <v>1630558287</v>
      </c>
      <c r="D3711">
        <v>201000</v>
      </c>
      <c r="E3711">
        <v>1630590790</v>
      </c>
    </row>
    <row r="3712" spans="1:5" x14ac:dyDescent="0.25">
      <c r="A3712">
        <v>25004</v>
      </c>
      <c r="B3712">
        <v>700000</v>
      </c>
      <c r="C3712">
        <v>1630574597</v>
      </c>
      <c r="D3712">
        <v>502000</v>
      </c>
      <c r="E3712">
        <v>1630590774</v>
      </c>
    </row>
    <row r="3713" spans="1:5" x14ac:dyDescent="0.25">
      <c r="A3713">
        <v>25007</v>
      </c>
      <c r="B3713">
        <v>300000</v>
      </c>
      <c r="C3713">
        <v>1630563324</v>
      </c>
      <c r="D3713">
        <v>250000</v>
      </c>
      <c r="E3713">
        <v>1630590807</v>
      </c>
    </row>
    <row r="3714" spans="1:5" x14ac:dyDescent="0.25">
      <c r="A3714">
        <v>25010</v>
      </c>
      <c r="B3714">
        <v>261143</v>
      </c>
      <c r="C3714">
        <v>1630560958</v>
      </c>
      <c r="D3714">
        <v>101000</v>
      </c>
      <c r="E3714">
        <v>1630590783</v>
      </c>
    </row>
    <row r="3715" spans="1:5" x14ac:dyDescent="0.25">
      <c r="A3715">
        <v>25013</v>
      </c>
      <c r="B3715">
        <v>407000</v>
      </c>
      <c r="C3715">
        <v>1630583815</v>
      </c>
      <c r="D3715">
        <v>191254</v>
      </c>
      <c r="E3715">
        <v>1630584394</v>
      </c>
    </row>
    <row r="3716" spans="1:5" x14ac:dyDescent="0.25">
      <c r="A3716">
        <v>25016</v>
      </c>
      <c r="B3716">
        <v>132783</v>
      </c>
      <c r="C3716">
        <v>1630258923</v>
      </c>
      <c r="D3716">
        <v>93190</v>
      </c>
      <c r="E3716">
        <v>1630556501</v>
      </c>
    </row>
    <row r="3717" spans="1:5" x14ac:dyDescent="0.25">
      <c r="A3717">
        <v>25019</v>
      </c>
      <c r="B3717">
        <v>89046</v>
      </c>
      <c r="C3717">
        <v>1630518243</v>
      </c>
      <c r="D3717">
        <v>47126</v>
      </c>
      <c r="E3717">
        <v>1630556460</v>
      </c>
    </row>
    <row r="3718" spans="1:5" x14ac:dyDescent="0.25">
      <c r="A3718">
        <v>25022</v>
      </c>
      <c r="B3718">
        <v>50000</v>
      </c>
      <c r="C3718">
        <v>1630434609</v>
      </c>
      <c r="D3718">
        <v>29884</v>
      </c>
      <c r="E3718">
        <v>1630556527</v>
      </c>
    </row>
    <row r="3719" spans="1:5" x14ac:dyDescent="0.25">
      <c r="A3719">
        <v>25025</v>
      </c>
      <c r="B3719">
        <v>60859</v>
      </c>
      <c r="C3719">
        <v>1630464836</v>
      </c>
      <c r="D3719">
        <v>12000</v>
      </c>
      <c r="E3719">
        <v>1630556581</v>
      </c>
    </row>
    <row r="3720" spans="1:5" x14ac:dyDescent="0.25">
      <c r="A3720">
        <v>25028</v>
      </c>
      <c r="B3720">
        <v>9958</v>
      </c>
      <c r="C3720">
        <v>1630556062</v>
      </c>
      <c r="D3720">
        <v>15756</v>
      </c>
      <c r="E3720">
        <v>1630294128</v>
      </c>
    </row>
    <row r="3721" spans="1:5" x14ac:dyDescent="0.25">
      <c r="A3721">
        <v>25031</v>
      </c>
      <c r="B3721">
        <v>599981</v>
      </c>
      <c r="C3721">
        <v>1630532519</v>
      </c>
      <c r="D3721">
        <v>15677</v>
      </c>
      <c r="E3721">
        <v>1630591192</v>
      </c>
    </row>
    <row r="3722" spans="1:5" x14ac:dyDescent="0.25">
      <c r="A3722">
        <v>25034</v>
      </c>
      <c r="B3722">
        <v>12530</v>
      </c>
      <c r="C3722">
        <v>1630563758</v>
      </c>
      <c r="D3722">
        <v>50000</v>
      </c>
      <c r="E3722">
        <v>1630556518</v>
      </c>
    </row>
    <row r="3723" spans="1:5" x14ac:dyDescent="0.25">
      <c r="A3723">
        <v>25037</v>
      </c>
      <c r="B3723">
        <v>85000</v>
      </c>
      <c r="C3723">
        <v>1630535714</v>
      </c>
      <c r="D3723">
        <v>14811</v>
      </c>
      <c r="E3723">
        <v>1630566629</v>
      </c>
    </row>
    <row r="3724" spans="1:5" x14ac:dyDescent="0.25">
      <c r="A3724">
        <v>25056</v>
      </c>
      <c r="B3724">
        <v>35884</v>
      </c>
      <c r="C3724">
        <v>1630555753</v>
      </c>
      <c r="D3724">
        <v>30000</v>
      </c>
      <c r="E3724">
        <v>1630556203</v>
      </c>
    </row>
    <row r="3725" spans="1:5" x14ac:dyDescent="0.25">
      <c r="A3725">
        <v>25087</v>
      </c>
      <c r="B3725">
        <v>240000</v>
      </c>
      <c r="C3725">
        <v>1630588128</v>
      </c>
      <c r="D3725">
        <v>208503</v>
      </c>
      <c r="E3725">
        <v>1630500567</v>
      </c>
    </row>
    <row r="3726" spans="1:5" x14ac:dyDescent="0.25">
      <c r="A3726">
        <v>25090</v>
      </c>
      <c r="B3726">
        <v>290000</v>
      </c>
      <c r="C3726">
        <v>1630591311</v>
      </c>
      <c r="D3726">
        <v>260669</v>
      </c>
      <c r="E3726">
        <v>1630589899</v>
      </c>
    </row>
    <row r="3727" spans="1:5" x14ac:dyDescent="0.25">
      <c r="A3727">
        <v>25093</v>
      </c>
      <c r="B3727">
        <v>444000</v>
      </c>
      <c r="C3727">
        <v>1630529283</v>
      </c>
      <c r="D3727">
        <v>150000</v>
      </c>
      <c r="E3727">
        <v>1630437576</v>
      </c>
    </row>
    <row r="3728" spans="1:5" x14ac:dyDescent="0.25">
      <c r="A3728">
        <v>25096</v>
      </c>
      <c r="B3728">
        <v>787939</v>
      </c>
      <c r="C3728">
        <v>1630510152</v>
      </c>
      <c r="D3728">
        <v>439001</v>
      </c>
      <c r="E3728">
        <v>1630464533</v>
      </c>
    </row>
    <row r="3729" spans="1:5" x14ac:dyDescent="0.25">
      <c r="A3729">
        <v>25099</v>
      </c>
      <c r="B3729">
        <v>62889</v>
      </c>
      <c r="C3729">
        <v>1630588609</v>
      </c>
      <c r="D3729">
        <v>62889</v>
      </c>
      <c r="E3729">
        <v>1630590476</v>
      </c>
    </row>
    <row r="3730" spans="1:5" x14ac:dyDescent="0.25">
      <c r="A3730">
        <v>25139</v>
      </c>
      <c r="B3730">
        <v>548</v>
      </c>
      <c r="C3730">
        <v>1630591139</v>
      </c>
      <c r="D3730">
        <v>528</v>
      </c>
      <c r="E3730">
        <v>1630592435</v>
      </c>
    </row>
    <row r="3731" spans="1:5" x14ac:dyDescent="0.25">
      <c r="A3731">
        <v>25380</v>
      </c>
      <c r="B3731">
        <v>298855</v>
      </c>
      <c r="C3731">
        <v>1630549314</v>
      </c>
      <c r="D3731">
        <v>120000</v>
      </c>
      <c r="E3731">
        <v>1630524556</v>
      </c>
    </row>
    <row r="3732" spans="1:5" x14ac:dyDescent="0.25">
      <c r="A3732">
        <v>25383</v>
      </c>
      <c r="B3732">
        <v>800000</v>
      </c>
      <c r="C3732">
        <v>1630561912</v>
      </c>
      <c r="D3732">
        <v>550000</v>
      </c>
      <c r="E3732">
        <v>1630524522</v>
      </c>
    </row>
    <row r="3733" spans="1:5" x14ac:dyDescent="0.25">
      <c r="A3733">
        <v>25386</v>
      </c>
      <c r="B3733">
        <v>1999000</v>
      </c>
      <c r="C3733">
        <v>1630579532</v>
      </c>
      <c r="D3733">
        <v>1811000</v>
      </c>
      <c r="E3733">
        <v>1630553494</v>
      </c>
    </row>
    <row r="3734" spans="1:5" x14ac:dyDescent="0.25">
      <c r="A3734">
        <v>25389</v>
      </c>
      <c r="B3734">
        <v>120000</v>
      </c>
      <c r="C3734">
        <v>1630590590</v>
      </c>
      <c r="D3734">
        <v>98000</v>
      </c>
      <c r="E3734">
        <v>1630590704</v>
      </c>
    </row>
    <row r="3735" spans="1:5" x14ac:dyDescent="0.25">
      <c r="A3735">
        <v>25392</v>
      </c>
      <c r="B3735">
        <v>29999</v>
      </c>
      <c r="C3735">
        <v>1630571542</v>
      </c>
      <c r="D3735">
        <v>550</v>
      </c>
      <c r="E3735">
        <v>1630590799</v>
      </c>
    </row>
    <row r="3736" spans="1:5" x14ac:dyDescent="0.25">
      <c r="A3736">
        <v>25395</v>
      </c>
      <c r="B3736">
        <v>24694</v>
      </c>
      <c r="C3736">
        <v>1630577155</v>
      </c>
      <c r="D3736">
        <v>22500</v>
      </c>
      <c r="E3736">
        <v>1630574292</v>
      </c>
    </row>
    <row r="3737" spans="1:5" x14ac:dyDescent="0.25">
      <c r="A3737">
        <v>25398</v>
      </c>
      <c r="B3737">
        <v>85000</v>
      </c>
      <c r="C3737">
        <v>1630575872</v>
      </c>
      <c r="D3737">
        <v>53501</v>
      </c>
      <c r="E3737">
        <v>1630578822</v>
      </c>
    </row>
    <row r="3738" spans="1:5" x14ac:dyDescent="0.25">
      <c r="A3738">
        <v>25401</v>
      </c>
      <c r="B3738">
        <v>228000</v>
      </c>
      <c r="C3738">
        <v>1630582134</v>
      </c>
      <c r="D3738">
        <v>105000</v>
      </c>
      <c r="E3738">
        <v>1630590666</v>
      </c>
    </row>
    <row r="3739" spans="1:5" x14ac:dyDescent="0.25">
      <c r="A3739">
        <v>25404</v>
      </c>
      <c r="B3739">
        <v>270000</v>
      </c>
      <c r="C3739">
        <v>1630589107</v>
      </c>
      <c r="D3739">
        <v>230515</v>
      </c>
      <c r="E3739">
        <v>1630588388</v>
      </c>
    </row>
    <row r="3740" spans="1:5" x14ac:dyDescent="0.25">
      <c r="A3740">
        <v>25407</v>
      </c>
      <c r="B3740">
        <v>80000</v>
      </c>
      <c r="C3740">
        <v>1630589211</v>
      </c>
      <c r="D3740">
        <v>30777</v>
      </c>
      <c r="E3740">
        <v>1630573237</v>
      </c>
    </row>
    <row r="3741" spans="1:5" x14ac:dyDescent="0.25">
      <c r="A3741">
        <v>25410</v>
      </c>
      <c r="B3741">
        <v>59142</v>
      </c>
      <c r="C3741">
        <v>1630590510</v>
      </c>
      <c r="D3741">
        <v>59142</v>
      </c>
      <c r="E3741">
        <v>1630587483</v>
      </c>
    </row>
    <row r="3742" spans="1:5" x14ac:dyDescent="0.25">
      <c r="A3742">
        <v>25413</v>
      </c>
      <c r="B3742">
        <v>46940</v>
      </c>
      <c r="C3742">
        <v>1630589171</v>
      </c>
      <c r="D3742">
        <v>30212</v>
      </c>
      <c r="E3742">
        <v>1630583124</v>
      </c>
    </row>
    <row r="3743" spans="1:5" x14ac:dyDescent="0.25">
      <c r="A3743">
        <v>25416</v>
      </c>
      <c r="B3743">
        <v>299999</v>
      </c>
      <c r="C3743">
        <v>1630589131</v>
      </c>
      <c r="D3743">
        <v>222500</v>
      </c>
      <c r="E3743">
        <v>1630583092</v>
      </c>
    </row>
    <row r="3744" spans="1:5" x14ac:dyDescent="0.25">
      <c r="A3744">
        <v>25419</v>
      </c>
      <c r="B3744">
        <v>4029</v>
      </c>
      <c r="C3744">
        <v>1630592309</v>
      </c>
      <c r="D3744">
        <v>4029</v>
      </c>
      <c r="E3744">
        <v>1630591977</v>
      </c>
    </row>
    <row r="3745" spans="1:5" x14ac:dyDescent="0.25">
      <c r="A3745">
        <v>25442</v>
      </c>
      <c r="B3745">
        <v>1</v>
      </c>
      <c r="C3745">
        <v>1630414694</v>
      </c>
      <c r="D3745">
        <v>100</v>
      </c>
      <c r="E3745">
        <v>1629905645</v>
      </c>
    </row>
    <row r="3746" spans="1:5" x14ac:dyDescent="0.25">
      <c r="A3746">
        <v>25445</v>
      </c>
      <c r="B3746">
        <v>5000</v>
      </c>
      <c r="C3746">
        <v>1630487463</v>
      </c>
      <c r="D3746">
        <v>10</v>
      </c>
      <c r="E3746">
        <v>1630203522</v>
      </c>
    </row>
    <row r="3747" spans="1:5" x14ac:dyDescent="0.25">
      <c r="A3747">
        <v>25448</v>
      </c>
      <c r="B3747">
        <v>18516</v>
      </c>
      <c r="C3747">
        <v>1630522587</v>
      </c>
      <c r="D3747">
        <v>1011</v>
      </c>
      <c r="E3747">
        <v>1630509635</v>
      </c>
    </row>
    <row r="3748" spans="1:5" x14ac:dyDescent="0.25">
      <c r="A3748">
        <v>25451</v>
      </c>
      <c r="B3748">
        <v>11869</v>
      </c>
      <c r="C3748">
        <v>1630487483</v>
      </c>
      <c r="D3748">
        <v>9670</v>
      </c>
      <c r="E3748">
        <v>1630561698</v>
      </c>
    </row>
    <row r="3749" spans="1:5" x14ac:dyDescent="0.25">
      <c r="A3749">
        <v>25454</v>
      </c>
      <c r="B3749">
        <v>19380</v>
      </c>
      <c r="C3749">
        <v>1630589774</v>
      </c>
      <c r="D3749">
        <v>18303</v>
      </c>
      <c r="E3749">
        <v>1630592222</v>
      </c>
    </row>
    <row r="3750" spans="1:5" x14ac:dyDescent="0.25">
      <c r="A3750">
        <v>25478</v>
      </c>
      <c r="B3750">
        <v>5662</v>
      </c>
      <c r="C3750">
        <v>1630588247</v>
      </c>
      <c r="D3750">
        <v>5000</v>
      </c>
      <c r="E3750">
        <v>1630587871</v>
      </c>
    </row>
    <row r="3751" spans="1:5" x14ac:dyDescent="0.25">
      <c r="A3751">
        <v>25481</v>
      </c>
      <c r="B3751">
        <v>7000</v>
      </c>
      <c r="C3751">
        <v>1630571341</v>
      </c>
      <c r="D3751">
        <v>7000</v>
      </c>
      <c r="E3751">
        <v>1630592208</v>
      </c>
    </row>
    <row r="3752" spans="1:5" x14ac:dyDescent="0.25">
      <c r="A3752">
        <v>25521</v>
      </c>
      <c r="B3752">
        <v>370597</v>
      </c>
      <c r="C3752">
        <v>1630552661</v>
      </c>
      <c r="D3752">
        <v>216666</v>
      </c>
      <c r="E3752">
        <v>1630544922</v>
      </c>
    </row>
    <row r="3753" spans="1:5" x14ac:dyDescent="0.25">
      <c r="A3753">
        <v>25524</v>
      </c>
      <c r="B3753">
        <v>148620</v>
      </c>
      <c r="C3753">
        <v>1630585878</v>
      </c>
      <c r="D3753">
        <v>121053</v>
      </c>
      <c r="E3753">
        <v>1630591599</v>
      </c>
    </row>
    <row r="3754" spans="1:5" x14ac:dyDescent="0.25">
      <c r="A3754">
        <v>25576</v>
      </c>
      <c r="B3754">
        <v>571014</v>
      </c>
      <c r="C3754">
        <v>1630592196</v>
      </c>
      <c r="D3754">
        <v>524000</v>
      </c>
      <c r="E3754">
        <v>1630589647</v>
      </c>
    </row>
    <row r="3755" spans="1:5" x14ac:dyDescent="0.25">
      <c r="A3755">
        <v>25578</v>
      </c>
      <c r="B3755">
        <v>1181</v>
      </c>
      <c r="C3755">
        <v>1630591299</v>
      </c>
      <c r="D3755">
        <v>1142</v>
      </c>
      <c r="E3755">
        <v>1630592445</v>
      </c>
    </row>
    <row r="3756" spans="1:5" x14ac:dyDescent="0.25">
      <c r="A3756">
        <v>25766</v>
      </c>
      <c r="B3756">
        <v>200</v>
      </c>
      <c r="C3756">
        <v>1630573613</v>
      </c>
      <c r="D3756">
        <v>93</v>
      </c>
      <c r="E3756">
        <v>1630592054</v>
      </c>
    </row>
    <row r="3757" spans="1:5" x14ac:dyDescent="0.25">
      <c r="A3757">
        <v>25769</v>
      </c>
      <c r="B3757">
        <v>443</v>
      </c>
      <c r="C3757">
        <v>1630591943</v>
      </c>
      <c r="D3757">
        <v>440</v>
      </c>
      <c r="E3757">
        <v>1630592317</v>
      </c>
    </row>
    <row r="3758" spans="1:5" x14ac:dyDescent="0.25">
      <c r="A3758">
        <v>25772</v>
      </c>
      <c r="B3758">
        <v>884</v>
      </c>
      <c r="C3758">
        <v>1630591875</v>
      </c>
      <c r="D3758">
        <v>857</v>
      </c>
      <c r="E3758">
        <v>1630592193</v>
      </c>
    </row>
    <row r="3759" spans="1:5" x14ac:dyDescent="0.25">
      <c r="A3759">
        <v>25775</v>
      </c>
      <c r="B3759">
        <v>1507</v>
      </c>
      <c r="C3759">
        <v>1630590672</v>
      </c>
      <c r="D3759">
        <v>1507</v>
      </c>
      <c r="E3759">
        <v>1630592368</v>
      </c>
    </row>
    <row r="3760" spans="1:5" x14ac:dyDescent="0.25">
      <c r="A3760">
        <v>25778</v>
      </c>
      <c r="B3760">
        <v>2589</v>
      </c>
      <c r="C3760">
        <v>1630590240</v>
      </c>
      <c r="D3760">
        <v>2562</v>
      </c>
      <c r="E3760">
        <v>1630592340</v>
      </c>
    </row>
    <row r="3761" spans="1:5" x14ac:dyDescent="0.25">
      <c r="A3761">
        <v>25826</v>
      </c>
      <c r="B3761">
        <v>1500</v>
      </c>
      <c r="C3761">
        <v>1630582449</v>
      </c>
      <c r="D3761">
        <v>1500</v>
      </c>
      <c r="E3761">
        <v>1630581937</v>
      </c>
    </row>
    <row r="3762" spans="1:5" x14ac:dyDescent="0.25">
      <c r="A3762">
        <v>25833</v>
      </c>
      <c r="B3762">
        <v>800</v>
      </c>
      <c r="C3762">
        <v>1630548958</v>
      </c>
      <c r="D3762">
        <v>1000</v>
      </c>
      <c r="E3762">
        <v>1630583581</v>
      </c>
    </row>
    <row r="3763" spans="1:5" x14ac:dyDescent="0.25">
      <c r="A3763">
        <v>25849</v>
      </c>
      <c r="B3763">
        <v>355</v>
      </c>
      <c r="C3763">
        <v>1630592331</v>
      </c>
      <c r="D3763">
        <v>340</v>
      </c>
      <c r="E3763">
        <v>1630591856</v>
      </c>
    </row>
    <row r="3764" spans="1:5" x14ac:dyDescent="0.25">
      <c r="A3764">
        <v>25851</v>
      </c>
      <c r="B3764">
        <v>416</v>
      </c>
      <c r="C3764">
        <v>1630406640</v>
      </c>
      <c r="D3764">
        <v>266</v>
      </c>
      <c r="E3764">
        <v>1630557233</v>
      </c>
    </row>
    <row r="3765" spans="1:5" x14ac:dyDescent="0.25">
      <c r="A3765">
        <v>25853</v>
      </c>
      <c r="B3765">
        <v>602</v>
      </c>
      <c r="C3765">
        <v>1630592124</v>
      </c>
      <c r="D3765">
        <v>584</v>
      </c>
      <c r="E3765">
        <v>1630592409</v>
      </c>
    </row>
    <row r="3766" spans="1:5" x14ac:dyDescent="0.25">
      <c r="A3766">
        <v>25855</v>
      </c>
      <c r="B3766">
        <v>483</v>
      </c>
      <c r="C3766">
        <v>1630371728</v>
      </c>
      <c r="D3766">
        <v>440</v>
      </c>
      <c r="E3766">
        <v>1630507065</v>
      </c>
    </row>
    <row r="3767" spans="1:5" x14ac:dyDescent="0.25">
      <c r="A3767">
        <v>25857</v>
      </c>
      <c r="B3767">
        <v>1495</v>
      </c>
      <c r="C3767">
        <v>1630543404</v>
      </c>
      <c r="D3767">
        <v>647</v>
      </c>
      <c r="E3767">
        <v>1630552219</v>
      </c>
    </row>
    <row r="3768" spans="1:5" x14ac:dyDescent="0.25">
      <c r="A3768">
        <v>25859</v>
      </c>
      <c r="B3768">
        <v>158900000</v>
      </c>
      <c r="C3768">
        <v>1630590100</v>
      </c>
      <c r="D3768">
        <v>157655000</v>
      </c>
      <c r="E3768">
        <v>1630576509</v>
      </c>
    </row>
    <row r="3769" spans="1:5" x14ac:dyDescent="0.25">
      <c r="A3769">
        <v>25862</v>
      </c>
      <c r="B3769">
        <v>161886885</v>
      </c>
      <c r="C3769">
        <v>1630590611</v>
      </c>
      <c r="D3769">
        <v>159678123</v>
      </c>
      <c r="E3769">
        <v>1630591931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2EE7-BFC9-4893-BC7F-E0CD5BC70AFC}">
  <sheetPr>
    <tabColor rgb="FF0070C0"/>
  </sheetPr>
  <dimension ref="A1:J3834"/>
  <sheetViews>
    <sheetView topLeftCell="A3806" workbookViewId="0">
      <selection activeCell="A14" sqref="A14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20.42578125" bestFit="1" customWidth="1"/>
    <col min="4" max="4" width="18.7109375" bestFit="1" customWidth="1"/>
    <col min="5" max="5" width="16" bestFit="1" customWidth="1"/>
    <col min="6" max="6" width="16.7109375" bestFit="1" customWidth="1"/>
    <col min="7" max="7" width="19.28515625" bestFit="1" customWidth="1"/>
    <col min="8" max="8" width="40.85546875" bestFit="1" customWidth="1"/>
    <col min="9" max="9" width="36.85546875" bestFit="1" customWidth="1"/>
    <col min="10" max="10" width="9.570312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10239</v>
      </c>
    </row>
    <row r="2" spans="1:10" x14ac:dyDescent="0.25">
      <c r="A2" t="s">
        <v>2316</v>
      </c>
      <c r="B2">
        <v>2</v>
      </c>
      <c r="C2" t="b">
        <v>1</v>
      </c>
      <c r="D2">
        <v>2</v>
      </c>
      <c r="E2">
        <v>11000</v>
      </c>
      <c r="F2">
        <v>5</v>
      </c>
      <c r="G2">
        <v>3</v>
      </c>
      <c r="H2" t="s">
        <v>2317</v>
      </c>
      <c r="I2" t="s">
        <v>2318</v>
      </c>
      <c r="J2">
        <f>mapping[[#This Row],[Column1.id]]</f>
        <v>2</v>
      </c>
    </row>
    <row r="3" spans="1:10" x14ac:dyDescent="0.25">
      <c r="A3" t="s">
        <v>2307</v>
      </c>
      <c r="B3">
        <v>6</v>
      </c>
      <c r="C3" t="b">
        <v>1</v>
      </c>
      <c r="D3">
        <v>75000</v>
      </c>
      <c r="E3">
        <v>70</v>
      </c>
      <c r="F3">
        <v>187500</v>
      </c>
      <c r="G3">
        <v>112500</v>
      </c>
      <c r="H3" t="s">
        <v>2308</v>
      </c>
      <c r="I3" t="s">
        <v>2309</v>
      </c>
      <c r="J3">
        <f>mapping[[#This Row],[Column1.id]]</f>
        <v>6</v>
      </c>
    </row>
    <row r="4" spans="1:10" x14ac:dyDescent="0.25">
      <c r="A4" t="s">
        <v>2313</v>
      </c>
      <c r="B4">
        <v>8</v>
      </c>
      <c r="C4" t="b">
        <v>1</v>
      </c>
      <c r="D4">
        <v>75000</v>
      </c>
      <c r="E4">
        <v>70</v>
      </c>
      <c r="F4">
        <v>187500</v>
      </c>
      <c r="G4">
        <v>112500</v>
      </c>
      <c r="H4" t="s">
        <v>2314</v>
      </c>
      <c r="I4" t="s">
        <v>2315</v>
      </c>
      <c r="J4">
        <f>mapping[[#This Row],[Column1.id]]</f>
        <v>8</v>
      </c>
    </row>
    <row r="5" spans="1:10" x14ac:dyDescent="0.25">
      <c r="A5" t="s">
        <v>2304</v>
      </c>
      <c r="B5">
        <v>10</v>
      </c>
      <c r="C5" t="b">
        <v>1</v>
      </c>
      <c r="D5">
        <v>75000</v>
      </c>
      <c r="E5">
        <v>70</v>
      </c>
      <c r="F5">
        <v>187500</v>
      </c>
      <c r="G5">
        <v>112500</v>
      </c>
      <c r="H5" t="s">
        <v>2305</v>
      </c>
      <c r="I5" t="s">
        <v>2306</v>
      </c>
      <c r="J5">
        <f>mapping[[#This Row],[Column1.id]]</f>
        <v>10</v>
      </c>
    </row>
    <row r="6" spans="1:10" x14ac:dyDescent="0.25">
      <c r="A6" t="s">
        <v>2310</v>
      </c>
      <c r="B6">
        <v>12</v>
      </c>
      <c r="C6" t="b">
        <v>1</v>
      </c>
      <c r="D6">
        <v>75000</v>
      </c>
      <c r="E6">
        <v>70</v>
      </c>
      <c r="F6">
        <v>187500</v>
      </c>
      <c r="G6">
        <v>112500</v>
      </c>
      <c r="H6" t="s">
        <v>2311</v>
      </c>
      <c r="I6" t="s">
        <v>2312</v>
      </c>
      <c r="J6">
        <f>mapping[[#This Row],[Column1.id]]</f>
        <v>12</v>
      </c>
    </row>
    <row r="7" spans="1:10" x14ac:dyDescent="0.25">
      <c r="A7" t="s">
        <v>4696</v>
      </c>
      <c r="B7">
        <v>28</v>
      </c>
      <c r="C7" t="b">
        <v>1</v>
      </c>
      <c r="D7">
        <v>1</v>
      </c>
      <c r="E7">
        <v>15</v>
      </c>
      <c r="F7">
        <v>3</v>
      </c>
      <c r="G7">
        <v>1</v>
      </c>
      <c r="H7" t="s">
        <v>4697</v>
      </c>
      <c r="I7" t="s">
        <v>4698</v>
      </c>
      <c r="J7">
        <f>mapping[[#This Row],[Column1.id]]</f>
        <v>28</v>
      </c>
    </row>
    <row r="8" spans="1:10" x14ac:dyDescent="0.25">
      <c r="A8" t="s">
        <v>2211</v>
      </c>
      <c r="B8">
        <v>30</v>
      </c>
      <c r="C8" t="b">
        <v>1</v>
      </c>
      <c r="D8">
        <v>2</v>
      </c>
      <c r="E8">
        <v>15</v>
      </c>
      <c r="F8">
        <v>6</v>
      </c>
      <c r="G8">
        <v>3</v>
      </c>
      <c r="H8" t="s">
        <v>2212</v>
      </c>
      <c r="I8" t="s">
        <v>2213</v>
      </c>
      <c r="J8">
        <f>mapping[[#This Row],[Column1.id]]</f>
        <v>30</v>
      </c>
    </row>
    <row r="9" spans="1:10" x14ac:dyDescent="0.25">
      <c r="A9" t="s">
        <v>2296</v>
      </c>
      <c r="B9">
        <v>36</v>
      </c>
      <c r="C9" t="b">
        <v>1</v>
      </c>
      <c r="D9">
        <v>1</v>
      </c>
      <c r="E9">
        <v>40</v>
      </c>
      <c r="F9">
        <v>3</v>
      </c>
      <c r="G9">
        <v>1</v>
      </c>
      <c r="H9" t="s">
        <v>2297</v>
      </c>
      <c r="I9" t="s">
        <v>2298</v>
      </c>
      <c r="J9">
        <f>mapping[[#This Row],[Column1.id]]</f>
        <v>36</v>
      </c>
    </row>
    <row r="10" spans="1:10" x14ac:dyDescent="0.25">
      <c r="A10" t="s">
        <v>119</v>
      </c>
      <c r="B10">
        <v>39</v>
      </c>
      <c r="C10" t="b">
        <v>1</v>
      </c>
      <c r="D10">
        <v>1</v>
      </c>
      <c r="E10">
        <v>10000</v>
      </c>
      <c r="F10">
        <v>1</v>
      </c>
      <c r="G10">
        <v>1</v>
      </c>
      <c r="H10" t="s">
        <v>1974</v>
      </c>
      <c r="I10" t="s">
        <v>1975</v>
      </c>
      <c r="J10">
        <f>mapping[[#This Row],[Column1.id]]</f>
        <v>39</v>
      </c>
    </row>
    <row r="11" spans="1:10" x14ac:dyDescent="0.25">
      <c r="A11" t="s">
        <v>119</v>
      </c>
      <c r="B11">
        <v>40</v>
      </c>
      <c r="C11" t="b">
        <v>1</v>
      </c>
      <c r="D11">
        <v>1</v>
      </c>
      <c r="E11">
        <v>10000</v>
      </c>
      <c r="F11">
        <v>2</v>
      </c>
      <c r="G11">
        <v>1</v>
      </c>
      <c r="H11" t="s">
        <v>4724</v>
      </c>
      <c r="I11" t="s">
        <v>4725</v>
      </c>
      <c r="J11">
        <f>mapping[[#This Row],[Column1.id]]</f>
        <v>40</v>
      </c>
    </row>
    <row r="12" spans="1:10" x14ac:dyDescent="0.25">
      <c r="A12" t="s">
        <v>119</v>
      </c>
      <c r="B12">
        <v>41</v>
      </c>
      <c r="C12" t="b">
        <v>1</v>
      </c>
      <c r="D12">
        <v>2</v>
      </c>
      <c r="E12">
        <v>10000</v>
      </c>
      <c r="F12">
        <v>6</v>
      </c>
      <c r="G12">
        <v>3</v>
      </c>
      <c r="H12" t="s">
        <v>8382</v>
      </c>
      <c r="I12" t="s">
        <v>8383</v>
      </c>
      <c r="J12">
        <f>mapping[[#This Row],[Column1.id]]</f>
        <v>41</v>
      </c>
    </row>
    <row r="13" spans="1:10" x14ac:dyDescent="0.25">
      <c r="A13" t="s">
        <v>119</v>
      </c>
      <c r="B13">
        <v>42</v>
      </c>
      <c r="C13" t="b">
        <v>1</v>
      </c>
      <c r="D13">
        <v>6</v>
      </c>
      <c r="E13">
        <v>10000</v>
      </c>
      <c r="F13">
        <v>16</v>
      </c>
      <c r="G13">
        <v>9</v>
      </c>
      <c r="H13" t="s">
        <v>5679</v>
      </c>
      <c r="I13" t="s">
        <v>5680</v>
      </c>
      <c r="J13">
        <f>mapping[[#This Row],[Column1.id]]</f>
        <v>42</v>
      </c>
    </row>
    <row r="14" spans="1:10" x14ac:dyDescent="0.25">
      <c r="A14" t="s">
        <v>119</v>
      </c>
      <c r="B14">
        <v>43</v>
      </c>
      <c r="C14" t="b">
        <v>1</v>
      </c>
      <c r="D14">
        <v>16</v>
      </c>
      <c r="E14">
        <v>10000</v>
      </c>
      <c r="F14">
        <v>40</v>
      </c>
      <c r="G14">
        <v>24</v>
      </c>
      <c r="H14" t="s">
        <v>120</v>
      </c>
      <c r="I14" t="s">
        <v>121</v>
      </c>
      <c r="J14">
        <f>mapping[[#This Row],[Column1.id]]</f>
        <v>43</v>
      </c>
    </row>
    <row r="15" spans="1:10" x14ac:dyDescent="0.25">
      <c r="A15" t="s">
        <v>119</v>
      </c>
      <c r="B15">
        <v>44</v>
      </c>
      <c r="C15" t="b">
        <v>1</v>
      </c>
      <c r="D15">
        <v>80</v>
      </c>
      <c r="E15">
        <v>10000</v>
      </c>
      <c r="F15">
        <v>200</v>
      </c>
      <c r="G15">
        <v>120</v>
      </c>
      <c r="H15" t="s">
        <v>7353</v>
      </c>
      <c r="I15" t="s">
        <v>7354</v>
      </c>
      <c r="J15">
        <f>mapping[[#This Row],[Column1.id]]</f>
        <v>44</v>
      </c>
    </row>
    <row r="16" spans="1:10" x14ac:dyDescent="0.25">
      <c r="A16" t="s">
        <v>6353</v>
      </c>
      <c r="B16">
        <v>45</v>
      </c>
      <c r="C16" t="b">
        <v>1</v>
      </c>
      <c r="D16">
        <v>2</v>
      </c>
      <c r="E16">
        <v>11000</v>
      </c>
      <c r="F16">
        <v>7</v>
      </c>
      <c r="G16">
        <v>4</v>
      </c>
      <c r="H16" t="s">
        <v>6354</v>
      </c>
      <c r="I16" t="s">
        <v>6355</v>
      </c>
      <c r="J16">
        <f>mapping[[#This Row],[Column1.id]]</f>
        <v>45</v>
      </c>
    </row>
    <row r="17" spans="1:10" x14ac:dyDescent="0.25">
      <c r="A17" t="s">
        <v>6462</v>
      </c>
      <c r="B17">
        <v>46</v>
      </c>
      <c r="C17" t="b">
        <v>1</v>
      </c>
      <c r="D17">
        <v>4</v>
      </c>
      <c r="E17">
        <v>11000</v>
      </c>
      <c r="F17">
        <v>12</v>
      </c>
      <c r="G17">
        <v>7</v>
      </c>
      <c r="H17" t="s">
        <v>6463</v>
      </c>
      <c r="I17" t="s">
        <v>6464</v>
      </c>
      <c r="J17">
        <f>mapping[[#This Row],[Column1.id]]</f>
        <v>46</v>
      </c>
    </row>
    <row r="18" spans="1:10" x14ac:dyDescent="0.25">
      <c r="A18" t="s">
        <v>1173</v>
      </c>
      <c r="B18">
        <v>47</v>
      </c>
      <c r="C18" t="b">
        <v>1</v>
      </c>
      <c r="D18">
        <v>38</v>
      </c>
      <c r="E18">
        <v>11000</v>
      </c>
      <c r="F18">
        <v>95</v>
      </c>
      <c r="G18">
        <v>57</v>
      </c>
      <c r="H18" t="s">
        <v>1174</v>
      </c>
      <c r="I18" t="s">
        <v>1175</v>
      </c>
      <c r="J18">
        <f>mapping[[#This Row],[Column1.id]]</f>
        <v>47</v>
      </c>
    </row>
    <row r="19" spans="1:10" x14ac:dyDescent="0.25">
      <c r="A19" t="s">
        <v>5327</v>
      </c>
      <c r="B19">
        <v>48</v>
      </c>
      <c r="C19" t="b">
        <v>1</v>
      </c>
      <c r="D19">
        <v>24</v>
      </c>
      <c r="E19">
        <v>10000</v>
      </c>
      <c r="F19">
        <v>60</v>
      </c>
      <c r="G19">
        <v>36</v>
      </c>
      <c r="H19" t="s">
        <v>5328</v>
      </c>
      <c r="I19" t="s">
        <v>5329</v>
      </c>
      <c r="J19">
        <f>mapping[[#This Row],[Column1.id]]</f>
        <v>48</v>
      </c>
    </row>
    <row r="20" spans="1:10" x14ac:dyDescent="0.25">
      <c r="A20" t="s">
        <v>5327</v>
      </c>
      <c r="B20">
        <v>50</v>
      </c>
      <c r="C20" t="b">
        <v>1</v>
      </c>
      <c r="D20">
        <v>9</v>
      </c>
      <c r="E20">
        <v>10000</v>
      </c>
      <c r="F20">
        <v>23</v>
      </c>
      <c r="G20">
        <v>13</v>
      </c>
      <c r="H20" t="s">
        <v>7913</v>
      </c>
      <c r="I20" t="s">
        <v>7914</v>
      </c>
      <c r="J20">
        <f>mapping[[#This Row],[Column1.id]]</f>
        <v>50</v>
      </c>
    </row>
    <row r="21" spans="1:10" x14ac:dyDescent="0.25">
      <c r="A21" t="s">
        <v>934</v>
      </c>
      <c r="B21">
        <v>52</v>
      </c>
      <c r="C21" t="b">
        <v>1</v>
      </c>
      <c r="D21">
        <v>1</v>
      </c>
      <c r="E21">
        <v>7000</v>
      </c>
      <c r="F21">
        <v>1</v>
      </c>
      <c r="G21">
        <v>1</v>
      </c>
      <c r="H21" t="s">
        <v>935</v>
      </c>
      <c r="I21" t="s">
        <v>936</v>
      </c>
      <c r="J21">
        <f>mapping[[#This Row],[Column1.id]]</f>
        <v>52</v>
      </c>
    </row>
    <row r="22" spans="1:10" x14ac:dyDescent="0.25">
      <c r="A22" t="s">
        <v>4541</v>
      </c>
      <c r="B22">
        <v>53</v>
      </c>
      <c r="C22" t="b">
        <v>1</v>
      </c>
      <c r="D22">
        <v>1</v>
      </c>
      <c r="E22">
        <v>11000</v>
      </c>
      <c r="F22">
        <v>1</v>
      </c>
      <c r="G22">
        <v>1</v>
      </c>
      <c r="H22" t="s">
        <v>4542</v>
      </c>
      <c r="I22" t="s">
        <v>4543</v>
      </c>
      <c r="J22">
        <f>mapping[[#This Row],[Column1.id]]</f>
        <v>53</v>
      </c>
    </row>
    <row r="23" spans="1:10" x14ac:dyDescent="0.25">
      <c r="A23" t="s">
        <v>6226</v>
      </c>
      <c r="B23">
        <v>54</v>
      </c>
      <c r="C23" t="b">
        <v>1</v>
      </c>
      <c r="D23">
        <v>20</v>
      </c>
      <c r="E23">
        <v>10000</v>
      </c>
      <c r="F23">
        <v>50</v>
      </c>
      <c r="G23">
        <v>30</v>
      </c>
      <c r="H23" t="s">
        <v>6227</v>
      </c>
      <c r="I23" t="s">
        <v>6228</v>
      </c>
      <c r="J23">
        <f>mapping[[#This Row],[Column1.id]]</f>
        <v>54</v>
      </c>
    </row>
    <row r="24" spans="1:10" x14ac:dyDescent="0.25">
      <c r="A24" t="s">
        <v>6202</v>
      </c>
      <c r="B24">
        <v>56</v>
      </c>
      <c r="C24" t="b">
        <v>1</v>
      </c>
      <c r="D24">
        <v>32</v>
      </c>
      <c r="E24">
        <v>10000</v>
      </c>
      <c r="F24">
        <v>80</v>
      </c>
      <c r="G24">
        <v>48</v>
      </c>
      <c r="H24" t="s">
        <v>6203</v>
      </c>
      <c r="I24" t="s">
        <v>6204</v>
      </c>
      <c r="J24">
        <f>mapping[[#This Row],[Column1.id]]</f>
        <v>56</v>
      </c>
    </row>
    <row r="25" spans="1:10" x14ac:dyDescent="0.25">
      <c r="A25" t="s">
        <v>9878</v>
      </c>
      <c r="B25">
        <v>58</v>
      </c>
      <c r="C25" t="b">
        <v>1</v>
      </c>
      <c r="D25">
        <v>64</v>
      </c>
      <c r="E25">
        <v>10000</v>
      </c>
      <c r="F25">
        <v>160</v>
      </c>
      <c r="G25">
        <v>96</v>
      </c>
      <c r="H25" t="s">
        <v>9879</v>
      </c>
      <c r="I25" t="s">
        <v>9880</v>
      </c>
      <c r="J25">
        <f>mapping[[#This Row],[Column1.id]]</f>
        <v>58</v>
      </c>
    </row>
    <row r="26" spans="1:10" x14ac:dyDescent="0.25">
      <c r="A26" t="s">
        <v>9897</v>
      </c>
      <c r="B26">
        <v>60</v>
      </c>
      <c r="C26" t="b">
        <v>1</v>
      </c>
      <c r="D26">
        <v>40</v>
      </c>
      <c r="E26">
        <v>10000</v>
      </c>
      <c r="F26">
        <v>100</v>
      </c>
      <c r="G26">
        <v>60</v>
      </c>
      <c r="H26" t="s">
        <v>9898</v>
      </c>
      <c r="I26" t="s">
        <v>9899</v>
      </c>
      <c r="J26">
        <f>mapping[[#This Row],[Column1.id]]</f>
        <v>60</v>
      </c>
    </row>
    <row r="27" spans="1:10" x14ac:dyDescent="0.25">
      <c r="A27" t="s">
        <v>5524</v>
      </c>
      <c r="B27">
        <v>62</v>
      </c>
      <c r="C27" t="b">
        <v>1</v>
      </c>
      <c r="D27">
        <v>128</v>
      </c>
      <c r="E27">
        <v>10000</v>
      </c>
      <c r="F27">
        <v>320</v>
      </c>
      <c r="G27">
        <v>192</v>
      </c>
      <c r="H27" t="s">
        <v>5525</v>
      </c>
      <c r="I27" t="s">
        <v>5526</v>
      </c>
      <c r="J27">
        <f>mapping[[#This Row],[Column1.id]]</f>
        <v>62</v>
      </c>
    </row>
    <row r="28" spans="1:10" x14ac:dyDescent="0.25">
      <c r="A28" t="s">
        <v>5543</v>
      </c>
      <c r="B28">
        <v>64</v>
      </c>
      <c r="C28" t="b">
        <v>1</v>
      </c>
      <c r="D28">
        <v>80</v>
      </c>
      <c r="E28">
        <v>10000</v>
      </c>
      <c r="F28">
        <v>200</v>
      </c>
      <c r="G28">
        <v>120</v>
      </c>
      <c r="H28" t="s">
        <v>5544</v>
      </c>
      <c r="I28" t="s">
        <v>5545</v>
      </c>
      <c r="J28">
        <f>mapping[[#This Row],[Column1.id]]</f>
        <v>64</v>
      </c>
    </row>
    <row r="29" spans="1:10" x14ac:dyDescent="0.25">
      <c r="A29" t="s">
        <v>10066</v>
      </c>
      <c r="B29">
        <v>66</v>
      </c>
      <c r="C29" t="b">
        <v>1</v>
      </c>
      <c r="D29">
        <v>256</v>
      </c>
      <c r="E29">
        <v>10000</v>
      </c>
      <c r="F29">
        <v>640</v>
      </c>
      <c r="G29">
        <v>384</v>
      </c>
      <c r="H29" t="s">
        <v>10067</v>
      </c>
      <c r="I29" t="s">
        <v>10068</v>
      </c>
      <c r="J29">
        <f>mapping[[#This Row],[Column1.id]]</f>
        <v>66</v>
      </c>
    </row>
    <row r="30" spans="1:10" x14ac:dyDescent="0.25">
      <c r="A30" t="s">
        <v>10085</v>
      </c>
      <c r="B30">
        <v>68</v>
      </c>
      <c r="C30" t="b">
        <v>1</v>
      </c>
      <c r="D30">
        <v>160</v>
      </c>
      <c r="E30">
        <v>10000</v>
      </c>
      <c r="F30">
        <v>400</v>
      </c>
      <c r="G30">
        <v>240</v>
      </c>
      <c r="H30" t="s">
        <v>10086</v>
      </c>
      <c r="I30" t="s">
        <v>10087</v>
      </c>
      <c r="J30">
        <f>mapping[[#This Row],[Column1.id]]</f>
        <v>68</v>
      </c>
    </row>
    <row r="31" spans="1:10" x14ac:dyDescent="0.25">
      <c r="A31" t="s">
        <v>5390</v>
      </c>
      <c r="B31">
        <v>70</v>
      </c>
      <c r="C31" t="b">
        <v>1</v>
      </c>
      <c r="D31">
        <v>512</v>
      </c>
      <c r="E31">
        <v>10000</v>
      </c>
      <c r="F31">
        <v>1280</v>
      </c>
      <c r="G31">
        <v>768</v>
      </c>
      <c r="H31" t="s">
        <v>5391</v>
      </c>
      <c r="I31" t="s">
        <v>5392</v>
      </c>
      <c r="J31">
        <f>mapping[[#This Row],[Column1.id]]</f>
        <v>70</v>
      </c>
    </row>
    <row r="32" spans="1:10" x14ac:dyDescent="0.25">
      <c r="A32" t="s">
        <v>5428</v>
      </c>
      <c r="B32">
        <v>72</v>
      </c>
      <c r="C32" t="b">
        <v>1</v>
      </c>
      <c r="D32">
        <v>320</v>
      </c>
      <c r="E32">
        <v>10000</v>
      </c>
      <c r="F32">
        <v>800</v>
      </c>
      <c r="G32">
        <v>480</v>
      </c>
      <c r="H32" t="s">
        <v>5429</v>
      </c>
      <c r="I32" t="s">
        <v>5430</v>
      </c>
      <c r="J32">
        <f>mapping[[#This Row],[Column1.id]]</f>
        <v>72</v>
      </c>
    </row>
    <row r="33" spans="1:10" x14ac:dyDescent="0.25">
      <c r="A33" t="s">
        <v>4345</v>
      </c>
      <c r="B33">
        <v>91</v>
      </c>
      <c r="C33" t="b">
        <v>1</v>
      </c>
      <c r="D33">
        <v>1</v>
      </c>
      <c r="E33">
        <v>10000</v>
      </c>
      <c r="F33">
        <v>3</v>
      </c>
      <c r="G33">
        <v>1</v>
      </c>
      <c r="H33" t="s">
        <v>4346</v>
      </c>
      <c r="I33" t="s">
        <v>4347</v>
      </c>
      <c r="J33">
        <f>mapping[[#This Row],[Column1.id]]</f>
        <v>91</v>
      </c>
    </row>
    <row r="34" spans="1:10" x14ac:dyDescent="0.25">
      <c r="A34" t="s">
        <v>5566</v>
      </c>
      <c r="B34">
        <v>93</v>
      </c>
      <c r="C34" t="b">
        <v>1</v>
      </c>
      <c r="D34">
        <v>2</v>
      </c>
      <c r="E34">
        <v>10000</v>
      </c>
      <c r="F34">
        <v>5</v>
      </c>
      <c r="G34">
        <v>3</v>
      </c>
      <c r="H34" t="s">
        <v>5567</v>
      </c>
      <c r="I34" t="s">
        <v>5568</v>
      </c>
      <c r="J34">
        <f>mapping[[#This Row],[Column1.id]]</f>
        <v>93</v>
      </c>
    </row>
    <row r="35" spans="1:10" x14ac:dyDescent="0.25">
      <c r="A35" t="s">
        <v>8861</v>
      </c>
      <c r="B35">
        <v>95</v>
      </c>
      <c r="C35" t="b">
        <v>1</v>
      </c>
      <c r="D35">
        <v>4</v>
      </c>
      <c r="E35">
        <v>10000</v>
      </c>
      <c r="F35">
        <v>11</v>
      </c>
      <c r="G35">
        <v>6</v>
      </c>
      <c r="H35" t="s">
        <v>8862</v>
      </c>
      <c r="I35" t="s">
        <v>8863</v>
      </c>
      <c r="J35">
        <f>mapping[[#This Row],[Column1.id]]</f>
        <v>95</v>
      </c>
    </row>
    <row r="36" spans="1:10" x14ac:dyDescent="0.25">
      <c r="A36" t="s">
        <v>4530</v>
      </c>
      <c r="B36">
        <v>97</v>
      </c>
      <c r="C36" t="b">
        <v>1</v>
      </c>
      <c r="D36">
        <v>8</v>
      </c>
      <c r="E36">
        <v>10000</v>
      </c>
      <c r="F36">
        <v>20</v>
      </c>
      <c r="G36">
        <v>12</v>
      </c>
      <c r="H36" t="s">
        <v>4531</v>
      </c>
      <c r="I36" t="s">
        <v>4532</v>
      </c>
      <c r="J36">
        <f>mapping[[#This Row],[Column1.id]]</f>
        <v>97</v>
      </c>
    </row>
    <row r="37" spans="1:10" x14ac:dyDescent="0.25">
      <c r="A37" t="s">
        <v>6868</v>
      </c>
      <c r="B37">
        <v>99</v>
      </c>
      <c r="C37" t="b">
        <v>1</v>
      </c>
      <c r="D37">
        <v>10</v>
      </c>
      <c r="E37">
        <v>10000</v>
      </c>
      <c r="F37">
        <v>25</v>
      </c>
      <c r="G37">
        <v>15</v>
      </c>
      <c r="H37" t="s">
        <v>6869</v>
      </c>
      <c r="I37" t="s">
        <v>6870</v>
      </c>
      <c r="J37">
        <f>mapping[[#This Row],[Column1.id]]</f>
        <v>99</v>
      </c>
    </row>
    <row r="38" spans="1:10" x14ac:dyDescent="0.25">
      <c r="A38" t="s">
        <v>4707</v>
      </c>
      <c r="B38">
        <v>101</v>
      </c>
      <c r="C38" t="b">
        <v>1</v>
      </c>
      <c r="D38">
        <v>16</v>
      </c>
      <c r="E38">
        <v>10000</v>
      </c>
      <c r="F38">
        <v>40</v>
      </c>
      <c r="G38">
        <v>24</v>
      </c>
      <c r="H38" t="s">
        <v>4708</v>
      </c>
      <c r="I38" t="s">
        <v>4709</v>
      </c>
      <c r="J38">
        <f>mapping[[#This Row],[Column1.id]]</f>
        <v>101</v>
      </c>
    </row>
    <row r="39" spans="1:10" x14ac:dyDescent="0.25">
      <c r="A39" t="s">
        <v>990</v>
      </c>
      <c r="B39">
        <v>103</v>
      </c>
      <c r="C39" t="b">
        <v>1</v>
      </c>
      <c r="D39">
        <v>19</v>
      </c>
      <c r="E39">
        <v>10000</v>
      </c>
      <c r="F39">
        <v>48</v>
      </c>
      <c r="G39">
        <v>28</v>
      </c>
      <c r="H39" t="s">
        <v>991</v>
      </c>
      <c r="I39" t="s">
        <v>992</v>
      </c>
      <c r="J39">
        <f>mapping[[#This Row],[Column1.id]]</f>
        <v>103</v>
      </c>
    </row>
    <row r="40" spans="1:10" x14ac:dyDescent="0.25">
      <c r="A40" t="s">
        <v>5122</v>
      </c>
      <c r="B40">
        <v>105</v>
      </c>
      <c r="C40" t="b">
        <v>1</v>
      </c>
      <c r="D40">
        <v>21</v>
      </c>
      <c r="E40">
        <v>10000</v>
      </c>
      <c r="F40">
        <v>54</v>
      </c>
      <c r="G40">
        <v>32</v>
      </c>
      <c r="H40" t="s">
        <v>5123</v>
      </c>
      <c r="I40" t="s">
        <v>5124</v>
      </c>
      <c r="J40">
        <f>mapping[[#This Row],[Column1.id]]</f>
        <v>105</v>
      </c>
    </row>
    <row r="41" spans="1:10" x14ac:dyDescent="0.25">
      <c r="A41" t="s">
        <v>2261</v>
      </c>
      <c r="B41">
        <v>107</v>
      </c>
      <c r="C41" t="b">
        <v>1</v>
      </c>
      <c r="D41">
        <v>26</v>
      </c>
      <c r="E41">
        <v>10000</v>
      </c>
      <c r="F41">
        <v>65</v>
      </c>
      <c r="G41">
        <v>39</v>
      </c>
      <c r="H41" t="s">
        <v>2262</v>
      </c>
      <c r="I41" t="s">
        <v>2263</v>
      </c>
      <c r="J41">
        <f>mapping[[#This Row],[Column1.id]]</f>
        <v>107</v>
      </c>
    </row>
    <row r="42" spans="1:10" x14ac:dyDescent="0.25">
      <c r="A42" t="s">
        <v>3345</v>
      </c>
      <c r="B42">
        <v>109</v>
      </c>
      <c r="C42" t="b">
        <v>1</v>
      </c>
      <c r="D42">
        <v>28</v>
      </c>
      <c r="E42">
        <v>10000</v>
      </c>
      <c r="F42">
        <v>70</v>
      </c>
      <c r="G42">
        <v>42</v>
      </c>
      <c r="H42" t="s">
        <v>3346</v>
      </c>
      <c r="I42" t="s">
        <v>3347</v>
      </c>
      <c r="J42">
        <f>mapping[[#This Row],[Column1.id]]</f>
        <v>109</v>
      </c>
    </row>
    <row r="43" spans="1:10" x14ac:dyDescent="0.25">
      <c r="A43" t="s">
        <v>9213</v>
      </c>
      <c r="B43">
        <v>111</v>
      </c>
      <c r="C43" t="b">
        <v>1</v>
      </c>
      <c r="D43">
        <v>10</v>
      </c>
      <c r="E43">
        <v>10000</v>
      </c>
      <c r="F43">
        <v>25</v>
      </c>
      <c r="G43">
        <v>15</v>
      </c>
      <c r="H43" t="s">
        <v>9214</v>
      </c>
      <c r="I43" t="s">
        <v>9215</v>
      </c>
      <c r="J43">
        <f>mapping[[#This Row],[Column1.id]]</f>
        <v>111</v>
      </c>
    </row>
    <row r="44" spans="1:10" x14ac:dyDescent="0.25">
      <c r="A44" t="s">
        <v>8611</v>
      </c>
      <c r="B44">
        <v>113</v>
      </c>
      <c r="C44" t="b">
        <v>0</v>
      </c>
      <c r="D44">
        <v>5</v>
      </c>
      <c r="E44">
        <v>2000</v>
      </c>
      <c r="F44">
        <v>14</v>
      </c>
      <c r="G44">
        <v>8</v>
      </c>
      <c r="H44" t="s">
        <v>8612</v>
      </c>
      <c r="I44" t="s">
        <v>8613</v>
      </c>
      <c r="J44">
        <f>mapping[[#This Row],[Column1.id]]</f>
        <v>113</v>
      </c>
    </row>
    <row r="45" spans="1:10" x14ac:dyDescent="0.25">
      <c r="A45" t="s">
        <v>8608</v>
      </c>
      <c r="B45">
        <v>115</v>
      </c>
      <c r="C45" t="b">
        <v>0</v>
      </c>
      <c r="D45">
        <v>5</v>
      </c>
      <c r="E45">
        <v>2000</v>
      </c>
      <c r="F45">
        <v>13</v>
      </c>
      <c r="G45">
        <v>7</v>
      </c>
      <c r="H45" t="s">
        <v>8609</v>
      </c>
      <c r="I45" t="s">
        <v>8610</v>
      </c>
      <c r="J45">
        <f>mapping[[#This Row],[Column1.id]]</f>
        <v>115</v>
      </c>
    </row>
    <row r="46" spans="1:10" x14ac:dyDescent="0.25">
      <c r="A46" t="s">
        <v>8605</v>
      </c>
      <c r="B46">
        <v>117</v>
      </c>
      <c r="C46" t="b">
        <v>0</v>
      </c>
      <c r="D46">
        <v>5</v>
      </c>
      <c r="E46">
        <v>2000</v>
      </c>
      <c r="F46">
        <v>13</v>
      </c>
      <c r="G46">
        <v>7</v>
      </c>
      <c r="H46" t="s">
        <v>8606</v>
      </c>
      <c r="I46" t="s">
        <v>8607</v>
      </c>
      <c r="J46">
        <f>mapping[[#This Row],[Column1.id]]</f>
        <v>117</v>
      </c>
    </row>
    <row r="47" spans="1:10" x14ac:dyDescent="0.25">
      <c r="A47" t="s">
        <v>8602</v>
      </c>
      <c r="B47">
        <v>119</v>
      </c>
      <c r="C47" t="b">
        <v>0</v>
      </c>
      <c r="D47">
        <v>4</v>
      </c>
      <c r="E47">
        <v>2000</v>
      </c>
      <c r="F47">
        <v>11</v>
      </c>
      <c r="G47">
        <v>6</v>
      </c>
      <c r="H47" t="s">
        <v>8603</v>
      </c>
      <c r="I47" t="s">
        <v>8604</v>
      </c>
      <c r="J47">
        <f>mapping[[#This Row],[Column1.id]]</f>
        <v>119</v>
      </c>
    </row>
    <row r="48" spans="1:10" x14ac:dyDescent="0.25">
      <c r="A48" t="s">
        <v>981</v>
      </c>
      <c r="B48">
        <v>121</v>
      </c>
      <c r="C48" t="b">
        <v>1</v>
      </c>
      <c r="D48">
        <v>4</v>
      </c>
      <c r="E48">
        <v>2000</v>
      </c>
      <c r="F48">
        <v>12</v>
      </c>
      <c r="G48">
        <v>7</v>
      </c>
      <c r="H48" t="s">
        <v>982</v>
      </c>
      <c r="I48" t="s">
        <v>983</v>
      </c>
      <c r="J48">
        <f>mapping[[#This Row],[Column1.id]]</f>
        <v>121</v>
      </c>
    </row>
    <row r="49" spans="1:10" x14ac:dyDescent="0.25">
      <c r="A49" t="s">
        <v>978</v>
      </c>
      <c r="B49">
        <v>123</v>
      </c>
      <c r="C49" t="b">
        <v>1</v>
      </c>
      <c r="D49">
        <v>3</v>
      </c>
      <c r="E49">
        <v>2000</v>
      </c>
      <c r="F49">
        <v>9</v>
      </c>
      <c r="G49">
        <v>5</v>
      </c>
      <c r="H49" t="s">
        <v>979</v>
      </c>
      <c r="I49" t="s">
        <v>980</v>
      </c>
      <c r="J49">
        <f>mapping[[#This Row],[Column1.id]]</f>
        <v>123</v>
      </c>
    </row>
    <row r="50" spans="1:10" x14ac:dyDescent="0.25">
      <c r="A50" t="s">
        <v>975</v>
      </c>
      <c r="B50">
        <v>125</v>
      </c>
      <c r="C50" t="b">
        <v>1</v>
      </c>
      <c r="D50">
        <v>2</v>
      </c>
      <c r="E50">
        <v>2000</v>
      </c>
      <c r="F50">
        <v>6</v>
      </c>
      <c r="G50">
        <v>3</v>
      </c>
      <c r="H50" t="s">
        <v>976</v>
      </c>
      <c r="I50" t="s">
        <v>977</v>
      </c>
      <c r="J50">
        <f>mapping[[#This Row],[Column1.id]]</f>
        <v>125</v>
      </c>
    </row>
    <row r="51" spans="1:10" x14ac:dyDescent="0.25">
      <c r="A51" t="s">
        <v>7164</v>
      </c>
      <c r="B51">
        <v>127</v>
      </c>
      <c r="C51" t="b">
        <v>1</v>
      </c>
      <c r="D51">
        <v>35</v>
      </c>
      <c r="E51">
        <v>2000</v>
      </c>
      <c r="F51">
        <v>88</v>
      </c>
      <c r="G51">
        <v>52</v>
      </c>
      <c r="H51" t="s">
        <v>7165</v>
      </c>
      <c r="I51" t="s">
        <v>7166</v>
      </c>
      <c r="J51">
        <f>mapping[[#This Row],[Column1.id]]</f>
        <v>127</v>
      </c>
    </row>
    <row r="52" spans="1:10" x14ac:dyDescent="0.25">
      <c r="A52" t="s">
        <v>7161</v>
      </c>
      <c r="B52">
        <v>129</v>
      </c>
      <c r="C52" t="b">
        <v>1</v>
      </c>
      <c r="D52">
        <v>26</v>
      </c>
      <c r="E52">
        <v>2000</v>
      </c>
      <c r="F52">
        <v>66</v>
      </c>
      <c r="G52">
        <v>39</v>
      </c>
      <c r="H52" t="s">
        <v>7162</v>
      </c>
      <c r="I52" t="s">
        <v>7163</v>
      </c>
      <c r="J52">
        <f>mapping[[#This Row],[Column1.id]]</f>
        <v>129</v>
      </c>
    </row>
    <row r="53" spans="1:10" x14ac:dyDescent="0.25">
      <c r="A53" t="s">
        <v>7158</v>
      </c>
      <c r="B53">
        <v>131</v>
      </c>
      <c r="C53" t="b">
        <v>1</v>
      </c>
      <c r="D53">
        <v>17</v>
      </c>
      <c r="E53">
        <v>2000</v>
      </c>
      <c r="F53">
        <v>44</v>
      </c>
      <c r="G53">
        <v>26</v>
      </c>
      <c r="H53" t="s">
        <v>7159</v>
      </c>
      <c r="I53" t="s">
        <v>7160</v>
      </c>
      <c r="J53">
        <f>mapping[[#This Row],[Column1.id]]</f>
        <v>131</v>
      </c>
    </row>
    <row r="54" spans="1:10" x14ac:dyDescent="0.25">
      <c r="A54" t="s">
        <v>2797</v>
      </c>
      <c r="B54">
        <v>133</v>
      </c>
      <c r="C54" t="b">
        <v>1</v>
      </c>
      <c r="D54">
        <v>48</v>
      </c>
      <c r="E54">
        <v>2000</v>
      </c>
      <c r="F54">
        <v>120</v>
      </c>
      <c r="G54">
        <v>72</v>
      </c>
      <c r="H54" t="s">
        <v>2798</v>
      </c>
      <c r="I54" t="s">
        <v>2799</v>
      </c>
      <c r="J54">
        <f>mapping[[#This Row],[Column1.id]]</f>
        <v>133</v>
      </c>
    </row>
    <row r="55" spans="1:10" x14ac:dyDescent="0.25">
      <c r="A55" t="s">
        <v>2794</v>
      </c>
      <c r="B55">
        <v>135</v>
      </c>
      <c r="C55" t="b">
        <v>1</v>
      </c>
      <c r="D55">
        <v>36</v>
      </c>
      <c r="E55">
        <v>2000</v>
      </c>
      <c r="F55">
        <v>90</v>
      </c>
      <c r="G55">
        <v>54</v>
      </c>
      <c r="H55" t="s">
        <v>2795</v>
      </c>
      <c r="I55" t="s">
        <v>2796</v>
      </c>
      <c r="J55">
        <f>mapping[[#This Row],[Column1.id]]</f>
        <v>135</v>
      </c>
    </row>
    <row r="56" spans="1:10" x14ac:dyDescent="0.25">
      <c r="A56" t="s">
        <v>2791</v>
      </c>
      <c r="B56">
        <v>137</v>
      </c>
      <c r="C56" t="b">
        <v>1</v>
      </c>
      <c r="D56">
        <v>24</v>
      </c>
      <c r="E56">
        <v>2000</v>
      </c>
      <c r="F56">
        <v>60</v>
      </c>
      <c r="G56">
        <v>36</v>
      </c>
      <c r="H56" t="s">
        <v>2792</v>
      </c>
      <c r="I56" t="s">
        <v>2793</v>
      </c>
      <c r="J56">
        <f>mapping[[#This Row],[Column1.id]]</f>
        <v>137</v>
      </c>
    </row>
    <row r="57" spans="1:10" x14ac:dyDescent="0.25">
      <c r="A57" t="s">
        <v>6705</v>
      </c>
      <c r="B57">
        <v>139</v>
      </c>
      <c r="C57" t="b">
        <v>1</v>
      </c>
      <c r="D57">
        <v>60</v>
      </c>
      <c r="E57">
        <v>2000</v>
      </c>
      <c r="F57">
        <v>152</v>
      </c>
      <c r="G57">
        <v>91</v>
      </c>
      <c r="H57" t="s">
        <v>6706</v>
      </c>
      <c r="I57" t="s">
        <v>6707</v>
      </c>
      <c r="J57">
        <f>mapping[[#This Row],[Column1.id]]</f>
        <v>139</v>
      </c>
    </row>
    <row r="58" spans="1:10" x14ac:dyDescent="0.25">
      <c r="A58" t="s">
        <v>6702</v>
      </c>
      <c r="B58">
        <v>141</v>
      </c>
      <c r="C58" t="b">
        <v>1</v>
      </c>
      <c r="D58">
        <v>45</v>
      </c>
      <c r="E58">
        <v>2000</v>
      </c>
      <c r="F58">
        <v>114</v>
      </c>
      <c r="G58">
        <v>68</v>
      </c>
      <c r="H58" t="s">
        <v>6703</v>
      </c>
      <c r="I58" t="s">
        <v>6704</v>
      </c>
      <c r="J58">
        <f>mapping[[#This Row],[Column1.id]]</f>
        <v>141</v>
      </c>
    </row>
    <row r="59" spans="1:10" x14ac:dyDescent="0.25">
      <c r="A59" t="s">
        <v>6699</v>
      </c>
      <c r="B59">
        <v>143</v>
      </c>
      <c r="C59" t="b">
        <v>1</v>
      </c>
      <c r="D59">
        <v>30</v>
      </c>
      <c r="E59">
        <v>2000</v>
      </c>
      <c r="F59">
        <v>76</v>
      </c>
      <c r="G59">
        <v>45</v>
      </c>
      <c r="H59" t="s">
        <v>6700</v>
      </c>
      <c r="I59" t="s">
        <v>6701</v>
      </c>
      <c r="J59">
        <f>mapping[[#This Row],[Column1.id]]</f>
        <v>143</v>
      </c>
    </row>
    <row r="60" spans="1:10" x14ac:dyDescent="0.25">
      <c r="A60" t="s">
        <v>8679</v>
      </c>
      <c r="B60">
        <v>145</v>
      </c>
      <c r="C60" t="b">
        <v>1</v>
      </c>
      <c r="D60">
        <v>72</v>
      </c>
      <c r="E60">
        <v>2000</v>
      </c>
      <c r="F60">
        <v>180</v>
      </c>
      <c r="G60">
        <v>108</v>
      </c>
      <c r="H60" t="s">
        <v>8680</v>
      </c>
      <c r="I60" t="s">
        <v>8681</v>
      </c>
      <c r="J60">
        <f>mapping[[#This Row],[Column1.id]]</f>
        <v>145</v>
      </c>
    </row>
    <row r="61" spans="1:10" x14ac:dyDescent="0.25">
      <c r="A61" t="s">
        <v>8676</v>
      </c>
      <c r="B61">
        <v>147</v>
      </c>
      <c r="C61" t="b">
        <v>1</v>
      </c>
      <c r="D61">
        <v>54</v>
      </c>
      <c r="E61">
        <v>2000</v>
      </c>
      <c r="F61">
        <v>135</v>
      </c>
      <c r="G61">
        <v>81</v>
      </c>
      <c r="H61" t="s">
        <v>8677</v>
      </c>
      <c r="I61" t="s">
        <v>8678</v>
      </c>
      <c r="J61">
        <f>mapping[[#This Row],[Column1.id]]</f>
        <v>147</v>
      </c>
    </row>
    <row r="62" spans="1:10" x14ac:dyDescent="0.25">
      <c r="A62" t="s">
        <v>8673</v>
      </c>
      <c r="B62">
        <v>149</v>
      </c>
      <c r="C62" t="b">
        <v>1</v>
      </c>
      <c r="D62">
        <v>36</v>
      </c>
      <c r="E62">
        <v>2000</v>
      </c>
      <c r="F62">
        <v>90</v>
      </c>
      <c r="G62">
        <v>54</v>
      </c>
      <c r="H62" t="s">
        <v>8674</v>
      </c>
      <c r="I62" t="s">
        <v>8675</v>
      </c>
      <c r="J62">
        <f>mapping[[#This Row],[Column1.id]]</f>
        <v>149</v>
      </c>
    </row>
    <row r="63" spans="1:10" x14ac:dyDescent="0.25">
      <c r="A63" t="s">
        <v>3783</v>
      </c>
      <c r="B63">
        <v>151</v>
      </c>
      <c r="C63" t="b">
        <v>1</v>
      </c>
      <c r="D63">
        <v>80</v>
      </c>
      <c r="E63">
        <v>2000</v>
      </c>
      <c r="F63">
        <v>200</v>
      </c>
      <c r="G63">
        <v>120</v>
      </c>
      <c r="H63" t="s">
        <v>3784</v>
      </c>
      <c r="I63" t="s">
        <v>3785</v>
      </c>
      <c r="J63">
        <f>mapping[[#This Row],[Column1.id]]</f>
        <v>151</v>
      </c>
    </row>
    <row r="64" spans="1:10" x14ac:dyDescent="0.25">
      <c r="A64" t="s">
        <v>3780</v>
      </c>
      <c r="B64">
        <v>153</v>
      </c>
      <c r="C64" t="b">
        <v>1</v>
      </c>
      <c r="D64">
        <v>60</v>
      </c>
      <c r="E64">
        <v>2000</v>
      </c>
      <c r="F64">
        <v>150</v>
      </c>
      <c r="G64">
        <v>90</v>
      </c>
      <c r="H64" t="s">
        <v>3781</v>
      </c>
      <c r="I64" t="s">
        <v>3782</v>
      </c>
      <c r="J64">
        <f>mapping[[#This Row],[Column1.id]]</f>
        <v>153</v>
      </c>
    </row>
    <row r="65" spans="1:10" x14ac:dyDescent="0.25">
      <c r="A65" t="s">
        <v>3777</v>
      </c>
      <c r="B65">
        <v>155</v>
      </c>
      <c r="C65" t="b">
        <v>1</v>
      </c>
      <c r="D65">
        <v>40</v>
      </c>
      <c r="E65">
        <v>2000</v>
      </c>
      <c r="F65">
        <v>100</v>
      </c>
      <c r="G65">
        <v>60</v>
      </c>
      <c r="H65" t="s">
        <v>3778</v>
      </c>
      <c r="I65" t="s">
        <v>3779</v>
      </c>
      <c r="J65">
        <f>mapping[[#This Row],[Column1.id]]</f>
        <v>155</v>
      </c>
    </row>
    <row r="66" spans="1:10" x14ac:dyDescent="0.25">
      <c r="A66" t="s">
        <v>8769</v>
      </c>
      <c r="B66">
        <v>157</v>
      </c>
      <c r="C66" t="b">
        <v>1</v>
      </c>
      <c r="D66">
        <v>88</v>
      </c>
      <c r="E66">
        <v>2000</v>
      </c>
      <c r="F66">
        <v>220</v>
      </c>
      <c r="G66">
        <v>132</v>
      </c>
      <c r="H66" t="s">
        <v>8770</v>
      </c>
      <c r="I66" t="s">
        <v>8771</v>
      </c>
      <c r="J66">
        <f>mapping[[#This Row],[Column1.id]]</f>
        <v>157</v>
      </c>
    </row>
    <row r="67" spans="1:10" x14ac:dyDescent="0.25">
      <c r="A67" t="s">
        <v>8766</v>
      </c>
      <c r="B67">
        <v>159</v>
      </c>
      <c r="C67" t="b">
        <v>1</v>
      </c>
      <c r="D67">
        <v>66</v>
      </c>
      <c r="E67">
        <v>2000</v>
      </c>
      <c r="F67">
        <v>165</v>
      </c>
      <c r="G67">
        <v>99</v>
      </c>
      <c r="H67" t="s">
        <v>8767</v>
      </c>
      <c r="I67" t="s">
        <v>8768</v>
      </c>
      <c r="J67">
        <f>mapping[[#This Row],[Column1.id]]</f>
        <v>159</v>
      </c>
    </row>
    <row r="68" spans="1:10" x14ac:dyDescent="0.25">
      <c r="A68" t="s">
        <v>8763</v>
      </c>
      <c r="B68">
        <v>161</v>
      </c>
      <c r="C68" t="b">
        <v>1</v>
      </c>
      <c r="D68">
        <v>44</v>
      </c>
      <c r="E68">
        <v>2000</v>
      </c>
      <c r="F68">
        <v>110</v>
      </c>
      <c r="G68">
        <v>66</v>
      </c>
      <c r="H68" t="s">
        <v>8764</v>
      </c>
      <c r="I68" t="s">
        <v>8765</v>
      </c>
      <c r="J68">
        <f>mapping[[#This Row],[Column1.id]]</f>
        <v>161</v>
      </c>
    </row>
    <row r="69" spans="1:10" x14ac:dyDescent="0.25">
      <c r="A69" t="s">
        <v>8709</v>
      </c>
      <c r="B69">
        <v>163</v>
      </c>
      <c r="C69" t="b">
        <v>1</v>
      </c>
      <c r="D69">
        <v>105</v>
      </c>
      <c r="E69">
        <v>2000</v>
      </c>
      <c r="F69">
        <v>264</v>
      </c>
      <c r="G69">
        <v>158</v>
      </c>
      <c r="H69" t="s">
        <v>8710</v>
      </c>
      <c r="I69" t="s">
        <v>8711</v>
      </c>
      <c r="J69">
        <f>mapping[[#This Row],[Column1.id]]</f>
        <v>163</v>
      </c>
    </row>
    <row r="70" spans="1:10" x14ac:dyDescent="0.25">
      <c r="A70" t="s">
        <v>8706</v>
      </c>
      <c r="B70">
        <v>165</v>
      </c>
      <c r="C70" t="b">
        <v>1</v>
      </c>
      <c r="D70">
        <v>79</v>
      </c>
      <c r="E70">
        <v>2000</v>
      </c>
      <c r="F70">
        <v>198</v>
      </c>
      <c r="G70">
        <v>118</v>
      </c>
      <c r="H70" t="s">
        <v>8707</v>
      </c>
      <c r="I70" t="s">
        <v>8708</v>
      </c>
      <c r="J70">
        <f>mapping[[#This Row],[Column1.id]]</f>
        <v>165</v>
      </c>
    </row>
    <row r="71" spans="1:10" x14ac:dyDescent="0.25">
      <c r="A71" t="s">
        <v>8703</v>
      </c>
      <c r="B71">
        <v>167</v>
      </c>
      <c r="C71" t="b">
        <v>1</v>
      </c>
      <c r="D71">
        <v>52</v>
      </c>
      <c r="E71">
        <v>2000</v>
      </c>
      <c r="F71">
        <v>132</v>
      </c>
      <c r="G71">
        <v>79</v>
      </c>
      <c r="H71" t="s">
        <v>8704</v>
      </c>
      <c r="I71" t="s">
        <v>8705</v>
      </c>
      <c r="J71">
        <f>mapping[[#This Row],[Column1.id]]</f>
        <v>167</v>
      </c>
    </row>
    <row r="72" spans="1:10" x14ac:dyDescent="0.25">
      <c r="A72" t="s">
        <v>6900</v>
      </c>
      <c r="B72">
        <v>169</v>
      </c>
      <c r="C72" t="b">
        <v>1</v>
      </c>
      <c r="D72">
        <v>115</v>
      </c>
      <c r="E72">
        <v>2000</v>
      </c>
      <c r="F72">
        <v>288</v>
      </c>
      <c r="G72">
        <v>172</v>
      </c>
      <c r="H72" t="s">
        <v>6901</v>
      </c>
      <c r="I72" t="s">
        <v>6902</v>
      </c>
      <c r="J72">
        <f>mapping[[#This Row],[Column1.id]]</f>
        <v>169</v>
      </c>
    </row>
    <row r="73" spans="1:10" x14ac:dyDescent="0.25">
      <c r="A73" t="s">
        <v>6897</v>
      </c>
      <c r="B73">
        <v>171</v>
      </c>
      <c r="C73" t="b">
        <v>1</v>
      </c>
      <c r="D73">
        <v>86</v>
      </c>
      <c r="E73">
        <v>2000</v>
      </c>
      <c r="F73">
        <v>216</v>
      </c>
      <c r="G73">
        <v>129</v>
      </c>
      <c r="H73" t="s">
        <v>6898</v>
      </c>
      <c r="I73" t="s">
        <v>6899</v>
      </c>
      <c r="J73">
        <f>mapping[[#This Row],[Column1.id]]</f>
        <v>171</v>
      </c>
    </row>
    <row r="74" spans="1:10" x14ac:dyDescent="0.25">
      <c r="A74" t="s">
        <v>6894</v>
      </c>
      <c r="B74">
        <v>173</v>
      </c>
      <c r="C74" t="b">
        <v>1</v>
      </c>
      <c r="D74">
        <v>57</v>
      </c>
      <c r="E74">
        <v>2000</v>
      </c>
      <c r="F74">
        <v>144</v>
      </c>
      <c r="G74">
        <v>86</v>
      </c>
      <c r="H74" t="s">
        <v>6895</v>
      </c>
      <c r="I74" t="s">
        <v>6896</v>
      </c>
      <c r="J74">
        <f>mapping[[#This Row],[Column1.id]]</f>
        <v>173</v>
      </c>
    </row>
    <row r="75" spans="1:10" x14ac:dyDescent="0.25">
      <c r="A75" t="s">
        <v>778</v>
      </c>
      <c r="B75">
        <v>175</v>
      </c>
      <c r="C75" t="b">
        <v>0</v>
      </c>
      <c r="D75">
        <v>115</v>
      </c>
      <c r="E75">
        <v>2000</v>
      </c>
      <c r="F75">
        <v>288</v>
      </c>
      <c r="G75">
        <v>172</v>
      </c>
      <c r="H75" t="s">
        <v>779</v>
      </c>
      <c r="I75" t="s">
        <v>780</v>
      </c>
      <c r="J75">
        <f>mapping[[#This Row],[Column1.id]]</f>
        <v>175</v>
      </c>
    </row>
    <row r="76" spans="1:10" x14ac:dyDescent="0.25">
      <c r="A76" t="s">
        <v>775</v>
      </c>
      <c r="B76">
        <v>177</v>
      </c>
      <c r="C76" t="b">
        <v>0</v>
      </c>
      <c r="D76">
        <v>86</v>
      </c>
      <c r="E76">
        <v>2000</v>
      </c>
      <c r="F76">
        <v>216</v>
      </c>
      <c r="G76">
        <v>129</v>
      </c>
      <c r="H76" t="s">
        <v>776</v>
      </c>
      <c r="I76" t="s">
        <v>777</v>
      </c>
      <c r="J76">
        <f>mapping[[#This Row],[Column1.id]]</f>
        <v>177</v>
      </c>
    </row>
    <row r="77" spans="1:10" x14ac:dyDescent="0.25">
      <c r="A77" t="s">
        <v>772</v>
      </c>
      <c r="B77">
        <v>179</v>
      </c>
      <c r="C77" t="b">
        <v>0</v>
      </c>
      <c r="D77">
        <v>57</v>
      </c>
      <c r="E77">
        <v>2000</v>
      </c>
      <c r="F77">
        <v>144</v>
      </c>
      <c r="G77">
        <v>86</v>
      </c>
      <c r="H77" t="s">
        <v>773</v>
      </c>
      <c r="I77" t="s">
        <v>774</v>
      </c>
      <c r="J77">
        <f>mapping[[#This Row],[Column1.id]]</f>
        <v>179</v>
      </c>
    </row>
    <row r="78" spans="1:10" x14ac:dyDescent="0.25">
      <c r="A78" t="s">
        <v>8781</v>
      </c>
      <c r="B78">
        <v>181</v>
      </c>
      <c r="C78" t="b">
        <v>1</v>
      </c>
      <c r="D78">
        <v>115</v>
      </c>
      <c r="E78">
        <v>2000</v>
      </c>
      <c r="F78">
        <v>288</v>
      </c>
      <c r="G78">
        <v>172</v>
      </c>
      <c r="H78" t="s">
        <v>8782</v>
      </c>
      <c r="I78" t="s">
        <v>8783</v>
      </c>
      <c r="J78">
        <f>mapping[[#This Row],[Column1.id]]</f>
        <v>181</v>
      </c>
    </row>
    <row r="79" spans="1:10" x14ac:dyDescent="0.25">
      <c r="A79" t="s">
        <v>8778</v>
      </c>
      <c r="B79">
        <v>183</v>
      </c>
      <c r="C79" t="b">
        <v>1</v>
      </c>
      <c r="D79">
        <v>86</v>
      </c>
      <c r="E79">
        <v>2000</v>
      </c>
      <c r="F79">
        <v>216</v>
      </c>
      <c r="G79">
        <v>129</v>
      </c>
      <c r="H79" t="s">
        <v>8779</v>
      </c>
      <c r="I79" t="s">
        <v>8780</v>
      </c>
      <c r="J79">
        <f>mapping[[#This Row],[Column1.id]]</f>
        <v>183</v>
      </c>
    </row>
    <row r="80" spans="1:10" x14ac:dyDescent="0.25">
      <c r="A80" t="s">
        <v>8775</v>
      </c>
      <c r="B80">
        <v>185</v>
      </c>
      <c r="C80" t="b">
        <v>1</v>
      </c>
      <c r="D80">
        <v>57</v>
      </c>
      <c r="E80">
        <v>2000</v>
      </c>
      <c r="F80">
        <v>144</v>
      </c>
      <c r="G80">
        <v>86</v>
      </c>
      <c r="H80" t="s">
        <v>8776</v>
      </c>
      <c r="I80" t="s">
        <v>8777</v>
      </c>
      <c r="J80">
        <f>mapping[[#This Row],[Column1.id]]</f>
        <v>185</v>
      </c>
    </row>
    <row r="81" spans="1:10" x14ac:dyDescent="0.25">
      <c r="A81" t="s">
        <v>9730</v>
      </c>
      <c r="B81">
        <v>187</v>
      </c>
      <c r="C81" t="b">
        <v>1</v>
      </c>
      <c r="D81">
        <v>57</v>
      </c>
      <c r="E81">
        <v>2000</v>
      </c>
      <c r="F81">
        <v>144</v>
      </c>
      <c r="G81">
        <v>86</v>
      </c>
      <c r="H81" t="s">
        <v>9731</v>
      </c>
      <c r="I81" t="s">
        <v>9732</v>
      </c>
      <c r="J81">
        <f>mapping[[#This Row],[Column1.id]]</f>
        <v>187</v>
      </c>
    </row>
    <row r="82" spans="1:10" x14ac:dyDescent="0.25">
      <c r="A82" t="s">
        <v>10109</v>
      </c>
      <c r="B82">
        <v>189</v>
      </c>
      <c r="C82" t="b">
        <v>1</v>
      </c>
      <c r="D82">
        <v>70</v>
      </c>
      <c r="E82">
        <v>2000</v>
      </c>
      <c r="F82">
        <v>175</v>
      </c>
      <c r="G82">
        <v>105</v>
      </c>
      <c r="H82" t="s">
        <v>10110</v>
      </c>
      <c r="I82" t="s">
        <v>10111</v>
      </c>
      <c r="J82">
        <f>mapping[[#This Row],[Column1.id]]</f>
        <v>189</v>
      </c>
    </row>
    <row r="83" spans="1:10" x14ac:dyDescent="0.25">
      <c r="A83" t="s">
        <v>10106</v>
      </c>
      <c r="B83">
        <v>191</v>
      </c>
      <c r="C83" t="b">
        <v>1</v>
      </c>
      <c r="D83">
        <v>60</v>
      </c>
      <c r="E83">
        <v>2000</v>
      </c>
      <c r="F83">
        <v>150</v>
      </c>
      <c r="G83">
        <v>90</v>
      </c>
      <c r="H83" t="s">
        <v>10107</v>
      </c>
      <c r="I83" t="s">
        <v>10108</v>
      </c>
      <c r="J83">
        <f>mapping[[#This Row],[Column1.id]]</f>
        <v>191</v>
      </c>
    </row>
    <row r="84" spans="1:10" x14ac:dyDescent="0.25">
      <c r="A84" t="s">
        <v>10103</v>
      </c>
      <c r="B84">
        <v>193</v>
      </c>
      <c r="C84" t="b">
        <v>1</v>
      </c>
      <c r="D84">
        <v>50</v>
      </c>
      <c r="E84">
        <v>2000</v>
      </c>
      <c r="F84">
        <v>125</v>
      </c>
      <c r="G84">
        <v>75</v>
      </c>
      <c r="H84" t="s">
        <v>10104</v>
      </c>
      <c r="I84" t="s">
        <v>10105</v>
      </c>
      <c r="J84">
        <f>mapping[[#This Row],[Column1.id]]</f>
        <v>193</v>
      </c>
    </row>
    <row r="85" spans="1:10" x14ac:dyDescent="0.25">
      <c r="A85" t="s">
        <v>6633</v>
      </c>
      <c r="B85">
        <v>197</v>
      </c>
      <c r="C85" t="b">
        <v>1</v>
      </c>
      <c r="D85">
        <v>8</v>
      </c>
      <c r="E85">
        <v>2000</v>
      </c>
      <c r="F85">
        <v>20</v>
      </c>
      <c r="G85">
        <v>12</v>
      </c>
      <c r="H85" t="s">
        <v>6634</v>
      </c>
      <c r="I85" t="s">
        <v>6635</v>
      </c>
      <c r="J85">
        <f>mapping[[#This Row],[Column1.id]]</f>
        <v>197</v>
      </c>
    </row>
    <row r="86" spans="1:10" x14ac:dyDescent="0.25">
      <c r="A86" t="s">
        <v>4304</v>
      </c>
      <c r="B86">
        <v>199</v>
      </c>
      <c r="C86" t="b">
        <v>1</v>
      </c>
      <c r="D86">
        <v>5</v>
      </c>
      <c r="E86">
        <v>13000</v>
      </c>
      <c r="F86">
        <v>13</v>
      </c>
      <c r="G86">
        <v>7</v>
      </c>
      <c r="H86" t="s">
        <v>4311</v>
      </c>
      <c r="I86" t="s">
        <v>4312</v>
      </c>
      <c r="J86">
        <f>mapping[[#This Row],[Column1.id]]</f>
        <v>199</v>
      </c>
    </row>
    <row r="87" spans="1:10" x14ac:dyDescent="0.25">
      <c r="A87" t="s">
        <v>4304</v>
      </c>
      <c r="B87">
        <v>201</v>
      </c>
      <c r="C87" t="b">
        <v>1</v>
      </c>
      <c r="D87">
        <v>5</v>
      </c>
      <c r="E87">
        <v>13000</v>
      </c>
      <c r="F87">
        <v>14</v>
      </c>
      <c r="G87">
        <v>8</v>
      </c>
      <c r="H87" t="s">
        <v>4321</v>
      </c>
      <c r="I87" t="s">
        <v>4322</v>
      </c>
      <c r="J87">
        <f>mapping[[#This Row],[Column1.id]]</f>
        <v>201</v>
      </c>
    </row>
    <row r="88" spans="1:10" x14ac:dyDescent="0.25">
      <c r="A88" t="s">
        <v>4304</v>
      </c>
      <c r="B88">
        <v>203</v>
      </c>
      <c r="C88" t="b">
        <v>1</v>
      </c>
      <c r="D88">
        <v>6</v>
      </c>
      <c r="E88">
        <v>13000</v>
      </c>
      <c r="F88">
        <v>15</v>
      </c>
      <c r="G88">
        <v>9</v>
      </c>
      <c r="H88" t="s">
        <v>4327</v>
      </c>
      <c r="I88" t="s">
        <v>4328</v>
      </c>
      <c r="J88">
        <f>mapping[[#This Row],[Column1.id]]</f>
        <v>203</v>
      </c>
    </row>
    <row r="89" spans="1:10" x14ac:dyDescent="0.25">
      <c r="A89" t="s">
        <v>4304</v>
      </c>
      <c r="B89">
        <v>205</v>
      </c>
      <c r="C89" t="b">
        <v>1</v>
      </c>
      <c r="D89">
        <v>6</v>
      </c>
      <c r="E89">
        <v>13000</v>
      </c>
      <c r="F89">
        <v>16</v>
      </c>
      <c r="G89">
        <v>9</v>
      </c>
      <c r="H89" t="s">
        <v>4313</v>
      </c>
      <c r="I89" t="s">
        <v>4314</v>
      </c>
      <c r="J89">
        <f>mapping[[#This Row],[Column1.id]]</f>
        <v>205</v>
      </c>
    </row>
    <row r="90" spans="1:10" x14ac:dyDescent="0.25">
      <c r="A90" t="s">
        <v>4304</v>
      </c>
      <c r="B90">
        <v>207</v>
      </c>
      <c r="C90" t="b">
        <v>1</v>
      </c>
      <c r="D90">
        <v>12</v>
      </c>
      <c r="E90">
        <v>11000</v>
      </c>
      <c r="F90">
        <v>30</v>
      </c>
      <c r="G90">
        <v>18</v>
      </c>
      <c r="H90" t="s">
        <v>4323</v>
      </c>
      <c r="I90" t="s">
        <v>4324</v>
      </c>
      <c r="J90">
        <f>mapping[[#This Row],[Column1.id]]</f>
        <v>207</v>
      </c>
    </row>
    <row r="91" spans="1:10" x14ac:dyDescent="0.25">
      <c r="A91" t="s">
        <v>4304</v>
      </c>
      <c r="B91">
        <v>209</v>
      </c>
      <c r="C91" t="b">
        <v>1</v>
      </c>
      <c r="D91">
        <v>6</v>
      </c>
      <c r="E91">
        <v>13000</v>
      </c>
      <c r="F91">
        <v>17</v>
      </c>
      <c r="G91">
        <v>10</v>
      </c>
      <c r="H91" t="s">
        <v>4315</v>
      </c>
      <c r="I91" t="s">
        <v>4316</v>
      </c>
      <c r="J91">
        <f>mapping[[#This Row],[Column1.id]]</f>
        <v>209</v>
      </c>
    </row>
    <row r="92" spans="1:10" x14ac:dyDescent="0.25">
      <c r="A92" t="s">
        <v>4304</v>
      </c>
      <c r="B92">
        <v>211</v>
      </c>
      <c r="C92" t="b">
        <v>1</v>
      </c>
      <c r="D92">
        <v>7</v>
      </c>
      <c r="E92">
        <v>13000</v>
      </c>
      <c r="F92">
        <v>18</v>
      </c>
      <c r="G92">
        <v>10</v>
      </c>
      <c r="H92" t="s">
        <v>4305</v>
      </c>
      <c r="I92" t="s">
        <v>4306</v>
      </c>
      <c r="J92">
        <f>mapping[[#This Row],[Column1.id]]</f>
        <v>211</v>
      </c>
    </row>
    <row r="93" spans="1:10" x14ac:dyDescent="0.25">
      <c r="A93" t="s">
        <v>4304</v>
      </c>
      <c r="B93">
        <v>213</v>
      </c>
      <c r="C93" t="b">
        <v>1</v>
      </c>
      <c r="D93">
        <v>8</v>
      </c>
      <c r="E93">
        <v>13000</v>
      </c>
      <c r="F93">
        <v>20</v>
      </c>
      <c r="G93">
        <v>12</v>
      </c>
      <c r="H93" t="s">
        <v>4317</v>
      </c>
      <c r="I93" t="s">
        <v>4318</v>
      </c>
      <c r="J93">
        <f>mapping[[#This Row],[Column1.id]]</f>
        <v>213</v>
      </c>
    </row>
    <row r="94" spans="1:10" x14ac:dyDescent="0.25">
      <c r="A94" t="s">
        <v>4304</v>
      </c>
      <c r="B94">
        <v>215</v>
      </c>
      <c r="C94" t="b">
        <v>1</v>
      </c>
      <c r="D94">
        <v>8</v>
      </c>
      <c r="E94">
        <v>11000</v>
      </c>
      <c r="F94">
        <v>22</v>
      </c>
      <c r="G94">
        <v>13</v>
      </c>
      <c r="H94" t="s">
        <v>4307</v>
      </c>
      <c r="I94" t="s">
        <v>4308</v>
      </c>
      <c r="J94">
        <f>mapping[[#This Row],[Column1.id]]</f>
        <v>215</v>
      </c>
    </row>
    <row r="95" spans="1:10" x14ac:dyDescent="0.25">
      <c r="A95" t="s">
        <v>4304</v>
      </c>
      <c r="B95">
        <v>217</v>
      </c>
      <c r="C95" t="b">
        <v>1</v>
      </c>
      <c r="D95">
        <v>9</v>
      </c>
      <c r="E95">
        <v>11000</v>
      </c>
      <c r="F95">
        <v>24</v>
      </c>
      <c r="G95">
        <v>14</v>
      </c>
      <c r="H95" t="s">
        <v>4309</v>
      </c>
      <c r="I95" t="s">
        <v>4310</v>
      </c>
      <c r="J95">
        <f>mapping[[#This Row],[Column1.id]]</f>
        <v>217</v>
      </c>
    </row>
    <row r="96" spans="1:10" x14ac:dyDescent="0.25">
      <c r="A96" t="s">
        <v>4304</v>
      </c>
      <c r="B96">
        <v>219</v>
      </c>
      <c r="C96" t="b">
        <v>1</v>
      </c>
      <c r="D96">
        <v>10</v>
      </c>
      <c r="E96">
        <v>11000</v>
      </c>
      <c r="F96">
        <v>25</v>
      </c>
      <c r="G96">
        <v>15</v>
      </c>
      <c r="H96" t="s">
        <v>4331</v>
      </c>
      <c r="I96" t="s">
        <v>4332</v>
      </c>
      <c r="J96">
        <f>mapping[[#This Row],[Column1.id]]</f>
        <v>219</v>
      </c>
    </row>
    <row r="97" spans="1:10" x14ac:dyDescent="0.25">
      <c r="A97" t="s">
        <v>3682</v>
      </c>
      <c r="B97">
        <v>221</v>
      </c>
      <c r="C97" t="b">
        <v>0</v>
      </c>
      <c r="D97">
        <v>1</v>
      </c>
      <c r="E97">
        <v>13000</v>
      </c>
      <c r="F97">
        <v>3</v>
      </c>
      <c r="G97">
        <v>1</v>
      </c>
      <c r="H97" t="s">
        <v>3683</v>
      </c>
      <c r="I97" t="s">
        <v>3684</v>
      </c>
      <c r="J97">
        <f>mapping[[#This Row],[Column1.id]]</f>
        <v>221</v>
      </c>
    </row>
    <row r="98" spans="1:10" x14ac:dyDescent="0.25">
      <c r="A98" t="s">
        <v>7097</v>
      </c>
      <c r="B98">
        <v>223</v>
      </c>
      <c r="C98" t="b">
        <v>0</v>
      </c>
      <c r="D98">
        <v>2</v>
      </c>
      <c r="E98">
        <v>13000</v>
      </c>
      <c r="F98">
        <v>7</v>
      </c>
      <c r="G98">
        <v>4</v>
      </c>
      <c r="H98" t="s">
        <v>7098</v>
      </c>
      <c r="I98" t="s">
        <v>7099</v>
      </c>
      <c r="J98">
        <f>mapping[[#This Row],[Column1.id]]</f>
        <v>223</v>
      </c>
    </row>
    <row r="99" spans="1:10" x14ac:dyDescent="0.25">
      <c r="A99" t="s">
        <v>5288</v>
      </c>
      <c r="B99">
        <v>225</v>
      </c>
      <c r="C99" t="b">
        <v>0</v>
      </c>
      <c r="D99">
        <v>2</v>
      </c>
      <c r="E99">
        <v>13000</v>
      </c>
      <c r="F99">
        <v>7</v>
      </c>
      <c r="G99">
        <v>4</v>
      </c>
      <c r="H99" t="s">
        <v>5289</v>
      </c>
      <c r="I99" t="s">
        <v>5290</v>
      </c>
      <c r="J99">
        <f>mapping[[#This Row],[Column1.id]]</f>
        <v>225</v>
      </c>
    </row>
    <row r="100" spans="1:10" x14ac:dyDescent="0.25">
      <c r="A100" t="s">
        <v>9615</v>
      </c>
      <c r="B100">
        <v>227</v>
      </c>
      <c r="C100" t="b">
        <v>0</v>
      </c>
      <c r="D100">
        <v>1</v>
      </c>
      <c r="E100">
        <v>13000</v>
      </c>
      <c r="F100">
        <v>2</v>
      </c>
      <c r="G100">
        <v>1</v>
      </c>
      <c r="H100" t="s">
        <v>9616</v>
      </c>
      <c r="I100" t="s">
        <v>9617</v>
      </c>
      <c r="J100">
        <f>mapping[[#This Row],[Column1.id]]</f>
        <v>227</v>
      </c>
    </row>
    <row r="101" spans="1:10" x14ac:dyDescent="0.25">
      <c r="A101" t="s">
        <v>9609</v>
      </c>
      <c r="B101">
        <v>229</v>
      </c>
      <c r="C101" t="b">
        <v>0</v>
      </c>
      <c r="D101">
        <v>1</v>
      </c>
      <c r="E101">
        <v>13000</v>
      </c>
      <c r="F101">
        <v>2</v>
      </c>
      <c r="G101">
        <v>1</v>
      </c>
      <c r="H101" t="s">
        <v>9610</v>
      </c>
      <c r="I101" t="s">
        <v>9611</v>
      </c>
      <c r="J101">
        <f>mapping[[#This Row],[Column1.id]]</f>
        <v>229</v>
      </c>
    </row>
    <row r="102" spans="1:10" x14ac:dyDescent="0.25">
      <c r="A102" t="s">
        <v>8198</v>
      </c>
      <c r="B102">
        <v>231</v>
      </c>
      <c r="C102" t="b">
        <v>1</v>
      </c>
      <c r="D102">
        <v>4</v>
      </c>
      <c r="E102">
        <v>13000</v>
      </c>
      <c r="F102">
        <v>10</v>
      </c>
      <c r="G102">
        <v>6</v>
      </c>
      <c r="H102" t="s">
        <v>8199</v>
      </c>
      <c r="I102" t="s">
        <v>8200</v>
      </c>
      <c r="J102">
        <f>mapping[[#This Row],[Column1.id]]</f>
        <v>231</v>
      </c>
    </row>
    <row r="103" spans="1:10" x14ac:dyDescent="0.25">
      <c r="A103" t="s">
        <v>6489</v>
      </c>
      <c r="B103">
        <v>233</v>
      </c>
      <c r="C103" t="b">
        <v>1</v>
      </c>
      <c r="D103">
        <v>1</v>
      </c>
      <c r="E103">
        <v>40</v>
      </c>
      <c r="F103">
        <v>4</v>
      </c>
      <c r="G103">
        <v>2</v>
      </c>
      <c r="H103" t="s">
        <v>6490</v>
      </c>
      <c r="I103" t="s">
        <v>6491</v>
      </c>
      <c r="J103">
        <f>mapping[[#This Row],[Column1.id]]</f>
        <v>233</v>
      </c>
    </row>
    <row r="104" spans="1:10" x14ac:dyDescent="0.25">
      <c r="A104" t="s">
        <v>9533</v>
      </c>
      <c r="B104">
        <v>235</v>
      </c>
      <c r="C104" t="b">
        <v>1</v>
      </c>
      <c r="D104">
        <v>8</v>
      </c>
      <c r="E104">
        <v>13000</v>
      </c>
      <c r="F104">
        <v>20</v>
      </c>
      <c r="G104">
        <v>12</v>
      </c>
      <c r="H104" t="s">
        <v>9534</v>
      </c>
      <c r="I104" t="s">
        <v>9535</v>
      </c>
      <c r="J104">
        <f>mapping[[#This Row],[Column1.id]]</f>
        <v>235</v>
      </c>
    </row>
    <row r="105" spans="1:10" x14ac:dyDescent="0.25">
      <c r="A105" t="s">
        <v>9530</v>
      </c>
      <c r="B105">
        <v>237</v>
      </c>
      <c r="C105" t="b">
        <v>1</v>
      </c>
      <c r="D105">
        <v>8</v>
      </c>
      <c r="E105">
        <v>13000</v>
      </c>
      <c r="F105">
        <v>20</v>
      </c>
      <c r="G105">
        <v>12</v>
      </c>
      <c r="H105" t="s">
        <v>9531</v>
      </c>
      <c r="I105" t="s">
        <v>9532</v>
      </c>
      <c r="J105">
        <f>mapping[[#This Row],[Column1.id]]</f>
        <v>237</v>
      </c>
    </row>
    <row r="106" spans="1:10" x14ac:dyDescent="0.25">
      <c r="A106" t="s">
        <v>9759</v>
      </c>
      <c r="B106">
        <v>239</v>
      </c>
      <c r="C106" t="b">
        <v>1</v>
      </c>
      <c r="D106">
        <v>4</v>
      </c>
      <c r="E106">
        <v>13000</v>
      </c>
      <c r="F106">
        <v>10</v>
      </c>
      <c r="G106">
        <v>6</v>
      </c>
      <c r="H106" t="s">
        <v>9760</v>
      </c>
      <c r="I106" t="s">
        <v>9761</v>
      </c>
      <c r="J106">
        <f>mapping[[#This Row],[Column1.id]]</f>
        <v>239</v>
      </c>
    </row>
    <row r="107" spans="1:10" x14ac:dyDescent="0.25">
      <c r="A107" t="s">
        <v>3215</v>
      </c>
      <c r="B107">
        <v>241</v>
      </c>
      <c r="C107" t="b">
        <v>1</v>
      </c>
      <c r="D107">
        <v>20</v>
      </c>
      <c r="E107">
        <v>13000</v>
      </c>
      <c r="F107">
        <v>52</v>
      </c>
      <c r="G107">
        <v>31</v>
      </c>
      <c r="H107" t="s">
        <v>3216</v>
      </c>
      <c r="I107" t="s">
        <v>3217</v>
      </c>
      <c r="J107">
        <f>mapping[[#This Row],[Column1.id]]</f>
        <v>241</v>
      </c>
    </row>
    <row r="108" spans="1:10" x14ac:dyDescent="0.25">
      <c r="A108" t="s">
        <v>1719</v>
      </c>
      <c r="B108">
        <v>243</v>
      </c>
      <c r="C108" t="b">
        <v>1</v>
      </c>
      <c r="D108">
        <v>20</v>
      </c>
      <c r="E108">
        <v>13000</v>
      </c>
      <c r="F108">
        <v>50</v>
      </c>
      <c r="G108">
        <v>30</v>
      </c>
      <c r="H108" t="s">
        <v>1720</v>
      </c>
      <c r="I108" t="s">
        <v>1721</v>
      </c>
      <c r="J108">
        <f>mapping[[#This Row],[Column1.id]]</f>
        <v>243</v>
      </c>
    </row>
    <row r="109" spans="1:10" x14ac:dyDescent="0.25">
      <c r="A109" t="s">
        <v>9903</v>
      </c>
      <c r="B109">
        <v>245</v>
      </c>
      <c r="C109" t="b">
        <v>0</v>
      </c>
      <c r="D109">
        <v>1</v>
      </c>
      <c r="E109">
        <v>11000</v>
      </c>
      <c r="F109">
        <v>1</v>
      </c>
      <c r="G109">
        <v>1</v>
      </c>
      <c r="H109" t="s">
        <v>9904</v>
      </c>
      <c r="I109" t="s">
        <v>9905</v>
      </c>
      <c r="J109">
        <f>mapping[[#This Row],[Column1.id]]</f>
        <v>245</v>
      </c>
    </row>
    <row r="110" spans="1:10" x14ac:dyDescent="0.25">
      <c r="A110" t="s">
        <v>4936</v>
      </c>
      <c r="B110">
        <v>247</v>
      </c>
      <c r="C110" t="b">
        <v>1</v>
      </c>
      <c r="D110">
        <v>1</v>
      </c>
      <c r="E110">
        <v>13000</v>
      </c>
      <c r="F110">
        <v>1</v>
      </c>
      <c r="G110">
        <v>1</v>
      </c>
      <c r="H110" t="s">
        <v>4937</v>
      </c>
      <c r="I110" t="s">
        <v>4938</v>
      </c>
      <c r="J110">
        <f>mapping[[#This Row],[Column1.id]]</f>
        <v>247</v>
      </c>
    </row>
    <row r="111" spans="1:10" x14ac:dyDescent="0.25">
      <c r="A111" t="s">
        <v>4342</v>
      </c>
      <c r="B111">
        <v>249</v>
      </c>
      <c r="C111" t="b">
        <v>1</v>
      </c>
      <c r="D111">
        <v>1</v>
      </c>
      <c r="E111">
        <v>13000</v>
      </c>
      <c r="F111">
        <v>3</v>
      </c>
      <c r="G111">
        <v>1</v>
      </c>
      <c r="H111" t="s">
        <v>4343</v>
      </c>
      <c r="I111" t="s">
        <v>4344</v>
      </c>
      <c r="J111">
        <f>mapping[[#This Row],[Column1.id]]</f>
        <v>249</v>
      </c>
    </row>
    <row r="112" spans="1:10" x14ac:dyDescent="0.25">
      <c r="A112" t="s">
        <v>5563</v>
      </c>
      <c r="B112">
        <v>251</v>
      </c>
      <c r="C112" t="b">
        <v>1</v>
      </c>
      <c r="D112">
        <v>2</v>
      </c>
      <c r="E112">
        <v>13000</v>
      </c>
      <c r="F112">
        <v>5</v>
      </c>
      <c r="G112">
        <v>3</v>
      </c>
      <c r="H112" t="s">
        <v>5564</v>
      </c>
      <c r="I112" t="s">
        <v>5565</v>
      </c>
      <c r="J112">
        <f>mapping[[#This Row],[Column1.id]]</f>
        <v>251</v>
      </c>
    </row>
    <row r="113" spans="1:10" x14ac:dyDescent="0.25">
      <c r="A113" t="s">
        <v>987</v>
      </c>
      <c r="B113">
        <v>253</v>
      </c>
      <c r="C113" t="b">
        <v>1</v>
      </c>
      <c r="D113">
        <v>4</v>
      </c>
      <c r="E113">
        <v>13000</v>
      </c>
      <c r="F113">
        <v>11</v>
      </c>
      <c r="G113">
        <v>6</v>
      </c>
      <c r="H113" t="s">
        <v>8859</v>
      </c>
      <c r="I113" t="s">
        <v>8860</v>
      </c>
      <c r="J113">
        <f>mapping[[#This Row],[Column1.id]]</f>
        <v>253</v>
      </c>
    </row>
    <row r="114" spans="1:10" x14ac:dyDescent="0.25">
      <c r="A114" t="s">
        <v>987</v>
      </c>
      <c r="B114">
        <v>255</v>
      </c>
      <c r="C114" t="b">
        <v>1</v>
      </c>
      <c r="D114">
        <v>8</v>
      </c>
      <c r="E114">
        <v>13000</v>
      </c>
      <c r="F114">
        <v>20</v>
      </c>
      <c r="G114">
        <v>12</v>
      </c>
      <c r="H114" t="s">
        <v>4528</v>
      </c>
      <c r="I114" t="s">
        <v>4529</v>
      </c>
      <c r="J114">
        <f>mapping[[#This Row],[Column1.id]]</f>
        <v>255</v>
      </c>
    </row>
    <row r="115" spans="1:10" x14ac:dyDescent="0.25">
      <c r="A115" t="s">
        <v>987</v>
      </c>
      <c r="B115">
        <v>257</v>
      </c>
      <c r="C115" t="b">
        <v>1</v>
      </c>
      <c r="D115">
        <v>10</v>
      </c>
      <c r="E115">
        <v>11000</v>
      </c>
      <c r="F115">
        <v>25</v>
      </c>
      <c r="G115">
        <v>15</v>
      </c>
      <c r="H115" t="s">
        <v>6874</v>
      </c>
      <c r="I115" t="s">
        <v>6875</v>
      </c>
      <c r="J115">
        <f>mapping[[#This Row],[Column1.id]]</f>
        <v>257</v>
      </c>
    </row>
    <row r="116" spans="1:10" x14ac:dyDescent="0.25">
      <c r="A116" t="s">
        <v>987</v>
      </c>
      <c r="B116">
        <v>259</v>
      </c>
      <c r="C116" t="b">
        <v>1</v>
      </c>
      <c r="D116">
        <v>16</v>
      </c>
      <c r="E116">
        <v>13000</v>
      </c>
      <c r="F116">
        <v>40</v>
      </c>
      <c r="G116">
        <v>24</v>
      </c>
      <c r="H116" t="s">
        <v>4705</v>
      </c>
      <c r="I116" t="s">
        <v>4706</v>
      </c>
      <c r="J116">
        <f>mapping[[#This Row],[Column1.id]]</f>
        <v>259</v>
      </c>
    </row>
    <row r="117" spans="1:10" x14ac:dyDescent="0.25">
      <c r="A117" t="s">
        <v>987</v>
      </c>
      <c r="B117">
        <v>261</v>
      </c>
      <c r="C117" t="b">
        <v>1</v>
      </c>
      <c r="D117">
        <v>19</v>
      </c>
      <c r="E117">
        <v>13000</v>
      </c>
      <c r="F117">
        <v>48</v>
      </c>
      <c r="G117">
        <v>28</v>
      </c>
      <c r="H117" t="s">
        <v>988</v>
      </c>
      <c r="I117" t="s">
        <v>989</v>
      </c>
      <c r="J117">
        <f>mapping[[#This Row],[Column1.id]]</f>
        <v>261</v>
      </c>
    </row>
    <row r="118" spans="1:10" x14ac:dyDescent="0.25">
      <c r="A118" t="s">
        <v>2255</v>
      </c>
      <c r="B118">
        <v>263</v>
      </c>
      <c r="C118" t="b">
        <v>1</v>
      </c>
      <c r="D118">
        <v>21</v>
      </c>
      <c r="E118">
        <v>13000</v>
      </c>
      <c r="F118">
        <v>54</v>
      </c>
      <c r="G118">
        <v>32</v>
      </c>
      <c r="H118" t="s">
        <v>5120</v>
      </c>
      <c r="I118" t="s">
        <v>5121</v>
      </c>
      <c r="J118">
        <f>mapping[[#This Row],[Column1.id]]</f>
        <v>263</v>
      </c>
    </row>
    <row r="119" spans="1:10" x14ac:dyDescent="0.25">
      <c r="A119" t="s">
        <v>2255</v>
      </c>
      <c r="B119">
        <v>265</v>
      </c>
      <c r="C119" t="b">
        <v>1</v>
      </c>
      <c r="D119">
        <v>26</v>
      </c>
      <c r="E119">
        <v>11000</v>
      </c>
      <c r="F119">
        <v>65</v>
      </c>
      <c r="G119">
        <v>39</v>
      </c>
      <c r="H119" t="s">
        <v>2256</v>
      </c>
      <c r="I119" t="s">
        <v>2257</v>
      </c>
      <c r="J119">
        <f>mapping[[#This Row],[Column1.id]]</f>
        <v>265</v>
      </c>
    </row>
    <row r="120" spans="1:10" x14ac:dyDescent="0.25">
      <c r="A120" t="s">
        <v>2255</v>
      </c>
      <c r="B120">
        <v>267</v>
      </c>
      <c r="C120" t="b">
        <v>1</v>
      </c>
      <c r="D120">
        <v>28</v>
      </c>
      <c r="E120">
        <v>11000</v>
      </c>
      <c r="F120">
        <v>70</v>
      </c>
      <c r="G120">
        <v>42</v>
      </c>
      <c r="H120" t="s">
        <v>3343</v>
      </c>
      <c r="I120" t="s">
        <v>3344</v>
      </c>
      <c r="J120">
        <f>mapping[[#This Row],[Column1.id]]</f>
        <v>267</v>
      </c>
    </row>
    <row r="121" spans="1:10" x14ac:dyDescent="0.25">
      <c r="A121" t="s">
        <v>2255</v>
      </c>
      <c r="B121">
        <v>269</v>
      </c>
      <c r="C121" t="b">
        <v>1</v>
      </c>
      <c r="D121">
        <v>30</v>
      </c>
      <c r="E121">
        <v>11000</v>
      </c>
      <c r="F121">
        <v>75</v>
      </c>
      <c r="G121">
        <v>45</v>
      </c>
      <c r="H121" t="s">
        <v>9211</v>
      </c>
      <c r="I121" t="s">
        <v>9212</v>
      </c>
      <c r="J121">
        <f>mapping[[#This Row],[Column1.id]]</f>
        <v>269</v>
      </c>
    </row>
    <row r="122" spans="1:10" x14ac:dyDescent="0.25">
      <c r="A122" t="s">
        <v>3756</v>
      </c>
      <c r="B122">
        <v>272</v>
      </c>
      <c r="C122" t="b">
        <v>0</v>
      </c>
      <c r="D122">
        <v>1</v>
      </c>
      <c r="E122">
        <v>15</v>
      </c>
      <c r="F122">
        <v>1</v>
      </c>
      <c r="G122">
        <v>1</v>
      </c>
      <c r="H122" t="s">
        <v>3757</v>
      </c>
      <c r="I122" t="s">
        <v>3758</v>
      </c>
      <c r="J122">
        <f>mapping[[#This Row],[Column1.id]]</f>
        <v>272</v>
      </c>
    </row>
    <row r="123" spans="1:10" x14ac:dyDescent="0.25">
      <c r="A123" t="s">
        <v>6630</v>
      </c>
      <c r="B123">
        <v>273</v>
      </c>
      <c r="C123" t="b">
        <v>0</v>
      </c>
      <c r="D123">
        <v>1</v>
      </c>
      <c r="E123">
        <v>15</v>
      </c>
      <c r="F123">
        <v>1</v>
      </c>
      <c r="G123">
        <v>1</v>
      </c>
      <c r="H123" t="s">
        <v>6631</v>
      </c>
      <c r="I123" t="s">
        <v>6632</v>
      </c>
      <c r="J123">
        <f>mapping[[#This Row],[Column1.id]]</f>
        <v>273</v>
      </c>
    </row>
    <row r="124" spans="1:10" x14ac:dyDescent="0.25">
      <c r="A124" t="s">
        <v>4060</v>
      </c>
      <c r="B124">
        <v>288</v>
      </c>
      <c r="C124" t="b">
        <v>0</v>
      </c>
      <c r="D124">
        <v>16</v>
      </c>
      <c r="E124">
        <v>15</v>
      </c>
      <c r="F124">
        <v>40</v>
      </c>
      <c r="G124">
        <v>24</v>
      </c>
      <c r="H124" t="s">
        <v>4061</v>
      </c>
      <c r="I124" t="s">
        <v>4062</v>
      </c>
      <c r="J124">
        <f>mapping[[#This Row],[Column1.id]]</f>
        <v>288</v>
      </c>
    </row>
    <row r="125" spans="1:10" x14ac:dyDescent="0.25">
      <c r="A125" t="s">
        <v>5835</v>
      </c>
      <c r="B125">
        <v>299</v>
      </c>
      <c r="C125" t="b">
        <v>1</v>
      </c>
      <c r="D125">
        <v>80</v>
      </c>
      <c r="E125">
        <v>18000</v>
      </c>
      <c r="F125">
        <v>200</v>
      </c>
      <c r="G125">
        <v>120</v>
      </c>
      <c r="H125" t="s">
        <v>5836</v>
      </c>
      <c r="I125" t="s">
        <v>5837</v>
      </c>
      <c r="J125">
        <f>mapping[[#This Row],[Column1.id]]</f>
        <v>299</v>
      </c>
    </row>
    <row r="126" spans="1:10" x14ac:dyDescent="0.25">
      <c r="A126" t="s">
        <v>5307</v>
      </c>
      <c r="B126">
        <v>301</v>
      </c>
      <c r="C126" t="b">
        <v>0</v>
      </c>
      <c r="D126">
        <v>8</v>
      </c>
      <c r="E126">
        <v>40</v>
      </c>
      <c r="F126">
        <v>20</v>
      </c>
      <c r="G126">
        <v>12</v>
      </c>
      <c r="H126" t="s">
        <v>5308</v>
      </c>
      <c r="I126" t="s">
        <v>5309</v>
      </c>
      <c r="J126">
        <f>mapping[[#This Row],[Column1.id]]</f>
        <v>301</v>
      </c>
    </row>
    <row r="127" spans="1:10" x14ac:dyDescent="0.25">
      <c r="A127" t="s">
        <v>8153</v>
      </c>
      <c r="B127">
        <v>303</v>
      </c>
      <c r="C127" t="b">
        <v>0</v>
      </c>
      <c r="D127">
        <v>2</v>
      </c>
      <c r="E127">
        <v>40</v>
      </c>
      <c r="F127">
        <v>5</v>
      </c>
      <c r="G127">
        <v>3</v>
      </c>
      <c r="H127" t="s">
        <v>8154</v>
      </c>
      <c r="I127" t="s">
        <v>8155</v>
      </c>
      <c r="J127">
        <f>mapping[[#This Row],[Column1.id]]</f>
        <v>303</v>
      </c>
    </row>
    <row r="128" spans="1:10" x14ac:dyDescent="0.25">
      <c r="A128" t="s">
        <v>1289</v>
      </c>
      <c r="B128">
        <v>305</v>
      </c>
      <c r="C128" t="b">
        <v>1</v>
      </c>
      <c r="D128">
        <v>8</v>
      </c>
      <c r="E128">
        <v>40</v>
      </c>
      <c r="F128">
        <v>20</v>
      </c>
      <c r="G128">
        <v>12</v>
      </c>
      <c r="H128" t="s">
        <v>1290</v>
      </c>
      <c r="I128" t="s">
        <v>1291</v>
      </c>
      <c r="J128">
        <f>mapping[[#This Row],[Column1.id]]</f>
        <v>305</v>
      </c>
    </row>
    <row r="129" spans="1:10" x14ac:dyDescent="0.25">
      <c r="A129" t="s">
        <v>3789</v>
      </c>
      <c r="B129">
        <v>307</v>
      </c>
      <c r="C129" t="b">
        <v>0</v>
      </c>
      <c r="D129">
        <v>2</v>
      </c>
      <c r="E129">
        <v>40</v>
      </c>
      <c r="F129">
        <v>5</v>
      </c>
      <c r="G129">
        <v>3</v>
      </c>
      <c r="H129" t="s">
        <v>3790</v>
      </c>
      <c r="I129" t="s">
        <v>3791</v>
      </c>
      <c r="J129">
        <f>mapping[[#This Row],[Column1.id]]</f>
        <v>307</v>
      </c>
    </row>
    <row r="130" spans="1:10" x14ac:dyDescent="0.25">
      <c r="A130" t="s">
        <v>3812</v>
      </c>
      <c r="B130">
        <v>309</v>
      </c>
      <c r="C130" t="b">
        <v>0</v>
      </c>
      <c r="D130">
        <v>2</v>
      </c>
      <c r="E130">
        <v>40</v>
      </c>
      <c r="F130">
        <v>5</v>
      </c>
      <c r="G130">
        <v>3</v>
      </c>
      <c r="H130" t="s">
        <v>3813</v>
      </c>
      <c r="I130" t="s">
        <v>3814</v>
      </c>
      <c r="J130">
        <f>mapping[[#This Row],[Column1.id]]</f>
        <v>309</v>
      </c>
    </row>
    <row r="131" spans="1:10" x14ac:dyDescent="0.25">
      <c r="A131" t="s">
        <v>4525</v>
      </c>
      <c r="B131">
        <v>311</v>
      </c>
      <c r="C131" t="b">
        <v>0</v>
      </c>
      <c r="D131">
        <v>2</v>
      </c>
      <c r="E131">
        <v>40</v>
      </c>
      <c r="F131">
        <v>5</v>
      </c>
      <c r="G131">
        <v>3</v>
      </c>
      <c r="H131" t="s">
        <v>4526</v>
      </c>
      <c r="I131" t="s">
        <v>4527</v>
      </c>
      <c r="J131">
        <f>mapping[[#This Row],[Column1.id]]</f>
        <v>311</v>
      </c>
    </row>
    <row r="132" spans="1:10" x14ac:dyDescent="0.25">
      <c r="A132" t="s">
        <v>3765</v>
      </c>
      <c r="B132">
        <v>313</v>
      </c>
      <c r="C132" t="b">
        <v>0</v>
      </c>
      <c r="D132">
        <v>1</v>
      </c>
      <c r="E132">
        <v>8000</v>
      </c>
      <c r="F132">
        <v>3</v>
      </c>
      <c r="G132">
        <v>1</v>
      </c>
      <c r="H132" t="s">
        <v>3766</v>
      </c>
      <c r="I132" t="s">
        <v>3767</v>
      </c>
      <c r="J132">
        <f>mapping[[#This Row],[Column1.id]]</f>
        <v>313</v>
      </c>
    </row>
    <row r="133" spans="1:10" x14ac:dyDescent="0.25">
      <c r="A133" t="s">
        <v>3713</v>
      </c>
      <c r="B133">
        <v>314</v>
      </c>
      <c r="C133" t="b">
        <v>0</v>
      </c>
      <c r="D133">
        <v>1</v>
      </c>
      <c r="E133">
        <v>30000</v>
      </c>
      <c r="F133">
        <v>2</v>
      </c>
      <c r="G133">
        <v>1</v>
      </c>
      <c r="H133" t="s">
        <v>3714</v>
      </c>
      <c r="I133" t="s">
        <v>3715</v>
      </c>
      <c r="J133">
        <f>mapping[[#This Row],[Column1.id]]</f>
        <v>314</v>
      </c>
    </row>
    <row r="134" spans="1:10" x14ac:dyDescent="0.25">
      <c r="A134" t="s">
        <v>7927</v>
      </c>
      <c r="B134">
        <v>315</v>
      </c>
      <c r="C134" t="b">
        <v>0</v>
      </c>
      <c r="D134">
        <v>2</v>
      </c>
      <c r="E134">
        <v>6000</v>
      </c>
      <c r="F134">
        <v>5</v>
      </c>
      <c r="G134">
        <v>3</v>
      </c>
      <c r="H134" t="s">
        <v>7928</v>
      </c>
      <c r="I134" t="s">
        <v>7929</v>
      </c>
      <c r="J134">
        <f>mapping[[#This Row],[Column1.id]]</f>
        <v>315</v>
      </c>
    </row>
    <row r="135" spans="1:10" x14ac:dyDescent="0.25">
      <c r="A135" t="s">
        <v>6911</v>
      </c>
      <c r="B135">
        <v>317</v>
      </c>
      <c r="C135" t="b">
        <v>0</v>
      </c>
      <c r="D135">
        <v>2</v>
      </c>
      <c r="E135">
        <v>15000</v>
      </c>
      <c r="F135">
        <v>5</v>
      </c>
      <c r="G135">
        <v>3</v>
      </c>
      <c r="H135" t="s">
        <v>6991</v>
      </c>
      <c r="I135" t="s">
        <v>6992</v>
      </c>
      <c r="J135">
        <f>mapping[[#This Row],[Column1.id]]</f>
        <v>317</v>
      </c>
    </row>
    <row r="136" spans="1:10" x14ac:dyDescent="0.25">
      <c r="A136" t="s">
        <v>555</v>
      </c>
      <c r="B136">
        <v>319</v>
      </c>
      <c r="C136" t="b">
        <v>0</v>
      </c>
      <c r="D136">
        <v>6</v>
      </c>
      <c r="E136">
        <v>15000</v>
      </c>
      <c r="F136">
        <v>15</v>
      </c>
      <c r="G136">
        <v>9</v>
      </c>
      <c r="H136" t="s">
        <v>556</v>
      </c>
      <c r="I136" t="s">
        <v>557</v>
      </c>
      <c r="J136">
        <f>mapping[[#This Row],[Column1.id]]</f>
        <v>319</v>
      </c>
    </row>
    <row r="137" spans="1:10" x14ac:dyDescent="0.25">
      <c r="A137" t="s">
        <v>6911</v>
      </c>
      <c r="B137">
        <v>321</v>
      </c>
      <c r="C137" t="b">
        <v>0</v>
      </c>
      <c r="D137">
        <v>6</v>
      </c>
      <c r="E137">
        <v>13000</v>
      </c>
      <c r="F137">
        <v>15</v>
      </c>
      <c r="G137">
        <v>9</v>
      </c>
      <c r="H137" t="s">
        <v>6912</v>
      </c>
      <c r="I137" t="s">
        <v>6913</v>
      </c>
      <c r="J137">
        <f>mapping[[#This Row],[Column1.id]]</f>
        <v>321</v>
      </c>
    </row>
    <row r="138" spans="1:10" x14ac:dyDescent="0.25">
      <c r="A138" t="s">
        <v>7799</v>
      </c>
      <c r="B138">
        <v>325</v>
      </c>
      <c r="C138" t="b">
        <v>0</v>
      </c>
      <c r="D138">
        <v>4</v>
      </c>
      <c r="E138">
        <v>6000</v>
      </c>
      <c r="F138">
        <v>10</v>
      </c>
      <c r="G138">
        <v>6</v>
      </c>
      <c r="H138" t="s">
        <v>7800</v>
      </c>
      <c r="I138" t="s">
        <v>7801</v>
      </c>
      <c r="J138">
        <f>mapping[[#This Row],[Column1.id]]</f>
        <v>325</v>
      </c>
    </row>
    <row r="139" spans="1:10" x14ac:dyDescent="0.25">
      <c r="A139" t="s">
        <v>6911</v>
      </c>
      <c r="B139">
        <v>327</v>
      </c>
      <c r="C139" t="b">
        <v>0</v>
      </c>
      <c r="D139">
        <v>4</v>
      </c>
      <c r="E139">
        <v>15000</v>
      </c>
      <c r="F139">
        <v>10</v>
      </c>
      <c r="G139">
        <v>6</v>
      </c>
      <c r="H139" t="s">
        <v>6985</v>
      </c>
      <c r="I139" t="s">
        <v>6986</v>
      </c>
      <c r="J139">
        <f>mapping[[#This Row],[Column1.id]]</f>
        <v>327</v>
      </c>
    </row>
    <row r="140" spans="1:10" x14ac:dyDescent="0.25">
      <c r="A140" t="s">
        <v>7602</v>
      </c>
      <c r="B140">
        <v>329</v>
      </c>
      <c r="C140" t="b">
        <v>0</v>
      </c>
      <c r="D140">
        <v>12</v>
      </c>
      <c r="E140">
        <v>6000</v>
      </c>
      <c r="F140">
        <v>30</v>
      </c>
      <c r="G140">
        <v>18</v>
      </c>
      <c r="H140" t="s">
        <v>7603</v>
      </c>
      <c r="I140" t="s">
        <v>7604</v>
      </c>
      <c r="J140">
        <f>mapping[[#This Row],[Column1.id]]</f>
        <v>329</v>
      </c>
    </row>
    <row r="141" spans="1:10" x14ac:dyDescent="0.25">
      <c r="A141" t="s">
        <v>6911</v>
      </c>
      <c r="B141">
        <v>331</v>
      </c>
      <c r="C141" t="b">
        <v>0</v>
      </c>
      <c r="D141">
        <v>12</v>
      </c>
      <c r="E141">
        <v>15000</v>
      </c>
      <c r="F141">
        <v>30</v>
      </c>
      <c r="G141">
        <v>18</v>
      </c>
      <c r="H141" t="s">
        <v>6983</v>
      </c>
      <c r="I141" t="s">
        <v>6984</v>
      </c>
      <c r="J141">
        <f>mapping[[#This Row],[Column1.id]]</f>
        <v>331</v>
      </c>
    </row>
    <row r="142" spans="1:10" x14ac:dyDescent="0.25">
      <c r="A142" t="s">
        <v>9336</v>
      </c>
      <c r="B142">
        <v>333</v>
      </c>
      <c r="C142" t="b">
        <v>0</v>
      </c>
      <c r="D142">
        <v>4</v>
      </c>
      <c r="E142">
        <v>6000</v>
      </c>
      <c r="F142">
        <v>10</v>
      </c>
      <c r="G142">
        <v>6</v>
      </c>
      <c r="H142" t="s">
        <v>9337</v>
      </c>
      <c r="I142" t="s">
        <v>9338</v>
      </c>
      <c r="J142">
        <f>mapping[[#This Row],[Column1.id]]</f>
        <v>333</v>
      </c>
    </row>
    <row r="143" spans="1:10" x14ac:dyDescent="0.25">
      <c r="A143" t="s">
        <v>6911</v>
      </c>
      <c r="B143">
        <v>335</v>
      </c>
      <c r="C143" t="b">
        <v>0</v>
      </c>
      <c r="D143">
        <v>4</v>
      </c>
      <c r="E143">
        <v>15000</v>
      </c>
      <c r="F143">
        <v>10</v>
      </c>
      <c r="G143">
        <v>6</v>
      </c>
      <c r="H143" t="s">
        <v>7001</v>
      </c>
      <c r="I143" t="s">
        <v>7002</v>
      </c>
      <c r="J143">
        <f>mapping[[#This Row],[Column1.id]]</f>
        <v>335</v>
      </c>
    </row>
    <row r="144" spans="1:10" x14ac:dyDescent="0.25">
      <c r="A144" t="s">
        <v>2523</v>
      </c>
      <c r="B144">
        <v>339</v>
      </c>
      <c r="C144" t="b">
        <v>1</v>
      </c>
      <c r="D144">
        <v>4</v>
      </c>
      <c r="E144">
        <v>6000</v>
      </c>
      <c r="F144">
        <v>10</v>
      </c>
      <c r="G144">
        <v>6</v>
      </c>
      <c r="H144" t="s">
        <v>2524</v>
      </c>
      <c r="I144" t="s">
        <v>2525</v>
      </c>
      <c r="J144">
        <f>mapping[[#This Row],[Column1.id]]</f>
        <v>339</v>
      </c>
    </row>
    <row r="145" spans="1:10" x14ac:dyDescent="0.25">
      <c r="A145" t="s">
        <v>6911</v>
      </c>
      <c r="B145">
        <v>341</v>
      </c>
      <c r="C145" t="b">
        <v>1</v>
      </c>
      <c r="D145">
        <v>4</v>
      </c>
      <c r="E145">
        <v>15000</v>
      </c>
      <c r="F145">
        <v>10</v>
      </c>
      <c r="G145">
        <v>6</v>
      </c>
      <c r="H145" t="s">
        <v>6938</v>
      </c>
      <c r="I145" t="s">
        <v>6939</v>
      </c>
      <c r="J145">
        <f>mapping[[#This Row],[Column1.id]]</f>
        <v>341</v>
      </c>
    </row>
    <row r="146" spans="1:10" x14ac:dyDescent="0.25">
      <c r="A146" t="s">
        <v>6911</v>
      </c>
      <c r="B146">
        <v>345</v>
      </c>
      <c r="C146" t="b">
        <v>0</v>
      </c>
      <c r="D146">
        <v>4</v>
      </c>
      <c r="E146">
        <v>15000</v>
      </c>
      <c r="F146">
        <v>10</v>
      </c>
      <c r="G146">
        <v>6</v>
      </c>
      <c r="H146" t="s">
        <v>6948</v>
      </c>
      <c r="I146" t="s">
        <v>6949</v>
      </c>
      <c r="J146">
        <f>mapping[[#This Row],[Column1.id]]</f>
        <v>345</v>
      </c>
    </row>
    <row r="147" spans="1:10" x14ac:dyDescent="0.25">
      <c r="A147" t="s">
        <v>4553</v>
      </c>
      <c r="B147">
        <v>347</v>
      </c>
      <c r="C147" t="b">
        <v>0</v>
      </c>
      <c r="D147">
        <v>4</v>
      </c>
      <c r="E147">
        <v>6000</v>
      </c>
      <c r="F147">
        <v>10</v>
      </c>
      <c r="G147">
        <v>6</v>
      </c>
      <c r="H147" t="s">
        <v>4554</v>
      </c>
      <c r="I147" t="s">
        <v>4555</v>
      </c>
      <c r="J147">
        <f>mapping[[#This Row],[Column1.id]]</f>
        <v>347</v>
      </c>
    </row>
    <row r="148" spans="1:10" x14ac:dyDescent="0.25">
      <c r="A148" t="s">
        <v>6911</v>
      </c>
      <c r="B148">
        <v>349</v>
      </c>
      <c r="C148" t="b">
        <v>0</v>
      </c>
      <c r="D148">
        <v>8</v>
      </c>
      <c r="E148">
        <v>15000</v>
      </c>
      <c r="F148">
        <v>20</v>
      </c>
      <c r="G148">
        <v>12</v>
      </c>
      <c r="H148" t="s">
        <v>6973</v>
      </c>
      <c r="I148" t="s">
        <v>6974</v>
      </c>
      <c r="J148">
        <f>mapping[[#This Row],[Column1.id]]</f>
        <v>349</v>
      </c>
    </row>
    <row r="149" spans="1:10" x14ac:dyDescent="0.25">
      <c r="A149" t="s">
        <v>6512</v>
      </c>
      <c r="B149">
        <v>351</v>
      </c>
      <c r="C149" t="b">
        <v>0</v>
      </c>
      <c r="D149">
        <v>8</v>
      </c>
      <c r="E149">
        <v>6000</v>
      </c>
      <c r="F149">
        <v>20</v>
      </c>
      <c r="G149">
        <v>12</v>
      </c>
      <c r="H149" t="s">
        <v>6513</v>
      </c>
      <c r="I149" t="s">
        <v>6514</v>
      </c>
      <c r="J149">
        <f>mapping[[#This Row],[Column1.id]]</f>
        <v>351</v>
      </c>
    </row>
    <row r="150" spans="1:10" x14ac:dyDescent="0.25">
      <c r="A150" t="s">
        <v>6911</v>
      </c>
      <c r="B150">
        <v>353</v>
      </c>
      <c r="C150" t="b">
        <v>1</v>
      </c>
      <c r="D150">
        <v>6</v>
      </c>
      <c r="E150">
        <v>15000</v>
      </c>
      <c r="F150">
        <v>15</v>
      </c>
      <c r="G150">
        <v>9</v>
      </c>
      <c r="H150" t="s">
        <v>6958</v>
      </c>
      <c r="I150" t="s">
        <v>6959</v>
      </c>
      <c r="J150">
        <f>mapping[[#This Row],[Column1.id]]</f>
        <v>353</v>
      </c>
    </row>
    <row r="151" spans="1:10" x14ac:dyDescent="0.25">
      <c r="A151" t="s">
        <v>5359</v>
      </c>
      <c r="B151">
        <v>355</v>
      </c>
      <c r="C151" t="b">
        <v>1</v>
      </c>
      <c r="D151">
        <v>6</v>
      </c>
      <c r="E151">
        <v>6000</v>
      </c>
      <c r="F151">
        <v>15</v>
      </c>
      <c r="G151">
        <v>9</v>
      </c>
      <c r="H151" t="s">
        <v>5360</v>
      </c>
      <c r="I151" t="s">
        <v>5361</v>
      </c>
      <c r="J151">
        <f>mapping[[#This Row],[Column1.id]]</f>
        <v>355</v>
      </c>
    </row>
    <row r="152" spans="1:10" x14ac:dyDescent="0.25">
      <c r="A152" t="s">
        <v>6911</v>
      </c>
      <c r="B152">
        <v>359</v>
      </c>
      <c r="C152" t="b">
        <v>0</v>
      </c>
      <c r="D152">
        <v>16</v>
      </c>
      <c r="E152">
        <v>15000</v>
      </c>
      <c r="F152">
        <v>40</v>
      </c>
      <c r="G152">
        <v>24</v>
      </c>
      <c r="H152" t="s">
        <v>7003</v>
      </c>
      <c r="I152" t="s">
        <v>7004</v>
      </c>
      <c r="J152">
        <f>mapping[[#This Row],[Column1.id]]</f>
        <v>359</v>
      </c>
    </row>
    <row r="153" spans="1:10" x14ac:dyDescent="0.25">
      <c r="A153" t="s">
        <v>1212</v>
      </c>
      <c r="B153">
        <v>361</v>
      </c>
      <c r="C153" t="b">
        <v>0</v>
      </c>
      <c r="D153">
        <v>16</v>
      </c>
      <c r="E153">
        <v>6000</v>
      </c>
      <c r="F153">
        <v>40</v>
      </c>
      <c r="G153">
        <v>24</v>
      </c>
      <c r="H153" t="s">
        <v>9342</v>
      </c>
      <c r="I153" t="s">
        <v>9343</v>
      </c>
      <c r="J153">
        <f>mapping[[#This Row],[Column1.id]]</f>
        <v>361</v>
      </c>
    </row>
    <row r="154" spans="1:10" x14ac:dyDescent="0.25">
      <c r="A154" t="s">
        <v>6911</v>
      </c>
      <c r="B154">
        <v>363</v>
      </c>
      <c r="C154" t="b">
        <v>1</v>
      </c>
      <c r="D154">
        <v>16</v>
      </c>
      <c r="E154">
        <v>15000</v>
      </c>
      <c r="F154">
        <v>40</v>
      </c>
      <c r="G154">
        <v>24</v>
      </c>
      <c r="H154" t="s">
        <v>6916</v>
      </c>
      <c r="I154" t="s">
        <v>6917</v>
      </c>
      <c r="J154">
        <f>mapping[[#This Row],[Column1.id]]</f>
        <v>363</v>
      </c>
    </row>
    <row r="155" spans="1:10" x14ac:dyDescent="0.25">
      <c r="A155" t="s">
        <v>1212</v>
      </c>
      <c r="B155">
        <v>365</v>
      </c>
      <c r="C155" t="b">
        <v>1</v>
      </c>
      <c r="D155">
        <v>16</v>
      </c>
      <c r="E155">
        <v>6000</v>
      </c>
      <c r="F155">
        <v>40</v>
      </c>
      <c r="G155">
        <v>24</v>
      </c>
      <c r="H155" t="s">
        <v>1213</v>
      </c>
      <c r="I155" t="s">
        <v>1214</v>
      </c>
      <c r="J155">
        <f>mapping[[#This Row],[Column1.id]]</f>
        <v>365</v>
      </c>
    </row>
    <row r="156" spans="1:10" x14ac:dyDescent="0.25">
      <c r="A156" t="s">
        <v>6911</v>
      </c>
      <c r="B156">
        <v>371</v>
      </c>
      <c r="C156" t="b">
        <v>0</v>
      </c>
      <c r="D156">
        <v>32</v>
      </c>
      <c r="E156">
        <v>15000</v>
      </c>
      <c r="F156">
        <v>80</v>
      </c>
      <c r="G156">
        <v>48</v>
      </c>
      <c r="H156" t="s">
        <v>6999</v>
      </c>
      <c r="I156" t="s">
        <v>7000</v>
      </c>
      <c r="J156">
        <f>mapping[[#This Row],[Column1.id]]</f>
        <v>371</v>
      </c>
    </row>
    <row r="157" spans="1:10" x14ac:dyDescent="0.25">
      <c r="A157" t="s">
        <v>8836</v>
      </c>
      <c r="B157">
        <v>373</v>
      </c>
      <c r="C157" t="b">
        <v>0</v>
      </c>
      <c r="D157">
        <v>32</v>
      </c>
      <c r="E157">
        <v>6000</v>
      </c>
      <c r="F157">
        <v>80</v>
      </c>
      <c r="G157">
        <v>48</v>
      </c>
      <c r="H157" t="s">
        <v>8837</v>
      </c>
      <c r="I157" t="s">
        <v>8838</v>
      </c>
      <c r="J157">
        <f>mapping[[#This Row],[Column1.id]]</f>
        <v>373</v>
      </c>
    </row>
    <row r="158" spans="1:10" x14ac:dyDescent="0.25">
      <c r="A158" t="s">
        <v>6911</v>
      </c>
      <c r="B158">
        <v>377</v>
      </c>
      <c r="C158" t="b">
        <v>0</v>
      </c>
      <c r="D158">
        <v>28</v>
      </c>
      <c r="E158">
        <v>15000</v>
      </c>
      <c r="F158">
        <v>70</v>
      </c>
      <c r="G158">
        <v>42</v>
      </c>
      <c r="H158" t="s">
        <v>6956</v>
      </c>
      <c r="I158" t="s">
        <v>6957</v>
      </c>
      <c r="J158">
        <f>mapping[[#This Row],[Column1.id]]</f>
        <v>377</v>
      </c>
    </row>
    <row r="159" spans="1:10" x14ac:dyDescent="0.25">
      <c r="A159" t="s">
        <v>2747</v>
      </c>
      <c r="B159">
        <v>379</v>
      </c>
      <c r="C159" t="b">
        <v>0</v>
      </c>
      <c r="D159">
        <v>28</v>
      </c>
      <c r="E159">
        <v>6000</v>
      </c>
      <c r="F159">
        <v>70</v>
      </c>
      <c r="G159">
        <v>42</v>
      </c>
      <c r="H159" t="s">
        <v>5305</v>
      </c>
      <c r="I159" t="s">
        <v>5306</v>
      </c>
      <c r="J159">
        <f>mapping[[#This Row],[Column1.id]]</f>
        <v>379</v>
      </c>
    </row>
    <row r="160" spans="1:10" x14ac:dyDescent="0.25">
      <c r="A160" t="s">
        <v>6911</v>
      </c>
      <c r="B160">
        <v>383</v>
      </c>
      <c r="C160" t="b">
        <v>1</v>
      </c>
      <c r="D160">
        <v>68</v>
      </c>
      <c r="E160">
        <v>15000</v>
      </c>
      <c r="F160">
        <v>170</v>
      </c>
      <c r="G160">
        <v>102</v>
      </c>
      <c r="H160" t="s">
        <v>6989</v>
      </c>
      <c r="I160" t="s">
        <v>6990</v>
      </c>
      <c r="J160">
        <f>mapping[[#This Row],[Column1.id]]</f>
        <v>383</v>
      </c>
    </row>
    <row r="161" spans="1:10" x14ac:dyDescent="0.25">
      <c r="A161" t="s">
        <v>7872</v>
      </c>
      <c r="B161">
        <v>385</v>
      </c>
      <c r="C161" t="b">
        <v>1</v>
      </c>
      <c r="D161">
        <v>68</v>
      </c>
      <c r="E161">
        <v>10000</v>
      </c>
      <c r="F161">
        <v>170</v>
      </c>
      <c r="G161">
        <v>102</v>
      </c>
      <c r="H161" t="s">
        <v>7873</v>
      </c>
      <c r="I161" t="s">
        <v>7874</v>
      </c>
      <c r="J161">
        <f>mapping[[#This Row],[Column1.id]]</f>
        <v>385</v>
      </c>
    </row>
    <row r="162" spans="1:10" x14ac:dyDescent="0.25">
      <c r="A162" t="s">
        <v>5504</v>
      </c>
      <c r="B162">
        <v>389</v>
      </c>
      <c r="C162" t="b">
        <v>1</v>
      </c>
      <c r="D162">
        <v>80</v>
      </c>
      <c r="E162">
        <v>15000</v>
      </c>
      <c r="F162">
        <v>200</v>
      </c>
      <c r="G162">
        <v>120</v>
      </c>
      <c r="H162" t="s">
        <v>6960</v>
      </c>
      <c r="I162" t="s">
        <v>6961</v>
      </c>
      <c r="J162">
        <f>mapping[[#This Row],[Column1.id]]</f>
        <v>389</v>
      </c>
    </row>
    <row r="163" spans="1:10" x14ac:dyDescent="0.25">
      <c r="A163" t="s">
        <v>5504</v>
      </c>
      <c r="B163">
        <v>391</v>
      </c>
      <c r="C163" t="b">
        <v>1</v>
      </c>
      <c r="D163">
        <v>80</v>
      </c>
      <c r="E163">
        <v>10000</v>
      </c>
      <c r="F163">
        <v>200</v>
      </c>
      <c r="G163">
        <v>120</v>
      </c>
      <c r="H163" t="s">
        <v>5505</v>
      </c>
      <c r="I163" t="s">
        <v>5506</v>
      </c>
      <c r="J163">
        <f>mapping[[#This Row],[Column1.id]]</f>
        <v>391</v>
      </c>
    </row>
    <row r="164" spans="1:10" x14ac:dyDescent="0.25">
      <c r="A164" t="s">
        <v>5504</v>
      </c>
      <c r="B164">
        <v>395</v>
      </c>
      <c r="C164" t="b">
        <v>1</v>
      </c>
      <c r="D164">
        <v>80</v>
      </c>
      <c r="E164">
        <v>15000</v>
      </c>
      <c r="F164">
        <v>200</v>
      </c>
      <c r="G164">
        <v>120</v>
      </c>
      <c r="H164" t="s">
        <v>6987</v>
      </c>
      <c r="I164" t="s">
        <v>6988</v>
      </c>
      <c r="J164">
        <f>mapping[[#This Row],[Column1.id]]</f>
        <v>395</v>
      </c>
    </row>
    <row r="165" spans="1:10" x14ac:dyDescent="0.25">
      <c r="A165" t="s">
        <v>7811</v>
      </c>
      <c r="B165">
        <v>397</v>
      </c>
      <c r="C165" t="b">
        <v>1</v>
      </c>
      <c r="D165">
        <v>80</v>
      </c>
      <c r="E165">
        <v>10000</v>
      </c>
      <c r="F165">
        <v>200</v>
      </c>
      <c r="G165">
        <v>120</v>
      </c>
      <c r="H165" t="s">
        <v>7812</v>
      </c>
      <c r="I165" t="s">
        <v>7813</v>
      </c>
      <c r="J165">
        <f>mapping[[#This Row],[Column1.id]]</f>
        <v>397</v>
      </c>
    </row>
    <row r="166" spans="1:10" x14ac:dyDescent="0.25">
      <c r="A166" t="s">
        <v>3398</v>
      </c>
      <c r="B166">
        <v>401</v>
      </c>
      <c r="C166" t="b">
        <v>1</v>
      </c>
      <c r="D166">
        <v>1</v>
      </c>
      <c r="E166">
        <v>13000</v>
      </c>
      <c r="F166">
        <v>2</v>
      </c>
      <c r="G166">
        <v>1</v>
      </c>
      <c r="H166" t="s">
        <v>7817</v>
      </c>
      <c r="I166" t="s">
        <v>7818</v>
      </c>
      <c r="J166">
        <f>mapping[[#This Row],[Column1.id]]</f>
        <v>401</v>
      </c>
    </row>
    <row r="167" spans="1:10" x14ac:dyDescent="0.25">
      <c r="A167" t="s">
        <v>3398</v>
      </c>
      <c r="B167">
        <v>403</v>
      </c>
      <c r="C167" t="b">
        <v>1</v>
      </c>
      <c r="D167">
        <v>1</v>
      </c>
      <c r="E167">
        <v>13000</v>
      </c>
      <c r="F167">
        <v>2</v>
      </c>
      <c r="G167">
        <v>1</v>
      </c>
      <c r="H167" t="s">
        <v>3399</v>
      </c>
      <c r="I167" t="s">
        <v>3400</v>
      </c>
      <c r="J167">
        <f>mapping[[#This Row],[Column1.id]]</f>
        <v>403</v>
      </c>
    </row>
    <row r="168" spans="1:10" x14ac:dyDescent="0.25">
      <c r="A168" t="s">
        <v>2339</v>
      </c>
      <c r="B168">
        <v>405</v>
      </c>
      <c r="C168" t="b">
        <v>1</v>
      </c>
      <c r="D168">
        <v>20</v>
      </c>
      <c r="E168">
        <v>50</v>
      </c>
      <c r="F168">
        <v>50</v>
      </c>
      <c r="G168">
        <v>30</v>
      </c>
      <c r="H168" t="s">
        <v>2340</v>
      </c>
      <c r="I168" t="s">
        <v>2341</v>
      </c>
      <c r="J168">
        <f>mapping[[#This Row],[Column1.id]]</f>
        <v>405</v>
      </c>
    </row>
    <row r="169" spans="1:10" x14ac:dyDescent="0.25">
      <c r="A169" t="s">
        <v>6418</v>
      </c>
      <c r="B169">
        <v>407</v>
      </c>
      <c r="C169" t="b">
        <v>1</v>
      </c>
      <c r="D169">
        <v>80</v>
      </c>
      <c r="E169">
        <v>11000</v>
      </c>
      <c r="F169">
        <v>200</v>
      </c>
      <c r="G169">
        <v>120</v>
      </c>
      <c r="H169" t="s">
        <v>6419</v>
      </c>
      <c r="I169" t="s">
        <v>6420</v>
      </c>
      <c r="J169">
        <f>mapping[[#This Row],[Column1.id]]</f>
        <v>407</v>
      </c>
    </row>
    <row r="170" spans="1:10" x14ac:dyDescent="0.25">
      <c r="A170" t="s">
        <v>6421</v>
      </c>
      <c r="B170">
        <v>411</v>
      </c>
      <c r="C170" t="b">
        <v>1</v>
      </c>
      <c r="D170">
        <v>44</v>
      </c>
      <c r="E170">
        <v>11000</v>
      </c>
      <c r="F170">
        <v>112</v>
      </c>
      <c r="G170">
        <v>67</v>
      </c>
      <c r="H170" t="s">
        <v>6422</v>
      </c>
      <c r="I170" t="s">
        <v>6423</v>
      </c>
      <c r="J170">
        <f>mapping[[#This Row],[Column1.id]]</f>
        <v>411</v>
      </c>
    </row>
    <row r="171" spans="1:10" x14ac:dyDescent="0.25">
      <c r="A171" t="s">
        <v>6424</v>
      </c>
      <c r="B171">
        <v>413</v>
      </c>
      <c r="C171" t="b">
        <v>1</v>
      </c>
      <c r="D171">
        <v>560</v>
      </c>
      <c r="E171">
        <v>11000</v>
      </c>
      <c r="F171">
        <v>1400</v>
      </c>
      <c r="G171">
        <v>840</v>
      </c>
      <c r="H171" t="s">
        <v>6425</v>
      </c>
      <c r="I171" t="s">
        <v>6426</v>
      </c>
      <c r="J171">
        <f>mapping[[#This Row],[Column1.id]]</f>
        <v>413</v>
      </c>
    </row>
    <row r="172" spans="1:10" x14ac:dyDescent="0.25">
      <c r="A172" t="s">
        <v>6774</v>
      </c>
      <c r="B172">
        <v>426</v>
      </c>
      <c r="C172" t="b">
        <v>0</v>
      </c>
      <c r="D172">
        <v>2</v>
      </c>
      <c r="E172">
        <v>150</v>
      </c>
      <c r="F172">
        <v>5</v>
      </c>
      <c r="G172">
        <v>3</v>
      </c>
      <c r="H172" t="s">
        <v>6775</v>
      </c>
      <c r="I172" t="s">
        <v>6776</v>
      </c>
      <c r="J172">
        <f>mapping[[#This Row],[Column1.id]]</f>
        <v>426</v>
      </c>
    </row>
    <row r="173" spans="1:10" x14ac:dyDescent="0.25">
      <c r="A173" t="s">
        <v>6771</v>
      </c>
      <c r="B173">
        <v>428</v>
      </c>
      <c r="C173" t="b">
        <v>0</v>
      </c>
      <c r="D173">
        <v>2</v>
      </c>
      <c r="E173">
        <v>150</v>
      </c>
      <c r="F173">
        <v>5</v>
      </c>
      <c r="G173">
        <v>3</v>
      </c>
      <c r="H173" t="s">
        <v>6772</v>
      </c>
      <c r="I173" t="s">
        <v>6773</v>
      </c>
      <c r="J173">
        <f>mapping[[#This Row],[Column1.id]]</f>
        <v>428</v>
      </c>
    </row>
    <row r="174" spans="1:10" x14ac:dyDescent="0.25">
      <c r="A174" t="s">
        <v>2484</v>
      </c>
      <c r="B174">
        <v>434</v>
      </c>
      <c r="C174" t="b">
        <v>0</v>
      </c>
      <c r="D174">
        <v>1</v>
      </c>
      <c r="E174">
        <v>13000</v>
      </c>
      <c r="F174">
        <v>1</v>
      </c>
      <c r="G174">
        <v>1</v>
      </c>
      <c r="H174" t="s">
        <v>2485</v>
      </c>
      <c r="I174" t="s">
        <v>2486</v>
      </c>
      <c r="J174">
        <f>mapping[[#This Row],[Column1.id]]</f>
        <v>434</v>
      </c>
    </row>
    <row r="175" spans="1:10" x14ac:dyDescent="0.25">
      <c r="A175" t="s">
        <v>361</v>
      </c>
      <c r="B175">
        <v>436</v>
      </c>
      <c r="C175" t="b">
        <v>0</v>
      </c>
      <c r="D175">
        <v>1</v>
      </c>
      <c r="E175">
        <v>13000</v>
      </c>
      <c r="F175">
        <v>3</v>
      </c>
      <c r="G175">
        <v>1</v>
      </c>
      <c r="H175" t="s">
        <v>2615</v>
      </c>
      <c r="I175" t="s">
        <v>2616</v>
      </c>
      <c r="J175">
        <f>mapping[[#This Row],[Column1.id]]</f>
        <v>436</v>
      </c>
    </row>
    <row r="176" spans="1:10" x14ac:dyDescent="0.25">
      <c r="A176" t="s">
        <v>361</v>
      </c>
      <c r="B176">
        <v>438</v>
      </c>
      <c r="C176" t="b">
        <v>0</v>
      </c>
      <c r="D176">
        <v>1</v>
      </c>
      <c r="E176">
        <v>13000</v>
      </c>
      <c r="F176">
        <v>3</v>
      </c>
      <c r="G176">
        <v>1</v>
      </c>
      <c r="H176" t="s">
        <v>9095</v>
      </c>
      <c r="I176" t="s">
        <v>9096</v>
      </c>
      <c r="J176">
        <f>mapping[[#This Row],[Column1.id]]</f>
        <v>438</v>
      </c>
    </row>
    <row r="177" spans="1:10" x14ac:dyDescent="0.25">
      <c r="A177" t="s">
        <v>361</v>
      </c>
      <c r="B177">
        <v>440</v>
      </c>
      <c r="C177" t="b">
        <v>0</v>
      </c>
      <c r="D177">
        <v>6</v>
      </c>
      <c r="E177">
        <v>13000</v>
      </c>
      <c r="F177">
        <v>17</v>
      </c>
      <c r="G177">
        <v>10</v>
      </c>
      <c r="H177" t="s">
        <v>4849</v>
      </c>
      <c r="I177" t="s">
        <v>4850</v>
      </c>
      <c r="J177">
        <f>mapping[[#This Row],[Column1.id]]</f>
        <v>440</v>
      </c>
    </row>
    <row r="178" spans="1:10" x14ac:dyDescent="0.25">
      <c r="A178" t="s">
        <v>361</v>
      </c>
      <c r="B178">
        <v>442</v>
      </c>
      <c r="C178" t="b">
        <v>0</v>
      </c>
      <c r="D178">
        <v>30</v>
      </c>
      <c r="E178">
        <v>13000</v>
      </c>
      <c r="F178">
        <v>75</v>
      </c>
      <c r="G178">
        <v>45</v>
      </c>
      <c r="H178" t="s">
        <v>8067</v>
      </c>
      <c r="I178" t="s">
        <v>8068</v>
      </c>
      <c r="J178">
        <f>mapping[[#This Row],[Column1.id]]</f>
        <v>442</v>
      </c>
    </row>
    <row r="179" spans="1:10" x14ac:dyDescent="0.25">
      <c r="A179" t="s">
        <v>361</v>
      </c>
      <c r="B179">
        <v>444</v>
      </c>
      <c r="C179" t="b">
        <v>0</v>
      </c>
      <c r="D179">
        <v>60</v>
      </c>
      <c r="E179">
        <v>30000</v>
      </c>
      <c r="F179">
        <v>150</v>
      </c>
      <c r="G179">
        <v>90</v>
      </c>
      <c r="H179" t="s">
        <v>4107</v>
      </c>
      <c r="I179" t="s">
        <v>4108</v>
      </c>
      <c r="J179">
        <f>mapping[[#This Row],[Column1.id]]</f>
        <v>444</v>
      </c>
    </row>
    <row r="180" spans="1:10" x14ac:dyDescent="0.25">
      <c r="A180" t="s">
        <v>361</v>
      </c>
      <c r="B180">
        <v>447</v>
      </c>
      <c r="C180" t="b">
        <v>0</v>
      </c>
      <c r="D180">
        <v>64</v>
      </c>
      <c r="E180">
        <v>13000</v>
      </c>
      <c r="F180">
        <v>162</v>
      </c>
      <c r="G180">
        <v>97</v>
      </c>
      <c r="H180" t="s">
        <v>5805</v>
      </c>
      <c r="I180" t="s">
        <v>5806</v>
      </c>
      <c r="J180">
        <f>mapping[[#This Row],[Column1.id]]</f>
        <v>447</v>
      </c>
    </row>
    <row r="181" spans="1:10" x14ac:dyDescent="0.25">
      <c r="A181" t="s">
        <v>361</v>
      </c>
      <c r="B181">
        <v>449</v>
      </c>
      <c r="C181" t="b">
        <v>0</v>
      </c>
      <c r="D181">
        <v>160</v>
      </c>
      <c r="E181">
        <v>4500</v>
      </c>
      <c r="F181">
        <v>400</v>
      </c>
      <c r="G181">
        <v>240</v>
      </c>
      <c r="H181" t="s">
        <v>362</v>
      </c>
      <c r="I181" t="s">
        <v>363</v>
      </c>
      <c r="J181">
        <f>mapping[[#This Row],[Column1.id]]</f>
        <v>449</v>
      </c>
    </row>
    <row r="182" spans="1:10" x14ac:dyDescent="0.25">
      <c r="A182" t="s">
        <v>361</v>
      </c>
      <c r="B182">
        <v>451</v>
      </c>
      <c r="C182" t="b">
        <v>0</v>
      </c>
      <c r="D182">
        <v>1280</v>
      </c>
      <c r="E182">
        <v>4500</v>
      </c>
      <c r="F182">
        <v>3200</v>
      </c>
      <c r="G182">
        <v>1920</v>
      </c>
      <c r="H182" t="s">
        <v>7585</v>
      </c>
      <c r="I182" t="s">
        <v>7586</v>
      </c>
      <c r="J182">
        <f>mapping[[#This Row],[Column1.id]]</f>
        <v>451</v>
      </c>
    </row>
    <row r="183" spans="1:10" x14ac:dyDescent="0.25">
      <c r="A183" t="s">
        <v>2505</v>
      </c>
      <c r="B183">
        <v>453</v>
      </c>
      <c r="C183" t="b">
        <v>0</v>
      </c>
      <c r="D183">
        <v>18</v>
      </c>
      <c r="E183">
        <v>13000</v>
      </c>
      <c r="F183">
        <v>45</v>
      </c>
      <c r="G183">
        <v>27</v>
      </c>
      <c r="H183" t="s">
        <v>2506</v>
      </c>
      <c r="I183" t="s">
        <v>2507</v>
      </c>
      <c r="J183">
        <f>mapping[[#This Row],[Column1.id]]</f>
        <v>453</v>
      </c>
    </row>
    <row r="184" spans="1:10" x14ac:dyDescent="0.25">
      <c r="A184" t="s">
        <v>8579</v>
      </c>
      <c r="B184">
        <v>464</v>
      </c>
      <c r="C184" t="b">
        <v>1</v>
      </c>
      <c r="D184">
        <v>1</v>
      </c>
      <c r="E184">
        <v>2000</v>
      </c>
      <c r="F184">
        <v>1</v>
      </c>
      <c r="G184">
        <v>1</v>
      </c>
      <c r="H184" t="s">
        <v>8580</v>
      </c>
      <c r="I184" t="s">
        <v>8581</v>
      </c>
      <c r="J184">
        <f>mapping[[#This Row],[Column1.id]]</f>
        <v>464</v>
      </c>
    </row>
    <row r="185" spans="1:10" x14ac:dyDescent="0.25">
      <c r="A185" t="s">
        <v>1848</v>
      </c>
      <c r="B185">
        <v>526</v>
      </c>
      <c r="C185" t="b">
        <v>0</v>
      </c>
      <c r="D185">
        <v>1</v>
      </c>
      <c r="E185">
        <v>3000</v>
      </c>
      <c r="F185">
        <v>1</v>
      </c>
      <c r="G185">
        <v>1</v>
      </c>
      <c r="H185" t="s">
        <v>1849</v>
      </c>
      <c r="I185" t="s">
        <v>1850</v>
      </c>
      <c r="J185">
        <f>mapping[[#This Row],[Column1.id]]</f>
        <v>526</v>
      </c>
    </row>
    <row r="186" spans="1:10" x14ac:dyDescent="0.25">
      <c r="A186" t="s">
        <v>1848</v>
      </c>
      <c r="B186">
        <v>528</v>
      </c>
      <c r="C186" t="b">
        <v>0</v>
      </c>
      <c r="D186">
        <v>1</v>
      </c>
      <c r="E186">
        <v>3000</v>
      </c>
      <c r="F186">
        <v>1</v>
      </c>
      <c r="G186">
        <v>1</v>
      </c>
      <c r="H186" t="s">
        <v>2226</v>
      </c>
      <c r="I186" t="s">
        <v>2227</v>
      </c>
      <c r="J186">
        <f>mapping[[#This Row],[Column1.id]]</f>
        <v>528</v>
      </c>
    </row>
    <row r="187" spans="1:10" x14ac:dyDescent="0.25">
      <c r="A187" t="s">
        <v>1014</v>
      </c>
      <c r="B187">
        <v>530</v>
      </c>
      <c r="C187" t="b">
        <v>1</v>
      </c>
      <c r="D187">
        <v>1</v>
      </c>
      <c r="E187">
        <v>3000</v>
      </c>
      <c r="F187">
        <v>1</v>
      </c>
      <c r="G187">
        <v>1</v>
      </c>
      <c r="H187" t="s">
        <v>1227</v>
      </c>
      <c r="I187" t="s">
        <v>1228</v>
      </c>
      <c r="J187">
        <f>mapping[[#This Row],[Column1.id]]</f>
        <v>530</v>
      </c>
    </row>
    <row r="188" spans="1:10" x14ac:dyDescent="0.25">
      <c r="A188" t="s">
        <v>1014</v>
      </c>
      <c r="B188">
        <v>532</v>
      </c>
      <c r="C188" t="b">
        <v>0</v>
      </c>
      <c r="D188">
        <v>1</v>
      </c>
      <c r="E188">
        <v>3000</v>
      </c>
      <c r="F188">
        <v>1</v>
      </c>
      <c r="G188">
        <v>1</v>
      </c>
      <c r="H188" t="s">
        <v>1287</v>
      </c>
      <c r="I188" t="s">
        <v>1288</v>
      </c>
      <c r="J188">
        <f>mapping[[#This Row],[Column1.id]]</f>
        <v>532</v>
      </c>
    </row>
    <row r="189" spans="1:10" x14ac:dyDescent="0.25">
      <c r="A189" t="s">
        <v>1014</v>
      </c>
      <c r="B189">
        <v>534</v>
      </c>
      <c r="C189" t="b">
        <v>1</v>
      </c>
      <c r="D189">
        <v>1</v>
      </c>
      <c r="E189">
        <v>3000</v>
      </c>
      <c r="F189">
        <v>1</v>
      </c>
      <c r="G189">
        <v>1</v>
      </c>
      <c r="H189" t="s">
        <v>1015</v>
      </c>
      <c r="I189" t="s">
        <v>1016</v>
      </c>
      <c r="J189">
        <f>mapping[[#This Row],[Column1.id]]</f>
        <v>534</v>
      </c>
    </row>
    <row r="190" spans="1:10" x14ac:dyDescent="0.25">
      <c r="A190" t="s">
        <v>3069</v>
      </c>
      <c r="B190">
        <v>536</v>
      </c>
      <c r="C190" t="b">
        <v>1</v>
      </c>
      <c r="D190">
        <v>64</v>
      </c>
      <c r="E190">
        <v>7500</v>
      </c>
      <c r="F190">
        <v>160</v>
      </c>
      <c r="G190">
        <v>96</v>
      </c>
      <c r="H190" t="s">
        <v>3070</v>
      </c>
      <c r="I190" t="s">
        <v>3071</v>
      </c>
      <c r="J190">
        <f>mapping[[#This Row],[Column1.id]]</f>
        <v>536</v>
      </c>
    </row>
    <row r="191" spans="1:10" x14ac:dyDescent="0.25">
      <c r="A191" t="s">
        <v>3324</v>
      </c>
      <c r="B191">
        <v>538</v>
      </c>
      <c r="C191" t="b">
        <v>1</v>
      </c>
      <c r="D191">
        <v>12</v>
      </c>
      <c r="E191">
        <v>125</v>
      </c>
      <c r="F191">
        <v>30</v>
      </c>
      <c r="G191">
        <v>18</v>
      </c>
      <c r="H191" t="s">
        <v>3325</v>
      </c>
      <c r="I191" t="s">
        <v>3326</v>
      </c>
      <c r="J191">
        <f>mapping[[#This Row],[Column1.id]]</f>
        <v>538</v>
      </c>
    </row>
    <row r="192" spans="1:10" x14ac:dyDescent="0.25">
      <c r="A192" t="s">
        <v>3327</v>
      </c>
      <c r="B192">
        <v>540</v>
      </c>
      <c r="C192" t="b">
        <v>1</v>
      </c>
      <c r="D192">
        <v>16</v>
      </c>
      <c r="E192">
        <v>125</v>
      </c>
      <c r="F192">
        <v>40</v>
      </c>
      <c r="G192">
        <v>24</v>
      </c>
      <c r="H192" t="s">
        <v>3328</v>
      </c>
      <c r="I192" t="s">
        <v>3329</v>
      </c>
      <c r="J192">
        <f>mapping[[#This Row],[Column1.id]]</f>
        <v>540</v>
      </c>
    </row>
    <row r="193" spans="1:10" x14ac:dyDescent="0.25">
      <c r="A193" t="s">
        <v>5878</v>
      </c>
      <c r="B193">
        <v>542</v>
      </c>
      <c r="C193" t="b">
        <v>0</v>
      </c>
      <c r="D193">
        <v>12</v>
      </c>
      <c r="E193">
        <v>125</v>
      </c>
      <c r="F193">
        <v>30</v>
      </c>
      <c r="G193">
        <v>18</v>
      </c>
      <c r="H193" t="s">
        <v>5879</v>
      </c>
      <c r="I193" t="s">
        <v>5880</v>
      </c>
      <c r="J193">
        <f>mapping[[#This Row],[Column1.id]]</f>
        <v>542</v>
      </c>
    </row>
    <row r="194" spans="1:10" x14ac:dyDescent="0.25">
      <c r="A194" t="s">
        <v>3327</v>
      </c>
      <c r="B194">
        <v>544</v>
      </c>
      <c r="C194" t="b">
        <v>0</v>
      </c>
      <c r="D194">
        <v>16</v>
      </c>
      <c r="E194">
        <v>125</v>
      </c>
      <c r="F194">
        <v>40</v>
      </c>
      <c r="G194">
        <v>24</v>
      </c>
      <c r="H194" t="s">
        <v>5887</v>
      </c>
      <c r="I194" t="s">
        <v>5888</v>
      </c>
      <c r="J194">
        <f>mapping[[#This Row],[Column1.id]]</f>
        <v>544</v>
      </c>
    </row>
    <row r="195" spans="1:10" x14ac:dyDescent="0.25">
      <c r="A195" t="s">
        <v>3327</v>
      </c>
      <c r="B195">
        <v>546</v>
      </c>
      <c r="C195" t="b">
        <v>0</v>
      </c>
      <c r="D195">
        <v>16</v>
      </c>
      <c r="E195">
        <v>125</v>
      </c>
      <c r="F195">
        <v>40</v>
      </c>
      <c r="G195">
        <v>24</v>
      </c>
      <c r="H195" t="s">
        <v>7861</v>
      </c>
      <c r="I195" t="s">
        <v>7862</v>
      </c>
      <c r="J195">
        <f>mapping[[#This Row],[Column1.id]]</f>
        <v>546</v>
      </c>
    </row>
    <row r="196" spans="1:10" x14ac:dyDescent="0.25">
      <c r="A196" t="s">
        <v>7858</v>
      </c>
      <c r="B196">
        <v>548</v>
      </c>
      <c r="C196" t="b">
        <v>0</v>
      </c>
      <c r="D196">
        <v>12</v>
      </c>
      <c r="E196">
        <v>125</v>
      </c>
      <c r="F196">
        <v>30</v>
      </c>
      <c r="G196">
        <v>18</v>
      </c>
      <c r="H196" t="s">
        <v>7859</v>
      </c>
      <c r="I196" t="s">
        <v>7860</v>
      </c>
      <c r="J196">
        <f>mapping[[#This Row],[Column1.id]]</f>
        <v>548</v>
      </c>
    </row>
    <row r="197" spans="1:10" x14ac:dyDescent="0.25">
      <c r="A197" t="s">
        <v>417</v>
      </c>
      <c r="B197">
        <v>554</v>
      </c>
      <c r="C197" t="b">
        <v>0</v>
      </c>
      <c r="D197">
        <v>1</v>
      </c>
      <c r="E197">
        <v>50000</v>
      </c>
      <c r="F197">
        <v>4</v>
      </c>
      <c r="G197">
        <v>2</v>
      </c>
      <c r="H197" t="s">
        <v>3746</v>
      </c>
      <c r="I197" t="s">
        <v>3747</v>
      </c>
      <c r="J197">
        <f>mapping[[#This Row],[Column1.id]]</f>
        <v>554</v>
      </c>
    </row>
    <row r="198" spans="1:10" x14ac:dyDescent="0.25">
      <c r="A198" t="s">
        <v>417</v>
      </c>
      <c r="B198">
        <v>555</v>
      </c>
      <c r="C198" t="b">
        <v>0</v>
      </c>
      <c r="D198">
        <v>1</v>
      </c>
      <c r="E198">
        <v>50000</v>
      </c>
      <c r="F198">
        <v>4</v>
      </c>
      <c r="G198">
        <v>2</v>
      </c>
      <c r="H198" t="s">
        <v>9699</v>
      </c>
      <c r="I198" t="s">
        <v>9700</v>
      </c>
      <c r="J198">
        <f>mapping[[#This Row],[Column1.id]]</f>
        <v>555</v>
      </c>
    </row>
    <row r="199" spans="1:10" x14ac:dyDescent="0.25">
      <c r="A199" t="s">
        <v>417</v>
      </c>
      <c r="B199">
        <v>556</v>
      </c>
      <c r="C199" t="b">
        <v>0</v>
      </c>
      <c r="D199">
        <v>1</v>
      </c>
      <c r="E199">
        <v>50000</v>
      </c>
      <c r="F199">
        <v>4</v>
      </c>
      <c r="G199">
        <v>2</v>
      </c>
      <c r="H199" t="s">
        <v>418</v>
      </c>
      <c r="I199" t="s">
        <v>419</v>
      </c>
      <c r="J199">
        <f>mapping[[#This Row],[Column1.id]]</f>
        <v>556</v>
      </c>
    </row>
    <row r="200" spans="1:10" x14ac:dyDescent="0.25">
      <c r="A200" t="s">
        <v>417</v>
      </c>
      <c r="B200">
        <v>557</v>
      </c>
      <c r="C200" t="b">
        <v>0</v>
      </c>
      <c r="D200">
        <v>1</v>
      </c>
      <c r="E200">
        <v>50000</v>
      </c>
      <c r="F200">
        <v>4</v>
      </c>
      <c r="G200">
        <v>2</v>
      </c>
      <c r="H200" t="s">
        <v>3385</v>
      </c>
      <c r="I200" t="s">
        <v>3386</v>
      </c>
      <c r="J200">
        <f>mapping[[#This Row],[Column1.id]]</f>
        <v>557</v>
      </c>
    </row>
    <row r="201" spans="1:10" x14ac:dyDescent="0.25">
      <c r="A201" t="s">
        <v>5636</v>
      </c>
      <c r="B201">
        <v>558</v>
      </c>
      <c r="C201" t="b">
        <v>0</v>
      </c>
      <c r="D201">
        <v>1</v>
      </c>
      <c r="E201">
        <v>12000</v>
      </c>
      <c r="F201">
        <v>3</v>
      </c>
      <c r="G201">
        <v>1</v>
      </c>
      <c r="H201" t="s">
        <v>5637</v>
      </c>
      <c r="I201" t="s">
        <v>5638</v>
      </c>
      <c r="J201">
        <f>mapping[[#This Row],[Column1.id]]</f>
        <v>558</v>
      </c>
    </row>
    <row r="202" spans="1:10" x14ac:dyDescent="0.25">
      <c r="A202" t="s">
        <v>1811</v>
      </c>
      <c r="B202">
        <v>559</v>
      </c>
      <c r="C202" t="b">
        <v>0</v>
      </c>
      <c r="D202">
        <v>1</v>
      </c>
      <c r="E202">
        <v>12000</v>
      </c>
      <c r="F202">
        <v>3</v>
      </c>
      <c r="G202">
        <v>1</v>
      </c>
      <c r="H202" t="s">
        <v>1812</v>
      </c>
      <c r="I202" t="s">
        <v>1813</v>
      </c>
      <c r="J202">
        <f>mapping[[#This Row],[Column1.id]]</f>
        <v>559</v>
      </c>
    </row>
    <row r="203" spans="1:10" x14ac:dyDescent="0.25">
      <c r="A203" t="s">
        <v>2774</v>
      </c>
      <c r="B203">
        <v>560</v>
      </c>
      <c r="C203" t="b">
        <v>0</v>
      </c>
      <c r="D203">
        <v>72</v>
      </c>
      <c r="E203">
        <v>25000</v>
      </c>
      <c r="F203">
        <v>180</v>
      </c>
      <c r="G203">
        <v>108</v>
      </c>
      <c r="H203" t="s">
        <v>2775</v>
      </c>
      <c r="I203" t="s">
        <v>2776</v>
      </c>
      <c r="J203">
        <f>mapping[[#This Row],[Column1.id]]</f>
        <v>560</v>
      </c>
    </row>
    <row r="204" spans="1:10" x14ac:dyDescent="0.25">
      <c r="A204" t="s">
        <v>6115</v>
      </c>
      <c r="B204">
        <v>561</v>
      </c>
      <c r="C204" t="b">
        <v>0</v>
      </c>
      <c r="D204">
        <v>72</v>
      </c>
      <c r="E204">
        <v>12000</v>
      </c>
      <c r="F204">
        <v>180</v>
      </c>
      <c r="G204">
        <v>108</v>
      </c>
      <c r="H204" t="s">
        <v>6116</v>
      </c>
      <c r="I204" t="s">
        <v>6117</v>
      </c>
      <c r="J204">
        <f>mapping[[#This Row],[Column1.id]]</f>
        <v>561</v>
      </c>
    </row>
    <row r="205" spans="1:10" x14ac:dyDescent="0.25">
      <c r="A205" t="s">
        <v>2375</v>
      </c>
      <c r="B205">
        <v>562</v>
      </c>
      <c r="C205" t="b">
        <v>0</v>
      </c>
      <c r="D205">
        <v>36</v>
      </c>
      <c r="E205">
        <v>12000</v>
      </c>
      <c r="F205">
        <v>90</v>
      </c>
      <c r="G205">
        <v>54</v>
      </c>
      <c r="H205" t="s">
        <v>2376</v>
      </c>
      <c r="I205" t="s">
        <v>2377</v>
      </c>
      <c r="J205">
        <f>mapping[[#This Row],[Column1.id]]</f>
        <v>562</v>
      </c>
    </row>
    <row r="206" spans="1:10" x14ac:dyDescent="0.25">
      <c r="A206" t="s">
        <v>5187</v>
      </c>
      <c r="B206">
        <v>563</v>
      </c>
      <c r="C206" t="b">
        <v>0</v>
      </c>
      <c r="D206">
        <v>96</v>
      </c>
      <c r="E206">
        <v>12000</v>
      </c>
      <c r="F206">
        <v>240</v>
      </c>
      <c r="G206">
        <v>144</v>
      </c>
      <c r="H206" t="s">
        <v>5188</v>
      </c>
      <c r="I206" t="s">
        <v>5189</v>
      </c>
      <c r="J206">
        <f>mapping[[#This Row],[Column1.id]]</f>
        <v>563</v>
      </c>
    </row>
    <row r="207" spans="1:10" x14ac:dyDescent="0.25">
      <c r="A207" t="s">
        <v>2620</v>
      </c>
      <c r="B207">
        <v>564</v>
      </c>
      <c r="C207" t="b">
        <v>0</v>
      </c>
      <c r="D207">
        <v>20</v>
      </c>
      <c r="E207">
        <v>12000</v>
      </c>
      <c r="F207">
        <v>50</v>
      </c>
      <c r="G207">
        <v>30</v>
      </c>
      <c r="H207" t="s">
        <v>2621</v>
      </c>
      <c r="I207" t="s">
        <v>2622</v>
      </c>
      <c r="J207">
        <f>mapping[[#This Row],[Column1.id]]</f>
        <v>564</v>
      </c>
    </row>
    <row r="208" spans="1:10" x14ac:dyDescent="0.25">
      <c r="A208" t="s">
        <v>1654</v>
      </c>
      <c r="B208">
        <v>565</v>
      </c>
      <c r="C208" t="b">
        <v>1</v>
      </c>
      <c r="D208">
        <v>160</v>
      </c>
      <c r="E208">
        <v>25000</v>
      </c>
      <c r="F208">
        <v>400</v>
      </c>
      <c r="G208">
        <v>240</v>
      </c>
      <c r="H208" t="s">
        <v>1655</v>
      </c>
      <c r="I208" t="s">
        <v>1656</v>
      </c>
      <c r="J208">
        <f>mapping[[#This Row],[Column1.id]]</f>
        <v>565</v>
      </c>
    </row>
    <row r="209" spans="1:10" x14ac:dyDescent="0.25">
      <c r="A209" t="s">
        <v>8215</v>
      </c>
      <c r="B209">
        <v>566</v>
      </c>
      <c r="C209" t="b">
        <v>1</v>
      </c>
      <c r="D209">
        <v>120</v>
      </c>
      <c r="E209">
        <v>10000</v>
      </c>
      <c r="F209">
        <v>300</v>
      </c>
      <c r="G209">
        <v>180</v>
      </c>
      <c r="H209" t="s">
        <v>8216</v>
      </c>
      <c r="I209" t="s">
        <v>8217</v>
      </c>
      <c r="J209">
        <f>mapping[[#This Row],[Column1.id]]</f>
        <v>566</v>
      </c>
    </row>
    <row r="210" spans="1:10" x14ac:dyDescent="0.25">
      <c r="A210" t="s">
        <v>9542</v>
      </c>
      <c r="B210">
        <v>567</v>
      </c>
      <c r="C210" t="b">
        <v>1</v>
      </c>
      <c r="D210">
        <v>40</v>
      </c>
      <c r="E210">
        <v>10000</v>
      </c>
      <c r="F210">
        <v>100</v>
      </c>
      <c r="G210">
        <v>60</v>
      </c>
      <c r="H210" t="s">
        <v>9543</v>
      </c>
      <c r="I210" t="s">
        <v>9544</v>
      </c>
      <c r="J210">
        <f>mapping[[#This Row],[Column1.id]]</f>
        <v>567</v>
      </c>
    </row>
    <row r="211" spans="1:10" x14ac:dyDescent="0.25">
      <c r="A211" t="s">
        <v>414</v>
      </c>
      <c r="B211">
        <v>569</v>
      </c>
      <c r="C211" t="b">
        <v>1</v>
      </c>
      <c r="D211">
        <v>120</v>
      </c>
      <c r="E211">
        <v>11000</v>
      </c>
      <c r="F211">
        <v>300</v>
      </c>
      <c r="G211">
        <v>180</v>
      </c>
      <c r="H211" t="s">
        <v>3744</v>
      </c>
      <c r="I211" t="s">
        <v>3745</v>
      </c>
      <c r="J211">
        <f>mapping[[#This Row],[Column1.id]]</f>
        <v>569</v>
      </c>
    </row>
    <row r="212" spans="1:10" x14ac:dyDescent="0.25">
      <c r="A212" t="s">
        <v>414</v>
      </c>
      <c r="B212">
        <v>571</v>
      </c>
      <c r="C212" t="b">
        <v>1</v>
      </c>
      <c r="D212">
        <v>120</v>
      </c>
      <c r="E212">
        <v>11000</v>
      </c>
      <c r="F212">
        <v>300</v>
      </c>
      <c r="G212">
        <v>180</v>
      </c>
      <c r="H212" t="s">
        <v>9697</v>
      </c>
      <c r="I212" t="s">
        <v>9698</v>
      </c>
      <c r="J212">
        <f>mapping[[#This Row],[Column1.id]]</f>
        <v>571</v>
      </c>
    </row>
    <row r="213" spans="1:10" x14ac:dyDescent="0.25">
      <c r="A213" t="s">
        <v>414</v>
      </c>
      <c r="B213">
        <v>573</v>
      </c>
      <c r="C213" t="b">
        <v>1</v>
      </c>
      <c r="D213">
        <v>120</v>
      </c>
      <c r="E213">
        <v>11000</v>
      </c>
      <c r="F213">
        <v>300</v>
      </c>
      <c r="G213">
        <v>180</v>
      </c>
      <c r="H213" t="s">
        <v>415</v>
      </c>
      <c r="I213" t="s">
        <v>416</v>
      </c>
      <c r="J213">
        <f>mapping[[#This Row],[Column1.id]]</f>
        <v>573</v>
      </c>
    </row>
    <row r="214" spans="1:10" x14ac:dyDescent="0.25">
      <c r="A214" t="s">
        <v>414</v>
      </c>
      <c r="B214">
        <v>575</v>
      </c>
      <c r="C214" t="b">
        <v>1</v>
      </c>
      <c r="D214">
        <v>120</v>
      </c>
      <c r="E214">
        <v>11000</v>
      </c>
      <c r="F214">
        <v>300</v>
      </c>
      <c r="G214">
        <v>180</v>
      </c>
      <c r="H214" t="s">
        <v>3383</v>
      </c>
      <c r="I214" t="s">
        <v>3384</v>
      </c>
      <c r="J214">
        <f>mapping[[#This Row],[Column1.id]]</f>
        <v>575</v>
      </c>
    </row>
    <row r="215" spans="1:10" x14ac:dyDescent="0.25">
      <c r="A215" t="s">
        <v>1515</v>
      </c>
      <c r="B215">
        <v>577</v>
      </c>
      <c r="C215" t="b">
        <v>0</v>
      </c>
      <c r="D215">
        <v>6</v>
      </c>
      <c r="E215">
        <v>125</v>
      </c>
      <c r="F215">
        <v>15</v>
      </c>
      <c r="G215">
        <v>9</v>
      </c>
      <c r="H215" t="s">
        <v>1784</v>
      </c>
      <c r="I215" t="s">
        <v>1785</v>
      </c>
      <c r="J215">
        <f>mapping[[#This Row],[Column1.id]]</f>
        <v>577</v>
      </c>
    </row>
    <row r="216" spans="1:10" x14ac:dyDescent="0.25">
      <c r="A216" t="s">
        <v>1777</v>
      </c>
      <c r="B216">
        <v>579</v>
      </c>
      <c r="C216" t="b">
        <v>0</v>
      </c>
      <c r="D216">
        <v>1</v>
      </c>
      <c r="E216">
        <v>125</v>
      </c>
      <c r="F216">
        <v>2</v>
      </c>
      <c r="G216">
        <v>1</v>
      </c>
      <c r="H216" t="s">
        <v>1778</v>
      </c>
      <c r="I216" t="s">
        <v>1779</v>
      </c>
      <c r="J216">
        <f>mapping[[#This Row],[Column1.id]]</f>
        <v>579</v>
      </c>
    </row>
    <row r="217" spans="1:10" x14ac:dyDescent="0.25">
      <c r="A217" t="s">
        <v>1515</v>
      </c>
      <c r="B217">
        <v>581</v>
      </c>
      <c r="C217" t="b">
        <v>0</v>
      </c>
      <c r="D217">
        <v>5</v>
      </c>
      <c r="E217">
        <v>125</v>
      </c>
      <c r="F217">
        <v>13</v>
      </c>
      <c r="G217">
        <v>7</v>
      </c>
      <c r="H217" t="s">
        <v>1516</v>
      </c>
      <c r="I217" t="s">
        <v>1517</v>
      </c>
      <c r="J217">
        <f>mapping[[#This Row],[Column1.id]]</f>
        <v>581</v>
      </c>
    </row>
    <row r="218" spans="1:10" x14ac:dyDescent="0.25">
      <c r="A218" t="s">
        <v>9097</v>
      </c>
      <c r="B218">
        <v>590</v>
      </c>
      <c r="C218" t="b">
        <v>0</v>
      </c>
      <c r="D218">
        <v>1</v>
      </c>
      <c r="E218">
        <v>40</v>
      </c>
      <c r="F218">
        <v>1</v>
      </c>
      <c r="G218">
        <v>1</v>
      </c>
      <c r="H218" t="s">
        <v>9098</v>
      </c>
      <c r="I218" t="s">
        <v>9099</v>
      </c>
      <c r="J218">
        <f>mapping[[#This Row],[Column1.id]]</f>
        <v>590</v>
      </c>
    </row>
    <row r="219" spans="1:10" x14ac:dyDescent="0.25">
      <c r="A219" t="s">
        <v>76</v>
      </c>
      <c r="B219">
        <v>592</v>
      </c>
      <c r="C219" t="b">
        <v>0</v>
      </c>
      <c r="D219">
        <v>1</v>
      </c>
      <c r="E219">
        <v>13000</v>
      </c>
      <c r="F219">
        <v>2</v>
      </c>
      <c r="G219">
        <v>1</v>
      </c>
      <c r="H219" t="s">
        <v>958</v>
      </c>
      <c r="I219" t="s">
        <v>959</v>
      </c>
      <c r="J219">
        <f>mapping[[#This Row],[Column1.id]]</f>
        <v>592</v>
      </c>
    </row>
    <row r="220" spans="1:10" x14ac:dyDescent="0.25">
      <c r="A220" t="s">
        <v>9539</v>
      </c>
      <c r="B220">
        <v>596</v>
      </c>
      <c r="C220" t="b">
        <v>1</v>
      </c>
      <c r="D220">
        <v>1</v>
      </c>
      <c r="E220">
        <v>40</v>
      </c>
      <c r="F220">
        <v>4</v>
      </c>
      <c r="G220">
        <v>2</v>
      </c>
      <c r="H220" t="s">
        <v>9540</v>
      </c>
      <c r="I220" t="s">
        <v>9541</v>
      </c>
      <c r="J220">
        <f>mapping[[#This Row],[Column1.id]]</f>
        <v>596</v>
      </c>
    </row>
    <row r="221" spans="1:10" x14ac:dyDescent="0.25">
      <c r="A221" t="s">
        <v>7895</v>
      </c>
      <c r="B221">
        <v>621</v>
      </c>
      <c r="C221" t="b">
        <v>1</v>
      </c>
      <c r="D221">
        <v>2</v>
      </c>
      <c r="E221">
        <v>18000</v>
      </c>
      <c r="F221">
        <v>5</v>
      </c>
      <c r="G221">
        <v>3</v>
      </c>
      <c r="H221" t="s">
        <v>7896</v>
      </c>
      <c r="I221" t="s">
        <v>7897</v>
      </c>
      <c r="J221">
        <f>mapping[[#This Row],[Column1.id]]</f>
        <v>621</v>
      </c>
    </row>
    <row r="222" spans="1:10" x14ac:dyDescent="0.25">
      <c r="A222" t="s">
        <v>6539</v>
      </c>
      <c r="B222">
        <v>626</v>
      </c>
      <c r="C222" t="b">
        <v>1</v>
      </c>
      <c r="D222">
        <v>80</v>
      </c>
      <c r="E222">
        <v>150</v>
      </c>
      <c r="F222">
        <v>200</v>
      </c>
      <c r="G222">
        <v>120</v>
      </c>
      <c r="H222" t="s">
        <v>6540</v>
      </c>
      <c r="I222" t="s">
        <v>6541</v>
      </c>
      <c r="J222">
        <f>mapping[[#This Row],[Column1.id]]</f>
        <v>626</v>
      </c>
    </row>
    <row r="223" spans="1:10" x14ac:dyDescent="0.25">
      <c r="A223" t="s">
        <v>4203</v>
      </c>
      <c r="B223">
        <v>628</v>
      </c>
      <c r="C223" t="b">
        <v>1</v>
      </c>
      <c r="D223">
        <v>80</v>
      </c>
      <c r="E223">
        <v>150</v>
      </c>
      <c r="F223">
        <v>200</v>
      </c>
      <c r="G223">
        <v>120</v>
      </c>
      <c r="H223" t="s">
        <v>4204</v>
      </c>
      <c r="I223" t="s">
        <v>4205</v>
      </c>
      <c r="J223">
        <f>mapping[[#This Row],[Column1.id]]</f>
        <v>628</v>
      </c>
    </row>
    <row r="224" spans="1:10" x14ac:dyDescent="0.25">
      <c r="A224" t="s">
        <v>1688</v>
      </c>
      <c r="B224">
        <v>630</v>
      </c>
      <c r="C224" t="b">
        <v>1</v>
      </c>
      <c r="D224">
        <v>80</v>
      </c>
      <c r="E224">
        <v>150</v>
      </c>
      <c r="F224">
        <v>200</v>
      </c>
      <c r="G224">
        <v>120</v>
      </c>
      <c r="H224" t="s">
        <v>1689</v>
      </c>
      <c r="I224" t="s">
        <v>1690</v>
      </c>
      <c r="J224">
        <f>mapping[[#This Row],[Column1.id]]</f>
        <v>630</v>
      </c>
    </row>
    <row r="225" spans="1:10" x14ac:dyDescent="0.25">
      <c r="A225" t="s">
        <v>2634</v>
      </c>
      <c r="B225">
        <v>632</v>
      </c>
      <c r="C225" t="b">
        <v>1</v>
      </c>
      <c r="D225">
        <v>80</v>
      </c>
      <c r="E225">
        <v>150</v>
      </c>
      <c r="F225">
        <v>200</v>
      </c>
      <c r="G225">
        <v>120</v>
      </c>
      <c r="H225" t="s">
        <v>2635</v>
      </c>
      <c r="I225" t="s">
        <v>2636</v>
      </c>
      <c r="J225">
        <f>mapping[[#This Row],[Column1.id]]</f>
        <v>632</v>
      </c>
    </row>
    <row r="226" spans="1:10" x14ac:dyDescent="0.25">
      <c r="A226" t="s">
        <v>9350</v>
      </c>
      <c r="B226">
        <v>634</v>
      </c>
      <c r="C226" t="b">
        <v>1</v>
      </c>
      <c r="D226">
        <v>80</v>
      </c>
      <c r="E226">
        <v>150</v>
      </c>
      <c r="F226">
        <v>200</v>
      </c>
      <c r="G226">
        <v>120</v>
      </c>
      <c r="H226" t="s">
        <v>9351</v>
      </c>
      <c r="I226" t="s">
        <v>9352</v>
      </c>
      <c r="J226">
        <f>mapping[[#This Row],[Column1.id]]</f>
        <v>634</v>
      </c>
    </row>
    <row r="227" spans="1:10" x14ac:dyDescent="0.25">
      <c r="A227" t="s">
        <v>6565</v>
      </c>
      <c r="B227">
        <v>636</v>
      </c>
      <c r="C227" t="b">
        <v>1</v>
      </c>
      <c r="D227">
        <v>72</v>
      </c>
      <c r="E227">
        <v>150</v>
      </c>
      <c r="F227">
        <v>180</v>
      </c>
      <c r="G227">
        <v>108</v>
      </c>
      <c r="H227" t="s">
        <v>6566</v>
      </c>
      <c r="I227" t="s">
        <v>6567</v>
      </c>
      <c r="J227">
        <f>mapping[[#This Row],[Column1.id]]</f>
        <v>636</v>
      </c>
    </row>
    <row r="228" spans="1:10" x14ac:dyDescent="0.25">
      <c r="A228" t="s">
        <v>4269</v>
      </c>
      <c r="B228">
        <v>638</v>
      </c>
      <c r="C228" t="b">
        <v>1</v>
      </c>
      <c r="D228">
        <v>72</v>
      </c>
      <c r="E228">
        <v>150</v>
      </c>
      <c r="F228">
        <v>180</v>
      </c>
      <c r="G228">
        <v>108</v>
      </c>
      <c r="H228" t="s">
        <v>4270</v>
      </c>
      <c r="I228" t="s">
        <v>4271</v>
      </c>
      <c r="J228">
        <f>mapping[[#This Row],[Column1.id]]</f>
        <v>638</v>
      </c>
    </row>
    <row r="229" spans="1:10" x14ac:dyDescent="0.25">
      <c r="A229" t="s">
        <v>1765</v>
      </c>
      <c r="B229">
        <v>640</v>
      </c>
      <c r="C229" t="b">
        <v>1</v>
      </c>
      <c r="D229">
        <v>72</v>
      </c>
      <c r="E229">
        <v>150</v>
      </c>
      <c r="F229">
        <v>180</v>
      </c>
      <c r="G229">
        <v>108</v>
      </c>
      <c r="H229" t="s">
        <v>1766</v>
      </c>
      <c r="I229" t="s">
        <v>1767</v>
      </c>
      <c r="J229">
        <f>mapping[[#This Row],[Column1.id]]</f>
        <v>640</v>
      </c>
    </row>
    <row r="230" spans="1:10" x14ac:dyDescent="0.25">
      <c r="A230" t="s">
        <v>2643</v>
      </c>
      <c r="B230">
        <v>642</v>
      </c>
      <c r="C230" t="b">
        <v>1</v>
      </c>
      <c r="D230">
        <v>72</v>
      </c>
      <c r="E230">
        <v>150</v>
      </c>
      <c r="F230">
        <v>180</v>
      </c>
      <c r="G230">
        <v>108</v>
      </c>
      <c r="H230" t="s">
        <v>2644</v>
      </c>
      <c r="I230" t="s">
        <v>2645</v>
      </c>
      <c r="J230">
        <f>mapping[[#This Row],[Column1.id]]</f>
        <v>642</v>
      </c>
    </row>
    <row r="231" spans="1:10" x14ac:dyDescent="0.25">
      <c r="A231" t="s">
        <v>9359</v>
      </c>
      <c r="B231">
        <v>644</v>
      </c>
      <c r="C231" t="b">
        <v>1</v>
      </c>
      <c r="D231">
        <v>72</v>
      </c>
      <c r="E231">
        <v>150</v>
      </c>
      <c r="F231">
        <v>180</v>
      </c>
      <c r="G231">
        <v>108</v>
      </c>
      <c r="H231" t="s">
        <v>9360</v>
      </c>
      <c r="I231" t="s">
        <v>9361</v>
      </c>
      <c r="J231">
        <f>mapping[[#This Row],[Column1.id]]</f>
        <v>644</v>
      </c>
    </row>
    <row r="232" spans="1:10" x14ac:dyDescent="0.25">
      <c r="A232" t="s">
        <v>6562</v>
      </c>
      <c r="B232">
        <v>646</v>
      </c>
      <c r="C232" t="b">
        <v>1</v>
      </c>
      <c r="D232">
        <v>72</v>
      </c>
      <c r="E232">
        <v>150</v>
      </c>
      <c r="F232">
        <v>180</v>
      </c>
      <c r="G232">
        <v>108</v>
      </c>
      <c r="H232" t="s">
        <v>6563</v>
      </c>
      <c r="I232" t="s">
        <v>6564</v>
      </c>
      <c r="J232">
        <f>mapping[[#This Row],[Column1.id]]</f>
        <v>646</v>
      </c>
    </row>
    <row r="233" spans="1:10" x14ac:dyDescent="0.25">
      <c r="A233" t="s">
        <v>4266</v>
      </c>
      <c r="B233">
        <v>648</v>
      </c>
      <c r="C233" t="b">
        <v>1</v>
      </c>
      <c r="D233">
        <v>72</v>
      </c>
      <c r="E233">
        <v>150</v>
      </c>
      <c r="F233">
        <v>180</v>
      </c>
      <c r="G233">
        <v>108</v>
      </c>
      <c r="H233" t="s">
        <v>4267</v>
      </c>
      <c r="I233" t="s">
        <v>4268</v>
      </c>
      <c r="J233">
        <f>mapping[[#This Row],[Column1.id]]</f>
        <v>648</v>
      </c>
    </row>
    <row r="234" spans="1:10" x14ac:dyDescent="0.25">
      <c r="A234" t="s">
        <v>1762</v>
      </c>
      <c r="B234">
        <v>650</v>
      </c>
      <c r="C234" t="b">
        <v>1</v>
      </c>
      <c r="D234">
        <v>72</v>
      </c>
      <c r="E234">
        <v>150</v>
      </c>
      <c r="F234">
        <v>180</v>
      </c>
      <c r="G234">
        <v>108</v>
      </c>
      <c r="H234" t="s">
        <v>1763</v>
      </c>
      <c r="I234" t="s">
        <v>1764</v>
      </c>
      <c r="J234">
        <f>mapping[[#This Row],[Column1.id]]</f>
        <v>650</v>
      </c>
    </row>
    <row r="235" spans="1:10" x14ac:dyDescent="0.25">
      <c r="A235" t="s">
        <v>2640</v>
      </c>
      <c r="B235">
        <v>652</v>
      </c>
      <c r="C235" t="b">
        <v>1</v>
      </c>
      <c r="D235">
        <v>72</v>
      </c>
      <c r="E235">
        <v>150</v>
      </c>
      <c r="F235">
        <v>180</v>
      </c>
      <c r="G235">
        <v>108</v>
      </c>
      <c r="H235" t="s">
        <v>2641</v>
      </c>
      <c r="I235" t="s">
        <v>2642</v>
      </c>
      <c r="J235">
        <f>mapping[[#This Row],[Column1.id]]</f>
        <v>652</v>
      </c>
    </row>
    <row r="236" spans="1:10" x14ac:dyDescent="0.25">
      <c r="A236" t="s">
        <v>9356</v>
      </c>
      <c r="B236">
        <v>654</v>
      </c>
      <c r="C236" t="b">
        <v>1</v>
      </c>
      <c r="D236">
        <v>72</v>
      </c>
      <c r="E236">
        <v>150</v>
      </c>
      <c r="F236">
        <v>180</v>
      </c>
      <c r="G236">
        <v>108</v>
      </c>
      <c r="H236" t="s">
        <v>9357</v>
      </c>
      <c r="I236" t="s">
        <v>9358</v>
      </c>
      <c r="J236">
        <f>mapping[[#This Row],[Column1.id]]</f>
        <v>654</v>
      </c>
    </row>
    <row r="237" spans="1:10" x14ac:dyDescent="0.25">
      <c r="A237" t="s">
        <v>6557</v>
      </c>
      <c r="B237">
        <v>656</v>
      </c>
      <c r="C237" t="b">
        <v>1</v>
      </c>
      <c r="D237">
        <v>64</v>
      </c>
      <c r="E237">
        <v>150</v>
      </c>
      <c r="F237">
        <v>160</v>
      </c>
      <c r="G237">
        <v>96</v>
      </c>
      <c r="H237" t="s">
        <v>6558</v>
      </c>
      <c r="I237" t="s">
        <v>6559</v>
      </c>
      <c r="J237">
        <f>mapping[[#This Row],[Column1.id]]</f>
        <v>656</v>
      </c>
    </row>
    <row r="238" spans="1:10" x14ac:dyDescent="0.25">
      <c r="A238" t="s">
        <v>4259</v>
      </c>
      <c r="B238">
        <v>658</v>
      </c>
      <c r="C238" t="b">
        <v>1</v>
      </c>
      <c r="D238">
        <v>64</v>
      </c>
      <c r="E238">
        <v>150</v>
      </c>
      <c r="F238">
        <v>160</v>
      </c>
      <c r="G238">
        <v>96</v>
      </c>
      <c r="H238" t="s">
        <v>4260</v>
      </c>
      <c r="I238" t="s">
        <v>4261</v>
      </c>
      <c r="J238">
        <f>mapping[[#This Row],[Column1.id]]</f>
        <v>658</v>
      </c>
    </row>
    <row r="239" spans="1:10" x14ac:dyDescent="0.25">
      <c r="A239" t="s">
        <v>1754</v>
      </c>
      <c r="B239">
        <v>660</v>
      </c>
      <c r="C239" t="b">
        <v>1</v>
      </c>
      <c r="D239">
        <v>64</v>
      </c>
      <c r="E239">
        <v>150</v>
      </c>
      <c r="F239">
        <v>160</v>
      </c>
      <c r="G239">
        <v>96</v>
      </c>
      <c r="H239" t="s">
        <v>1755</v>
      </c>
      <c r="I239" t="s">
        <v>1756</v>
      </c>
      <c r="J239">
        <f>mapping[[#This Row],[Column1.id]]</f>
        <v>660</v>
      </c>
    </row>
    <row r="240" spans="1:10" x14ac:dyDescent="0.25">
      <c r="A240" t="s">
        <v>2637</v>
      </c>
      <c r="B240">
        <v>662</v>
      </c>
      <c r="C240" t="b">
        <v>1</v>
      </c>
      <c r="D240">
        <v>64</v>
      </c>
      <c r="E240">
        <v>150</v>
      </c>
      <c r="F240">
        <v>160</v>
      </c>
      <c r="G240">
        <v>96</v>
      </c>
      <c r="H240" t="s">
        <v>2638</v>
      </c>
      <c r="I240" t="s">
        <v>2639</v>
      </c>
      <c r="J240">
        <f>mapping[[#This Row],[Column1.id]]</f>
        <v>662</v>
      </c>
    </row>
    <row r="241" spans="1:10" x14ac:dyDescent="0.25">
      <c r="A241" t="s">
        <v>9353</v>
      </c>
      <c r="B241">
        <v>664</v>
      </c>
      <c r="C241" t="b">
        <v>1</v>
      </c>
      <c r="D241">
        <v>64</v>
      </c>
      <c r="E241">
        <v>150</v>
      </c>
      <c r="F241">
        <v>160</v>
      </c>
      <c r="G241">
        <v>96</v>
      </c>
      <c r="H241" t="s">
        <v>9354</v>
      </c>
      <c r="I241" t="s">
        <v>9355</v>
      </c>
      <c r="J241">
        <f>mapping[[#This Row],[Column1.id]]</f>
        <v>664</v>
      </c>
    </row>
    <row r="242" spans="1:10" x14ac:dyDescent="0.25">
      <c r="A242" t="s">
        <v>4045</v>
      </c>
      <c r="B242">
        <v>751</v>
      </c>
      <c r="C242" t="b">
        <v>1</v>
      </c>
      <c r="D242">
        <v>1</v>
      </c>
      <c r="E242">
        <v>150</v>
      </c>
      <c r="F242">
        <v>1</v>
      </c>
      <c r="G242">
        <v>1</v>
      </c>
      <c r="H242" t="s">
        <v>4046</v>
      </c>
      <c r="I242" t="s">
        <v>4047</v>
      </c>
      <c r="J242">
        <f>mapping[[#This Row],[Column1.id]]</f>
        <v>751</v>
      </c>
    </row>
    <row r="243" spans="1:10" x14ac:dyDescent="0.25">
      <c r="A243" t="s">
        <v>2267</v>
      </c>
      <c r="B243">
        <v>753</v>
      </c>
      <c r="C243" t="b">
        <v>0</v>
      </c>
      <c r="D243">
        <v>1</v>
      </c>
      <c r="E243">
        <v>600</v>
      </c>
      <c r="F243">
        <v>1</v>
      </c>
      <c r="G243">
        <v>1</v>
      </c>
      <c r="H243" t="s">
        <v>2268</v>
      </c>
      <c r="I243" t="s">
        <v>2269</v>
      </c>
      <c r="J243">
        <f>mapping[[#This Row],[Column1.id]]</f>
        <v>753</v>
      </c>
    </row>
    <row r="244" spans="1:10" x14ac:dyDescent="0.25">
      <c r="A244" t="s">
        <v>342</v>
      </c>
      <c r="B244">
        <v>800</v>
      </c>
      <c r="C244" t="b">
        <v>1</v>
      </c>
      <c r="D244">
        <v>1</v>
      </c>
      <c r="E244">
        <v>7000</v>
      </c>
      <c r="F244">
        <v>3</v>
      </c>
      <c r="G244">
        <v>1</v>
      </c>
      <c r="H244" t="s">
        <v>2149</v>
      </c>
      <c r="I244" t="s">
        <v>2150</v>
      </c>
      <c r="J244">
        <f>mapping[[#This Row],[Column1.id]]</f>
        <v>800</v>
      </c>
    </row>
    <row r="245" spans="1:10" x14ac:dyDescent="0.25">
      <c r="A245" t="s">
        <v>342</v>
      </c>
      <c r="B245">
        <v>801</v>
      </c>
      <c r="C245" t="b">
        <v>1</v>
      </c>
      <c r="D245">
        <v>2</v>
      </c>
      <c r="E245">
        <v>7000</v>
      </c>
      <c r="F245">
        <v>7</v>
      </c>
      <c r="G245">
        <v>4</v>
      </c>
      <c r="H245" t="s">
        <v>4900</v>
      </c>
      <c r="I245" t="s">
        <v>4901</v>
      </c>
      <c r="J245">
        <f>mapping[[#This Row],[Column1.id]]</f>
        <v>801</v>
      </c>
    </row>
    <row r="246" spans="1:10" x14ac:dyDescent="0.25">
      <c r="A246" t="s">
        <v>342</v>
      </c>
      <c r="B246">
        <v>802</v>
      </c>
      <c r="C246" t="b">
        <v>1</v>
      </c>
      <c r="D246">
        <v>10</v>
      </c>
      <c r="E246">
        <v>7000</v>
      </c>
      <c r="F246">
        <v>26</v>
      </c>
      <c r="G246">
        <v>15</v>
      </c>
      <c r="H246" t="s">
        <v>8558</v>
      </c>
      <c r="I246" t="s">
        <v>8559</v>
      </c>
      <c r="J246">
        <f>mapping[[#This Row],[Column1.id]]</f>
        <v>802</v>
      </c>
    </row>
    <row r="247" spans="1:10" x14ac:dyDescent="0.25">
      <c r="A247" t="s">
        <v>342</v>
      </c>
      <c r="B247">
        <v>803</v>
      </c>
      <c r="C247" t="b">
        <v>1</v>
      </c>
      <c r="D247">
        <v>28</v>
      </c>
      <c r="E247">
        <v>7000</v>
      </c>
      <c r="F247">
        <v>70</v>
      </c>
      <c r="G247">
        <v>42</v>
      </c>
      <c r="H247" t="s">
        <v>5856</v>
      </c>
      <c r="I247" t="s">
        <v>5857</v>
      </c>
      <c r="J247">
        <f>mapping[[#This Row],[Column1.id]]</f>
        <v>803</v>
      </c>
    </row>
    <row r="248" spans="1:10" x14ac:dyDescent="0.25">
      <c r="A248" t="s">
        <v>342</v>
      </c>
      <c r="B248">
        <v>804</v>
      </c>
      <c r="C248" t="b">
        <v>1</v>
      </c>
      <c r="D248">
        <v>70</v>
      </c>
      <c r="E248">
        <v>11000</v>
      </c>
      <c r="F248">
        <v>176</v>
      </c>
      <c r="G248">
        <v>105</v>
      </c>
      <c r="H248" t="s">
        <v>343</v>
      </c>
      <c r="I248" t="s">
        <v>344</v>
      </c>
      <c r="J248">
        <f>mapping[[#This Row],[Column1.id]]</f>
        <v>804</v>
      </c>
    </row>
    <row r="249" spans="1:10" x14ac:dyDescent="0.25">
      <c r="A249" t="s">
        <v>342</v>
      </c>
      <c r="B249">
        <v>805</v>
      </c>
      <c r="C249" t="b">
        <v>1</v>
      </c>
      <c r="D249">
        <v>176</v>
      </c>
      <c r="E249">
        <v>11000</v>
      </c>
      <c r="F249">
        <v>440</v>
      </c>
      <c r="G249">
        <v>264</v>
      </c>
      <c r="H249" t="s">
        <v>7548</v>
      </c>
      <c r="I249" t="s">
        <v>7549</v>
      </c>
      <c r="J249">
        <f>mapping[[#This Row],[Column1.id]]</f>
        <v>805</v>
      </c>
    </row>
    <row r="250" spans="1:10" x14ac:dyDescent="0.25">
      <c r="A250" t="s">
        <v>2022</v>
      </c>
      <c r="B250">
        <v>806</v>
      </c>
      <c r="C250" t="b">
        <v>1</v>
      </c>
      <c r="D250">
        <v>1</v>
      </c>
      <c r="E250">
        <v>7000</v>
      </c>
      <c r="F250">
        <v>1</v>
      </c>
      <c r="G250">
        <v>1</v>
      </c>
      <c r="H250" t="s">
        <v>2023</v>
      </c>
      <c r="I250" t="s">
        <v>2024</v>
      </c>
      <c r="J250">
        <f>mapping[[#This Row],[Column1.id]]</f>
        <v>806</v>
      </c>
    </row>
    <row r="251" spans="1:10" x14ac:dyDescent="0.25">
      <c r="A251" t="s">
        <v>4771</v>
      </c>
      <c r="B251">
        <v>807</v>
      </c>
      <c r="C251" t="b">
        <v>1</v>
      </c>
      <c r="D251">
        <v>1</v>
      </c>
      <c r="E251">
        <v>7000</v>
      </c>
      <c r="F251">
        <v>2</v>
      </c>
      <c r="G251">
        <v>1</v>
      </c>
      <c r="H251" t="s">
        <v>4772</v>
      </c>
      <c r="I251" t="s">
        <v>4773</v>
      </c>
      <c r="J251">
        <f>mapping[[#This Row],[Column1.id]]</f>
        <v>807</v>
      </c>
    </row>
    <row r="252" spans="1:10" x14ac:dyDescent="0.25">
      <c r="A252" t="s">
        <v>8429</v>
      </c>
      <c r="B252">
        <v>808</v>
      </c>
      <c r="C252" t="b">
        <v>1</v>
      </c>
      <c r="D252">
        <v>4</v>
      </c>
      <c r="E252">
        <v>7000</v>
      </c>
      <c r="F252">
        <v>10</v>
      </c>
      <c r="G252">
        <v>6</v>
      </c>
      <c r="H252" t="s">
        <v>8430</v>
      </c>
      <c r="I252" t="s">
        <v>8431</v>
      </c>
      <c r="J252">
        <f>mapping[[#This Row],[Column1.id]]</f>
        <v>808</v>
      </c>
    </row>
    <row r="253" spans="1:10" x14ac:dyDescent="0.25">
      <c r="A253" t="s">
        <v>5727</v>
      </c>
      <c r="B253">
        <v>809</v>
      </c>
      <c r="C253" t="b">
        <v>1</v>
      </c>
      <c r="D253">
        <v>10</v>
      </c>
      <c r="E253">
        <v>7000</v>
      </c>
      <c r="F253">
        <v>25</v>
      </c>
      <c r="G253">
        <v>15</v>
      </c>
      <c r="H253" t="s">
        <v>5728</v>
      </c>
      <c r="I253" t="s">
        <v>5729</v>
      </c>
      <c r="J253">
        <f>mapping[[#This Row],[Column1.id]]</f>
        <v>809</v>
      </c>
    </row>
    <row r="254" spans="1:10" x14ac:dyDescent="0.25">
      <c r="A254" t="s">
        <v>173</v>
      </c>
      <c r="B254">
        <v>810</v>
      </c>
      <c r="C254" t="b">
        <v>1</v>
      </c>
      <c r="D254">
        <v>26</v>
      </c>
      <c r="E254">
        <v>11000</v>
      </c>
      <c r="F254">
        <v>65</v>
      </c>
      <c r="G254">
        <v>39</v>
      </c>
      <c r="H254" t="s">
        <v>174</v>
      </c>
      <c r="I254" t="s">
        <v>175</v>
      </c>
      <c r="J254">
        <f>mapping[[#This Row],[Column1.id]]</f>
        <v>810</v>
      </c>
    </row>
    <row r="255" spans="1:10" x14ac:dyDescent="0.25">
      <c r="A255" t="s">
        <v>7383</v>
      </c>
      <c r="B255">
        <v>811</v>
      </c>
      <c r="C255" t="b">
        <v>1</v>
      </c>
      <c r="D255">
        <v>140</v>
      </c>
      <c r="E255">
        <v>11000</v>
      </c>
      <c r="F255">
        <v>350</v>
      </c>
      <c r="G255">
        <v>210</v>
      </c>
      <c r="H255" t="s">
        <v>7384</v>
      </c>
      <c r="I255" t="s">
        <v>7385</v>
      </c>
      <c r="J255">
        <f>mapping[[#This Row],[Column1.id]]</f>
        <v>811</v>
      </c>
    </row>
    <row r="256" spans="1:10" x14ac:dyDescent="0.25">
      <c r="A256" t="s">
        <v>2028</v>
      </c>
      <c r="B256">
        <v>812</v>
      </c>
      <c r="C256" t="b">
        <v>1</v>
      </c>
      <c r="D256">
        <v>1</v>
      </c>
      <c r="E256">
        <v>7000</v>
      </c>
      <c r="F256">
        <v>1</v>
      </c>
      <c r="G256">
        <v>1</v>
      </c>
      <c r="H256" t="s">
        <v>2029</v>
      </c>
      <c r="I256" t="s">
        <v>2030</v>
      </c>
      <c r="J256">
        <f>mapping[[#This Row],[Column1.id]]</f>
        <v>812</v>
      </c>
    </row>
    <row r="257" spans="1:10" x14ac:dyDescent="0.25">
      <c r="A257" t="s">
        <v>4774</v>
      </c>
      <c r="B257">
        <v>813</v>
      </c>
      <c r="C257" t="b">
        <v>1</v>
      </c>
      <c r="D257">
        <v>1</v>
      </c>
      <c r="E257">
        <v>7000</v>
      </c>
      <c r="F257">
        <v>2</v>
      </c>
      <c r="G257">
        <v>1</v>
      </c>
      <c r="H257" t="s">
        <v>4775</v>
      </c>
      <c r="I257" t="s">
        <v>4776</v>
      </c>
      <c r="J257">
        <f>mapping[[#This Row],[Column1.id]]</f>
        <v>813</v>
      </c>
    </row>
    <row r="258" spans="1:10" x14ac:dyDescent="0.25">
      <c r="A258" t="s">
        <v>8435</v>
      </c>
      <c r="B258">
        <v>814</v>
      </c>
      <c r="C258" t="b">
        <v>1</v>
      </c>
      <c r="D258">
        <v>4</v>
      </c>
      <c r="E258">
        <v>7000</v>
      </c>
      <c r="F258">
        <v>10</v>
      </c>
      <c r="G258">
        <v>6</v>
      </c>
      <c r="H258" t="s">
        <v>8436</v>
      </c>
      <c r="I258" t="s">
        <v>8437</v>
      </c>
      <c r="J258">
        <f>mapping[[#This Row],[Column1.id]]</f>
        <v>814</v>
      </c>
    </row>
    <row r="259" spans="1:10" x14ac:dyDescent="0.25">
      <c r="A259" t="s">
        <v>5733</v>
      </c>
      <c r="B259">
        <v>815</v>
      </c>
      <c r="C259" t="b">
        <v>1</v>
      </c>
      <c r="D259">
        <v>10</v>
      </c>
      <c r="E259">
        <v>7000</v>
      </c>
      <c r="F259">
        <v>25</v>
      </c>
      <c r="G259">
        <v>15</v>
      </c>
      <c r="H259" t="s">
        <v>5734</v>
      </c>
      <c r="I259" t="s">
        <v>5735</v>
      </c>
      <c r="J259">
        <f>mapping[[#This Row],[Column1.id]]</f>
        <v>815</v>
      </c>
    </row>
    <row r="260" spans="1:10" x14ac:dyDescent="0.25">
      <c r="A260" t="s">
        <v>179</v>
      </c>
      <c r="B260">
        <v>816</v>
      </c>
      <c r="C260" t="b">
        <v>1</v>
      </c>
      <c r="D260">
        <v>26</v>
      </c>
      <c r="E260">
        <v>11000</v>
      </c>
      <c r="F260">
        <v>65</v>
      </c>
      <c r="G260">
        <v>39</v>
      </c>
      <c r="H260" t="s">
        <v>180</v>
      </c>
      <c r="I260" t="s">
        <v>181</v>
      </c>
      <c r="J260">
        <f>mapping[[#This Row],[Column1.id]]</f>
        <v>816</v>
      </c>
    </row>
    <row r="261" spans="1:10" x14ac:dyDescent="0.25">
      <c r="A261" t="s">
        <v>7389</v>
      </c>
      <c r="B261">
        <v>817</v>
      </c>
      <c r="C261" t="b">
        <v>1</v>
      </c>
      <c r="D261">
        <v>140</v>
      </c>
      <c r="E261">
        <v>11000</v>
      </c>
      <c r="F261">
        <v>350</v>
      </c>
      <c r="G261">
        <v>210</v>
      </c>
      <c r="H261" t="s">
        <v>7390</v>
      </c>
      <c r="I261" t="s">
        <v>7391</v>
      </c>
      <c r="J261">
        <f>mapping[[#This Row],[Column1.id]]</f>
        <v>817</v>
      </c>
    </row>
    <row r="262" spans="1:10" x14ac:dyDescent="0.25">
      <c r="A262" t="s">
        <v>2025</v>
      </c>
      <c r="B262">
        <v>819</v>
      </c>
      <c r="C262" t="b">
        <v>1</v>
      </c>
      <c r="D262">
        <v>1</v>
      </c>
      <c r="E262">
        <v>13000</v>
      </c>
      <c r="F262">
        <v>1</v>
      </c>
      <c r="G262">
        <v>1</v>
      </c>
      <c r="H262" t="s">
        <v>2026</v>
      </c>
      <c r="I262" t="s">
        <v>2027</v>
      </c>
      <c r="J262">
        <f>mapping[[#This Row],[Column1.id]]</f>
        <v>819</v>
      </c>
    </row>
    <row r="263" spans="1:10" x14ac:dyDescent="0.25">
      <c r="A263" t="s">
        <v>4777</v>
      </c>
      <c r="B263">
        <v>820</v>
      </c>
      <c r="C263" t="b">
        <v>1</v>
      </c>
      <c r="D263">
        <v>1</v>
      </c>
      <c r="E263">
        <v>13000</v>
      </c>
      <c r="F263">
        <v>3</v>
      </c>
      <c r="G263">
        <v>1</v>
      </c>
      <c r="H263" t="s">
        <v>4778</v>
      </c>
      <c r="I263" t="s">
        <v>4779</v>
      </c>
      <c r="J263">
        <f>mapping[[#This Row],[Column1.id]]</f>
        <v>820</v>
      </c>
    </row>
    <row r="264" spans="1:10" x14ac:dyDescent="0.25">
      <c r="A264" t="s">
        <v>8432</v>
      </c>
      <c r="B264">
        <v>821</v>
      </c>
      <c r="C264" t="b">
        <v>1</v>
      </c>
      <c r="D264">
        <v>2</v>
      </c>
      <c r="E264">
        <v>13000</v>
      </c>
      <c r="F264">
        <v>5</v>
      </c>
      <c r="G264">
        <v>3</v>
      </c>
      <c r="H264" t="s">
        <v>8433</v>
      </c>
      <c r="I264" t="s">
        <v>8434</v>
      </c>
      <c r="J264">
        <f>mapping[[#This Row],[Column1.id]]</f>
        <v>821</v>
      </c>
    </row>
    <row r="265" spans="1:10" x14ac:dyDescent="0.25">
      <c r="A265" t="s">
        <v>5730</v>
      </c>
      <c r="B265">
        <v>822</v>
      </c>
      <c r="C265" t="b">
        <v>1</v>
      </c>
      <c r="D265">
        <v>4</v>
      </c>
      <c r="E265">
        <v>20000</v>
      </c>
      <c r="F265">
        <v>12</v>
      </c>
      <c r="G265">
        <v>7</v>
      </c>
      <c r="H265" t="s">
        <v>5731</v>
      </c>
      <c r="I265" t="s">
        <v>5732</v>
      </c>
      <c r="J265">
        <f>mapping[[#This Row],[Column1.id]]</f>
        <v>822</v>
      </c>
    </row>
    <row r="266" spans="1:10" x14ac:dyDescent="0.25">
      <c r="A266" t="s">
        <v>176</v>
      </c>
      <c r="B266">
        <v>823</v>
      </c>
      <c r="C266" t="b">
        <v>1</v>
      </c>
      <c r="D266">
        <v>14</v>
      </c>
      <c r="E266">
        <v>20000</v>
      </c>
      <c r="F266">
        <v>36</v>
      </c>
      <c r="G266">
        <v>21</v>
      </c>
      <c r="H266" t="s">
        <v>177</v>
      </c>
      <c r="I266" t="s">
        <v>178</v>
      </c>
      <c r="J266">
        <f>mapping[[#This Row],[Column1.id]]</f>
        <v>823</v>
      </c>
    </row>
    <row r="267" spans="1:10" x14ac:dyDescent="0.25">
      <c r="A267" t="s">
        <v>7386</v>
      </c>
      <c r="B267">
        <v>824</v>
      </c>
      <c r="C267" t="b">
        <v>1</v>
      </c>
      <c r="D267">
        <v>70</v>
      </c>
      <c r="E267">
        <v>11000</v>
      </c>
      <c r="F267">
        <v>175</v>
      </c>
      <c r="G267">
        <v>105</v>
      </c>
      <c r="H267" t="s">
        <v>7387</v>
      </c>
      <c r="I267" t="s">
        <v>7388</v>
      </c>
      <c r="J267">
        <f>mapping[[#This Row],[Column1.id]]</f>
        <v>824</v>
      </c>
    </row>
    <row r="268" spans="1:10" x14ac:dyDescent="0.25">
      <c r="A268" t="s">
        <v>2063</v>
      </c>
      <c r="B268">
        <v>825</v>
      </c>
      <c r="C268" t="b">
        <v>1</v>
      </c>
      <c r="D268">
        <v>1</v>
      </c>
      <c r="E268">
        <v>7000</v>
      </c>
      <c r="F268">
        <v>4</v>
      </c>
      <c r="G268">
        <v>2</v>
      </c>
      <c r="H268" t="s">
        <v>2064</v>
      </c>
      <c r="I268" t="s">
        <v>2065</v>
      </c>
      <c r="J268">
        <f>mapping[[#This Row],[Column1.id]]</f>
        <v>825</v>
      </c>
    </row>
    <row r="269" spans="1:10" x14ac:dyDescent="0.25">
      <c r="A269" t="s">
        <v>4811</v>
      </c>
      <c r="B269">
        <v>826</v>
      </c>
      <c r="C269" t="b">
        <v>1</v>
      </c>
      <c r="D269">
        <v>2</v>
      </c>
      <c r="E269">
        <v>7000</v>
      </c>
      <c r="F269">
        <v>6</v>
      </c>
      <c r="G269">
        <v>3</v>
      </c>
      <c r="H269" t="s">
        <v>4812</v>
      </c>
      <c r="I269" t="s">
        <v>4813</v>
      </c>
      <c r="J269">
        <f>mapping[[#This Row],[Column1.id]]</f>
        <v>826</v>
      </c>
    </row>
    <row r="270" spans="1:10" x14ac:dyDescent="0.25">
      <c r="A270" t="s">
        <v>8469</v>
      </c>
      <c r="B270">
        <v>827</v>
      </c>
      <c r="C270" t="b">
        <v>1</v>
      </c>
      <c r="D270">
        <v>9</v>
      </c>
      <c r="E270">
        <v>7000</v>
      </c>
      <c r="F270">
        <v>24</v>
      </c>
      <c r="G270">
        <v>14</v>
      </c>
      <c r="H270" t="s">
        <v>8470</v>
      </c>
      <c r="I270" t="s">
        <v>8471</v>
      </c>
      <c r="J270">
        <f>mapping[[#This Row],[Column1.id]]</f>
        <v>827</v>
      </c>
    </row>
    <row r="271" spans="1:10" x14ac:dyDescent="0.25">
      <c r="A271" t="s">
        <v>5767</v>
      </c>
      <c r="B271">
        <v>828</v>
      </c>
      <c r="C271" t="b">
        <v>1</v>
      </c>
      <c r="D271">
        <v>25</v>
      </c>
      <c r="E271">
        <v>7000</v>
      </c>
      <c r="F271">
        <v>64</v>
      </c>
      <c r="G271">
        <v>38</v>
      </c>
      <c r="H271" t="s">
        <v>5768</v>
      </c>
      <c r="I271" t="s">
        <v>5769</v>
      </c>
      <c r="J271">
        <f>mapping[[#This Row],[Column1.id]]</f>
        <v>828</v>
      </c>
    </row>
    <row r="272" spans="1:10" x14ac:dyDescent="0.25">
      <c r="A272" t="s">
        <v>228</v>
      </c>
      <c r="B272">
        <v>829</v>
      </c>
      <c r="C272" t="b">
        <v>1</v>
      </c>
      <c r="D272">
        <v>64</v>
      </c>
      <c r="E272">
        <v>11000</v>
      </c>
      <c r="F272">
        <v>160</v>
      </c>
      <c r="G272">
        <v>96</v>
      </c>
      <c r="H272" t="s">
        <v>229</v>
      </c>
      <c r="I272" t="s">
        <v>230</v>
      </c>
      <c r="J272">
        <f>mapping[[#This Row],[Column1.id]]</f>
        <v>829</v>
      </c>
    </row>
    <row r="273" spans="1:10" x14ac:dyDescent="0.25">
      <c r="A273" t="s">
        <v>7440</v>
      </c>
      <c r="B273">
        <v>830</v>
      </c>
      <c r="C273" t="b">
        <v>1</v>
      </c>
      <c r="D273">
        <v>160</v>
      </c>
      <c r="E273">
        <v>11000</v>
      </c>
      <c r="F273">
        <v>400</v>
      </c>
      <c r="G273">
        <v>240</v>
      </c>
      <c r="H273" t="s">
        <v>7441</v>
      </c>
      <c r="I273" t="s">
        <v>7442</v>
      </c>
      <c r="J273">
        <f>mapping[[#This Row],[Column1.id]]</f>
        <v>830</v>
      </c>
    </row>
    <row r="274" spans="1:10" x14ac:dyDescent="0.25">
      <c r="A274" t="s">
        <v>2063</v>
      </c>
      <c r="B274">
        <v>831</v>
      </c>
      <c r="C274" t="b">
        <v>1</v>
      </c>
      <c r="D274">
        <v>1</v>
      </c>
      <c r="E274">
        <v>7000</v>
      </c>
      <c r="F274">
        <v>4</v>
      </c>
      <c r="G274">
        <v>2</v>
      </c>
      <c r="H274" t="s">
        <v>2068</v>
      </c>
      <c r="I274" t="s">
        <v>2069</v>
      </c>
      <c r="J274">
        <f>mapping[[#This Row],[Column1.id]]</f>
        <v>831</v>
      </c>
    </row>
    <row r="275" spans="1:10" x14ac:dyDescent="0.25">
      <c r="A275" t="s">
        <v>4811</v>
      </c>
      <c r="B275">
        <v>832</v>
      </c>
      <c r="C275" t="b">
        <v>1</v>
      </c>
      <c r="D275">
        <v>2</v>
      </c>
      <c r="E275">
        <v>7000</v>
      </c>
      <c r="F275">
        <v>6</v>
      </c>
      <c r="G275">
        <v>3</v>
      </c>
      <c r="H275" t="s">
        <v>4816</v>
      </c>
      <c r="I275" t="s">
        <v>4817</v>
      </c>
      <c r="J275">
        <f>mapping[[#This Row],[Column1.id]]</f>
        <v>832</v>
      </c>
    </row>
    <row r="276" spans="1:10" x14ac:dyDescent="0.25">
      <c r="A276" t="s">
        <v>8469</v>
      </c>
      <c r="B276">
        <v>833</v>
      </c>
      <c r="C276" t="b">
        <v>1</v>
      </c>
      <c r="D276">
        <v>9</v>
      </c>
      <c r="E276">
        <v>7000</v>
      </c>
      <c r="F276">
        <v>24</v>
      </c>
      <c r="G276">
        <v>14</v>
      </c>
      <c r="H276" t="s">
        <v>8474</v>
      </c>
      <c r="I276" t="s">
        <v>8475</v>
      </c>
      <c r="J276">
        <f>mapping[[#This Row],[Column1.id]]</f>
        <v>833</v>
      </c>
    </row>
    <row r="277" spans="1:10" x14ac:dyDescent="0.25">
      <c r="A277" t="s">
        <v>5767</v>
      </c>
      <c r="B277">
        <v>834</v>
      </c>
      <c r="C277" t="b">
        <v>1</v>
      </c>
      <c r="D277">
        <v>25</v>
      </c>
      <c r="E277">
        <v>7000</v>
      </c>
      <c r="F277">
        <v>64</v>
      </c>
      <c r="G277">
        <v>38</v>
      </c>
      <c r="H277" t="s">
        <v>5772</v>
      </c>
      <c r="I277" t="s">
        <v>5773</v>
      </c>
      <c r="J277">
        <f>mapping[[#This Row],[Column1.id]]</f>
        <v>834</v>
      </c>
    </row>
    <row r="278" spans="1:10" x14ac:dyDescent="0.25">
      <c r="A278" t="s">
        <v>228</v>
      </c>
      <c r="B278">
        <v>835</v>
      </c>
      <c r="C278" t="b">
        <v>1</v>
      </c>
      <c r="D278">
        <v>64</v>
      </c>
      <c r="E278">
        <v>11000</v>
      </c>
      <c r="F278">
        <v>160</v>
      </c>
      <c r="G278">
        <v>96</v>
      </c>
      <c r="H278" t="s">
        <v>234</v>
      </c>
      <c r="I278" t="s">
        <v>235</v>
      </c>
      <c r="J278">
        <f>mapping[[#This Row],[Column1.id]]</f>
        <v>835</v>
      </c>
    </row>
    <row r="279" spans="1:10" x14ac:dyDescent="0.25">
      <c r="A279" t="s">
        <v>7440</v>
      </c>
      <c r="B279">
        <v>836</v>
      </c>
      <c r="C279" t="b">
        <v>1</v>
      </c>
      <c r="D279">
        <v>160</v>
      </c>
      <c r="E279">
        <v>7000</v>
      </c>
      <c r="F279">
        <v>400</v>
      </c>
      <c r="G279">
        <v>240</v>
      </c>
      <c r="H279" t="s">
        <v>7445</v>
      </c>
      <c r="I279" t="s">
        <v>7446</v>
      </c>
      <c r="J279">
        <f>mapping[[#This Row],[Column1.id]]</f>
        <v>836</v>
      </c>
    </row>
    <row r="280" spans="1:10" x14ac:dyDescent="0.25">
      <c r="A280" t="s">
        <v>2655</v>
      </c>
      <c r="B280">
        <v>837</v>
      </c>
      <c r="C280" t="b">
        <v>0</v>
      </c>
      <c r="D280">
        <v>28</v>
      </c>
      <c r="E280">
        <v>125</v>
      </c>
      <c r="F280">
        <v>70</v>
      </c>
      <c r="G280">
        <v>42</v>
      </c>
      <c r="H280" t="s">
        <v>2656</v>
      </c>
      <c r="I280" t="s">
        <v>2657</v>
      </c>
      <c r="J280">
        <f>mapping[[#This Row],[Column1.id]]</f>
        <v>837</v>
      </c>
    </row>
    <row r="281" spans="1:10" x14ac:dyDescent="0.25">
      <c r="A281" t="s">
        <v>5324</v>
      </c>
      <c r="B281">
        <v>839</v>
      </c>
      <c r="C281" t="b">
        <v>0</v>
      </c>
      <c r="D281">
        <v>32</v>
      </c>
      <c r="E281">
        <v>18000</v>
      </c>
      <c r="F281">
        <v>80</v>
      </c>
      <c r="G281">
        <v>48</v>
      </c>
      <c r="H281" t="s">
        <v>5325</v>
      </c>
      <c r="I281" t="s">
        <v>5326</v>
      </c>
      <c r="J281">
        <f>mapping[[#This Row],[Column1.id]]</f>
        <v>839</v>
      </c>
    </row>
    <row r="282" spans="1:10" x14ac:dyDescent="0.25">
      <c r="A282" t="s">
        <v>7910</v>
      </c>
      <c r="B282">
        <v>841</v>
      </c>
      <c r="C282" t="b">
        <v>0</v>
      </c>
      <c r="D282">
        <v>20</v>
      </c>
      <c r="E282">
        <v>18000</v>
      </c>
      <c r="F282">
        <v>50</v>
      </c>
      <c r="G282">
        <v>30</v>
      </c>
      <c r="H282" t="s">
        <v>7911</v>
      </c>
      <c r="I282" t="s">
        <v>7912</v>
      </c>
      <c r="J282">
        <f>mapping[[#This Row],[Column1.id]]</f>
        <v>841</v>
      </c>
    </row>
    <row r="283" spans="1:10" x14ac:dyDescent="0.25">
      <c r="A283" t="s">
        <v>6223</v>
      </c>
      <c r="B283">
        <v>843</v>
      </c>
      <c r="C283" t="b">
        <v>0</v>
      </c>
      <c r="D283">
        <v>40</v>
      </c>
      <c r="E283">
        <v>18000</v>
      </c>
      <c r="F283">
        <v>100</v>
      </c>
      <c r="G283">
        <v>60</v>
      </c>
      <c r="H283" t="s">
        <v>6224</v>
      </c>
      <c r="I283" t="s">
        <v>6225</v>
      </c>
      <c r="J283">
        <f>mapping[[#This Row],[Column1.id]]</f>
        <v>843</v>
      </c>
    </row>
    <row r="284" spans="1:10" x14ac:dyDescent="0.25">
      <c r="A284" t="s">
        <v>6199</v>
      </c>
      <c r="B284">
        <v>845</v>
      </c>
      <c r="C284" t="b">
        <v>0</v>
      </c>
      <c r="D284">
        <v>64</v>
      </c>
      <c r="E284">
        <v>18000</v>
      </c>
      <c r="F284">
        <v>160</v>
      </c>
      <c r="G284">
        <v>96</v>
      </c>
      <c r="H284" t="s">
        <v>6200</v>
      </c>
      <c r="I284" t="s">
        <v>6201</v>
      </c>
      <c r="J284">
        <f>mapping[[#This Row],[Column1.id]]</f>
        <v>845</v>
      </c>
    </row>
    <row r="285" spans="1:10" x14ac:dyDescent="0.25">
      <c r="A285" t="s">
        <v>9875</v>
      </c>
      <c r="B285">
        <v>847</v>
      </c>
      <c r="C285" t="b">
        <v>0</v>
      </c>
      <c r="D285">
        <v>128</v>
      </c>
      <c r="E285">
        <v>18000</v>
      </c>
      <c r="F285">
        <v>320</v>
      </c>
      <c r="G285">
        <v>192</v>
      </c>
      <c r="H285" t="s">
        <v>9876</v>
      </c>
      <c r="I285" t="s">
        <v>9877</v>
      </c>
      <c r="J285">
        <f>mapping[[#This Row],[Column1.id]]</f>
        <v>847</v>
      </c>
    </row>
    <row r="286" spans="1:10" x14ac:dyDescent="0.25">
      <c r="A286" t="s">
        <v>9894</v>
      </c>
      <c r="B286">
        <v>849</v>
      </c>
      <c r="C286" t="b">
        <v>0</v>
      </c>
      <c r="D286">
        <v>80</v>
      </c>
      <c r="E286">
        <v>18000</v>
      </c>
      <c r="F286">
        <v>200</v>
      </c>
      <c r="G286">
        <v>120</v>
      </c>
      <c r="H286" t="s">
        <v>9895</v>
      </c>
      <c r="I286" t="s">
        <v>9896</v>
      </c>
      <c r="J286">
        <f>mapping[[#This Row],[Column1.id]]</f>
        <v>849</v>
      </c>
    </row>
    <row r="287" spans="1:10" x14ac:dyDescent="0.25">
      <c r="A287" t="s">
        <v>5521</v>
      </c>
      <c r="B287">
        <v>851</v>
      </c>
      <c r="C287" t="b">
        <v>0</v>
      </c>
      <c r="D287">
        <v>256</v>
      </c>
      <c r="E287">
        <v>18000</v>
      </c>
      <c r="F287">
        <v>640</v>
      </c>
      <c r="G287">
        <v>384</v>
      </c>
      <c r="H287" t="s">
        <v>5522</v>
      </c>
      <c r="I287" t="s">
        <v>5523</v>
      </c>
      <c r="J287">
        <f>mapping[[#This Row],[Column1.id]]</f>
        <v>851</v>
      </c>
    </row>
    <row r="288" spans="1:10" x14ac:dyDescent="0.25">
      <c r="A288" t="s">
        <v>5540</v>
      </c>
      <c r="B288">
        <v>853</v>
      </c>
      <c r="C288" t="b">
        <v>0</v>
      </c>
      <c r="D288">
        <v>160</v>
      </c>
      <c r="E288">
        <v>18000</v>
      </c>
      <c r="F288">
        <v>400</v>
      </c>
      <c r="G288">
        <v>240</v>
      </c>
      <c r="H288" t="s">
        <v>5541</v>
      </c>
      <c r="I288" t="s">
        <v>5542</v>
      </c>
      <c r="J288">
        <f>mapping[[#This Row],[Column1.id]]</f>
        <v>853</v>
      </c>
    </row>
    <row r="289" spans="1:10" x14ac:dyDescent="0.25">
      <c r="A289" t="s">
        <v>10063</v>
      </c>
      <c r="B289">
        <v>855</v>
      </c>
      <c r="C289" t="b">
        <v>1</v>
      </c>
      <c r="D289">
        <v>512</v>
      </c>
      <c r="E289">
        <v>18000</v>
      </c>
      <c r="F289">
        <v>1280</v>
      </c>
      <c r="G289">
        <v>768</v>
      </c>
      <c r="H289" t="s">
        <v>10064</v>
      </c>
      <c r="I289" t="s">
        <v>10065</v>
      </c>
      <c r="J289">
        <f>mapping[[#This Row],[Column1.id]]</f>
        <v>855</v>
      </c>
    </row>
    <row r="290" spans="1:10" x14ac:dyDescent="0.25">
      <c r="A290" t="s">
        <v>10082</v>
      </c>
      <c r="B290">
        <v>857</v>
      </c>
      <c r="C290" t="b">
        <v>1</v>
      </c>
      <c r="D290">
        <v>320</v>
      </c>
      <c r="E290">
        <v>18000</v>
      </c>
      <c r="F290">
        <v>800</v>
      </c>
      <c r="G290">
        <v>480</v>
      </c>
      <c r="H290" t="s">
        <v>10083</v>
      </c>
      <c r="I290" t="s">
        <v>10084</v>
      </c>
      <c r="J290">
        <f>mapping[[#This Row],[Column1.id]]</f>
        <v>857</v>
      </c>
    </row>
    <row r="291" spans="1:10" x14ac:dyDescent="0.25">
      <c r="A291" t="s">
        <v>5387</v>
      </c>
      <c r="B291">
        <v>859</v>
      </c>
      <c r="C291" t="b">
        <v>1</v>
      </c>
      <c r="D291">
        <v>1024</v>
      </c>
      <c r="E291">
        <v>18000</v>
      </c>
      <c r="F291">
        <v>2560</v>
      </c>
      <c r="G291">
        <v>1536</v>
      </c>
      <c r="H291" t="s">
        <v>5388</v>
      </c>
      <c r="I291" t="s">
        <v>5389</v>
      </c>
      <c r="J291">
        <f>mapping[[#This Row],[Column1.id]]</f>
        <v>859</v>
      </c>
    </row>
    <row r="292" spans="1:10" x14ac:dyDescent="0.25">
      <c r="A292" t="s">
        <v>5425</v>
      </c>
      <c r="B292">
        <v>861</v>
      </c>
      <c r="C292" t="b">
        <v>1</v>
      </c>
      <c r="D292">
        <v>640</v>
      </c>
      <c r="E292">
        <v>18000</v>
      </c>
      <c r="F292">
        <v>1600</v>
      </c>
      <c r="G292">
        <v>960</v>
      </c>
      <c r="H292" t="s">
        <v>5426</v>
      </c>
      <c r="I292" t="s">
        <v>5427</v>
      </c>
      <c r="J292">
        <f>mapping[[#This Row],[Column1.id]]</f>
        <v>861</v>
      </c>
    </row>
    <row r="293" spans="1:10" x14ac:dyDescent="0.25">
      <c r="A293" t="s">
        <v>249</v>
      </c>
      <c r="B293">
        <v>863</v>
      </c>
      <c r="C293" t="b">
        <v>1</v>
      </c>
      <c r="D293">
        <v>1</v>
      </c>
      <c r="E293">
        <v>7000</v>
      </c>
      <c r="F293">
        <v>3</v>
      </c>
      <c r="G293">
        <v>1</v>
      </c>
      <c r="H293" t="s">
        <v>4830</v>
      </c>
      <c r="I293" t="s">
        <v>4831</v>
      </c>
      <c r="J293">
        <f>mapping[[#This Row],[Column1.id]]</f>
        <v>863</v>
      </c>
    </row>
    <row r="294" spans="1:10" x14ac:dyDescent="0.25">
      <c r="A294" t="s">
        <v>249</v>
      </c>
      <c r="B294">
        <v>864</v>
      </c>
      <c r="C294" t="b">
        <v>1</v>
      </c>
      <c r="D294">
        <v>1</v>
      </c>
      <c r="E294">
        <v>7000</v>
      </c>
      <c r="F294">
        <v>1</v>
      </c>
      <c r="G294">
        <v>1</v>
      </c>
      <c r="H294" t="s">
        <v>2082</v>
      </c>
      <c r="I294" t="s">
        <v>2083</v>
      </c>
      <c r="J294">
        <f>mapping[[#This Row],[Column1.id]]</f>
        <v>864</v>
      </c>
    </row>
    <row r="295" spans="1:10" x14ac:dyDescent="0.25">
      <c r="A295" t="s">
        <v>249</v>
      </c>
      <c r="B295">
        <v>865</v>
      </c>
      <c r="C295" t="b">
        <v>1</v>
      </c>
      <c r="D295">
        <v>4</v>
      </c>
      <c r="E295">
        <v>7000</v>
      </c>
      <c r="F295">
        <v>11</v>
      </c>
      <c r="G295">
        <v>6</v>
      </c>
      <c r="H295" t="s">
        <v>8488</v>
      </c>
      <c r="I295" t="s">
        <v>8489</v>
      </c>
      <c r="J295">
        <f>mapping[[#This Row],[Column1.id]]</f>
        <v>865</v>
      </c>
    </row>
    <row r="296" spans="1:10" x14ac:dyDescent="0.25">
      <c r="A296" t="s">
        <v>249</v>
      </c>
      <c r="B296">
        <v>866</v>
      </c>
      <c r="C296" t="b">
        <v>1</v>
      </c>
      <c r="D296">
        <v>10</v>
      </c>
      <c r="E296">
        <v>7000</v>
      </c>
      <c r="F296">
        <v>27</v>
      </c>
      <c r="G296">
        <v>16</v>
      </c>
      <c r="H296" t="s">
        <v>5786</v>
      </c>
      <c r="I296" t="s">
        <v>5787</v>
      </c>
      <c r="J296">
        <f>mapping[[#This Row],[Column1.id]]</f>
        <v>866</v>
      </c>
    </row>
    <row r="297" spans="1:10" x14ac:dyDescent="0.25">
      <c r="A297" t="s">
        <v>249</v>
      </c>
      <c r="B297">
        <v>867</v>
      </c>
      <c r="C297" t="b">
        <v>1</v>
      </c>
      <c r="D297">
        <v>26</v>
      </c>
      <c r="E297">
        <v>11000</v>
      </c>
      <c r="F297">
        <v>66</v>
      </c>
      <c r="G297">
        <v>39</v>
      </c>
      <c r="H297" t="s">
        <v>250</v>
      </c>
      <c r="I297" t="s">
        <v>251</v>
      </c>
      <c r="J297">
        <f>mapping[[#This Row],[Column1.id]]</f>
        <v>867</v>
      </c>
    </row>
    <row r="298" spans="1:10" x14ac:dyDescent="0.25">
      <c r="A298" t="s">
        <v>249</v>
      </c>
      <c r="B298">
        <v>868</v>
      </c>
      <c r="C298" t="b">
        <v>1</v>
      </c>
      <c r="D298">
        <v>66</v>
      </c>
      <c r="E298">
        <v>11000</v>
      </c>
      <c r="F298">
        <v>167</v>
      </c>
      <c r="G298">
        <v>100</v>
      </c>
      <c r="H298" t="s">
        <v>7459</v>
      </c>
      <c r="I298" t="s">
        <v>7460</v>
      </c>
      <c r="J298">
        <f>mapping[[#This Row],[Column1.id]]</f>
        <v>868</v>
      </c>
    </row>
    <row r="299" spans="1:10" x14ac:dyDescent="0.25">
      <c r="A299" t="s">
        <v>249</v>
      </c>
      <c r="B299">
        <v>869</v>
      </c>
      <c r="C299" t="b">
        <v>1</v>
      </c>
      <c r="D299">
        <v>7</v>
      </c>
      <c r="E299">
        <v>7000</v>
      </c>
      <c r="F299">
        <v>19</v>
      </c>
      <c r="G299">
        <v>11</v>
      </c>
      <c r="H299" t="s">
        <v>1449</v>
      </c>
      <c r="I299" t="s">
        <v>1450</v>
      </c>
      <c r="J299">
        <f>mapping[[#This Row],[Column1.id]]</f>
        <v>869</v>
      </c>
    </row>
    <row r="300" spans="1:10" x14ac:dyDescent="0.25">
      <c r="A300" t="s">
        <v>249</v>
      </c>
      <c r="B300">
        <v>870</v>
      </c>
      <c r="C300" t="b">
        <v>1</v>
      </c>
      <c r="D300">
        <v>1</v>
      </c>
      <c r="E300">
        <v>7000</v>
      </c>
      <c r="F300">
        <v>1</v>
      </c>
      <c r="G300">
        <v>1</v>
      </c>
      <c r="H300" t="s">
        <v>2084</v>
      </c>
      <c r="I300" t="s">
        <v>2085</v>
      </c>
      <c r="J300">
        <f>mapping[[#This Row],[Column1.id]]</f>
        <v>870</v>
      </c>
    </row>
    <row r="301" spans="1:10" x14ac:dyDescent="0.25">
      <c r="A301" t="s">
        <v>249</v>
      </c>
      <c r="B301">
        <v>871</v>
      </c>
      <c r="C301" t="b">
        <v>1</v>
      </c>
      <c r="D301">
        <v>1</v>
      </c>
      <c r="E301">
        <v>7000</v>
      </c>
      <c r="F301">
        <v>3</v>
      </c>
      <c r="G301">
        <v>1</v>
      </c>
      <c r="H301" t="s">
        <v>4832</v>
      </c>
      <c r="I301" t="s">
        <v>4833</v>
      </c>
      <c r="J301">
        <f>mapping[[#This Row],[Column1.id]]</f>
        <v>871</v>
      </c>
    </row>
    <row r="302" spans="1:10" x14ac:dyDescent="0.25">
      <c r="A302" t="s">
        <v>249</v>
      </c>
      <c r="B302">
        <v>872</v>
      </c>
      <c r="C302" t="b">
        <v>1</v>
      </c>
      <c r="D302">
        <v>4</v>
      </c>
      <c r="E302">
        <v>7000</v>
      </c>
      <c r="F302">
        <v>10</v>
      </c>
      <c r="G302">
        <v>6</v>
      </c>
      <c r="H302" t="s">
        <v>8490</v>
      </c>
      <c r="I302" t="s">
        <v>8491</v>
      </c>
      <c r="J302">
        <f>mapping[[#This Row],[Column1.id]]</f>
        <v>872</v>
      </c>
    </row>
    <row r="303" spans="1:10" x14ac:dyDescent="0.25">
      <c r="A303" t="s">
        <v>249</v>
      </c>
      <c r="B303">
        <v>873</v>
      </c>
      <c r="C303" t="b">
        <v>1</v>
      </c>
      <c r="D303">
        <v>10</v>
      </c>
      <c r="E303">
        <v>7000</v>
      </c>
      <c r="F303">
        <v>27</v>
      </c>
      <c r="G303">
        <v>16</v>
      </c>
      <c r="H303" t="s">
        <v>5788</v>
      </c>
      <c r="I303" t="s">
        <v>5789</v>
      </c>
      <c r="J303">
        <f>mapping[[#This Row],[Column1.id]]</f>
        <v>873</v>
      </c>
    </row>
    <row r="304" spans="1:10" x14ac:dyDescent="0.25">
      <c r="A304" t="s">
        <v>249</v>
      </c>
      <c r="B304">
        <v>874</v>
      </c>
      <c r="C304" t="b">
        <v>1</v>
      </c>
      <c r="D304">
        <v>7</v>
      </c>
      <c r="E304">
        <v>7000</v>
      </c>
      <c r="F304">
        <v>18</v>
      </c>
      <c r="G304">
        <v>10</v>
      </c>
      <c r="H304" t="s">
        <v>1451</v>
      </c>
      <c r="I304" t="s">
        <v>1452</v>
      </c>
      <c r="J304">
        <f>mapping[[#This Row],[Column1.id]]</f>
        <v>874</v>
      </c>
    </row>
    <row r="305" spans="1:10" x14ac:dyDescent="0.25">
      <c r="A305" t="s">
        <v>249</v>
      </c>
      <c r="B305">
        <v>875</v>
      </c>
      <c r="C305" t="b">
        <v>1</v>
      </c>
      <c r="D305">
        <v>26</v>
      </c>
      <c r="E305">
        <v>11000</v>
      </c>
      <c r="F305">
        <v>66</v>
      </c>
      <c r="G305">
        <v>39</v>
      </c>
      <c r="H305" t="s">
        <v>252</v>
      </c>
      <c r="I305" t="s">
        <v>253</v>
      </c>
      <c r="J305">
        <f>mapping[[#This Row],[Column1.id]]</f>
        <v>875</v>
      </c>
    </row>
    <row r="306" spans="1:10" x14ac:dyDescent="0.25">
      <c r="A306" t="s">
        <v>249</v>
      </c>
      <c r="B306">
        <v>876</v>
      </c>
      <c r="C306" t="b">
        <v>1</v>
      </c>
      <c r="D306">
        <v>66</v>
      </c>
      <c r="E306">
        <v>7000</v>
      </c>
      <c r="F306">
        <v>166</v>
      </c>
      <c r="G306">
        <v>99</v>
      </c>
      <c r="H306" t="s">
        <v>7461</v>
      </c>
      <c r="I306" t="s">
        <v>7462</v>
      </c>
      <c r="J306">
        <f>mapping[[#This Row],[Column1.id]]</f>
        <v>876</v>
      </c>
    </row>
    <row r="307" spans="1:10" x14ac:dyDescent="0.25">
      <c r="A307" t="s">
        <v>1984</v>
      </c>
      <c r="B307">
        <v>877</v>
      </c>
      <c r="C307" t="b">
        <v>0</v>
      </c>
      <c r="D307">
        <v>1</v>
      </c>
      <c r="E307">
        <v>7000</v>
      </c>
      <c r="F307">
        <v>1</v>
      </c>
      <c r="G307">
        <v>1</v>
      </c>
      <c r="H307" t="s">
        <v>1985</v>
      </c>
      <c r="I307" t="s">
        <v>1986</v>
      </c>
      <c r="J307">
        <f>mapping[[#This Row],[Column1.id]]</f>
        <v>877</v>
      </c>
    </row>
    <row r="308" spans="1:10" x14ac:dyDescent="0.25">
      <c r="A308" t="s">
        <v>1987</v>
      </c>
      <c r="B308">
        <v>878</v>
      </c>
      <c r="C308" t="b">
        <v>1</v>
      </c>
      <c r="D308">
        <v>1</v>
      </c>
      <c r="E308">
        <v>11000</v>
      </c>
      <c r="F308">
        <v>1</v>
      </c>
      <c r="G308">
        <v>1</v>
      </c>
      <c r="H308" t="s">
        <v>1988</v>
      </c>
      <c r="I308" t="s">
        <v>1989</v>
      </c>
      <c r="J308">
        <f>mapping[[#This Row],[Column1.id]]</f>
        <v>878</v>
      </c>
    </row>
    <row r="309" spans="1:10" x14ac:dyDescent="0.25">
      <c r="A309" t="s">
        <v>6356</v>
      </c>
      <c r="B309">
        <v>879</v>
      </c>
      <c r="C309" t="b">
        <v>1</v>
      </c>
      <c r="D309">
        <v>2</v>
      </c>
      <c r="E309">
        <v>11000</v>
      </c>
      <c r="F309">
        <v>7</v>
      </c>
      <c r="G309">
        <v>4</v>
      </c>
      <c r="H309" t="s">
        <v>6357</v>
      </c>
      <c r="I309" t="s">
        <v>6358</v>
      </c>
      <c r="J309">
        <f>mapping[[#This Row],[Column1.id]]</f>
        <v>879</v>
      </c>
    </row>
    <row r="310" spans="1:10" x14ac:dyDescent="0.25">
      <c r="A310" t="s">
        <v>6465</v>
      </c>
      <c r="B310">
        <v>880</v>
      </c>
      <c r="C310" t="b">
        <v>1</v>
      </c>
      <c r="D310">
        <v>5</v>
      </c>
      <c r="E310">
        <v>11000</v>
      </c>
      <c r="F310">
        <v>13</v>
      </c>
      <c r="G310">
        <v>7</v>
      </c>
      <c r="H310" t="s">
        <v>6466</v>
      </c>
      <c r="I310" t="s">
        <v>6467</v>
      </c>
      <c r="J310">
        <f>mapping[[#This Row],[Column1.id]]</f>
        <v>880</v>
      </c>
    </row>
    <row r="311" spans="1:10" x14ac:dyDescent="0.25">
      <c r="A311" t="s">
        <v>1182</v>
      </c>
      <c r="B311">
        <v>881</v>
      </c>
      <c r="C311" t="b">
        <v>1</v>
      </c>
      <c r="D311">
        <v>80</v>
      </c>
      <c r="E311">
        <v>7000</v>
      </c>
      <c r="F311">
        <v>200</v>
      </c>
      <c r="G311">
        <v>120</v>
      </c>
      <c r="H311" t="s">
        <v>1183</v>
      </c>
      <c r="I311" t="s">
        <v>1184</v>
      </c>
      <c r="J311">
        <f>mapping[[#This Row],[Column1.id]]</f>
        <v>881</v>
      </c>
    </row>
    <row r="312" spans="1:10" x14ac:dyDescent="0.25">
      <c r="A312" t="s">
        <v>1965</v>
      </c>
      <c r="B312">
        <v>882</v>
      </c>
      <c r="C312" t="b">
        <v>0</v>
      </c>
      <c r="D312">
        <v>1</v>
      </c>
      <c r="E312">
        <v>7000</v>
      </c>
      <c r="F312">
        <v>1</v>
      </c>
      <c r="G312">
        <v>1</v>
      </c>
      <c r="H312" t="s">
        <v>1966</v>
      </c>
      <c r="I312" t="s">
        <v>1967</v>
      </c>
      <c r="J312">
        <f>mapping[[#This Row],[Column1.id]]</f>
        <v>882</v>
      </c>
    </row>
    <row r="313" spans="1:10" x14ac:dyDescent="0.25">
      <c r="A313" t="s">
        <v>112</v>
      </c>
      <c r="B313">
        <v>883</v>
      </c>
      <c r="C313" t="b">
        <v>1</v>
      </c>
      <c r="D313">
        <v>1</v>
      </c>
      <c r="E313">
        <v>7000</v>
      </c>
      <c r="F313">
        <v>1</v>
      </c>
      <c r="G313">
        <v>1</v>
      </c>
      <c r="H313" t="s">
        <v>1968</v>
      </c>
      <c r="I313" t="s">
        <v>1969</v>
      </c>
      <c r="J313">
        <f>mapping[[#This Row],[Column1.id]]</f>
        <v>883</v>
      </c>
    </row>
    <row r="314" spans="1:10" x14ac:dyDescent="0.25">
      <c r="A314" t="s">
        <v>4715</v>
      </c>
      <c r="B314">
        <v>884</v>
      </c>
      <c r="C314" t="b">
        <v>0</v>
      </c>
      <c r="D314">
        <v>1</v>
      </c>
      <c r="E314">
        <v>7000</v>
      </c>
      <c r="F314">
        <v>3</v>
      </c>
      <c r="G314">
        <v>1</v>
      </c>
      <c r="H314" t="s">
        <v>4716</v>
      </c>
      <c r="I314" t="s">
        <v>4717</v>
      </c>
      <c r="J314">
        <f>mapping[[#This Row],[Column1.id]]</f>
        <v>884</v>
      </c>
    </row>
    <row r="315" spans="1:10" x14ac:dyDescent="0.25">
      <c r="A315" t="s">
        <v>112</v>
      </c>
      <c r="B315">
        <v>885</v>
      </c>
      <c r="C315" t="b">
        <v>1</v>
      </c>
      <c r="D315">
        <v>1</v>
      </c>
      <c r="E315">
        <v>7000</v>
      </c>
      <c r="F315">
        <v>3</v>
      </c>
      <c r="G315">
        <v>1</v>
      </c>
      <c r="H315" t="s">
        <v>4718</v>
      </c>
      <c r="I315" t="s">
        <v>4719</v>
      </c>
      <c r="J315">
        <f>mapping[[#This Row],[Column1.id]]</f>
        <v>885</v>
      </c>
    </row>
    <row r="316" spans="1:10" x14ac:dyDescent="0.25">
      <c r="A316" t="s">
        <v>8373</v>
      </c>
      <c r="B316">
        <v>886</v>
      </c>
      <c r="C316" t="b">
        <v>0</v>
      </c>
      <c r="D316">
        <v>4</v>
      </c>
      <c r="E316">
        <v>7000</v>
      </c>
      <c r="F316">
        <v>12</v>
      </c>
      <c r="G316">
        <v>7</v>
      </c>
      <c r="H316" t="s">
        <v>8374</v>
      </c>
      <c r="I316" t="s">
        <v>8375</v>
      </c>
      <c r="J316">
        <f>mapping[[#This Row],[Column1.id]]</f>
        <v>886</v>
      </c>
    </row>
    <row r="317" spans="1:10" x14ac:dyDescent="0.25">
      <c r="A317" t="s">
        <v>112</v>
      </c>
      <c r="B317">
        <v>887</v>
      </c>
      <c r="C317" t="b">
        <v>1</v>
      </c>
      <c r="D317">
        <v>4</v>
      </c>
      <c r="E317">
        <v>7000</v>
      </c>
      <c r="F317">
        <v>12</v>
      </c>
      <c r="G317">
        <v>7</v>
      </c>
      <c r="H317" t="s">
        <v>8376</v>
      </c>
      <c r="I317" t="s">
        <v>8377</v>
      </c>
      <c r="J317">
        <f>mapping[[#This Row],[Column1.id]]</f>
        <v>887</v>
      </c>
    </row>
    <row r="318" spans="1:10" x14ac:dyDescent="0.25">
      <c r="A318" t="s">
        <v>5670</v>
      </c>
      <c r="B318">
        <v>888</v>
      </c>
      <c r="C318" t="b">
        <v>0</v>
      </c>
      <c r="D318">
        <v>12</v>
      </c>
      <c r="E318">
        <v>7000</v>
      </c>
      <c r="F318">
        <v>32</v>
      </c>
      <c r="G318">
        <v>19</v>
      </c>
      <c r="H318" t="s">
        <v>5671</v>
      </c>
      <c r="I318" t="s">
        <v>5672</v>
      </c>
      <c r="J318">
        <f>mapping[[#This Row],[Column1.id]]</f>
        <v>888</v>
      </c>
    </row>
    <row r="319" spans="1:10" x14ac:dyDescent="0.25">
      <c r="A319" t="s">
        <v>112</v>
      </c>
      <c r="B319">
        <v>889</v>
      </c>
      <c r="C319" t="b">
        <v>1</v>
      </c>
      <c r="D319">
        <v>12</v>
      </c>
      <c r="E319">
        <v>7000</v>
      </c>
      <c r="F319">
        <v>32</v>
      </c>
      <c r="G319">
        <v>19</v>
      </c>
      <c r="H319" t="s">
        <v>5673</v>
      </c>
      <c r="I319" t="s">
        <v>5674</v>
      </c>
      <c r="J319">
        <f>mapping[[#This Row],[Column1.id]]</f>
        <v>889</v>
      </c>
    </row>
    <row r="320" spans="1:10" x14ac:dyDescent="0.25">
      <c r="A320" t="s">
        <v>109</v>
      </c>
      <c r="B320">
        <v>890</v>
      </c>
      <c r="C320" t="b">
        <v>0</v>
      </c>
      <c r="D320">
        <v>32</v>
      </c>
      <c r="E320">
        <v>11000</v>
      </c>
      <c r="F320">
        <v>80</v>
      </c>
      <c r="G320">
        <v>48</v>
      </c>
      <c r="H320" t="s">
        <v>110</v>
      </c>
      <c r="I320" t="s">
        <v>111</v>
      </c>
      <c r="J320">
        <f>mapping[[#This Row],[Column1.id]]</f>
        <v>890</v>
      </c>
    </row>
    <row r="321" spans="1:10" x14ac:dyDescent="0.25">
      <c r="A321" t="s">
        <v>112</v>
      </c>
      <c r="B321">
        <v>891</v>
      </c>
      <c r="C321" t="b">
        <v>1</v>
      </c>
      <c r="D321">
        <v>32</v>
      </c>
      <c r="E321">
        <v>11000</v>
      </c>
      <c r="F321">
        <v>80</v>
      </c>
      <c r="G321">
        <v>48</v>
      </c>
      <c r="H321" t="s">
        <v>113</v>
      </c>
      <c r="I321" t="s">
        <v>114</v>
      </c>
      <c r="J321">
        <f>mapping[[#This Row],[Column1.id]]</f>
        <v>891</v>
      </c>
    </row>
    <row r="322" spans="1:10" x14ac:dyDescent="0.25">
      <c r="A322" t="s">
        <v>7344</v>
      </c>
      <c r="B322">
        <v>892</v>
      </c>
      <c r="C322" t="b">
        <v>1</v>
      </c>
      <c r="D322">
        <v>160</v>
      </c>
      <c r="E322">
        <v>11000</v>
      </c>
      <c r="F322">
        <v>400</v>
      </c>
      <c r="G322">
        <v>240</v>
      </c>
      <c r="H322" t="s">
        <v>7345</v>
      </c>
      <c r="I322" t="s">
        <v>7346</v>
      </c>
      <c r="J322">
        <f>mapping[[#This Row],[Column1.id]]</f>
        <v>892</v>
      </c>
    </row>
    <row r="323" spans="1:10" x14ac:dyDescent="0.25">
      <c r="A323" t="s">
        <v>112</v>
      </c>
      <c r="B323">
        <v>893</v>
      </c>
      <c r="C323" t="b">
        <v>1</v>
      </c>
      <c r="D323">
        <v>160</v>
      </c>
      <c r="E323">
        <v>11000</v>
      </c>
      <c r="F323">
        <v>400</v>
      </c>
      <c r="G323">
        <v>240</v>
      </c>
      <c r="H323" t="s">
        <v>7347</v>
      </c>
      <c r="I323" t="s">
        <v>7348</v>
      </c>
      <c r="J323">
        <f>mapping[[#This Row],[Column1.id]]</f>
        <v>893</v>
      </c>
    </row>
    <row r="324" spans="1:10" x14ac:dyDescent="0.25">
      <c r="A324" t="s">
        <v>5102</v>
      </c>
      <c r="B324">
        <v>946</v>
      </c>
      <c r="C324" t="b">
        <v>0</v>
      </c>
      <c r="D324">
        <v>2</v>
      </c>
      <c r="E324">
        <v>40</v>
      </c>
      <c r="F324">
        <v>6</v>
      </c>
      <c r="G324">
        <v>3</v>
      </c>
      <c r="H324" t="s">
        <v>5103</v>
      </c>
      <c r="I324" t="s">
        <v>5104</v>
      </c>
      <c r="J324">
        <f>mapping[[#This Row],[Column1.id]]</f>
        <v>946</v>
      </c>
    </row>
    <row r="325" spans="1:10" x14ac:dyDescent="0.25">
      <c r="A325" t="s">
        <v>1255</v>
      </c>
      <c r="B325">
        <v>948</v>
      </c>
      <c r="C325" t="b">
        <v>0</v>
      </c>
      <c r="D325">
        <v>4</v>
      </c>
      <c r="E325">
        <v>18000</v>
      </c>
      <c r="F325">
        <v>10</v>
      </c>
      <c r="G325">
        <v>6</v>
      </c>
      <c r="H325" t="s">
        <v>1256</v>
      </c>
      <c r="I325" t="s">
        <v>1257</v>
      </c>
      <c r="J325">
        <f>mapping[[#This Row],[Column1.id]]</f>
        <v>948</v>
      </c>
    </row>
    <row r="326" spans="1:10" x14ac:dyDescent="0.25">
      <c r="A326" t="s">
        <v>8043</v>
      </c>
      <c r="B326">
        <v>950</v>
      </c>
      <c r="C326" t="b">
        <v>0</v>
      </c>
      <c r="D326">
        <v>12</v>
      </c>
      <c r="E326">
        <v>18000</v>
      </c>
      <c r="F326">
        <v>30</v>
      </c>
      <c r="G326">
        <v>18</v>
      </c>
      <c r="H326" t="s">
        <v>8044</v>
      </c>
      <c r="I326" t="s">
        <v>8045</v>
      </c>
      <c r="J326">
        <f>mapping[[#This Row],[Column1.id]]</f>
        <v>950</v>
      </c>
    </row>
    <row r="327" spans="1:10" x14ac:dyDescent="0.25">
      <c r="A327" t="s">
        <v>8218</v>
      </c>
      <c r="B327">
        <v>952</v>
      </c>
      <c r="C327" t="b">
        <v>0</v>
      </c>
      <c r="D327">
        <v>1</v>
      </c>
      <c r="E327">
        <v>40</v>
      </c>
      <c r="F327">
        <v>3</v>
      </c>
      <c r="G327">
        <v>1</v>
      </c>
      <c r="H327" t="s">
        <v>8219</v>
      </c>
      <c r="I327" t="s">
        <v>8220</v>
      </c>
      <c r="J327">
        <f>mapping[[#This Row],[Column1.id]]</f>
        <v>952</v>
      </c>
    </row>
    <row r="328" spans="1:10" x14ac:dyDescent="0.25">
      <c r="A328" t="s">
        <v>7288</v>
      </c>
      <c r="B328">
        <v>954</v>
      </c>
      <c r="C328" t="b">
        <v>0</v>
      </c>
      <c r="D328">
        <v>7</v>
      </c>
      <c r="E328">
        <v>250</v>
      </c>
      <c r="F328">
        <v>18</v>
      </c>
      <c r="G328">
        <v>10</v>
      </c>
      <c r="H328" t="s">
        <v>7289</v>
      </c>
      <c r="I328" t="s">
        <v>7290</v>
      </c>
      <c r="J328">
        <f>mapping[[#This Row],[Column1.id]]</f>
        <v>954</v>
      </c>
    </row>
    <row r="329" spans="1:10" x14ac:dyDescent="0.25">
      <c r="A329" t="s">
        <v>1255</v>
      </c>
      <c r="B329">
        <v>958</v>
      </c>
      <c r="C329" t="b">
        <v>1</v>
      </c>
      <c r="D329">
        <v>20</v>
      </c>
      <c r="E329">
        <v>18000</v>
      </c>
      <c r="F329">
        <v>50</v>
      </c>
      <c r="G329">
        <v>30</v>
      </c>
      <c r="H329" t="s">
        <v>4302</v>
      </c>
      <c r="I329" t="s">
        <v>4303</v>
      </c>
      <c r="J329">
        <f>mapping[[#This Row],[Column1.id]]</f>
        <v>958</v>
      </c>
    </row>
    <row r="330" spans="1:10" x14ac:dyDescent="0.25">
      <c r="A330" t="s">
        <v>6624</v>
      </c>
      <c r="B330">
        <v>960</v>
      </c>
      <c r="C330" t="b">
        <v>0</v>
      </c>
      <c r="D330">
        <v>1</v>
      </c>
      <c r="E330">
        <v>13000</v>
      </c>
      <c r="F330">
        <v>1</v>
      </c>
      <c r="G330">
        <v>1</v>
      </c>
      <c r="H330" t="s">
        <v>6625</v>
      </c>
      <c r="I330" t="s">
        <v>6626</v>
      </c>
      <c r="J330">
        <f>mapping[[#This Row],[Column1.id]]</f>
        <v>960</v>
      </c>
    </row>
    <row r="331" spans="1:10" x14ac:dyDescent="0.25">
      <c r="A331" t="s">
        <v>2460</v>
      </c>
      <c r="B331">
        <v>962</v>
      </c>
      <c r="C331" t="b">
        <v>0</v>
      </c>
      <c r="D331">
        <v>1</v>
      </c>
      <c r="E331">
        <v>50</v>
      </c>
      <c r="F331">
        <v>1</v>
      </c>
      <c r="G331">
        <v>1</v>
      </c>
      <c r="H331" t="s">
        <v>2461</v>
      </c>
      <c r="I331" t="s">
        <v>2462</v>
      </c>
      <c r="J331">
        <f>mapping[[#This Row],[Column1.id]]</f>
        <v>962</v>
      </c>
    </row>
    <row r="332" spans="1:10" x14ac:dyDescent="0.25">
      <c r="A332" t="s">
        <v>6444</v>
      </c>
      <c r="B332">
        <v>970</v>
      </c>
      <c r="C332" t="b">
        <v>1</v>
      </c>
      <c r="D332">
        <v>4</v>
      </c>
      <c r="E332">
        <v>13000</v>
      </c>
      <c r="F332">
        <v>10</v>
      </c>
      <c r="G332">
        <v>6</v>
      </c>
      <c r="H332" t="s">
        <v>6445</v>
      </c>
      <c r="I332" t="s">
        <v>6446</v>
      </c>
      <c r="J332">
        <f>mapping[[#This Row],[Column1.id]]</f>
        <v>970</v>
      </c>
    </row>
    <row r="333" spans="1:10" x14ac:dyDescent="0.25">
      <c r="A333" t="s">
        <v>2383</v>
      </c>
      <c r="B333">
        <v>973</v>
      </c>
      <c r="C333" t="b">
        <v>0</v>
      </c>
      <c r="D333">
        <v>18</v>
      </c>
      <c r="E333">
        <v>13000</v>
      </c>
      <c r="F333">
        <v>45</v>
      </c>
      <c r="G333">
        <v>27</v>
      </c>
      <c r="H333" t="s">
        <v>2384</v>
      </c>
      <c r="I333" t="s">
        <v>2385</v>
      </c>
      <c r="J333">
        <f>mapping[[#This Row],[Column1.id]]</f>
        <v>973</v>
      </c>
    </row>
    <row r="334" spans="1:10" x14ac:dyDescent="0.25">
      <c r="A334" t="s">
        <v>4929</v>
      </c>
      <c r="B334">
        <v>975</v>
      </c>
      <c r="C334" t="b">
        <v>1</v>
      </c>
      <c r="D334">
        <v>16</v>
      </c>
      <c r="E334">
        <v>15</v>
      </c>
      <c r="F334">
        <v>40</v>
      </c>
      <c r="G334">
        <v>24</v>
      </c>
      <c r="H334" t="s">
        <v>5357</v>
      </c>
      <c r="I334" t="s">
        <v>5358</v>
      </c>
      <c r="J334">
        <f>mapping[[#This Row],[Column1.id]]</f>
        <v>975</v>
      </c>
    </row>
    <row r="335" spans="1:10" x14ac:dyDescent="0.25">
      <c r="A335" t="s">
        <v>2905</v>
      </c>
      <c r="B335">
        <v>981</v>
      </c>
      <c r="C335" t="b">
        <v>0</v>
      </c>
      <c r="D335">
        <v>48</v>
      </c>
      <c r="E335">
        <v>50</v>
      </c>
      <c r="F335">
        <v>120</v>
      </c>
      <c r="G335">
        <v>72</v>
      </c>
      <c r="H335" t="s">
        <v>2906</v>
      </c>
      <c r="I335" t="s">
        <v>2907</v>
      </c>
      <c r="J335">
        <f>mapping[[#This Row],[Column1.id]]</f>
        <v>981</v>
      </c>
    </row>
    <row r="336" spans="1:10" x14ac:dyDescent="0.25">
      <c r="A336" t="s">
        <v>1930</v>
      </c>
      <c r="B336">
        <v>983</v>
      </c>
      <c r="C336" t="b">
        <v>0</v>
      </c>
      <c r="D336">
        <v>1</v>
      </c>
      <c r="E336">
        <v>15</v>
      </c>
      <c r="F336">
        <v>1</v>
      </c>
      <c r="G336">
        <v>1</v>
      </c>
      <c r="H336" t="s">
        <v>1931</v>
      </c>
      <c r="I336" t="s">
        <v>1932</v>
      </c>
      <c r="J336">
        <f>mapping[[#This Row],[Column1.id]]</f>
        <v>983</v>
      </c>
    </row>
    <row r="337" spans="1:10" x14ac:dyDescent="0.25">
      <c r="A337" t="s">
        <v>9144</v>
      </c>
      <c r="B337">
        <v>985</v>
      </c>
      <c r="C337" t="b">
        <v>1</v>
      </c>
      <c r="D337">
        <v>40</v>
      </c>
      <c r="E337">
        <v>11000</v>
      </c>
      <c r="F337">
        <v>100</v>
      </c>
      <c r="G337">
        <v>60</v>
      </c>
      <c r="H337" t="s">
        <v>9145</v>
      </c>
      <c r="I337" t="s">
        <v>9146</v>
      </c>
      <c r="J337">
        <f>mapping[[#This Row],[Column1.id]]</f>
        <v>985</v>
      </c>
    </row>
    <row r="338" spans="1:10" x14ac:dyDescent="0.25">
      <c r="A338" t="s">
        <v>5330</v>
      </c>
      <c r="B338">
        <v>987</v>
      </c>
      <c r="C338" t="b">
        <v>1</v>
      </c>
      <c r="D338">
        <v>40</v>
      </c>
      <c r="E338">
        <v>11000</v>
      </c>
      <c r="F338">
        <v>100</v>
      </c>
      <c r="G338">
        <v>60</v>
      </c>
      <c r="H338" t="s">
        <v>5331</v>
      </c>
      <c r="I338" t="s">
        <v>5332</v>
      </c>
      <c r="J338">
        <f>mapping[[#This Row],[Column1.id]]</f>
        <v>987</v>
      </c>
    </row>
    <row r="339" spans="1:10" x14ac:dyDescent="0.25">
      <c r="A339" t="s">
        <v>2680</v>
      </c>
      <c r="B339">
        <v>989</v>
      </c>
      <c r="C339" t="b">
        <v>1</v>
      </c>
      <c r="D339">
        <v>60</v>
      </c>
      <c r="E339">
        <v>11000</v>
      </c>
      <c r="F339">
        <v>150</v>
      </c>
      <c r="G339">
        <v>90</v>
      </c>
      <c r="H339" t="s">
        <v>2681</v>
      </c>
      <c r="I339" t="s">
        <v>2682</v>
      </c>
      <c r="J339">
        <f>mapping[[#This Row],[Column1.id]]</f>
        <v>989</v>
      </c>
    </row>
    <row r="340" spans="1:10" x14ac:dyDescent="0.25">
      <c r="A340" t="s">
        <v>5958</v>
      </c>
      <c r="B340">
        <v>991</v>
      </c>
      <c r="C340" t="b">
        <v>0</v>
      </c>
      <c r="D340">
        <v>32</v>
      </c>
      <c r="E340">
        <v>11000</v>
      </c>
      <c r="F340">
        <v>80</v>
      </c>
      <c r="G340">
        <v>48</v>
      </c>
      <c r="H340" t="s">
        <v>5959</v>
      </c>
      <c r="I340" t="s">
        <v>5960</v>
      </c>
      <c r="J340">
        <f>mapping[[#This Row],[Column1.id]]</f>
        <v>991</v>
      </c>
    </row>
    <row r="341" spans="1:10" x14ac:dyDescent="0.25">
      <c r="A341" t="s">
        <v>8075</v>
      </c>
      <c r="B341">
        <v>993</v>
      </c>
      <c r="C341" t="b">
        <v>1</v>
      </c>
      <c r="D341">
        <v>32</v>
      </c>
      <c r="E341">
        <v>11000</v>
      </c>
      <c r="F341">
        <v>80</v>
      </c>
      <c r="G341">
        <v>48</v>
      </c>
      <c r="H341" t="s">
        <v>8076</v>
      </c>
      <c r="I341" t="s">
        <v>8077</v>
      </c>
      <c r="J341">
        <f>mapping[[#This Row],[Column1.id]]</f>
        <v>993</v>
      </c>
    </row>
    <row r="342" spans="1:10" x14ac:dyDescent="0.25">
      <c r="A342" t="s">
        <v>2170</v>
      </c>
      <c r="B342">
        <v>1005</v>
      </c>
      <c r="C342" t="b">
        <v>0</v>
      </c>
      <c r="D342">
        <v>1</v>
      </c>
      <c r="E342">
        <v>150</v>
      </c>
      <c r="F342">
        <v>2</v>
      </c>
      <c r="G342">
        <v>1</v>
      </c>
      <c r="H342" t="s">
        <v>9750</v>
      </c>
      <c r="I342" t="s">
        <v>9751</v>
      </c>
      <c r="J342">
        <f>mapping[[#This Row],[Column1.id]]</f>
        <v>1005</v>
      </c>
    </row>
    <row r="343" spans="1:10" x14ac:dyDescent="0.25">
      <c r="A343" t="s">
        <v>7022</v>
      </c>
      <c r="B343">
        <v>1007</v>
      </c>
      <c r="C343" t="b">
        <v>0</v>
      </c>
      <c r="D343">
        <v>1</v>
      </c>
      <c r="E343">
        <v>150</v>
      </c>
      <c r="F343">
        <v>2</v>
      </c>
      <c r="G343">
        <v>1</v>
      </c>
      <c r="H343" t="s">
        <v>7023</v>
      </c>
      <c r="I343" t="s">
        <v>7024</v>
      </c>
      <c r="J343">
        <f>mapping[[#This Row],[Column1.id]]</f>
        <v>1007</v>
      </c>
    </row>
    <row r="344" spans="1:10" x14ac:dyDescent="0.25">
      <c r="A344" t="s">
        <v>1933</v>
      </c>
      <c r="B344">
        <v>1009</v>
      </c>
      <c r="C344" t="b">
        <v>0</v>
      </c>
      <c r="D344">
        <v>12</v>
      </c>
      <c r="E344">
        <v>150</v>
      </c>
      <c r="F344">
        <v>30</v>
      </c>
      <c r="G344">
        <v>18</v>
      </c>
      <c r="H344" t="s">
        <v>1934</v>
      </c>
      <c r="I344" t="s">
        <v>1935</v>
      </c>
      <c r="J344">
        <f>mapping[[#This Row],[Column1.id]]</f>
        <v>1009</v>
      </c>
    </row>
    <row r="345" spans="1:10" x14ac:dyDescent="0.25">
      <c r="A345" t="s">
        <v>1768</v>
      </c>
      <c r="B345">
        <v>1011</v>
      </c>
      <c r="C345" t="b">
        <v>0</v>
      </c>
      <c r="D345">
        <v>1</v>
      </c>
      <c r="E345">
        <v>150</v>
      </c>
      <c r="F345">
        <v>2</v>
      </c>
      <c r="G345">
        <v>1</v>
      </c>
      <c r="H345" t="s">
        <v>1769</v>
      </c>
      <c r="I345" t="s">
        <v>1770</v>
      </c>
      <c r="J345">
        <f>mapping[[#This Row],[Column1.id]]</f>
        <v>1011</v>
      </c>
    </row>
    <row r="346" spans="1:10" x14ac:dyDescent="0.25">
      <c r="A346" t="s">
        <v>6568</v>
      </c>
      <c r="B346">
        <v>1013</v>
      </c>
      <c r="C346" t="b">
        <v>0</v>
      </c>
      <c r="D346">
        <v>1</v>
      </c>
      <c r="E346">
        <v>150</v>
      </c>
      <c r="F346">
        <v>2</v>
      </c>
      <c r="G346">
        <v>1</v>
      </c>
      <c r="H346" t="s">
        <v>6569</v>
      </c>
      <c r="I346" t="s">
        <v>6570</v>
      </c>
      <c r="J346">
        <f>mapping[[#This Row],[Column1.id]]</f>
        <v>1013</v>
      </c>
    </row>
    <row r="347" spans="1:10" x14ac:dyDescent="0.25">
      <c r="A347" t="s">
        <v>1537</v>
      </c>
      <c r="B347">
        <v>1015</v>
      </c>
      <c r="C347" t="b">
        <v>0</v>
      </c>
      <c r="D347">
        <v>1</v>
      </c>
      <c r="E347">
        <v>150</v>
      </c>
      <c r="F347">
        <v>2</v>
      </c>
      <c r="G347">
        <v>1</v>
      </c>
      <c r="H347" t="s">
        <v>1538</v>
      </c>
      <c r="I347" t="s">
        <v>1539</v>
      </c>
      <c r="J347">
        <f>mapping[[#This Row],[Column1.id]]</f>
        <v>1015</v>
      </c>
    </row>
    <row r="348" spans="1:10" x14ac:dyDescent="0.25">
      <c r="A348" t="s">
        <v>1777</v>
      </c>
      <c r="B348">
        <v>1017</v>
      </c>
      <c r="C348" t="b">
        <v>0</v>
      </c>
      <c r="D348">
        <v>1</v>
      </c>
      <c r="E348">
        <v>125</v>
      </c>
      <c r="F348">
        <v>2</v>
      </c>
      <c r="G348">
        <v>1</v>
      </c>
      <c r="H348" t="s">
        <v>9912</v>
      </c>
      <c r="I348" t="s">
        <v>9913</v>
      </c>
      <c r="J348">
        <f>mapping[[#This Row],[Column1.id]]</f>
        <v>1017</v>
      </c>
    </row>
    <row r="349" spans="1:10" x14ac:dyDescent="0.25">
      <c r="A349" t="s">
        <v>1331</v>
      </c>
      <c r="B349">
        <v>1019</v>
      </c>
      <c r="C349" t="b">
        <v>0</v>
      </c>
      <c r="D349">
        <v>2</v>
      </c>
      <c r="E349">
        <v>150</v>
      </c>
      <c r="F349">
        <v>7</v>
      </c>
      <c r="G349">
        <v>4</v>
      </c>
      <c r="H349" t="s">
        <v>1332</v>
      </c>
      <c r="I349" t="s">
        <v>1333</v>
      </c>
      <c r="J349">
        <f>mapping[[#This Row],[Column1.id]]</f>
        <v>1019</v>
      </c>
    </row>
    <row r="350" spans="1:10" x14ac:dyDescent="0.25">
      <c r="A350" t="s">
        <v>1691</v>
      </c>
      <c r="B350">
        <v>1021</v>
      </c>
      <c r="C350" t="b">
        <v>0</v>
      </c>
      <c r="D350">
        <v>12</v>
      </c>
      <c r="E350">
        <v>150</v>
      </c>
      <c r="F350">
        <v>32</v>
      </c>
      <c r="G350">
        <v>19</v>
      </c>
      <c r="H350" t="s">
        <v>1692</v>
      </c>
      <c r="I350" t="s">
        <v>1693</v>
      </c>
      <c r="J350">
        <f>mapping[[#This Row],[Column1.id]]</f>
        <v>1021</v>
      </c>
    </row>
    <row r="351" spans="1:10" x14ac:dyDescent="0.25">
      <c r="A351" t="s">
        <v>10031</v>
      </c>
      <c r="B351">
        <v>1023</v>
      </c>
      <c r="C351" t="b">
        <v>0</v>
      </c>
      <c r="D351">
        <v>12</v>
      </c>
      <c r="E351">
        <v>150</v>
      </c>
      <c r="F351">
        <v>32</v>
      </c>
      <c r="G351">
        <v>19</v>
      </c>
      <c r="H351" t="s">
        <v>10032</v>
      </c>
      <c r="I351" t="s">
        <v>10033</v>
      </c>
      <c r="J351">
        <f>mapping[[#This Row],[Column1.id]]</f>
        <v>1023</v>
      </c>
    </row>
    <row r="352" spans="1:10" x14ac:dyDescent="0.25">
      <c r="A352" t="s">
        <v>3012</v>
      </c>
      <c r="B352">
        <v>1025</v>
      </c>
      <c r="C352" t="b">
        <v>1</v>
      </c>
      <c r="D352">
        <v>1</v>
      </c>
      <c r="E352">
        <v>150</v>
      </c>
      <c r="F352">
        <v>2</v>
      </c>
      <c r="G352">
        <v>1</v>
      </c>
      <c r="H352" t="s">
        <v>7179</v>
      </c>
      <c r="I352" t="s">
        <v>7180</v>
      </c>
      <c r="J352">
        <f>mapping[[#This Row],[Column1.id]]</f>
        <v>1025</v>
      </c>
    </row>
    <row r="353" spans="1:10" x14ac:dyDescent="0.25">
      <c r="A353" t="s">
        <v>4206</v>
      </c>
      <c r="B353">
        <v>1027</v>
      </c>
      <c r="C353" t="b">
        <v>0</v>
      </c>
      <c r="D353">
        <v>12</v>
      </c>
      <c r="E353">
        <v>150</v>
      </c>
      <c r="F353">
        <v>32</v>
      </c>
      <c r="G353">
        <v>19</v>
      </c>
      <c r="H353" t="s">
        <v>4207</v>
      </c>
      <c r="I353" t="s">
        <v>4208</v>
      </c>
      <c r="J353">
        <f>mapping[[#This Row],[Column1.id]]</f>
        <v>1027</v>
      </c>
    </row>
    <row r="354" spans="1:10" x14ac:dyDescent="0.25">
      <c r="A354" t="s">
        <v>6812</v>
      </c>
      <c r="B354">
        <v>1029</v>
      </c>
      <c r="C354" t="b">
        <v>0</v>
      </c>
      <c r="D354">
        <v>12</v>
      </c>
      <c r="E354">
        <v>150</v>
      </c>
      <c r="F354">
        <v>32</v>
      </c>
      <c r="G354">
        <v>19</v>
      </c>
      <c r="H354" t="s">
        <v>6813</v>
      </c>
      <c r="I354" t="s">
        <v>6814</v>
      </c>
      <c r="J354">
        <f>mapping[[#This Row],[Column1.id]]</f>
        <v>1029</v>
      </c>
    </row>
    <row r="355" spans="1:10" x14ac:dyDescent="0.25">
      <c r="A355" t="s">
        <v>6383</v>
      </c>
      <c r="B355">
        <v>1031</v>
      </c>
      <c r="C355" t="b">
        <v>0</v>
      </c>
      <c r="D355">
        <v>12</v>
      </c>
      <c r="E355">
        <v>150</v>
      </c>
      <c r="F355">
        <v>32</v>
      </c>
      <c r="G355">
        <v>19</v>
      </c>
      <c r="H355" t="s">
        <v>6384</v>
      </c>
      <c r="I355" t="s">
        <v>6385</v>
      </c>
      <c r="J355">
        <f>mapping[[#This Row],[Column1.id]]</f>
        <v>1031</v>
      </c>
    </row>
    <row r="356" spans="1:10" x14ac:dyDescent="0.25">
      <c r="A356" t="s">
        <v>10165</v>
      </c>
      <c r="B356">
        <v>1033</v>
      </c>
      <c r="C356" t="b">
        <v>0</v>
      </c>
      <c r="D356">
        <v>12</v>
      </c>
      <c r="E356">
        <v>15</v>
      </c>
      <c r="F356">
        <v>30</v>
      </c>
      <c r="G356">
        <v>18</v>
      </c>
      <c r="H356" t="s">
        <v>10166</v>
      </c>
      <c r="I356" t="s">
        <v>10167</v>
      </c>
      <c r="J356">
        <f>mapping[[#This Row],[Column1.id]]</f>
        <v>1033</v>
      </c>
    </row>
    <row r="357" spans="1:10" x14ac:dyDescent="0.25">
      <c r="A357" t="s">
        <v>10165</v>
      </c>
      <c r="B357">
        <v>1035</v>
      </c>
      <c r="C357" t="b">
        <v>0</v>
      </c>
      <c r="D357">
        <v>16</v>
      </c>
      <c r="E357">
        <v>15</v>
      </c>
      <c r="F357">
        <v>40</v>
      </c>
      <c r="G357">
        <v>24</v>
      </c>
      <c r="H357" t="s">
        <v>10168</v>
      </c>
      <c r="I357" t="s">
        <v>10169</v>
      </c>
      <c r="J357">
        <f>mapping[[#This Row],[Column1.id]]</f>
        <v>1035</v>
      </c>
    </row>
    <row r="358" spans="1:10" x14ac:dyDescent="0.25">
      <c r="A358" t="s">
        <v>1759</v>
      </c>
      <c r="B358">
        <v>1038</v>
      </c>
      <c r="C358" t="b">
        <v>0</v>
      </c>
      <c r="D358">
        <v>1</v>
      </c>
      <c r="E358">
        <v>5</v>
      </c>
      <c r="F358">
        <v>1</v>
      </c>
      <c r="G358">
        <v>1</v>
      </c>
      <c r="H358" t="s">
        <v>7088</v>
      </c>
      <c r="I358" t="s">
        <v>7089</v>
      </c>
      <c r="J358">
        <f>mapping[[#This Row],[Column1.id]]</f>
        <v>1038</v>
      </c>
    </row>
    <row r="359" spans="1:10" x14ac:dyDescent="0.25">
      <c r="A359" t="s">
        <v>1759</v>
      </c>
      <c r="B359">
        <v>1040</v>
      </c>
      <c r="C359" t="b">
        <v>0</v>
      </c>
      <c r="D359">
        <v>1</v>
      </c>
      <c r="E359">
        <v>5</v>
      </c>
      <c r="F359">
        <v>1</v>
      </c>
      <c r="G359">
        <v>1</v>
      </c>
      <c r="H359" t="s">
        <v>10049</v>
      </c>
      <c r="I359" t="s">
        <v>10050</v>
      </c>
      <c r="J359">
        <f>mapping[[#This Row],[Column1.id]]</f>
        <v>1040</v>
      </c>
    </row>
    <row r="360" spans="1:10" x14ac:dyDescent="0.25">
      <c r="A360" t="s">
        <v>1759</v>
      </c>
      <c r="B360">
        <v>1042</v>
      </c>
      <c r="C360" t="b">
        <v>0</v>
      </c>
      <c r="D360">
        <v>1</v>
      </c>
      <c r="E360">
        <v>5</v>
      </c>
      <c r="F360">
        <v>1</v>
      </c>
      <c r="G360">
        <v>1</v>
      </c>
      <c r="H360" t="s">
        <v>1760</v>
      </c>
      <c r="I360" t="s">
        <v>1761</v>
      </c>
      <c r="J360">
        <f>mapping[[#This Row],[Column1.id]]</f>
        <v>1042</v>
      </c>
    </row>
    <row r="361" spans="1:10" x14ac:dyDescent="0.25">
      <c r="A361" t="s">
        <v>1759</v>
      </c>
      <c r="B361">
        <v>1044</v>
      </c>
      <c r="C361" t="b">
        <v>0</v>
      </c>
      <c r="D361">
        <v>1</v>
      </c>
      <c r="E361">
        <v>5</v>
      </c>
      <c r="F361">
        <v>1</v>
      </c>
      <c r="G361">
        <v>1</v>
      </c>
      <c r="H361" t="s">
        <v>4264</v>
      </c>
      <c r="I361" t="s">
        <v>4265</v>
      </c>
      <c r="J361">
        <f>mapping[[#This Row],[Column1.id]]</f>
        <v>1044</v>
      </c>
    </row>
    <row r="362" spans="1:10" x14ac:dyDescent="0.25">
      <c r="A362" t="s">
        <v>1759</v>
      </c>
      <c r="B362">
        <v>1046</v>
      </c>
      <c r="C362" t="b">
        <v>0</v>
      </c>
      <c r="D362">
        <v>1</v>
      </c>
      <c r="E362">
        <v>5</v>
      </c>
      <c r="F362">
        <v>1</v>
      </c>
      <c r="G362">
        <v>1</v>
      </c>
      <c r="H362" t="s">
        <v>6838</v>
      </c>
      <c r="I362" t="s">
        <v>6839</v>
      </c>
      <c r="J362">
        <f>mapping[[#This Row],[Column1.id]]</f>
        <v>1046</v>
      </c>
    </row>
    <row r="363" spans="1:10" x14ac:dyDescent="0.25">
      <c r="A363" t="s">
        <v>1759</v>
      </c>
      <c r="B363">
        <v>1048</v>
      </c>
      <c r="C363" t="b">
        <v>0</v>
      </c>
      <c r="D363">
        <v>1</v>
      </c>
      <c r="E363">
        <v>5</v>
      </c>
      <c r="F363">
        <v>1</v>
      </c>
      <c r="G363">
        <v>1</v>
      </c>
      <c r="H363" t="s">
        <v>9819</v>
      </c>
      <c r="I363" t="s">
        <v>9820</v>
      </c>
      <c r="J363">
        <f>mapping[[#This Row],[Column1.id]]</f>
        <v>1048</v>
      </c>
    </row>
    <row r="364" spans="1:10" x14ac:dyDescent="0.25">
      <c r="A364" t="s">
        <v>7665</v>
      </c>
      <c r="B364">
        <v>1050</v>
      </c>
      <c r="C364" t="b">
        <v>0</v>
      </c>
      <c r="D364">
        <v>64</v>
      </c>
      <c r="E364">
        <v>5</v>
      </c>
      <c r="F364">
        <v>160</v>
      </c>
      <c r="G364">
        <v>96</v>
      </c>
      <c r="H364" t="s">
        <v>7666</v>
      </c>
      <c r="I364" t="s">
        <v>7667</v>
      </c>
      <c r="J364">
        <f>mapping[[#This Row],[Column1.id]]</f>
        <v>1050</v>
      </c>
    </row>
    <row r="365" spans="1:10" x14ac:dyDescent="0.25">
      <c r="A365" t="s">
        <v>1751</v>
      </c>
      <c r="B365">
        <v>1053</v>
      </c>
      <c r="C365" t="b">
        <v>0</v>
      </c>
      <c r="D365">
        <v>6</v>
      </c>
      <c r="E365">
        <v>5</v>
      </c>
      <c r="F365">
        <v>15</v>
      </c>
      <c r="G365">
        <v>9</v>
      </c>
      <c r="H365" t="s">
        <v>4257</v>
      </c>
      <c r="I365" t="s">
        <v>4258</v>
      </c>
      <c r="J365">
        <f>mapping[[#This Row],[Column1.id]]</f>
        <v>1053</v>
      </c>
    </row>
    <row r="366" spans="1:10" x14ac:dyDescent="0.25">
      <c r="A366" t="s">
        <v>1751</v>
      </c>
      <c r="B366">
        <v>1055</v>
      </c>
      <c r="C366" t="b">
        <v>0</v>
      </c>
      <c r="D366">
        <v>6</v>
      </c>
      <c r="E366">
        <v>5</v>
      </c>
      <c r="F366">
        <v>15</v>
      </c>
      <c r="G366">
        <v>9</v>
      </c>
      <c r="H366" t="s">
        <v>1752</v>
      </c>
      <c r="I366" t="s">
        <v>1753</v>
      </c>
      <c r="J366">
        <f>mapping[[#This Row],[Column1.id]]</f>
        <v>1055</v>
      </c>
    </row>
    <row r="367" spans="1:10" x14ac:dyDescent="0.25">
      <c r="A367" t="s">
        <v>1751</v>
      </c>
      <c r="B367">
        <v>1057</v>
      </c>
      <c r="C367" t="b">
        <v>0</v>
      </c>
      <c r="D367">
        <v>6</v>
      </c>
      <c r="E367">
        <v>5</v>
      </c>
      <c r="F367">
        <v>15</v>
      </c>
      <c r="G367">
        <v>9</v>
      </c>
      <c r="H367" t="s">
        <v>7082</v>
      </c>
      <c r="I367" t="s">
        <v>7083</v>
      </c>
      <c r="J367">
        <f>mapping[[#This Row],[Column1.id]]</f>
        <v>1057</v>
      </c>
    </row>
    <row r="368" spans="1:10" x14ac:dyDescent="0.25">
      <c r="A368" t="s">
        <v>3836</v>
      </c>
      <c r="B368">
        <v>1059</v>
      </c>
      <c r="C368" t="b">
        <v>0</v>
      </c>
      <c r="D368">
        <v>2</v>
      </c>
      <c r="E368">
        <v>125</v>
      </c>
      <c r="F368">
        <v>6</v>
      </c>
      <c r="G368">
        <v>3</v>
      </c>
      <c r="H368" t="s">
        <v>5228</v>
      </c>
      <c r="I368" t="s">
        <v>5229</v>
      </c>
      <c r="J368">
        <f>mapping[[#This Row],[Column1.id]]</f>
        <v>1059</v>
      </c>
    </row>
    <row r="369" spans="1:10" x14ac:dyDescent="0.25">
      <c r="A369" t="s">
        <v>5219</v>
      </c>
      <c r="B369">
        <v>1061</v>
      </c>
      <c r="C369" t="b">
        <v>0</v>
      </c>
      <c r="D369">
        <v>2</v>
      </c>
      <c r="E369">
        <v>125</v>
      </c>
      <c r="F369">
        <v>6</v>
      </c>
      <c r="G369">
        <v>3</v>
      </c>
      <c r="H369" t="s">
        <v>5220</v>
      </c>
      <c r="I369" t="s">
        <v>5221</v>
      </c>
      <c r="J369">
        <f>mapping[[#This Row],[Column1.id]]</f>
        <v>1061</v>
      </c>
    </row>
    <row r="370" spans="1:10" x14ac:dyDescent="0.25">
      <c r="A370" t="s">
        <v>5213</v>
      </c>
      <c r="B370">
        <v>1063</v>
      </c>
      <c r="C370" t="b">
        <v>0</v>
      </c>
      <c r="D370">
        <v>7</v>
      </c>
      <c r="E370">
        <v>125</v>
      </c>
      <c r="F370">
        <v>18</v>
      </c>
      <c r="G370">
        <v>10</v>
      </c>
      <c r="H370" t="s">
        <v>5230</v>
      </c>
      <c r="I370" t="s">
        <v>5231</v>
      </c>
      <c r="J370">
        <f>mapping[[#This Row],[Column1.id]]</f>
        <v>1063</v>
      </c>
    </row>
    <row r="371" spans="1:10" x14ac:dyDescent="0.25">
      <c r="A371" t="s">
        <v>1361</v>
      </c>
      <c r="B371">
        <v>1065</v>
      </c>
      <c r="C371" t="b">
        <v>0</v>
      </c>
      <c r="D371">
        <v>1000</v>
      </c>
      <c r="E371">
        <v>125</v>
      </c>
      <c r="F371">
        <v>2500</v>
      </c>
      <c r="G371">
        <v>1500</v>
      </c>
      <c r="H371" t="s">
        <v>4224</v>
      </c>
      <c r="I371" t="s">
        <v>4225</v>
      </c>
      <c r="J371">
        <f>mapping[[#This Row],[Column1.id]]</f>
        <v>1065</v>
      </c>
    </row>
    <row r="372" spans="1:10" x14ac:dyDescent="0.25">
      <c r="A372" t="s">
        <v>290</v>
      </c>
      <c r="B372">
        <v>1067</v>
      </c>
      <c r="C372" t="b">
        <v>0</v>
      </c>
      <c r="D372">
        <v>112</v>
      </c>
      <c r="E372">
        <v>125</v>
      </c>
      <c r="F372">
        <v>280</v>
      </c>
      <c r="G372">
        <v>168</v>
      </c>
      <c r="H372" t="s">
        <v>4861</v>
      </c>
      <c r="I372" t="s">
        <v>4862</v>
      </c>
      <c r="J372">
        <f>mapping[[#This Row],[Column1.id]]</f>
        <v>1067</v>
      </c>
    </row>
    <row r="373" spans="1:10" x14ac:dyDescent="0.25">
      <c r="A373" t="s">
        <v>290</v>
      </c>
      <c r="B373">
        <v>1069</v>
      </c>
      <c r="C373" t="b">
        <v>0</v>
      </c>
      <c r="D373">
        <v>400</v>
      </c>
      <c r="E373">
        <v>125</v>
      </c>
      <c r="F373">
        <v>1000</v>
      </c>
      <c r="G373">
        <v>600</v>
      </c>
      <c r="H373" t="s">
        <v>8519</v>
      </c>
      <c r="I373" t="s">
        <v>8520</v>
      </c>
      <c r="J373">
        <f>mapping[[#This Row],[Column1.id]]</f>
        <v>1069</v>
      </c>
    </row>
    <row r="374" spans="1:10" x14ac:dyDescent="0.25">
      <c r="A374" t="s">
        <v>290</v>
      </c>
      <c r="B374">
        <v>1071</v>
      </c>
      <c r="C374" t="b">
        <v>0</v>
      </c>
      <c r="D374">
        <v>1040</v>
      </c>
      <c r="E374">
        <v>125</v>
      </c>
      <c r="F374">
        <v>2600</v>
      </c>
      <c r="G374">
        <v>1560</v>
      </c>
      <c r="H374" t="s">
        <v>5817</v>
      </c>
      <c r="I374" t="s">
        <v>5818</v>
      </c>
      <c r="J374">
        <f>mapping[[#This Row],[Column1.id]]</f>
        <v>1071</v>
      </c>
    </row>
    <row r="375" spans="1:10" x14ac:dyDescent="0.25">
      <c r="A375" t="s">
        <v>290</v>
      </c>
      <c r="B375">
        <v>1073</v>
      </c>
      <c r="C375" t="b">
        <v>0</v>
      </c>
      <c r="D375">
        <v>2560</v>
      </c>
      <c r="E375">
        <v>125</v>
      </c>
      <c r="F375">
        <v>6400</v>
      </c>
      <c r="G375">
        <v>3840</v>
      </c>
      <c r="H375" t="s">
        <v>291</v>
      </c>
      <c r="I375" t="s">
        <v>292</v>
      </c>
      <c r="J375">
        <f>mapping[[#This Row],[Column1.id]]</f>
        <v>1073</v>
      </c>
    </row>
    <row r="376" spans="1:10" x14ac:dyDescent="0.25">
      <c r="A376" t="s">
        <v>290</v>
      </c>
      <c r="B376">
        <v>1075</v>
      </c>
      <c r="C376" t="b">
        <v>0</v>
      </c>
      <c r="D376">
        <v>32</v>
      </c>
      <c r="E376">
        <v>125</v>
      </c>
      <c r="F376">
        <v>80</v>
      </c>
      <c r="G376">
        <v>48</v>
      </c>
      <c r="H376" t="s">
        <v>2113</v>
      </c>
      <c r="I376" t="s">
        <v>2114</v>
      </c>
      <c r="J376">
        <f>mapping[[#This Row],[Column1.id]]</f>
        <v>1075</v>
      </c>
    </row>
    <row r="377" spans="1:10" x14ac:dyDescent="0.25">
      <c r="A377" t="s">
        <v>1498</v>
      </c>
      <c r="B377">
        <v>1077</v>
      </c>
      <c r="C377" t="b">
        <v>0</v>
      </c>
      <c r="D377">
        <v>768</v>
      </c>
      <c r="E377">
        <v>125</v>
      </c>
      <c r="F377">
        <v>1920</v>
      </c>
      <c r="G377">
        <v>1152</v>
      </c>
      <c r="H377" t="s">
        <v>1499</v>
      </c>
      <c r="I377" t="s">
        <v>1500</v>
      </c>
      <c r="J377">
        <f>mapping[[#This Row],[Column1.id]]</f>
        <v>1077</v>
      </c>
    </row>
    <row r="378" spans="1:10" x14ac:dyDescent="0.25">
      <c r="A378" t="s">
        <v>290</v>
      </c>
      <c r="B378">
        <v>1079</v>
      </c>
      <c r="C378" t="b">
        <v>0</v>
      </c>
      <c r="D378">
        <v>25600</v>
      </c>
      <c r="E378">
        <v>70</v>
      </c>
      <c r="F378">
        <v>64000</v>
      </c>
      <c r="G378">
        <v>38400</v>
      </c>
      <c r="H378" t="s">
        <v>7496</v>
      </c>
      <c r="I378" t="s">
        <v>7497</v>
      </c>
      <c r="J378">
        <f>mapping[[#This Row],[Column1.id]]</f>
        <v>1079</v>
      </c>
    </row>
    <row r="379" spans="1:10" x14ac:dyDescent="0.25">
      <c r="A379" t="s">
        <v>299</v>
      </c>
      <c r="B379">
        <v>1081</v>
      </c>
      <c r="C379" t="b">
        <v>0</v>
      </c>
      <c r="D379">
        <v>112</v>
      </c>
      <c r="E379">
        <v>125</v>
      </c>
      <c r="F379">
        <v>280</v>
      </c>
      <c r="G379">
        <v>168</v>
      </c>
      <c r="H379" t="s">
        <v>4869</v>
      </c>
      <c r="I379" t="s">
        <v>4870</v>
      </c>
      <c r="J379">
        <f>mapping[[#This Row],[Column1.id]]</f>
        <v>1081</v>
      </c>
    </row>
    <row r="380" spans="1:10" x14ac:dyDescent="0.25">
      <c r="A380" t="s">
        <v>299</v>
      </c>
      <c r="B380">
        <v>1083</v>
      </c>
      <c r="C380" t="b">
        <v>0</v>
      </c>
      <c r="D380">
        <v>400</v>
      </c>
      <c r="E380">
        <v>125</v>
      </c>
      <c r="F380">
        <v>1000</v>
      </c>
      <c r="G380">
        <v>600</v>
      </c>
      <c r="H380" t="s">
        <v>8527</v>
      </c>
      <c r="I380" t="s">
        <v>8528</v>
      </c>
      <c r="J380">
        <f>mapping[[#This Row],[Column1.id]]</f>
        <v>1083</v>
      </c>
    </row>
    <row r="381" spans="1:10" x14ac:dyDescent="0.25">
      <c r="A381" t="s">
        <v>299</v>
      </c>
      <c r="B381">
        <v>1085</v>
      </c>
      <c r="C381" t="b">
        <v>0</v>
      </c>
      <c r="D381">
        <v>1040</v>
      </c>
      <c r="E381">
        <v>125</v>
      </c>
      <c r="F381">
        <v>2600</v>
      </c>
      <c r="G381">
        <v>1560</v>
      </c>
      <c r="H381" t="s">
        <v>5825</v>
      </c>
      <c r="I381" t="s">
        <v>5826</v>
      </c>
      <c r="J381">
        <f>mapping[[#This Row],[Column1.id]]</f>
        <v>1085</v>
      </c>
    </row>
    <row r="382" spans="1:10" x14ac:dyDescent="0.25">
      <c r="A382" t="s">
        <v>299</v>
      </c>
      <c r="B382">
        <v>1087</v>
      </c>
      <c r="C382" t="b">
        <v>0</v>
      </c>
      <c r="D382">
        <v>32</v>
      </c>
      <c r="E382">
        <v>125</v>
      </c>
      <c r="F382">
        <v>80</v>
      </c>
      <c r="G382">
        <v>48</v>
      </c>
      <c r="H382" t="s">
        <v>2121</v>
      </c>
      <c r="I382" t="s">
        <v>2122</v>
      </c>
      <c r="J382">
        <f>mapping[[#This Row],[Column1.id]]</f>
        <v>1087</v>
      </c>
    </row>
    <row r="383" spans="1:10" x14ac:dyDescent="0.25">
      <c r="A383" t="s">
        <v>1498</v>
      </c>
      <c r="B383">
        <v>1089</v>
      </c>
      <c r="C383" t="b">
        <v>0</v>
      </c>
      <c r="D383">
        <v>768</v>
      </c>
      <c r="E383">
        <v>125</v>
      </c>
      <c r="F383">
        <v>1920</v>
      </c>
      <c r="G383">
        <v>1152</v>
      </c>
      <c r="H383" t="s">
        <v>1507</v>
      </c>
      <c r="I383" t="s">
        <v>1508</v>
      </c>
      <c r="J383">
        <f>mapping[[#This Row],[Column1.id]]</f>
        <v>1089</v>
      </c>
    </row>
    <row r="384" spans="1:10" x14ac:dyDescent="0.25">
      <c r="A384" t="s">
        <v>299</v>
      </c>
      <c r="B384">
        <v>1091</v>
      </c>
      <c r="C384" t="b">
        <v>0</v>
      </c>
      <c r="D384">
        <v>2560</v>
      </c>
      <c r="E384">
        <v>125</v>
      </c>
      <c r="F384">
        <v>6400</v>
      </c>
      <c r="G384">
        <v>3840</v>
      </c>
      <c r="H384" t="s">
        <v>300</v>
      </c>
      <c r="I384" t="s">
        <v>301</v>
      </c>
      <c r="J384">
        <f>mapping[[#This Row],[Column1.id]]</f>
        <v>1091</v>
      </c>
    </row>
    <row r="385" spans="1:10" x14ac:dyDescent="0.25">
      <c r="A385" t="s">
        <v>299</v>
      </c>
      <c r="B385">
        <v>1093</v>
      </c>
      <c r="C385" t="b">
        <v>0</v>
      </c>
      <c r="D385">
        <v>25600</v>
      </c>
      <c r="E385">
        <v>70</v>
      </c>
      <c r="F385">
        <v>64000</v>
      </c>
      <c r="G385">
        <v>38400</v>
      </c>
      <c r="H385" t="s">
        <v>7504</v>
      </c>
      <c r="I385" t="s">
        <v>7505</v>
      </c>
      <c r="J385">
        <f>mapping[[#This Row],[Column1.id]]</f>
        <v>1093</v>
      </c>
    </row>
    <row r="386" spans="1:10" x14ac:dyDescent="0.25">
      <c r="A386" t="s">
        <v>5213</v>
      </c>
      <c r="B386">
        <v>1095</v>
      </c>
      <c r="C386" t="b">
        <v>0</v>
      </c>
      <c r="D386">
        <v>8</v>
      </c>
      <c r="E386">
        <v>125</v>
      </c>
      <c r="F386">
        <v>20</v>
      </c>
      <c r="G386">
        <v>12</v>
      </c>
      <c r="H386" t="s">
        <v>5222</v>
      </c>
      <c r="I386" t="s">
        <v>5223</v>
      </c>
      <c r="J386">
        <f>mapping[[#This Row],[Column1.id]]</f>
        <v>1095</v>
      </c>
    </row>
    <row r="387" spans="1:10" x14ac:dyDescent="0.25">
      <c r="A387" t="s">
        <v>8635</v>
      </c>
      <c r="B387">
        <v>1097</v>
      </c>
      <c r="C387" t="b">
        <v>0</v>
      </c>
      <c r="D387">
        <v>300</v>
      </c>
      <c r="E387">
        <v>125</v>
      </c>
      <c r="F387">
        <v>750</v>
      </c>
      <c r="G387">
        <v>450</v>
      </c>
      <c r="H387" t="s">
        <v>8643</v>
      </c>
      <c r="I387" t="s">
        <v>8644</v>
      </c>
      <c r="J387">
        <f>mapping[[#This Row],[Column1.id]]</f>
        <v>1097</v>
      </c>
    </row>
    <row r="388" spans="1:10" x14ac:dyDescent="0.25">
      <c r="A388" t="s">
        <v>1344</v>
      </c>
      <c r="B388">
        <v>1099</v>
      </c>
      <c r="C388" t="b">
        <v>0</v>
      </c>
      <c r="D388">
        <v>1560</v>
      </c>
      <c r="E388">
        <v>125</v>
      </c>
      <c r="F388">
        <v>3900</v>
      </c>
      <c r="G388">
        <v>2340</v>
      </c>
      <c r="H388" t="s">
        <v>4215</v>
      </c>
      <c r="I388" t="s">
        <v>4216</v>
      </c>
      <c r="J388">
        <f>mapping[[#This Row],[Column1.id]]</f>
        <v>1099</v>
      </c>
    </row>
    <row r="389" spans="1:10" x14ac:dyDescent="0.25">
      <c r="A389" t="s">
        <v>151</v>
      </c>
      <c r="B389">
        <v>1101</v>
      </c>
      <c r="C389" t="b">
        <v>0</v>
      </c>
      <c r="D389">
        <v>84</v>
      </c>
      <c r="E389">
        <v>125</v>
      </c>
      <c r="F389">
        <v>210</v>
      </c>
      <c r="G389">
        <v>126</v>
      </c>
      <c r="H389" t="s">
        <v>4752</v>
      </c>
      <c r="I389" t="s">
        <v>4753</v>
      </c>
      <c r="J389">
        <f>mapping[[#This Row],[Column1.id]]</f>
        <v>1101</v>
      </c>
    </row>
    <row r="390" spans="1:10" x14ac:dyDescent="0.25">
      <c r="A390" t="s">
        <v>151</v>
      </c>
      <c r="B390">
        <v>1103</v>
      </c>
      <c r="C390" t="b">
        <v>0</v>
      </c>
      <c r="D390">
        <v>24</v>
      </c>
      <c r="E390">
        <v>125</v>
      </c>
      <c r="F390">
        <v>60</v>
      </c>
      <c r="G390">
        <v>36</v>
      </c>
      <c r="H390" t="s">
        <v>2003</v>
      </c>
      <c r="I390" t="s">
        <v>2004</v>
      </c>
      <c r="J390">
        <f>mapping[[#This Row],[Column1.id]]</f>
        <v>1103</v>
      </c>
    </row>
    <row r="391" spans="1:10" x14ac:dyDescent="0.25">
      <c r="A391" t="s">
        <v>151</v>
      </c>
      <c r="B391">
        <v>1105</v>
      </c>
      <c r="C391" t="b">
        <v>0</v>
      </c>
      <c r="D391">
        <v>300</v>
      </c>
      <c r="E391">
        <v>125</v>
      </c>
      <c r="F391">
        <v>750</v>
      </c>
      <c r="G391">
        <v>450</v>
      </c>
      <c r="H391" t="s">
        <v>8410</v>
      </c>
      <c r="I391" t="s">
        <v>8411</v>
      </c>
      <c r="J391">
        <f>mapping[[#This Row],[Column1.id]]</f>
        <v>1105</v>
      </c>
    </row>
    <row r="392" spans="1:10" x14ac:dyDescent="0.25">
      <c r="A392" t="s">
        <v>151</v>
      </c>
      <c r="B392">
        <v>1107</v>
      </c>
      <c r="C392" t="b">
        <v>0</v>
      </c>
      <c r="D392">
        <v>576</v>
      </c>
      <c r="E392">
        <v>125</v>
      </c>
      <c r="F392">
        <v>1440</v>
      </c>
      <c r="G392">
        <v>864</v>
      </c>
      <c r="H392" t="s">
        <v>1337</v>
      </c>
      <c r="I392" t="s">
        <v>1338</v>
      </c>
      <c r="J392">
        <f>mapping[[#This Row],[Column1.id]]</f>
        <v>1107</v>
      </c>
    </row>
    <row r="393" spans="1:10" x14ac:dyDescent="0.25">
      <c r="A393" t="s">
        <v>151</v>
      </c>
      <c r="B393">
        <v>1109</v>
      </c>
      <c r="C393" t="b">
        <v>0</v>
      </c>
      <c r="D393">
        <v>780</v>
      </c>
      <c r="E393">
        <v>125</v>
      </c>
      <c r="F393">
        <v>1950</v>
      </c>
      <c r="G393">
        <v>1170</v>
      </c>
      <c r="H393" t="s">
        <v>5707</v>
      </c>
      <c r="I393" t="s">
        <v>5708</v>
      </c>
      <c r="J393">
        <f>mapping[[#This Row],[Column1.id]]</f>
        <v>1109</v>
      </c>
    </row>
    <row r="394" spans="1:10" x14ac:dyDescent="0.25">
      <c r="A394" t="s">
        <v>151</v>
      </c>
      <c r="B394">
        <v>1111</v>
      </c>
      <c r="C394" t="b">
        <v>0</v>
      </c>
      <c r="D394">
        <v>1920</v>
      </c>
      <c r="E394">
        <v>125</v>
      </c>
      <c r="F394">
        <v>4800</v>
      </c>
      <c r="G394">
        <v>2880</v>
      </c>
      <c r="H394" t="s">
        <v>152</v>
      </c>
      <c r="I394" t="s">
        <v>153</v>
      </c>
      <c r="J394">
        <f>mapping[[#This Row],[Column1.id]]</f>
        <v>1111</v>
      </c>
    </row>
    <row r="395" spans="1:10" x14ac:dyDescent="0.25">
      <c r="A395" t="s">
        <v>151</v>
      </c>
      <c r="B395">
        <v>1113</v>
      </c>
      <c r="C395" t="b">
        <v>0</v>
      </c>
      <c r="D395">
        <v>20000</v>
      </c>
      <c r="E395">
        <v>70</v>
      </c>
      <c r="F395">
        <v>50000</v>
      </c>
      <c r="G395">
        <v>30000</v>
      </c>
      <c r="H395" t="s">
        <v>7367</v>
      </c>
      <c r="I395" t="s">
        <v>7368</v>
      </c>
      <c r="J395">
        <f>mapping[[#This Row],[Column1.id]]</f>
        <v>1113</v>
      </c>
    </row>
    <row r="396" spans="1:10" x14ac:dyDescent="0.25">
      <c r="A396" t="s">
        <v>270</v>
      </c>
      <c r="B396">
        <v>1115</v>
      </c>
      <c r="C396" t="b">
        <v>0</v>
      </c>
      <c r="D396">
        <v>224</v>
      </c>
      <c r="E396">
        <v>125</v>
      </c>
      <c r="F396">
        <v>560</v>
      </c>
      <c r="G396">
        <v>336</v>
      </c>
      <c r="H396" t="s">
        <v>4853</v>
      </c>
      <c r="I396" t="s">
        <v>4854</v>
      </c>
      <c r="J396">
        <f>mapping[[#This Row],[Column1.id]]</f>
        <v>1115</v>
      </c>
    </row>
    <row r="397" spans="1:10" x14ac:dyDescent="0.25">
      <c r="A397" t="s">
        <v>270</v>
      </c>
      <c r="B397">
        <v>1117</v>
      </c>
      <c r="C397" t="b">
        <v>0</v>
      </c>
      <c r="D397">
        <v>64</v>
      </c>
      <c r="E397">
        <v>125</v>
      </c>
      <c r="F397">
        <v>160</v>
      </c>
      <c r="G397">
        <v>96</v>
      </c>
      <c r="H397" t="s">
        <v>2105</v>
      </c>
      <c r="I397" t="s">
        <v>2106</v>
      </c>
      <c r="J397">
        <f>mapping[[#This Row],[Column1.id]]</f>
        <v>1117</v>
      </c>
    </row>
    <row r="398" spans="1:10" x14ac:dyDescent="0.25">
      <c r="A398" t="s">
        <v>270</v>
      </c>
      <c r="B398">
        <v>1119</v>
      </c>
      <c r="C398" t="b">
        <v>0</v>
      </c>
      <c r="D398">
        <v>800</v>
      </c>
      <c r="E398">
        <v>125</v>
      </c>
      <c r="F398">
        <v>2000</v>
      </c>
      <c r="G398">
        <v>1200</v>
      </c>
      <c r="H398" t="s">
        <v>8511</v>
      </c>
      <c r="I398" t="s">
        <v>8512</v>
      </c>
      <c r="J398">
        <f>mapping[[#This Row],[Column1.id]]</f>
        <v>1119</v>
      </c>
    </row>
    <row r="399" spans="1:10" x14ac:dyDescent="0.25">
      <c r="A399" t="s">
        <v>270</v>
      </c>
      <c r="B399">
        <v>1121</v>
      </c>
      <c r="C399" t="b">
        <v>0</v>
      </c>
      <c r="D399">
        <v>2080</v>
      </c>
      <c r="E399">
        <v>125</v>
      </c>
      <c r="F399">
        <v>5200</v>
      </c>
      <c r="G399">
        <v>3120</v>
      </c>
      <c r="H399" t="s">
        <v>5809</v>
      </c>
      <c r="I399" t="s">
        <v>5810</v>
      </c>
      <c r="J399">
        <f>mapping[[#This Row],[Column1.id]]</f>
        <v>1121</v>
      </c>
    </row>
    <row r="400" spans="1:10" x14ac:dyDescent="0.25">
      <c r="A400" t="s">
        <v>270</v>
      </c>
      <c r="B400">
        <v>1123</v>
      </c>
      <c r="C400" t="b">
        <v>0</v>
      </c>
      <c r="D400">
        <v>6656</v>
      </c>
      <c r="E400">
        <v>125</v>
      </c>
      <c r="F400">
        <v>16640</v>
      </c>
      <c r="G400">
        <v>9984</v>
      </c>
      <c r="H400" t="s">
        <v>271</v>
      </c>
      <c r="I400" t="s">
        <v>272</v>
      </c>
      <c r="J400">
        <f>mapping[[#This Row],[Column1.id]]</f>
        <v>1123</v>
      </c>
    </row>
    <row r="401" spans="1:10" x14ac:dyDescent="0.25">
      <c r="A401" t="s">
        <v>270</v>
      </c>
      <c r="B401">
        <v>1125</v>
      </c>
      <c r="C401" t="b">
        <v>0</v>
      </c>
      <c r="D401">
        <v>1536</v>
      </c>
      <c r="E401">
        <v>125</v>
      </c>
      <c r="F401">
        <v>3840</v>
      </c>
      <c r="G401">
        <v>2304</v>
      </c>
      <c r="H401" t="s">
        <v>1479</v>
      </c>
      <c r="I401" t="s">
        <v>1480</v>
      </c>
      <c r="J401">
        <f>mapping[[#This Row],[Column1.id]]</f>
        <v>1125</v>
      </c>
    </row>
    <row r="402" spans="1:10" x14ac:dyDescent="0.25">
      <c r="A402" t="s">
        <v>270</v>
      </c>
      <c r="B402">
        <v>1127</v>
      </c>
      <c r="C402" t="b">
        <v>0</v>
      </c>
      <c r="D402">
        <v>26000</v>
      </c>
      <c r="E402">
        <v>70</v>
      </c>
      <c r="F402">
        <v>65000</v>
      </c>
      <c r="G402">
        <v>39000</v>
      </c>
      <c r="H402" t="s">
        <v>7477</v>
      </c>
      <c r="I402" t="s">
        <v>7478</v>
      </c>
      <c r="J402">
        <f>mapping[[#This Row],[Column1.id]]</f>
        <v>1127</v>
      </c>
    </row>
    <row r="403" spans="1:10" x14ac:dyDescent="0.25">
      <c r="A403" t="s">
        <v>5213</v>
      </c>
      <c r="B403">
        <v>1129</v>
      </c>
      <c r="C403" t="b">
        <v>0</v>
      </c>
      <c r="D403">
        <v>8</v>
      </c>
      <c r="E403">
        <v>125</v>
      </c>
      <c r="F403">
        <v>21</v>
      </c>
      <c r="G403">
        <v>12</v>
      </c>
      <c r="H403" t="s">
        <v>5214</v>
      </c>
      <c r="I403" t="s">
        <v>5215</v>
      </c>
      <c r="J403">
        <f>mapping[[#This Row],[Column1.id]]</f>
        <v>1129</v>
      </c>
    </row>
    <row r="404" spans="1:10" x14ac:dyDescent="0.25">
      <c r="A404" t="s">
        <v>4517</v>
      </c>
      <c r="B404">
        <v>1131</v>
      </c>
      <c r="C404" t="b">
        <v>0</v>
      </c>
      <c r="D404">
        <v>68</v>
      </c>
      <c r="E404">
        <v>125</v>
      </c>
      <c r="F404">
        <v>170</v>
      </c>
      <c r="G404">
        <v>102</v>
      </c>
      <c r="H404" t="s">
        <v>4518</v>
      </c>
      <c r="I404" t="s">
        <v>4519</v>
      </c>
      <c r="J404">
        <f>mapping[[#This Row],[Column1.id]]</f>
        <v>1131</v>
      </c>
    </row>
    <row r="405" spans="1:10" x14ac:dyDescent="0.25">
      <c r="A405" t="s">
        <v>8635</v>
      </c>
      <c r="B405">
        <v>1133</v>
      </c>
      <c r="C405" t="b">
        <v>0</v>
      </c>
      <c r="D405">
        <v>340</v>
      </c>
      <c r="E405">
        <v>125</v>
      </c>
      <c r="F405">
        <v>850</v>
      </c>
      <c r="G405">
        <v>510</v>
      </c>
      <c r="H405" t="s">
        <v>8636</v>
      </c>
      <c r="I405" t="s">
        <v>8637</v>
      </c>
      <c r="J405">
        <f>mapping[[#This Row],[Column1.id]]</f>
        <v>1133</v>
      </c>
    </row>
    <row r="406" spans="1:10" x14ac:dyDescent="0.25">
      <c r="A406" t="s">
        <v>1344</v>
      </c>
      <c r="B406">
        <v>1135</v>
      </c>
      <c r="C406" t="b">
        <v>0</v>
      </c>
      <c r="D406">
        <v>3120</v>
      </c>
      <c r="E406">
        <v>125</v>
      </c>
      <c r="F406">
        <v>7800</v>
      </c>
      <c r="G406">
        <v>4680</v>
      </c>
      <c r="H406" t="s">
        <v>4209</v>
      </c>
      <c r="I406" t="s">
        <v>4210</v>
      </c>
      <c r="J406">
        <f>mapping[[#This Row],[Column1.id]]</f>
        <v>1135</v>
      </c>
    </row>
    <row r="407" spans="1:10" x14ac:dyDescent="0.25">
      <c r="A407" t="s">
        <v>264</v>
      </c>
      <c r="B407">
        <v>1137</v>
      </c>
      <c r="C407" t="b">
        <v>0</v>
      </c>
      <c r="D407">
        <v>33</v>
      </c>
      <c r="E407">
        <v>125</v>
      </c>
      <c r="F407">
        <v>84</v>
      </c>
      <c r="G407">
        <v>50</v>
      </c>
      <c r="H407" t="s">
        <v>4845</v>
      </c>
      <c r="I407" t="s">
        <v>4846</v>
      </c>
      <c r="J407">
        <f>mapping[[#This Row],[Column1.id]]</f>
        <v>1137</v>
      </c>
    </row>
    <row r="408" spans="1:10" x14ac:dyDescent="0.25">
      <c r="A408" t="s">
        <v>264</v>
      </c>
      <c r="B408">
        <v>1139</v>
      </c>
      <c r="C408" t="b">
        <v>0</v>
      </c>
      <c r="D408">
        <v>9</v>
      </c>
      <c r="E408">
        <v>125</v>
      </c>
      <c r="F408">
        <v>24</v>
      </c>
      <c r="G408">
        <v>14</v>
      </c>
      <c r="H408" t="s">
        <v>2099</v>
      </c>
      <c r="I408" t="s">
        <v>2100</v>
      </c>
      <c r="J408">
        <f>mapping[[#This Row],[Column1.id]]</f>
        <v>1139</v>
      </c>
    </row>
    <row r="409" spans="1:10" x14ac:dyDescent="0.25">
      <c r="A409" t="s">
        <v>264</v>
      </c>
      <c r="B409">
        <v>1141</v>
      </c>
      <c r="C409" t="b">
        <v>0</v>
      </c>
      <c r="D409">
        <v>120</v>
      </c>
      <c r="E409">
        <v>125</v>
      </c>
      <c r="F409">
        <v>300</v>
      </c>
      <c r="G409">
        <v>180</v>
      </c>
      <c r="H409" t="s">
        <v>8505</v>
      </c>
      <c r="I409" t="s">
        <v>8506</v>
      </c>
      <c r="J409">
        <f>mapping[[#This Row],[Column1.id]]</f>
        <v>1141</v>
      </c>
    </row>
    <row r="410" spans="1:10" x14ac:dyDescent="0.25">
      <c r="A410" t="s">
        <v>264</v>
      </c>
      <c r="B410">
        <v>1143</v>
      </c>
      <c r="C410" t="b">
        <v>0</v>
      </c>
      <c r="D410">
        <v>312</v>
      </c>
      <c r="E410">
        <v>125</v>
      </c>
      <c r="F410">
        <v>780</v>
      </c>
      <c r="G410">
        <v>468</v>
      </c>
      <c r="H410" t="s">
        <v>5801</v>
      </c>
      <c r="I410" t="s">
        <v>5802</v>
      </c>
      <c r="J410">
        <f>mapping[[#This Row],[Column1.id]]</f>
        <v>1143</v>
      </c>
    </row>
    <row r="411" spans="1:10" x14ac:dyDescent="0.25">
      <c r="A411" t="s">
        <v>264</v>
      </c>
      <c r="B411">
        <v>1145</v>
      </c>
      <c r="C411" t="b">
        <v>0</v>
      </c>
      <c r="D411">
        <v>768</v>
      </c>
      <c r="E411">
        <v>125</v>
      </c>
      <c r="F411">
        <v>1920</v>
      </c>
      <c r="G411">
        <v>1152</v>
      </c>
      <c r="H411" t="s">
        <v>265</v>
      </c>
      <c r="I411" t="s">
        <v>266</v>
      </c>
      <c r="J411">
        <f>mapping[[#This Row],[Column1.id]]</f>
        <v>1145</v>
      </c>
    </row>
    <row r="412" spans="1:10" x14ac:dyDescent="0.25">
      <c r="A412" t="s">
        <v>264</v>
      </c>
      <c r="B412">
        <v>1147</v>
      </c>
      <c r="C412" t="b">
        <v>0</v>
      </c>
      <c r="D412">
        <v>7680</v>
      </c>
      <c r="E412">
        <v>70</v>
      </c>
      <c r="F412">
        <v>19200</v>
      </c>
      <c r="G412">
        <v>11520</v>
      </c>
      <c r="H412" t="s">
        <v>7471</v>
      </c>
      <c r="I412" t="s">
        <v>7472</v>
      </c>
      <c r="J412">
        <f>mapping[[#This Row],[Column1.id]]</f>
        <v>1147</v>
      </c>
    </row>
    <row r="413" spans="1:10" x14ac:dyDescent="0.25">
      <c r="A413" t="s">
        <v>3185</v>
      </c>
      <c r="B413">
        <v>1149</v>
      </c>
      <c r="C413" t="b">
        <v>1</v>
      </c>
      <c r="D413">
        <v>40000</v>
      </c>
      <c r="E413">
        <v>8</v>
      </c>
      <c r="F413">
        <v>100000</v>
      </c>
      <c r="G413">
        <v>60000</v>
      </c>
      <c r="H413" t="s">
        <v>3186</v>
      </c>
      <c r="I413" t="s">
        <v>3187</v>
      </c>
      <c r="J413">
        <f>mapping[[#This Row],[Column1.id]]</f>
        <v>1149</v>
      </c>
    </row>
    <row r="414" spans="1:10" x14ac:dyDescent="0.25">
      <c r="A414" t="s">
        <v>264</v>
      </c>
      <c r="B414">
        <v>1151</v>
      </c>
      <c r="C414" t="b">
        <v>0</v>
      </c>
      <c r="D414">
        <v>230</v>
      </c>
      <c r="E414">
        <v>125</v>
      </c>
      <c r="F414">
        <v>576</v>
      </c>
      <c r="G414">
        <v>345</v>
      </c>
      <c r="H414" t="s">
        <v>1473</v>
      </c>
      <c r="I414" t="s">
        <v>1474</v>
      </c>
      <c r="J414">
        <f>mapping[[#This Row],[Column1.id]]</f>
        <v>1151</v>
      </c>
    </row>
    <row r="415" spans="1:10" x14ac:dyDescent="0.25">
      <c r="A415" t="s">
        <v>189</v>
      </c>
      <c r="B415">
        <v>1153</v>
      </c>
      <c r="C415" t="b">
        <v>0</v>
      </c>
      <c r="D415">
        <v>61</v>
      </c>
      <c r="E415">
        <v>125</v>
      </c>
      <c r="F415">
        <v>154</v>
      </c>
      <c r="G415">
        <v>92</v>
      </c>
      <c r="H415" t="s">
        <v>4786</v>
      </c>
      <c r="I415" t="s">
        <v>4787</v>
      </c>
      <c r="J415">
        <f>mapping[[#This Row],[Column1.id]]</f>
        <v>1153</v>
      </c>
    </row>
    <row r="416" spans="1:10" x14ac:dyDescent="0.25">
      <c r="A416" t="s">
        <v>189</v>
      </c>
      <c r="B416">
        <v>1155</v>
      </c>
      <c r="C416" t="b">
        <v>0</v>
      </c>
      <c r="D416">
        <v>17</v>
      </c>
      <c r="E416">
        <v>125</v>
      </c>
      <c r="F416">
        <v>44</v>
      </c>
      <c r="G416">
        <v>26</v>
      </c>
      <c r="H416" t="s">
        <v>2037</v>
      </c>
      <c r="I416" t="s">
        <v>2038</v>
      </c>
      <c r="J416">
        <f>mapping[[#This Row],[Column1.id]]</f>
        <v>1155</v>
      </c>
    </row>
    <row r="417" spans="1:10" x14ac:dyDescent="0.25">
      <c r="A417" t="s">
        <v>189</v>
      </c>
      <c r="B417">
        <v>1157</v>
      </c>
      <c r="C417" t="b">
        <v>0</v>
      </c>
      <c r="D417">
        <v>220</v>
      </c>
      <c r="E417">
        <v>125</v>
      </c>
      <c r="F417">
        <v>550</v>
      </c>
      <c r="G417">
        <v>330</v>
      </c>
      <c r="H417" t="s">
        <v>8444</v>
      </c>
      <c r="I417" t="s">
        <v>8445</v>
      </c>
      <c r="J417">
        <f>mapping[[#This Row],[Column1.id]]</f>
        <v>1157</v>
      </c>
    </row>
    <row r="418" spans="1:10" x14ac:dyDescent="0.25">
      <c r="A418" t="s">
        <v>189</v>
      </c>
      <c r="B418">
        <v>1159</v>
      </c>
      <c r="C418" t="b">
        <v>0</v>
      </c>
      <c r="D418">
        <v>572</v>
      </c>
      <c r="E418">
        <v>125</v>
      </c>
      <c r="F418">
        <v>1430</v>
      </c>
      <c r="G418">
        <v>858</v>
      </c>
      <c r="H418" t="s">
        <v>5742</v>
      </c>
      <c r="I418" t="s">
        <v>5743</v>
      </c>
      <c r="J418">
        <f>mapping[[#This Row],[Column1.id]]</f>
        <v>1159</v>
      </c>
    </row>
    <row r="419" spans="1:10" x14ac:dyDescent="0.25">
      <c r="A419" t="s">
        <v>189</v>
      </c>
      <c r="B419">
        <v>1161</v>
      </c>
      <c r="C419" t="b">
        <v>0</v>
      </c>
      <c r="D419">
        <v>1408</v>
      </c>
      <c r="E419">
        <v>125</v>
      </c>
      <c r="F419">
        <v>3520</v>
      </c>
      <c r="G419">
        <v>2112</v>
      </c>
      <c r="H419" t="s">
        <v>190</v>
      </c>
      <c r="I419" t="s">
        <v>191</v>
      </c>
      <c r="J419">
        <f>mapping[[#This Row],[Column1.id]]</f>
        <v>1161</v>
      </c>
    </row>
    <row r="420" spans="1:10" x14ac:dyDescent="0.25">
      <c r="A420" t="s">
        <v>189</v>
      </c>
      <c r="B420">
        <v>1163</v>
      </c>
      <c r="C420" t="b">
        <v>0</v>
      </c>
      <c r="D420">
        <v>14080</v>
      </c>
      <c r="E420">
        <v>70</v>
      </c>
      <c r="F420">
        <v>35200</v>
      </c>
      <c r="G420">
        <v>21120</v>
      </c>
      <c r="H420" t="s">
        <v>7404</v>
      </c>
      <c r="I420" t="s">
        <v>7405</v>
      </c>
      <c r="J420">
        <f>mapping[[#This Row],[Column1.id]]</f>
        <v>1163</v>
      </c>
    </row>
    <row r="421" spans="1:10" x14ac:dyDescent="0.25">
      <c r="A421" t="s">
        <v>189</v>
      </c>
      <c r="B421">
        <v>1165</v>
      </c>
      <c r="C421" t="b">
        <v>0</v>
      </c>
      <c r="D421">
        <v>422</v>
      </c>
      <c r="E421">
        <v>125</v>
      </c>
      <c r="F421">
        <v>1056</v>
      </c>
      <c r="G421">
        <v>633</v>
      </c>
      <c r="H421" t="s">
        <v>1412</v>
      </c>
      <c r="I421" t="s">
        <v>1413</v>
      </c>
      <c r="J421">
        <f>mapping[[#This Row],[Column1.id]]</f>
        <v>1165</v>
      </c>
    </row>
    <row r="422" spans="1:10" x14ac:dyDescent="0.25">
      <c r="A422" t="s">
        <v>5213</v>
      </c>
      <c r="B422">
        <v>1167</v>
      </c>
      <c r="C422" t="b">
        <v>0</v>
      </c>
      <c r="D422">
        <v>9</v>
      </c>
      <c r="E422">
        <v>125</v>
      </c>
      <c r="F422">
        <v>24</v>
      </c>
      <c r="G422">
        <v>14</v>
      </c>
      <c r="H422" t="s">
        <v>5226</v>
      </c>
      <c r="I422" t="s">
        <v>5227</v>
      </c>
      <c r="J422">
        <f>mapping[[#This Row],[Column1.id]]</f>
        <v>1167</v>
      </c>
    </row>
    <row r="423" spans="1:10" x14ac:dyDescent="0.25">
      <c r="A423" t="s">
        <v>2526</v>
      </c>
      <c r="B423">
        <v>1169</v>
      </c>
      <c r="C423" t="b">
        <v>0</v>
      </c>
      <c r="D423">
        <v>80</v>
      </c>
      <c r="E423">
        <v>125</v>
      </c>
      <c r="F423">
        <v>200</v>
      </c>
      <c r="G423">
        <v>120</v>
      </c>
      <c r="H423" t="s">
        <v>2527</v>
      </c>
      <c r="I423" t="s">
        <v>2528</v>
      </c>
      <c r="J423">
        <f>mapping[[#This Row],[Column1.id]]</f>
        <v>1169</v>
      </c>
    </row>
    <row r="424" spans="1:10" x14ac:dyDescent="0.25">
      <c r="A424" t="s">
        <v>9952</v>
      </c>
      <c r="B424">
        <v>1171</v>
      </c>
      <c r="C424" t="b">
        <v>0</v>
      </c>
      <c r="D424">
        <v>8</v>
      </c>
      <c r="E424">
        <v>125</v>
      </c>
      <c r="F424">
        <v>20</v>
      </c>
      <c r="G424">
        <v>12</v>
      </c>
      <c r="H424" t="s">
        <v>9953</v>
      </c>
      <c r="I424" t="s">
        <v>9954</v>
      </c>
      <c r="J424">
        <f>mapping[[#This Row],[Column1.id]]</f>
        <v>1171</v>
      </c>
    </row>
    <row r="425" spans="1:10" x14ac:dyDescent="0.25">
      <c r="A425" t="s">
        <v>336</v>
      </c>
      <c r="B425">
        <v>1173</v>
      </c>
      <c r="C425" t="b">
        <v>0</v>
      </c>
      <c r="D425">
        <v>19</v>
      </c>
      <c r="E425">
        <v>125</v>
      </c>
      <c r="F425">
        <v>48</v>
      </c>
      <c r="G425">
        <v>28</v>
      </c>
      <c r="H425" t="s">
        <v>2145</v>
      </c>
      <c r="I425" t="s">
        <v>2146</v>
      </c>
      <c r="J425">
        <f>mapping[[#This Row],[Column1.id]]</f>
        <v>1173</v>
      </c>
    </row>
    <row r="426" spans="1:10" x14ac:dyDescent="0.25">
      <c r="A426" t="s">
        <v>336</v>
      </c>
      <c r="B426">
        <v>1175</v>
      </c>
      <c r="C426" t="b">
        <v>0</v>
      </c>
      <c r="D426">
        <v>67</v>
      </c>
      <c r="E426">
        <v>125</v>
      </c>
      <c r="F426">
        <v>168</v>
      </c>
      <c r="G426">
        <v>100</v>
      </c>
      <c r="H426" t="s">
        <v>4896</v>
      </c>
      <c r="I426" t="s">
        <v>4897</v>
      </c>
      <c r="J426">
        <f>mapping[[#This Row],[Column1.id]]</f>
        <v>1175</v>
      </c>
    </row>
    <row r="427" spans="1:10" x14ac:dyDescent="0.25">
      <c r="A427" t="s">
        <v>336</v>
      </c>
      <c r="B427">
        <v>1177</v>
      </c>
      <c r="C427" t="b">
        <v>0</v>
      </c>
      <c r="D427">
        <v>240</v>
      </c>
      <c r="E427">
        <v>125</v>
      </c>
      <c r="F427">
        <v>600</v>
      </c>
      <c r="G427">
        <v>360</v>
      </c>
      <c r="H427" t="s">
        <v>8551</v>
      </c>
      <c r="I427" t="s">
        <v>8552</v>
      </c>
      <c r="J427">
        <f>mapping[[#This Row],[Column1.id]]</f>
        <v>1177</v>
      </c>
    </row>
    <row r="428" spans="1:10" x14ac:dyDescent="0.25">
      <c r="A428" t="s">
        <v>336</v>
      </c>
      <c r="B428">
        <v>1179</v>
      </c>
      <c r="C428" t="b">
        <v>0</v>
      </c>
      <c r="D428">
        <v>460</v>
      </c>
      <c r="E428">
        <v>125</v>
      </c>
      <c r="F428">
        <v>1152</v>
      </c>
      <c r="G428">
        <v>691</v>
      </c>
      <c r="H428" t="s">
        <v>1558</v>
      </c>
      <c r="I428" t="s">
        <v>1559</v>
      </c>
      <c r="J428">
        <f>mapping[[#This Row],[Column1.id]]</f>
        <v>1179</v>
      </c>
    </row>
    <row r="429" spans="1:10" x14ac:dyDescent="0.25">
      <c r="A429" t="s">
        <v>336</v>
      </c>
      <c r="B429">
        <v>1181</v>
      </c>
      <c r="C429" t="b">
        <v>0</v>
      </c>
      <c r="D429">
        <v>624</v>
      </c>
      <c r="E429">
        <v>125</v>
      </c>
      <c r="F429">
        <v>1560</v>
      </c>
      <c r="G429">
        <v>936</v>
      </c>
      <c r="H429" t="s">
        <v>5852</v>
      </c>
      <c r="I429" t="s">
        <v>5853</v>
      </c>
      <c r="J429">
        <f>mapping[[#This Row],[Column1.id]]</f>
        <v>1181</v>
      </c>
    </row>
    <row r="430" spans="1:10" x14ac:dyDescent="0.25">
      <c r="A430" t="s">
        <v>336</v>
      </c>
      <c r="B430">
        <v>1183</v>
      </c>
      <c r="C430" t="b">
        <v>0</v>
      </c>
      <c r="D430">
        <v>1536</v>
      </c>
      <c r="E430">
        <v>125</v>
      </c>
      <c r="F430">
        <v>3840</v>
      </c>
      <c r="G430">
        <v>2304</v>
      </c>
      <c r="H430" t="s">
        <v>337</v>
      </c>
      <c r="I430" t="s">
        <v>338</v>
      </c>
      <c r="J430">
        <f>mapping[[#This Row],[Column1.id]]</f>
        <v>1183</v>
      </c>
    </row>
    <row r="431" spans="1:10" x14ac:dyDescent="0.25">
      <c r="A431" t="s">
        <v>336</v>
      </c>
      <c r="B431">
        <v>1185</v>
      </c>
      <c r="C431" t="b">
        <v>0</v>
      </c>
      <c r="D431">
        <v>15360</v>
      </c>
      <c r="E431">
        <v>70</v>
      </c>
      <c r="F431">
        <v>38400</v>
      </c>
      <c r="G431">
        <v>23040</v>
      </c>
      <c r="H431" t="s">
        <v>7544</v>
      </c>
      <c r="I431" t="s">
        <v>7545</v>
      </c>
      <c r="J431">
        <f>mapping[[#This Row],[Column1.id]]</f>
        <v>1185</v>
      </c>
    </row>
    <row r="432" spans="1:10" x14ac:dyDescent="0.25">
      <c r="A432" t="s">
        <v>3233</v>
      </c>
      <c r="B432">
        <v>1187</v>
      </c>
      <c r="C432" t="b">
        <v>1</v>
      </c>
      <c r="D432">
        <v>200000</v>
      </c>
      <c r="E432">
        <v>70</v>
      </c>
      <c r="F432">
        <v>500000</v>
      </c>
      <c r="G432">
        <v>300000</v>
      </c>
      <c r="H432" t="s">
        <v>3234</v>
      </c>
      <c r="I432" t="s">
        <v>3235</v>
      </c>
      <c r="J432">
        <f>mapping[[#This Row],[Column1.id]]</f>
        <v>1187</v>
      </c>
    </row>
    <row r="433" spans="1:10" x14ac:dyDescent="0.25">
      <c r="A433" t="s">
        <v>240</v>
      </c>
      <c r="B433">
        <v>1189</v>
      </c>
      <c r="C433" t="b">
        <v>0</v>
      </c>
      <c r="D433">
        <v>27</v>
      </c>
      <c r="E433">
        <v>125</v>
      </c>
      <c r="F433">
        <v>68</v>
      </c>
      <c r="G433">
        <v>40</v>
      </c>
      <c r="H433" t="s">
        <v>2074</v>
      </c>
      <c r="I433" t="s">
        <v>2075</v>
      </c>
      <c r="J433">
        <f>mapping[[#This Row],[Column1.id]]</f>
        <v>1189</v>
      </c>
    </row>
    <row r="434" spans="1:10" x14ac:dyDescent="0.25">
      <c r="A434" t="s">
        <v>240</v>
      </c>
      <c r="B434">
        <v>1191</v>
      </c>
      <c r="C434" t="b">
        <v>0</v>
      </c>
      <c r="D434">
        <v>95</v>
      </c>
      <c r="E434">
        <v>125</v>
      </c>
      <c r="F434">
        <v>238</v>
      </c>
      <c r="G434">
        <v>142</v>
      </c>
      <c r="H434" t="s">
        <v>4822</v>
      </c>
      <c r="I434" t="s">
        <v>4823</v>
      </c>
      <c r="J434">
        <f>mapping[[#This Row],[Column1.id]]</f>
        <v>1191</v>
      </c>
    </row>
    <row r="435" spans="1:10" x14ac:dyDescent="0.25">
      <c r="A435" t="s">
        <v>240</v>
      </c>
      <c r="B435">
        <v>1193</v>
      </c>
      <c r="C435" t="b">
        <v>0</v>
      </c>
      <c r="D435">
        <v>340</v>
      </c>
      <c r="E435">
        <v>125</v>
      </c>
      <c r="F435">
        <v>850</v>
      </c>
      <c r="G435">
        <v>510</v>
      </c>
      <c r="H435" t="s">
        <v>8480</v>
      </c>
      <c r="I435" t="s">
        <v>8481</v>
      </c>
      <c r="J435">
        <f>mapping[[#This Row],[Column1.id]]</f>
        <v>1193</v>
      </c>
    </row>
    <row r="436" spans="1:10" x14ac:dyDescent="0.25">
      <c r="A436" t="s">
        <v>240</v>
      </c>
      <c r="B436">
        <v>1195</v>
      </c>
      <c r="C436" t="b">
        <v>0</v>
      </c>
      <c r="D436">
        <v>652</v>
      </c>
      <c r="E436">
        <v>125</v>
      </c>
      <c r="F436">
        <v>1632</v>
      </c>
      <c r="G436">
        <v>979</v>
      </c>
      <c r="H436" t="s">
        <v>1441</v>
      </c>
      <c r="I436" t="s">
        <v>1442</v>
      </c>
      <c r="J436">
        <f>mapping[[#This Row],[Column1.id]]</f>
        <v>1195</v>
      </c>
    </row>
    <row r="437" spans="1:10" x14ac:dyDescent="0.25">
      <c r="A437" t="s">
        <v>240</v>
      </c>
      <c r="B437">
        <v>1197</v>
      </c>
      <c r="C437" t="b">
        <v>0</v>
      </c>
      <c r="D437">
        <v>884</v>
      </c>
      <c r="E437">
        <v>125</v>
      </c>
      <c r="F437">
        <v>2210</v>
      </c>
      <c r="G437">
        <v>1326</v>
      </c>
      <c r="H437" t="s">
        <v>5778</v>
      </c>
      <c r="I437" t="s">
        <v>5779</v>
      </c>
      <c r="J437">
        <f>mapping[[#This Row],[Column1.id]]</f>
        <v>1197</v>
      </c>
    </row>
    <row r="438" spans="1:10" x14ac:dyDescent="0.25">
      <c r="A438" t="s">
        <v>240</v>
      </c>
      <c r="B438">
        <v>1199</v>
      </c>
      <c r="C438" t="b">
        <v>0</v>
      </c>
      <c r="D438">
        <v>2176</v>
      </c>
      <c r="E438">
        <v>125</v>
      </c>
      <c r="F438">
        <v>5440</v>
      </c>
      <c r="G438">
        <v>3264</v>
      </c>
      <c r="H438" t="s">
        <v>241</v>
      </c>
      <c r="I438" t="s">
        <v>242</v>
      </c>
      <c r="J438">
        <f>mapping[[#This Row],[Column1.id]]</f>
        <v>1199</v>
      </c>
    </row>
    <row r="439" spans="1:10" x14ac:dyDescent="0.25">
      <c r="A439" t="s">
        <v>240</v>
      </c>
      <c r="B439">
        <v>1201</v>
      </c>
      <c r="C439" t="b">
        <v>0</v>
      </c>
      <c r="D439">
        <v>21760</v>
      </c>
      <c r="E439">
        <v>70</v>
      </c>
      <c r="F439">
        <v>54400</v>
      </c>
      <c r="G439">
        <v>32640</v>
      </c>
      <c r="H439" t="s">
        <v>7451</v>
      </c>
      <c r="I439" t="s">
        <v>7452</v>
      </c>
      <c r="J439">
        <f>mapping[[#This Row],[Column1.id]]</f>
        <v>1201</v>
      </c>
    </row>
    <row r="440" spans="1:10" x14ac:dyDescent="0.25">
      <c r="A440" t="s">
        <v>2013</v>
      </c>
      <c r="B440">
        <v>1203</v>
      </c>
      <c r="C440" t="b">
        <v>0</v>
      </c>
      <c r="D440">
        <v>14</v>
      </c>
      <c r="E440">
        <v>125</v>
      </c>
      <c r="F440">
        <v>35</v>
      </c>
      <c r="G440">
        <v>21</v>
      </c>
      <c r="H440" t="s">
        <v>4762</v>
      </c>
      <c r="I440" t="s">
        <v>4763</v>
      </c>
      <c r="J440">
        <f>mapping[[#This Row],[Column1.id]]</f>
        <v>1203</v>
      </c>
    </row>
    <row r="441" spans="1:10" x14ac:dyDescent="0.25">
      <c r="A441" t="s">
        <v>2013</v>
      </c>
      <c r="B441">
        <v>1205</v>
      </c>
      <c r="C441" t="b">
        <v>0</v>
      </c>
      <c r="D441">
        <v>4</v>
      </c>
      <c r="E441">
        <v>125</v>
      </c>
      <c r="F441">
        <v>10</v>
      </c>
      <c r="G441">
        <v>6</v>
      </c>
      <c r="H441" t="s">
        <v>2014</v>
      </c>
      <c r="I441" t="s">
        <v>2015</v>
      </c>
      <c r="J441">
        <f>mapping[[#This Row],[Column1.id]]</f>
        <v>1205</v>
      </c>
    </row>
    <row r="442" spans="1:10" x14ac:dyDescent="0.25">
      <c r="A442" t="s">
        <v>2013</v>
      </c>
      <c r="B442">
        <v>1207</v>
      </c>
      <c r="C442" t="b">
        <v>0</v>
      </c>
      <c r="D442">
        <v>50</v>
      </c>
      <c r="E442">
        <v>125</v>
      </c>
      <c r="F442">
        <v>125</v>
      </c>
      <c r="G442">
        <v>75</v>
      </c>
      <c r="H442" t="s">
        <v>8420</v>
      </c>
      <c r="I442" t="s">
        <v>8421</v>
      </c>
      <c r="J442">
        <f>mapping[[#This Row],[Column1.id]]</f>
        <v>1207</v>
      </c>
    </row>
    <row r="443" spans="1:10" x14ac:dyDescent="0.25">
      <c r="A443" t="s">
        <v>5717</v>
      </c>
      <c r="B443">
        <v>1209</v>
      </c>
      <c r="C443" t="b">
        <v>0</v>
      </c>
      <c r="D443">
        <v>130</v>
      </c>
      <c r="E443">
        <v>125</v>
      </c>
      <c r="F443">
        <v>325</v>
      </c>
      <c r="G443">
        <v>195</v>
      </c>
      <c r="H443" t="s">
        <v>5718</v>
      </c>
      <c r="I443" t="s">
        <v>5719</v>
      </c>
      <c r="J443">
        <f>mapping[[#This Row],[Column1.id]]</f>
        <v>1209</v>
      </c>
    </row>
    <row r="444" spans="1:10" x14ac:dyDescent="0.25">
      <c r="A444" t="s">
        <v>163</v>
      </c>
      <c r="B444">
        <v>1211</v>
      </c>
      <c r="C444" t="b">
        <v>0</v>
      </c>
      <c r="D444">
        <v>320</v>
      </c>
      <c r="E444">
        <v>125</v>
      </c>
      <c r="F444">
        <v>800</v>
      </c>
      <c r="G444">
        <v>480</v>
      </c>
      <c r="H444" t="s">
        <v>164</v>
      </c>
      <c r="I444" t="s">
        <v>165</v>
      </c>
      <c r="J444">
        <f>mapping[[#This Row],[Column1.id]]</f>
        <v>1211</v>
      </c>
    </row>
    <row r="445" spans="1:10" x14ac:dyDescent="0.25">
      <c r="A445" t="s">
        <v>1834</v>
      </c>
      <c r="B445">
        <v>1213</v>
      </c>
      <c r="C445" t="b">
        <v>0</v>
      </c>
      <c r="D445">
        <v>3200</v>
      </c>
      <c r="E445">
        <v>70</v>
      </c>
      <c r="F445">
        <v>8000</v>
      </c>
      <c r="G445">
        <v>4800</v>
      </c>
      <c r="H445" t="s">
        <v>7374</v>
      </c>
      <c r="I445" t="s">
        <v>7375</v>
      </c>
      <c r="J445">
        <f>mapping[[#This Row],[Column1.id]]</f>
        <v>1213</v>
      </c>
    </row>
    <row r="446" spans="1:10" x14ac:dyDescent="0.25">
      <c r="A446" t="s">
        <v>1834</v>
      </c>
      <c r="B446">
        <v>1215</v>
      </c>
      <c r="C446" t="b">
        <v>1</v>
      </c>
      <c r="D446">
        <v>12000</v>
      </c>
      <c r="E446">
        <v>70</v>
      </c>
      <c r="F446">
        <v>30000</v>
      </c>
      <c r="G446">
        <v>18000</v>
      </c>
      <c r="H446" t="s">
        <v>3093</v>
      </c>
      <c r="I446" t="s">
        <v>3094</v>
      </c>
      <c r="J446">
        <f>mapping[[#This Row],[Column1.id]]</f>
        <v>1215</v>
      </c>
    </row>
    <row r="447" spans="1:10" x14ac:dyDescent="0.25">
      <c r="A447" t="s">
        <v>1364</v>
      </c>
      <c r="B447">
        <v>1217</v>
      </c>
      <c r="C447" t="b">
        <v>0</v>
      </c>
      <c r="D447">
        <v>96</v>
      </c>
      <c r="E447">
        <v>125</v>
      </c>
      <c r="F447">
        <v>240</v>
      </c>
      <c r="G447">
        <v>144</v>
      </c>
      <c r="H447" t="s">
        <v>1365</v>
      </c>
      <c r="I447" t="s">
        <v>1366</v>
      </c>
      <c r="J447">
        <f>mapping[[#This Row],[Column1.id]]</f>
        <v>1217</v>
      </c>
    </row>
    <row r="448" spans="1:10" x14ac:dyDescent="0.25">
      <c r="A448" t="s">
        <v>4764</v>
      </c>
      <c r="B448">
        <v>1219</v>
      </c>
      <c r="C448" t="b">
        <v>1</v>
      </c>
      <c r="D448">
        <v>14</v>
      </c>
      <c r="E448">
        <v>125</v>
      </c>
      <c r="F448">
        <v>35</v>
      </c>
      <c r="G448">
        <v>21</v>
      </c>
      <c r="H448" t="s">
        <v>4765</v>
      </c>
      <c r="I448" t="s">
        <v>4766</v>
      </c>
      <c r="J448">
        <f>mapping[[#This Row],[Column1.id]]</f>
        <v>1219</v>
      </c>
    </row>
    <row r="449" spans="1:10" x14ac:dyDescent="0.25">
      <c r="A449" t="s">
        <v>1367</v>
      </c>
      <c r="B449">
        <v>1221</v>
      </c>
      <c r="C449" t="b">
        <v>1</v>
      </c>
      <c r="D449">
        <v>4</v>
      </c>
      <c r="E449">
        <v>125</v>
      </c>
      <c r="F449">
        <v>10</v>
      </c>
      <c r="G449">
        <v>6</v>
      </c>
      <c r="H449" t="s">
        <v>2016</v>
      </c>
      <c r="I449" t="s">
        <v>2017</v>
      </c>
      <c r="J449">
        <f>mapping[[#This Row],[Column1.id]]</f>
        <v>1221</v>
      </c>
    </row>
    <row r="450" spans="1:10" x14ac:dyDescent="0.25">
      <c r="A450" t="s">
        <v>8422</v>
      </c>
      <c r="B450">
        <v>1223</v>
      </c>
      <c r="C450" t="b">
        <v>1</v>
      </c>
      <c r="D450">
        <v>50</v>
      </c>
      <c r="E450">
        <v>125</v>
      </c>
      <c r="F450">
        <v>125</v>
      </c>
      <c r="G450">
        <v>75</v>
      </c>
      <c r="H450" t="s">
        <v>8423</v>
      </c>
      <c r="I450" t="s">
        <v>8424</v>
      </c>
      <c r="J450">
        <f>mapping[[#This Row],[Column1.id]]</f>
        <v>1223</v>
      </c>
    </row>
    <row r="451" spans="1:10" x14ac:dyDescent="0.25">
      <c r="A451" t="s">
        <v>5720</v>
      </c>
      <c r="B451">
        <v>1225</v>
      </c>
      <c r="C451" t="b">
        <v>1</v>
      </c>
      <c r="D451">
        <v>130</v>
      </c>
      <c r="E451">
        <v>125</v>
      </c>
      <c r="F451">
        <v>325</v>
      </c>
      <c r="G451">
        <v>195</v>
      </c>
      <c r="H451" t="s">
        <v>5721</v>
      </c>
      <c r="I451" t="s">
        <v>5722</v>
      </c>
      <c r="J451">
        <f>mapping[[#This Row],[Column1.id]]</f>
        <v>1225</v>
      </c>
    </row>
    <row r="452" spans="1:10" x14ac:dyDescent="0.25">
      <c r="A452" t="s">
        <v>166</v>
      </c>
      <c r="B452">
        <v>1227</v>
      </c>
      <c r="C452" t="b">
        <v>1</v>
      </c>
      <c r="D452">
        <v>320</v>
      </c>
      <c r="E452">
        <v>125</v>
      </c>
      <c r="F452">
        <v>800</v>
      </c>
      <c r="G452">
        <v>480</v>
      </c>
      <c r="H452" t="s">
        <v>167</v>
      </c>
      <c r="I452" t="s">
        <v>168</v>
      </c>
      <c r="J452">
        <f>mapping[[#This Row],[Column1.id]]</f>
        <v>1227</v>
      </c>
    </row>
    <row r="453" spans="1:10" x14ac:dyDescent="0.25">
      <c r="A453" t="s">
        <v>7376</v>
      </c>
      <c r="B453">
        <v>1229</v>
      </c>
      <c r="C453" t="b">
        <v>1</v>
      </c>
      <c r="D453">
        <v>3200</v>
      </c>
      <c r="E453">
        <v>70</v>
      </c>
      <c r="F453">
        <v>8000</v>
      </c>
      <c r="G453">
        <v>4800</v>
      </c>
      <c r="H453" t="s">
        <v>7377</v>
      </c>
      <c r="I453" t="s">
        <v>7378</v>
      </c>
      <c r="J453">
        <f>mapping[[#This Row],[Column1.id]]</f>
        <v>1229</v>
      </c>
    </row>
    <row r="454" spans="1:10" x14ac:dyDescent="0.25">
      <c r="A454" t="s">
        <v>1834</v>
      </c>
      <c r="B454">
        <v>1231</v>
      </c>
      <c r="C454" t="b">
        <v>1</v>
      </c>
      <c r="D454">
        <v>9600</v>
      </c>
      <c r="E454">
        <v>70</v>
      </c>
      <c r="F454">
        <v>24000</v>
      </c>
      <c r="G454">
        <v>14400</v>
      </c>
      <c r="H454" t="s">
        <v>3095</v>
      </c>
      <c r="I454" t="s">
        <v>3096</v>
      </c>
      <c r="J454">
        <f>mapping[[#This Row],[Column1.id]]</f>
        <v>1231</v>
      </c>
    </row>
    <row r="455" spans="1:10" x14ac:dyDescent="0.25">
      <c r="A455" t="s">
        <v>1367</v>
      </c>
      <c r="B455">
        <v>1233</v>
      </c>
      <c r="C455" t="b">
        <v>1</v>
      </c>
      <c r="D455">
        <v>96</v>
      </c>
      <c r="E455">
        <v>125</v>
      </c>
      <c r="F455">
        <v>240</v>
      </c>
      <c r="G455">
        <v>144</v>
      </c>
      <c r="H455" t="s">
        <v>1368</v>
      </c>
      <c r="I455" t="s">
        <v>1369</v>
      </c>
      <c r="J455">
        <f>mapping[[#This Row],[Column1.id]]</f>
        <v>1233</v>
      </c>
    </row>
    <row r="456" spans="1:10" x14ac:dyDescent="0.25">
      <c r="A456" t="s">
        <v>2135</v>
      </c>
      <c r="B456">
        <v>1237</v>
      </c>
      <c r="C456" t="b">
        <v>1</v>
      </c>
      <c r="D456">
        <v>10</v>
      </c>
      <c r="E456">
        <v>125</v>
      </c>
      <c r="F456">
        <v>26</v>
      </c>
      <c r="G456">
        <v>15</v>
      </c>
      <c r="H456" t="s">
        <v>2136</v>
      </c>
      <c r="I456" t="s">
        <v>2137</v>
      </c>
      <c r="J456">
        <f>mapping[[#This Row],[Column1.id]]</f>
        <v>1237</v>
      </c>
    </row>
    <row r="457" spans="1:10" x14ac:dyDescent="0.25">
      <c r="A457" t="s">
        <v>4883</v>
      </c>
      <c r="B457">
        <v>1239</v>
      </c>
      <c r="C457" t="b">
        <v>1</v>
      </c>
      <c r="D457">
        <v>36</v>
      </c>
      <c r="E457">
        <v>125</v>
      </c>
      <c r="F457">
        <v>91</v>
      </c>
      <c r="G457">
        <v>54</v>
      </c>
      <c r="H457" t="s">
        <v>4884</v>
      </c>
      <c r="I457" t="s">
        <v>4885</v>
      </c>
      <c r="J457">
        <f>mapping[[#This Row],[Column1.id]]</f>
        <v>1239</v>
      </c>
    </row>
    <row r="458" spans="1:10" x14ac:dyDescent="0.25">
      <c r="A458" t="s">
        <v>8541</v>
      </c>
      <c r="B458">
        <v>1241</v>
      </c>
      <c r="C458" t="b">
        <v>1</v>
      </c>
      <c r="D458">
        <v>130</v>
      </c>
      <c r="E458">
        <v>125</v>
      </c>
      <c r="F458">
        <v>325</v>
      </c>
      <c r="G458">
        <v>195</v>
      </c>
      <c r="H458" t="s">
        <v>8542</v>
      </c>
      <c r="I458" t="s">
        <v>8543</v>
      </c>
      <c r="J458">
        <f>mapping[[#This Row],[Column1.id]]</f>
        <v>1241</v>
      </c>
    </row>
    <row r="459" spans="1:10" x14ac:dyDescent="0.25">
      <c r="A459" t="s">
        <v>5842</v>
      </c>
      <c r="B459">
        <v>1243</v>
      </c>
      <c r="C459" t="b">
        <v>1</v>
      </c>
      <c r="D459">
        <v>338</v>
      </c>
      <c r="E459">
        <v>125</v>
      </c>
      <c r="F459">
        <v>845</v>
      </c>
      <c r="G459">
        <v>507</v>
      </c>
      <c r="H459" t="s">
        <v>5843</v>
      </c>
      <c r="I459" t="s">
        <v>5844</v>
      </c>
      <c r="J459">
        <f>mapping[[#This Row],[Column1.id]]</f>
        <v>1243</v>
      </c>
    </row>
    <row r="460" spans="1:10" x14ac:dyDescent="0.25">
      <c r="A460" t="s">
        <v>326</v>
      </c>
      <c r="B460">
        <v>1245</v>
      </c>
      <c r="C460" t="b">
        <v>1</v>
      </c>
      <c r="D460">
        <v>832</v>
      </c>
      <c r="E460">
        <v>125</v>
      </c>
      <c r="F460">
        <v>2080</v>
      </c>
      <c r="G460">
        <v>1248</v>
      </c>
      <c r="H460" t="s">
        <v>327</v>
      </c>
      <c r="I460" t="s">
        <v>328</v>
      </c>
      <c r="J460">
        <f>mapping[[#This Row],[Column1.id]]</f>
        <v>1245</v>
      </c>
    </row>
    <row r="461" spans="1:10" x14ac:dyDescent="0.25">
      <c r="A461" t="s">
        <v>7534</v>
      </c>
      <c r="B461">
        <v>1247</v>
      </c>
      <c r="C461" t="b">
        <v>1</v>
      </c>
      <c r="D461">
        <v>8320</v>
      </c>
      <c r="E461">
        <v>70</v>
      </c>
      <c r="F461">
        <v>20800</v>
      </c>
      <c r="G461">
        <v>12480</v>
      </c>
      <c r="H461" t="s">
        <v>7535</v>
      </c>
      <c r="I461" t="s">
        <v>7536</v>
      </c>
      <c r="J461">
        <f>mapping[[#This Row],[Column1.id]]</f>
        <v>1247</v>
      </c>
    </row>
    <row r="462" spans="1:10" x14ac:dyDescent="0.25">
      <c r="A462" t="s">
        <v>3223</v>
      </c>
      <c r="B462">
        <v>1249</v>
      </c>
      <c r="C462" t="b">
        <v>1</v>
      </c>
      <c r="D462">
        <v>24960</v>
      </c>
      <c r="E462">
        <v>70</v>
      </c>
      <c r="F462">
        <v>62400</v>
      </c>
      <c r="G462">
        <v>37440</v>
      </c>
      <c r="H462" t="s">
        <v>3224</v>
      </c>
      <c r="I462" t="s">
        <v>3225</v>
      </c>
      <c r="J462">
        <f>mapping[[#This Row],[Column1.id]]</f>
        <v>1249</v>
      </c>
    </row>
    <row r="463" spans="1:10" x14ac:dyDescent="0.25">
      <c r="A463" t="s">
        <v>2138</v>
      </c>
      <c r="B463">
        <v>1251</v>
      </c>
      <c r="C463" t="b">
        <v>1</v>
      </c>
      <c r="D463">
        <v>10</v>
      </c>
      <c r="E463">
        <v>125</v>
      </c>
      <c r="F463">
        <v>26</v>
      </c>
      <c r="G463">
        <v>15</v>
      </c>
      <c r="H463" t="s">
        <v>2139</v>
      </c>
      <c r="I463" t="s">
        <v>2140</v>
      </c>
      <c r="J463">
        <f>mapping[[#This Row],[Column1.id]]</f>
        <v>1251</v>
      </c>
    </row>
    <row r="464" spans="1:10" x14ac:dyDescent="0.25">
      <c r="A464" t="s">
        <v>4886</v>
      </c>
      <c r="B464">
        <v>1253</v>
      </c>
      <c r="C464" t="b">
        <v>1</v>
      </c>
      <c r="D464">
        <v>36</v>
      </c>
      <c r="E464">
        <v>125</v>
      </c>
      <c r="F464">
        <v>91</v>
      </c>
      <c r="G464">
        <v>54</v>
      </c>
      <c r="H464" t="s">
        <v>4887</v>
      </c>
      <c r="I464" t="s">
        <v>4888</v>
      </c>
      <c r="J464">
        <f>mapping[[#This Row],[Column1.id]]</f>
        <v>1253</v>
      </c>
    </row>
    <row r="465" spans="1:10" x14ac:dyDescent="0.25">
      <c r="A465" t="s">
        <v>8544</v>
      </c>
      <c r="B465">
        <v>1255</v>
      </c>
      <c r="C465" t="b">
        <v>1</v>
      </c>
      <c r="D465">
        <v>130</v>
      </c>
      <c r="E465">
        <v>125</v>
      </c>
      <c r="F465">
        <v>325</v>
      </c>
      <c r="G465">
        <v>195</v>
      </c>
      <c r="H465" t="s">
        <v>8545</v>
      </c>
      <c r="I465" t="s">
        <v>8546</v>
      </c>
      <c r="J465">
        <f>mapping[[#This Row],[Column1.id]]</f>
        <v>1255</v>
      </c>
    </row>
    <row r="466" spans="1:10" x14ac:dyDescent="0.25">
      <c r="A466" t="s">
        <v>5845</v>
      </c>
      <c r="B466">
        <v>1257</v>
      </c>
      <c r="C466" t="b">
        <v>1</v>
      </c>
      <c r="D466">
        <v>338</v>
      </c>
      <c r="E466">
        <v>125</v>
      </c>
      <c r="F466">
        <v>845</v>
      </c>
      <c r="G466">
        <v>507</v>
      </c>
      <c r="H466" t="s">
        <v>5846</v>
      </c>
      <c r="I466" t="s">
        <v>5847</v>
      </c>
      <c r="J466">
        <f>mapping[[#This Row],[Column1.id]]</f>
        <v>1257</v>
      </c>
    </row>
    <row r="467" spans="1:10" x14ac:dyDescent="0.25">
      <c r="A467" t="s">
        <v>329</v>
      </c>
      <c r="B467">
        <v>1259</v>
      </c>
      <c r="C467" t="b">
        <v>1</v>
      </c>
      <c r="D467">
        <v>832</v>
      </c>
      <c r="E467">
        <v>125</v>
      </c>
      <c r="F467">
        <v>2080</v>
      </c>
      <c r="G467">
        <v>1248</v>
      </c>
      <c r="H467" t="s">
        <v>330</v>
      </c>
      <c r="I467" t="s">
        <v>331</v>
      </c>
      <c r="J467">
        <f>mapping[[#This Row],[Column1.id]]</f>
        <v>1259</v>
      </c>
    </row>
    <row r="468" spans="1:10" x14ac:dyDescent="0.25">
      <c r="A468" t="s">
        <v>7537</v>
      </c>
      <c r="B468">
        <v>1261</v>
      </c>
      <c r="C468" t="b">
        <v>1</v>
      </c>
      <c r="D468">
        <v>8320</v>
      </c>
      <c r="E468">
        <v>70</v>
      </c>
      <c r="F468">
        <v>20800</v>
      </c>
      <c r="G468">
        <v>12480</v>
      </c>
      <c r="H468" t="s">
        <v>7538</v>
      </c>
      <c r="I468" t="s">
        <v>7539</v>
      </c>
      <c r="J468">
        <f>mapping[[#This Row],[Column1.id]]</f>
        <v>1261</v>
      </c>
    </row>
    <row r="469" spans="1:10" x14ac:dyDescent="0.25">
      <c r="A469" t="s">
        <v>3226</v>
      </c>
      <c r="B469">
        <v>1263</v>
      </c>
      <c r="C469" t="b">
        <v>1</v>
      </c>
      <c r="D469">
        <v>24960</v>
      </c>
      <c r="E469">
        <v>70</v>
      </c>
      <c r="F469">
        <v>62400</v>
      </c>
      <c r="G469">
        <v>37440</v>
      </c>
      <c r="H469" t="s">
        <v>3227</v>
      </c>
      <c r="I469" t="s">
        <v>3228</v>
      </c>
      <c r="J469">
        <f>mapping[[#This Row],[Column1.id]]</f>
        <v>1263</v>
      </c>
    </row>
    <row r="470" spans="1:10" x14ac:dyDescent="0.25">
      <c r="A470" t="s">
        <v>267</v>
      </c>
      <c r="B470">
        <v>1265</v>
      </c>
      <c r="C470" t="b">
        <v>0</v>
      </c>
      <c r="D470">
        <v>1</v>
      </c>
      <c r="E470">
        <v>40</v>
      </c>
      <c r="F470">
        <v>1</v>
      </c>
      <c r="G470">
        <v>1</v>
      </c>
      <c r="H470" t="s">
        <v>2103</v>
      </c>
      <c r="I470" t="s">
        <v>2104</v>
      </c>
      <c r="J470">
        <f>mapping[[#This Row],[Column1.id]]</f>
        <v>1265</v>
      </c>
    </row>
    <row r="471" spans="1:10" x14ac:dyDescent="0.25">
      <c r="A471" t="s">
        <v>267</v>
      </c>
      <c r="B471">
        <v>1267</v>
      </c>
      <c r="C471" t="b">
        <v>0</v>
      </c>
      <c r="D471">
        <v>56</v>
      </c>
      <c r="E471">
        <v>40</v>
      </c>
      <c r="F471">
        <v>140</v>
      </c>
      <c r="G471">
        <v>84</v>
      </c>
      <c r="H471" t="s">
        <v>4851</v>
      </c>
      <c r="I471" t="s">
        <v>4852</v>
      </c>
      <c r="J471">
        <f>mapping[[#This Row],[Column1.id]]</f>
        <v>1267</v>
      </c>
    </row>
    <row r="472" spans="1:10" x14ac:dyDescent="0.25">
      <c r="A472" t="s">
        <v>267</v>
      </c>
      <c r="B472">
        <v>1269</v>
      </c>
      <c r="C472" t="b">
        <v>0</v>
      </c>
      <c r="D472">
        <v>200</v>
      </c>
      <c r="E472">
        <v>40</v>
      </c>
      <c r="F472">
        <v>500</v>
      </c>
      <c r="G472">
        <v>300</v>
      </c>
      <c r="H472" t="s">
        <v>8509</v>
      </c>
      <c r="I472" t="s">
        <v>8510</v>
      </c>
      <c r="J472">
        <f>mapping[[#This Row],[Column1.id]]</f>
        <v>1269</v>
      </c>
    </row>
    <row r="473" spans="1:10" x14ac:dyDescent="0.25">
      <c r="A473" t="s">
        <v>267</v>
      </c>
      <c r="B473">
        <v>1271</v>
      </c>
      <c r="C473" t="b">
        <v>0</v>
      </c>
      <c r="D473">
        <v>1280</v>
      </c>
      <c r="E473">
        <v>40</v>
      </c>
      <c r="F473">
        <v>3200</v>
      </c>
      <c r="G473">
        <v>1920</v>
      </c>
      <c r="H473" t="s">
        <v>268</v>
      </c>
      <c r="I473" t="s">
        <v>269</v>
      </c>
      <c r="J473">
        <f>mapping[[#This Row],[Column1.id]]</f>
        <v>1271</v>
      </c>
    </row>
    <row r="474" spans="1:10" x14ac:dyDescent="0.25">
      <c r="A474" t="s">
        <v>267</v>
      </c>
      <c r="B474">
        <v>1273</v>
      </c>
      <c r="C474" t="b">
        <v>0</v>
      </c>
      <c r="D474">
        <v>520</v>
      </c>
      <c r="E474">
        <v>40</v>
      </c>
      <c r="F474">
        <v>1300</v>
      </c>
      <c r="G474">
        <v>780</v>
      </c>
      <c r="H474" t="s">
        <v>5807</v>
      </c>
      <c r="I474" t="s">
        <v>5808</v>
      </c>
      <c r="J474">
        <f>mapping[[#This Row],[Column1.id]]</f>
        <v>1273</v>
      </c>
    </row>
    <row r="475" spans="1:10" x14ac:dyDescent="0.25">
      <c r="A475" t="s">
        <v>267</v>
      </c>
      <c r="B475">
        <v>1275</v>
      </c>
      <c r="C475" t="b">
        <v>0</v>
      </c>
      <c r="D475">
        <v>12800</v>
      </c>
      <c r="E475">
        <v>40</v>
      </c>
      <c r="F475">
        <v>32000</v>
      </c>
      <c r="G475">
        <v>19200</v>
      </c>
      <c r="H475" t="s">
        <v>7475</v>
      </c>
      <c r="I475" t="s">
        <v>7476</v>
      </c>
      <c r="J475">
        <f>mapping[[#This Row],[Column1.id]]</f>
        <v>1275</v>
      </c>
    </row>
    <row r="476" spans="1:10" x14ac:dyDescent="0.25">
      <c r="A476" t="s">
        <v>339</v>
      </c>
      <c r="B476">
        <v>1277</v>
      </c>
      <c r="C476" t="b">
        <v>0</v>
      </c>
      <c r="D476">
        <v>10</v>
      </c>
      <c r="E476">
        <v>125</v>
      </c>
      <c r="F476">
        <v>26</v>
      </c>
      <c r="G476">
        <v>15</v>
      </c>
      <c r="H476" t="s">
        <v>2147</v>
      </c>
      <c r="I476" t="s">
        <v>2148</v>
      </c>
      <c r="J476">
        <f>mapping[[#This Row],[Column1.id]]</f>
        <v>1277</v>
      </c>
    </row>
    <row r="477" spans="1:10" x14ac:dyDescent="0.25">
      <c r="A477" t="s">
        <v>339</v>
      </c>
      <c r="B477">
        <v>1279</v>
      </c>
      <c r="C477" t="b">
        <v>0</v>
      </c>
      <c r="D477">
        <v>36</v>
      </c>
      <c r="E477">
        <v>125</v>
      </c>
      <c r="F477">
        <v>91</v>
      </c>
      <c r="G477">
        <v>54</v>
      </c>
      <c r="H477" t="s">
        <v>4898</v>
      </c>
      <c r="I477" t="s">
        <v>4899</v>
      </c>
      <c r="J477">
        <f>mapping[[#This Row],[Column1.id]]</f>
        <v>1279</v>
      </c>
    </row>
    <row r="478" spans="1:10" x14ac:dyDescent="0.25">
      <c r="A478" t="s">
        <v>339</v>
      </c>
      <c r="B478">
        <v>1281</v>
      </c>
      <c r="C478" t="b">
        <v>0</v>
      </c>
      <c r="D478">
        <v>130</v>
      </c>
      <c r="E478">
        <v>125</v>
      </c>
      <c r="F478">
        <v>325</v>
      </c>
      <c r="G478">
        <v>195</v>
      </c>
      <c r="H478" t="s">
        <v>8556</v>
      </c>
      <c r="I478" t="s">
        <v>8557</v>
      </c>
      <c r="J478">
        <f>mapping[[#This Row],[Column1.id]]</f>
        <v>1281</v>
      </c>
    </row>
    <row r="479" spans="1:10" x14ac:dyDescent="0.25">
      <c r="A479" t="s">
        <v>339</v>
      </c>
      <c r="B479">
        <v>1283</v>
      </c>
      <c r="C479" t="b">
        <v>0</v>
      </c>
      <c r="D479">
        <v>249</v>
      </c>
      <c r="E479">
        <v>125</v>
      </c>
      <c r="F479">
        <v>624</v>
      </c>
      <c r="G479">
        <v>374</v>
      </c>
      <c r="H479" t="s">
        <v>1560</v>
      </c>
      <c r="I479" t="s">
        <v>1561</v>
      </c>
      <c r="J479">
        <f>mapping[[#This Row],[Column1.id]]</f>
        <v>1283</v>
      </c>
    </row>
    <row r="480" spans="1:10" x14ac:dyDescent="0.25">
      <c r="A480" t="s">
        <v>339</v>
      </c>
      <c r="B480">
        <v>1285</v>
      </c>
      <c r="C480" t="b">
        <v>0</v>
      </c>
      <c r="D480">
        <v>338</v>
      </c>
      <c r="E480">
        <v>125</v>
      </c>
      <c r="F480">
        <v>845</v>
      </c>
      <c r="G480">
        <v>507</v>
      </c>
      <c r="H480" t="s">
        <v>5854</v>
      </c>
      <c r="I480" t="s">
        <v>5855</v>
      </c>
      <c r="J480">
        <f>mapping[[#This Row],[Column1.id]]</f>
        <v>1285</v>
      </c>
    </row>
    <row r="481" spans="1:10" x14ac:dyDescent="0.25">
      <c r="A481" t="s">
        <v>339</v>
      </c>
      <c r="B481">
        <v>1287</v>
      </c>
      <c r="C481" t="b">
        <v>0</v>
      </c>
      <c r="D481">
        <v>832</v>
      </c>
      <c r="E481">
        <v>125</v>
      </c>
      <c r="F481">
        <v>2080</v>
      </c>
      <c r="G481">
        <v>1248</v>
      </c>
      <c r="H481" t="s">
        <v>340</v>
      </c>
      <c r="I481" t="s">
        <v>341</v>
      </c>
      <c r="J481">
        <f>mapping[[#This Row],[Column1.id]]</f>
        <v>1287</v>
      </c>
    </row>
    <row r="482" spans="1:10" x14ac:dyDescent="0.25">
      <c r="A482" t="s">
        <v>339</v>
      </c>
      <c r="B482">
        <v>1289</v>
      </c>
      <c r="C482" t="b">
        <v>0</v>
      </c>
      <c r="D482">
        <v>8320</v>
      </c>
      <c r="E482">
        <v>70</v>
      </c>
      <c r="F482">
        <v>20800</v>
      </c>
      <c r="G482">
        <v>12480</v>
      </c>
      <c r="H482" t="s">
        <v>7546</v>
      </c>
      <c r="I482" t="s">
        <v>7547</v>
      </c>
      <c r="J482">
        <f>mapping[[#This Row],[Column1.id]]</f>
        <v>1289</v>
      </c>
    </row>
    <row r="483" spans="1:10" x14ac:dyDescent="0.25">
      <c r="A483" t="s">
        <v>258</v>
      </c>
      <c r="B483">
        <v>1291</v>
      </c>
      <c r="C483" t="b">
        <v>0</v>
      </c>
      <c r="D483">
        <v>16</v>
      </c>
      <c r="E483">
        <v>125</v>
      </c>
      <c r="F483">
        <v>40</v>
      </c>
      <c r="G483">
        <v>24</v>
      </c>
      <c r="H483" t="s">
        <v>2095</v>
      </c>
      <c r="I483" t="s">
        <v>2096</v>
      </c>
      <c r="J483">
        <f>mapping[[#This Row],[Column1.id]]</f>
        <v>1291</v>
      </c>
    </row>
    <row r="484" spans="1:10" x14ac:dyDescent="0.25">
      <c r="A484" t="s">
        <v>258</v>
      </c>
      <c r="B484">
        <v>1293</v>
      </c>
      <c r="C484" t="b">
        <v>0</v>
      </c>
      <c r="D484">
        <v>56</v>
      </c>
      <c r="E484">
        <v>125</v>
      </c>
      <c r="F484">
        <v>140</v>
      </c>
      <c r="G484">
        <v>84</v>
      </c>
      <c r="H484" t="s">
        <v>4841</v>
      </c>
      <c r="I484" t="s">
        <v>4842</v>
      </c>
      <c r="J484">
        <f>mapping[[#This Row],[Column1.id]]</f>
        <v>1293</v>
      </c>
    </row>
    <row r="485" spans="1:10" x14ac:dyDescent="0.25">
      <c r="A485" t="s">
        <v>258</v>
      </c>
      <c r="B485">
        <v>1295</v>
      </c>
      <c r="C485" t="b">
        <v>0</v>
      </c>
      <c r="D485">
        <v>200</v>
      </c>
      <c r="E485">
        <v>125</v>
      </c>
      <c r="F485">
        <v>500</v>
      </c>
      <c r="G485">
        <v>300</v>
      </c>
      <c r="H485" t="s">
        <v>8501</v>
      </c>
      <c r="I485" t="s">
        <v>8502</v>
      </c>
      <c r="J485">
        <f>mapping[[#This Row],[Column1.id]]</f>
        <v>1295</v>
      </c>
    </row>
    <row r="486" spans="1:10" x14ac:dyDescent="0.25">
      <c r="A486" t="s">
        <v>258</v>
      </c>
      <c r="B486">
        <v>1297</v>
      </c>
      <c r="C486" t="b">
        <v>0</v>
      </c>
      <c r="D486">
        <v>384</v>
      </c>
      <c r="E486">
        <v>125</v>
      </c>
      <c r="F486">
        <v>960</v>
      </c>
      <c r="G486">
        <v>576</v>
      </c>
      <c r="H486" t="s">
        <v>1463</v>
      </c>
      <c r="I486" t="s">
        <v>1464</v>
      </c>
      <c r="J486">
        <f>mapping[[#This Row],[Column1.id]]</f>
        <v>1297</v>
      </c>
    </row>
    <row r="487" spans="1:10" x14ac:dyDescent="0.25">
      <c r="A487" t="s">
        <v>258</v>
      </c>
      <c r="B487">
        <v>1299</v>
      </c>
      <c r="C487" t="b">
        <v>0</v>
      </c>
      <c r="D487">
        <v>520</v>
      </c>
      <c r="E487">
        <v>125</v>
      </c>
      <c r="F487">
        <v>1300</v>
      </c>
      <c r="G487">
        <v>780</v>
      </c>
      <c r="H487" t="s">
        <v>5797</v>
      </c>
      <c r="I487" t="s">
        <v>5798</v>
      </c>
      <c r="J487">
        <f>mapping[[#This Row],[Column1.id]]</f>
        <v>1299</v>
      </c>
    </row>
    <row r="488" spans="1:10" x14ac:dyDescent="0.25">
      <c r="A488" t="s">
        <v>258</v>
      </c>
      <c r="B488">
        <v>1301</v>
      </c>
      <c r="C488" t="b">
        <v>0</v>
      </c>
      <c r="D488">
        <v>1280</v>
      </c>
      <c r="E488">
        <v>125</v>
      </c>
      <c r="F488">
        <v>3200</v>
      </c>
      <c r="G488">
        <v>1920</v>
      </c>
      <c r="H488" t="s">
        <v>259</v>
      </c>
      <c r="I488" t="s">
        <v>260</v>
      </c>
      <c r="J488">
        <f>mapping[[#This Row],[Column1.id]]</f>
        <v>1301</v>
      </c>
    </row>
    <row r="489" spans="1:10" x14ac:dyDescent="0.25">
      <c r="A489" t="s">
        <v>258</v>
      </c>
      <c r="B489">
        <v>1303</v>
      </c>
      <c r="C489" t="b">
        <v>0</v>
      </c>
      <c r="D489">
        <v>12800</v>
      </c>
      <c r="E489">
        <v>70</v>
      </c>
      <c r="F489">
        <v>32000</v>
      </c>
      <c r="G489">
        <v>19200</v>
      </c>
      <c r="H489" t="s">
        <v>7467</v>
      </c>
      <c r="I489" t="s">
        <v>7468</v>
      </c>
      <c r="J489">
        <f>mapping[[#This Row],[Column1.id]]</f>
        <v>1303</v>
      </c>
    </row>
    <row r="490" spans="1:10" x14ac:dyDescent="0.25">
      <c r="A490" t="s">
        <v>3180</v>
      </c>
      <c r="B490">
        <v>1305</v>
      </c>
      <c r="C490" t="b">
        <v>1</v>
      </c>
      <c r="D490">
        <v>40000</v>
      </c>
      <c r="E490">
        <v>70</v>
      </c>
      <c r="F490">
        <v>100000</v>
      </c>
      <c r="G490">
        <v>60000</v>
      </c>
      <c r="H490" t="s">
        <v>3181</v>
      </c>
      <c r="I490" t="s">
        <v>3182</v>
      </c>
      <c r="J490">
        <f>mapping[[#This Row],[Column1.id]]</f>
        <v>1305</v>
      </c>
    </row>
    <row r="491" spans="1:10" x14ac:dyDescent="0.25">
      <c r="A491" t="s">
        <v>106</v>
      </c>
      <c r="B491">
        <v>1307</v>
      </c>
      <c r="C491" t="b">
        <v>0</v>
      </c>
      <c r="D491">
        <v>32</v>
      </c>
      <c r="E491">
        <v>125</v>
      </c>
      <c r="F491">
        <v>80</v>
      </c>
      <c r="G491">
        <v>48</v>
      </c>
      <c r="H491" t="s">
        <v>1963</v>
      </c>
      <c r="I491" t="s">
        <v>1964</v>
      </c>
      <c r="J491">
        <f>mapping[[#This Row],[Column1.id]]</f>
        <v>1307</v>
      </c>
    </row>
    <row r="492" spans="1:10" x14ac:dyDescent="0.25">
      <c r="A492" t="s">
        <v>106</v>
      </c>
      <c r="B492">
        <v>1309</v>
      </c>
      <c r="C492" t="b">
        <v>0</v>
      </c>
      <c r="D492">
        <v>112</v>
      </c>
      <c r="E492">
        <v>125</v>
      </c>
      <c r="F492">
        <v>280</v>
      </c>
      <c r="G492">
        <v>168</v>
      </c>
      <c r="H492" t="s">
        <v>4713</v>
      </c>
      <c r="I492" t="s">
        <v>4714</v>
      </c>
      <c r="J492">
        <f>mapping[[#This Row],[Column1.id]]</f>
        <v>1309</v>
      </c>
    </row>
    <row r="493" spans="1:10" x14ac:dyDescent="0.25">
      <c r="A493" t="s">
        <v>106</v>
      </c>
      <c r="B493">
        <v>1311</v>
      </c>
      <c r="C493" t="b">
        <v>0</v>
      </c>
      <c r="D493">
        <v>400</v>
      </c>
      <c r="E493">
        <v>125</v>
      </c>
      <c r="F493">
        <v>1000</v>
      </c>
      <c r="G493">
        <v>600</v>
      </c>
      <c r="H493" t="s">
        <v>8371</v>
      </c>
      <c r="I493" t="s">
        <v>8372</v>
      </c>
      <c r="J493">
        <f>mapping[[#This Row],[Column1.id]]</f>
        <v>1311</v>
      </c>
    </row>
    <row r="494" spans="1:10" x14ac:dyDescent="0.25">
      <c r="A494" t="s">
        <v>106</v>
      </c>
      <c r="B494">
        <v>1313</v>
      </c>
      <c r="C494" t="b">
        <v>0</v>
      </c>
      <c r="D494">
        <v>768</v>
      </c>
      <c r="E494">
        <v>125</v>
      </c>
      <c r="F494">
        <v>1920</v>
      </c>
      <c r="G494">
        <v>1152</v>
      </c>
      <c r="H494" t="s">
        <v>1307</v>
      </c>
      <c r="I494" t="s">
        <v>1308</v>
      </c>
      <c r="J494">
        <f>mapping[[#This Row],[Column1.id]]</f>
        <v>1313</v>
      </c>
    </row>
    <row r="495" spans="1:10" x14ac:dyDescent="0.25">
      <c r="A495" t="s">
        <v>106</v>
      </c>
      <c r="B495">
        <v>1315</v>
      </c>
      <c r="C495" t="b">
        <v>0</v>
      </c>
      <c r="D495">
        <v>1040</v>
      </c>
      <c r="E495">
        <v>125</v>
      </c>
      <c r="F495">
        <v>2600</v>
      </c>
      <c r="G495">
        <v>1560</v>
      </c>
      <c r="H495" t="s">
        <v>5668</v>
      </c>
      <c r="I495" t="s">
        <v>5669</v>
      </c>
      <c r="J495">
        <f>mapping[[#This Row],[Column1.id]]</f>
        <v>1315</v>
      </c>
    </row>
    <row r="496" spans="1:10" x14ac:dyDescent="0.25">
      <c r="A496" t="s">
        <v>106</v>
      </c>
      <c r="B496">
        <v>1317</v>
      </c>
      <c r="C496" t="b">
        <v>0</v>
      </c>
      <c r="D496">
        <v>2560</v>
      </c>
      <c r="E496">
        <v>125</v>
      </c>
      <c r="F496">
        <v>6400</v>
      </c>
      <c r="G496">
        <v>3840</v>
      </c>
      <c r="H496" t="s">
        <v>107</v>
      </c>
      <c r="I496" t="s">
        <v>108</v>
      </c>
      <c r="J496">
        <f>mapping[[#This Row],[Column1.id]]</f>
        <v>1317</v>
      </c>
    </row>
    <row r="497" spans="1:10" x14ac:dyDescent="0.25">
      <c r="A497" t="s">
        <v>106</v>
      </c>
      <c r="B497">
        <v>1319</v>
      </c>
      <c r="C497" t="b">
        <v>0</v>
      </c>
      <c r="D497">
        <v>25600</v>
      </c>
      <c r="E497">
        <v>70</v>
      </c>
      <c r="F497">
        <v>64000</v>
      </c>
      <c r="G497">
        <v>38400</v>
      </c>
      <c r="H497" t="s">
        <v>7338</v>
      </c>
      <c r="I497" t="s">
        <v>7339</v>
      </c>
      <c r="J497">
        <f>mapping[[#This Row],[Column1.id]]</f>
        <v>1319</v>
      </c>
    </row>
    <row r="498" spans="1:10" x14ac:dyDescent="0.25">
      <c r="A498" t="s">
        <v>308</v>
      </c>
      <c r="B498">
        <v>1321</v>
      </c>
      <c r="C498" t="b">
        <v>0</v>
      </c>
      <c r="D498">
        <v>12</v>
      </c>
      <c r="E498">
        <v>125</v>
      </c>
      <c r="F498">
        <v>32</v>
      </c>
      <c r="G498">
        <v>19</v>
      </c>
      <c r="H498" t="s">
        <v>2129</v>
      </c>
      <c r="I498" t="s">
        <v>2130</v>
      </c>
      <c r="J498">
        <f>mapping[[#This Row],[Column1.id]]</f>
        <v>1321</v>
      </c>
    </row>
    <row r="499" spans="1:10" x14ac:dyDescent="0.25">
      <c r="A499" t="s">
        <v>308</v>
      </c>
      <c r="B499">
        <v>1323</v>
      </c>
      <c r="C499" t="b">
        <v>0</v>
      </c>
      <c r="D499">
        <v>44</v>
      </c>
      <c r="E499">
        <v>125</v>
      </c>
      <c r="F499">
        <v>112</v>
      </c>
      <c r="G499">
        <v>67</v>
      </c>
      <c r="H499" t="s">
        <v>4877</v>
      </c>
      <c r="I499" t="s">
        <v>4878</v>
      </c>
      <c r="J499">
        <f>mapping[[#This Row],[Column1.id]]</f>
        <v>1323</v>
      </c>
    </row>
    <row r="500" spans="1:10" x14ac:dyDescent="0.25">
      <c r="A500" t="s">
        <v>308</v>
      </c>
      <c r="B500">
        <v>1325</v>
      </c>
      <c r="C500" t="b">
        <v>0</v>
      </c>
      <c r="D500">
        <v>160</v>
      </c>
      <c r="E500">
        <v>125</v>
      </c>
      <c r="F500">
        <v>400</v>
      </c>
      <c r="G500">
        <v>240</v>
      </c>
      <c r="H500" t="s">
        <v>8535</v>
      </c>
      <c r="I500" t="s">
        <v>8536</v>
      </c>
      <c r="J500">
        <f>mapping[[#This Row],[Column1.id]]</f>
        <v>1325</v>
      </c>
    </row>
    <row r="501" spans="1:10" x14ac:dyDescent="0.25">
      <c r="A501" t="s">
        <v>308</v>
      </c>
      <c r="B501">
        <v>1327</v>
      </c>
      <c r="C501" t="b">
        <v>0</v>
      </c>
      <c r="D501">
        <v>307</v>
      </c>
      <c r="E501">
        <v>125</v>
      </c>
      <c r="F501">
        <v>768</v>
      </c>
      <c r="G501">
        <v>460</v>
      </c>
      <c r="H501" t="s">
        <v>1521</v>
      </c>
      <c r="I501" t="s">
        <v>1522</v>
      </c>
      <c r="J501">
        <f>mapping[[#This Row],[Column1.id]]</f>
        <v>1327</v>
      </c>
    </row>
    <row r="502" spans="1:10" x14ac:dyDescent="0.25">
      <c r="A502" t="s">
        <v>308</v>
      </c>
      <c r="B502">
        <v>1329</v>
      </c>
      <c r="C502" t="b">
        <v>0</v>
      </c>
      <c r="D502">
        <v>416</v>
      </c>
      <c r="E502">
        <v>125</v>
      </c>
      <c r="F502">
        <v>1040</v>
      </c>
      <c r="G502">
        <v>624</v>
      </c>
      <c r="H502" t="s">
        <v>5833</v>
      </c>
      <c r="I502" t="s">
        <v>5834</v>
      </c>
      <c r="J502">
        <f>mapping[[#This Row],[Column1.id]]</f>
        <v>1329</v>
      </c>
    </row>
    <row r="503" spans="1:10" x14ac:dyDescent="0.25">
      <c r="A503" t="s">
        <v>308</v>
      </c>
      <c r="B503">
        <v>1331</v>
      </c>
      <c r="C503" t="b">
        <v>0</v>
      </c>
      <c r="D503">
        <v>1024</v>
      </c>
      <c r="E503">
        <v>125</v>
      </c>
      <c r="F503">
        <v>2560</v>
      </c>
      <c r="G503">
        <v>1536</v>
      </c>
      <c r="H503" t="s">
        <v>309</v>
      </c>
      <c r="I503" t="s">
        <v>310</v>
      </c>
      <c r="J503">
        <f>mapping[[#This Row],[Column1.id]]</f>
        <v>1331</v>
      </c>
    </row>
    <row r="504" spans="1:10" x14ac:dyDescent="0.25">
      <c r="A504" t="s">
        <v>308</v>
      </c>
      <c r="B504">
        <v>1333</v>
      </c>
      <c r="C504" t="b">
        <v>0</v>
      </c>
      <c r="D504">
        <v>10240</v>
      </c>
      <c r="E504">
        <v>70</v>
      </c>
      <c r="F504">
        <v>25600</v>
      </c>
      <c r="G504">
        <v>15360</v>
      </c>
      <c r="H504" t="s">
        <v>7515</v>
      </c>
      <c r="I504" t="s">
        <v>7516</v>
      </c>
      <c r="J504">
        <f>mapping[[#This Row],[Column1.id]]</f>
        <v>1333</v>
      </c>
    </row>
    <row r="505" spans="1:10" x14ac:dyDescent="0.25">
      <c r="A505" t="s">
        <v>349</v>
      </c>
      <c r="B505">
        <v>1335</v>
      </c>
      <c r="C505" t="b">
        <v>0</v>
      </c>
      <c r="D505">
        <v>69</v>
      </c>
      <c r="E505">
        <v>125</v>
      </c>
      <c r="F505">
        <v>173</v>
      </c>
      <c r="G505">
        <v>103</v>
      </c>
      <c r="H505" t="s">
        <v>4906</v>
      </c>
      <c r="I505" t="s">
        <v>4907</v>
      </c>
      <c r="J505">
        <f>mapping[[#This Row],[Column1.id]]</f>
        <v>1335</v>
      </c>
    </row>
    <row r="506" spans="1:10" x14ac:dyDescent="0.25">
      <c r="A506" t="s">
        <v>349</v>
      </c>
      <c r="B506">
        <v>1337</v>
      </c>
      <c r="C506" t="b">
        <v>0</v>
      </c>
      <c r="D506">
        <v>18</v>
      </c>
      <c r="E506">
        <v>125</v>
      </c>
      <c r="F506">
        <v>47</v>
      </c>
      <c r="G506">
        <v>28</v>
      </c>
      <c r="H506" t="s">
        <v>2155</v>
      </c>
      <c r="I506" t="s">
        <v>2156</v>
      </c>
      <c r="J506">
        <f>mapping[[#This Row],[Column1.id]]</f>
        <v>1337</v>
      </c>
    </row>
    <row r="507" spans="1:10" x14ac:dyDescent="0.25">
      <c r="A507" t="s">
        <v>349</v>
      </c>
      <c r="B507">
        <v>1339</v>
      </c>
      <c r="C507" t="b">
        <v>0</v>
      </c>
      <c r="D507">
        <v>256</v>
      </c>
      <c r="E507">
        <v>125</v>
      </c>
      <c r="F507">
        <v>640</v>
      </c>
      <c r="G507">
        <v>384</v>
      </c>
      <c r="H507" t="s">
        <v>8564</v>
      </c>
      <c r="I507" t="s">
        <v>8565</v>
      </c>
      <c r="J507">
        <f>mapping[[#This Row],[Column1.id]]</f>
        <v>1339</v>
      </c>
    </row>
    <row r="508" spans="1:10" x14ac:dyDescent="0.25">
      <c r="A508" t="s">
        <v>349</v>
      </c>
      <c r="B508">
        <v>1341</v>
      </c>
      <c r="C508" t="b">
        <v>0</v>
      </c>
      <c r="D508">
        <v>392</v>
      </c>
      <c r="E508">
        <v>125</v>
      </c>
      <c r="F508">
        <v>980</v>
      </c>
      <c r="G508">
        <v>588</v>
      </c>
      <c r="H508" t="s">
        <v>1575</v>
      </c>
      <c r="I508" t="s">
        <v>1576</v>
      </c>
      <c r="J508">
        <f>mapping[[#This Row],[Column1.id]]</f>
        <v>1341</v>
      </c>
    </row>
    <row r="509" spans="1:10" x14ac:dyDescent="0.25">
      <c r="A509" t="s">
        <v>349</v>
      </c>
      <c r="B509">
        <v>1343</v>
      </c>
      <c r="C509" t="b">
        <v>0</v>
      </c>
      <c r="D509">
        <v>664</v>
      </c>
      <c r="E509">
        <v>125</v>
      </c>
      <c r="F509">
        <v>1660</v>
      </c>
      <c r="G509">
        <v>996</v>
      </c>
      <c r="H509" t="s">
        <v>5862</v>
      </c>
      <c r="I509" t="s">
        <v>5863</v>
      </c>
      <c r="J509">
        <f>mapping[[#This Row],[Column1.id]]</f>
        <v>1343</v>
      </c>
    </row>
    <row r="510" spans="1:10" x14ac:dyDescent="0.25">
      <c r="A510" t="s">
        <v>349</v>
      </c>
      <c r="B510">
        <v>1345</v>
      </c>
      <c r="C510" t="b">
        <v>0</v>
      </c>
      <c r="D510">
        <v>1648</v>
      </c>
      <c r="E510">
        <v>125</v>
      </c>
      <c r="F510">
        <v>4120</v>
      </c>
      <c r="G510">
        <v>2472</v>
      </c>
      <c r="H510" t="s">
        <v>350</v>
      </c>
      <c r="I510" t="s">
        <v>351</v>
      </c>
      <c r="J510">
        <f>mapping[[#This Row],[Column1.id]]</f>
        <v>1345</v>
      </c>
    </row>
    <row r="511" spans="1:10" x14ac:dyDescent="0.25">
      <c r="A511" t="s">
        <v>349</v>
      </c>
      <c r="B511">
        <v>1347</v>
      </c>
      <c r="C511" t="b">
        <v>0</v>
      </c>
      <c r="D511">
        <v>16600</v>
      </c>
      <c r="E511">
        <v>70</v>
      </c>
      <c r="F511">
        <v>41500</v>
      </c>
      <c r="G511">
        <v>24900</v>
      </c>
      <c r="H511" t="s">
        <v>7554</v>
      </c>
      <c r="I511" t="s">
        <v>7555</v>
      </c>
      <c r="J511">
        <f>mapping[[#This Row],[Column1.id]]</f>
        <v>1347</v>
      </c>
    </row>
    <row r="512" spans="1:10" x14ac:dyDescent="0.25">
      <c r="A512" t="s">
        <v>1976</v>
      </c>
      <c r="B512">
        <v>1349</v>
      </c>
      <c r="C512" t="b">
        <v>0</v>
      </c>
      <c r="D512">
        <v>22</v>
      </c>
      <c r="E512">
        <v>40</v>
      </c>
      <c r="F512">
        <v>56</v>
      </c>
      <c r="G512">
        <v>33</v>
      </c>
      <c r="H512" t="s">
        <v>4726</v>
      </c>
      <c r="I512" t="s">
        <v>4727</v>
      </c>
      <c r="J512">
        <f>mapping[[#This Row],[Column1.id]]</f>
        <v>1349</v>
      </c>
    </row>
    <row r="513" spans="1:10" x14ac:dyDescent="0.25">
      <c r="A513" t="s">
        <v>1976</v>
      </c>
      <c r="B513">
        <v>1351</v>
      </c>
      <c r="C513" t="b">
        <v>0</v>
      </c>
      <c r="D513">
        <v>6</v>
      </c>
      <c r="E513">
        <v>40</v>
      </c>
      <c r="F513">
        <v>16</v>
      </c>
      <c r="G513">
        <v>9</v>
      </c>
      <c r="H513" t="s">
        <v>1977</v>
      </c>
      <c r="I513" t="s">
        <v>1978</v>
      </c>
      <c r="J513">
        <f>mapping[[#This Row],[Column1.id]]</f>
        <v>1351</v>
      </c>
    </row>
    <row r="514" spans="1:10" x14ac:dyDescent="0.25">
      <c r="A514" t="s">
        <v>1976</v>
      </c>
      <c r="B514">
        <v>1353</v>
      </c>
      <c r="C514" t="b">
        <v>0</v>
      </c>
      <c r="D514">
        <v>80</v>
      </c>
      <c r="E514">
        <v>40</v>
      </c>
      <c r="F514">
        <v>200</v>
      </c>
      <c r="G514">
        <v>120</v>
      </c>
      <c r="H514" t="s">
        <v>8384</v>
      </c>
      <c r="I514" t="s">
        <v>8385</v>
      </c>
      <c r="J514">
        <f>mapping[[#This Row],[Column1.id]]</f>
        <v>1353</v>
      </c>
    </row>
    <row r="515" spans="1:10" x14ac:dyDescent="0.25">
      <c r="A515" t="s">
        <v>122</v>
      </c>
      <c r="B515">
        <v>1355</v>
      </c>
      <c r="C515" t="b">
        <v>0</v>
      </c>
      <c r="D515">
        <v>208</v>
      </c>
      <c r="E515">
        <v>40</v>
      </c>
      <c r="F515">
        <v>520</v>
      </c>
      <c r="G515">
        <v>312</v>
      </c>
      <c r="H515" t="s">
        <v>5681</v>
      </c>
      <c r="I515" t="s">
        <v>5682</v>
      </c>
      <c r="J515">
        <f>mapping[[#This Row],[Column1.id]]</f>
        <v>1355</v>
      </c>
    </row>
    <row r="516" spans="1:10" x14ac:dyDescent="0.25">
      <c r="A516" t="s">
        <v>122</v>
      </c>
      <c r="B516">
        <v>1357</v>
      </c>
      <c r="C516" t="b">
        <v>0</v>
      </c>
      <c r="D516">
        <v>512</v>
      </c>
      <c r="E516">
        <v>40</v>
      </c>
      <c r="F516">
        <v>1280</v>
      </c>
      <c r="G516">
        <v>768</v>
      </c>
      <c r="H516" t="s">
        <v>123</v>
      </c>
      <c r="I516" t="s">
        <v>124</v>
      </c>
      <c r="J516">
        <f>mapping[[#This Row],[Column1.id]]</f>
        <v>1357</v>
      </c>
    </row>
    <row r="517" spans="1:10" x14ac:dyDescent="0.25">
      <c r="A517" t="s">
        <v>122</v>
      </c>
      <c r="B517">
        <v>1359</v>
      </c>
      <c r="C517" t="b">
        <v>0</v>
      </c>
      <c r="D517">
        <v>5120</v>
      </c>
      <c r="E517">
        <v>40</v>
      </c>
      <c r="F517">
        <v>12800</v>
      </c>
      <c r="G517">
        <v>7680</v>
      </c>
      <c r="H517" t="s">
        <v>7355</v>
      </c>
      <c r="I517" t="s">
        <v>7356</v>
      </c>
      <c r="J517">
        <f>mapping[[#This Row],[Column1.id]]</f>
        <v>1359</v>
      </c>
    </row>
    <row r="518" spans="1:10" x14ac:dyDescent="0.25">
      <c r="A518" t="s">
        <v>1309</v>
      </c>
      <c r="B518">
        <v>1361</v>
      </c>
      <c r="C518" t="b">
        <v>0</v>
      </c>
      <c r="D518">
        <v>153</v>
      </c>
      <c r="E518">
        <v>40</v>
      </c>
      <c r="F518">
        <v>384</v>
      </c>
      <c r="G518">
        <v>230</v>
      </c>
      <c r="H518" t="s">
        <v>1310</v>
      </c>
      <c r="I518" t="s">
        <v>1311</v>
      </c>
      <c r="J518">
        <f>mapping[[#This Row],[Column1.id]]</f>
        <v>1361</v>
      </c>
    </row>
    <row r="519" spans="1:10" x14ac:dyDescent="0.25">
      <c r="A519" t="s">
        <v>125</v>
      </c>
      <c r="B519">
        <v>1363</v>
      </c>
      <c r="C519" t="b">
        <v>0</v>
      </c>
      <c r="D519">
        <v>72</v>
      </c>
      <c r="E519">
        <v>125</v>
      </c>
      <c r="F519">
        <v>182</v>
      </c>
      <c r="G519">
        <v>109</v>
      </c>
      <c r="H519" t="s">
        <v>4731</v>
      </c>
      <c r="I519" t="s">
        <v>4732</v>
      </c>
      <c r="J519">
        <f>mapping[[#This Row],[Column1.id]]</f>
        <v>1363</v>
      </c>
    </row>
    <row r="520" spans="1:10" x14ac:dyDescent="0.25">
      <c r="A520" t="s">
        <v>125</v>
      </c>
      <c r="B520">
        <v>1365</v>
      </c>
      <c r="C520" t="b">
        <v>0</v>
      </c>
      <c r="D520">
        <v>260</v>
      </c>
      <c r="E520">
        <v>125</v>
      </c>
      <c r="F520">
        <v>650</v>
      </c>
      <c r="G520">
        <v>390</v>
      </c>
      <c r="H520" t="s">
        <v>8389</v>
      </c>
      <c r="I520" t="s">
        <v>8390</v>
      </c>
      <c r="J520">
        <f>mapping[[#This Row],[Column1.id]]</f>
        <v>1365</v>
      </c>
    </row>
    <row r="521" spans="1:10" x14ac:dyDescent="0.25">
      <c r="A521" t="s">
        <v>125</v>
      </c>
      <c r="B521">
        <v>1367</v>
      </c>
      <c r="C521" t="b">
        <v>0</v>
      </c>
      <c r="D521">
        <v>499</v>
      </c>
      <c r="E521">
        <v>125</v>
      </c>
      <c r="F521">
        <v>1248</v>
      </c>
      <c r="G521">
        <v>748</v>
      </c>
      <c r="H521" t="s">
        <v>1312</v>
      </c>
      <c r="I521" t="s">
        <v>1313</v>
      </c>
      <c r="J521">
        <f>mapping[[#This Row],[Column1.id]]</f>
        <v>1367</v>
      </c>
    </row>
    <row r="522" spans="1:10" x14ac:dyDescent="0.25">
      <c r="A522" t="s">
        <v>125</v>
      </c>
      <c r="B522">
        <v>1369</v>
      </c>
      <c r="C522" t="b">
        <v>0</v>
      </c>
      <c r="D522">
        <v>676</v>
      </c>
      <c r="E522">
        <v>125</v>
      </c>
      <c r="F522">
        <v>1690</v>
      </c>
      <c r="G522">
        <v>1014</v>
      </c>
      <c r="H522" t="s">
        <v>5686</v>
      </c>
      <c r="I522" t="s">
        <v>5687</v>
      </c>
      <c r="J522">
        <f>mapping[[#This Row],[Column1.id]]</f>
        <v>1369</v>
      </c>
    </row>
    <row r="523" spans="1:10" x14ac:dyDescent="0.25">
      <c r="A523" t="s">
        <v>125</v>
      </c>
      <c r="B523">
        <v>1371</v>
      </c>
      <c r="C523" t="b">
        <v>0</v>
      </c>
      <c r="D523">
        <v>1664</v>
      </c>
      <c r="E523">
        <v>125</v>
      </c>
      <c r="F523">
        <v>4160</v>
      </c>
      <c r="G523">
        <v>2496</v>
      </c>
      <c r="H523" t="s">
        <v>126</v>
      </c>
      <c r="I523" t="s">
        <v>127</v>
      </c>
      <c r="J523">
        <f>mapping[[#This Row],[Column1.id]]</f>
        <v>1371</v>
      </c>
    </row>
    <row r="524" spans="1:10" x14ac:dyDescent="0.25">
      <c r="A524" t="s">
        <v>125</v>
      </c>
      <c r="B524">
        <v>1373</v>
      </c>
      <c r="C524" t="b">
        <v>0</v>
      </c>
      <c r="D524">
        <v>16640</v>
      </c>
      <c r="E524">
        <v>70</v>
      </c>
      <c r="F524">
        <v>41600</v>
      </c>
      <c r="G524">
        <v>24960</v>
      </c>
      <c r="H524" t="s">
        <v>7357</v>
      </c>
      <c r="I524" t="s">
        <v>7358</v>
      </c>
      <c r="J524">
        <f>mapping[[#This Row],[Column1.id]]</f>
        <v>1373</v>
      </c>
    </row>
    <row r="525" spans="1:10" x14ac:dyDescent="0.25">
      <c r="A525" t="s">
        <v>125</v>
      </c>
      <c r="B525">
        <v>1375</v>
      </c>
      <c r="C525" t="b">
        <v>0</v>
      </c>
      <c r="D525">
        <v>20</v>
      </c>
      <c r="E525">
        <v>125</v>
      </c>
      <c r="F525">
        <v>52</v>
      </c>
      <c r="G525">
        <v>31</v>
      </c>
      <c r="H525" t="s">
        <v>1982</v>
      </c>
      <c r="I525" t="s">
        <v>1983</v>
      </c>
      <c r="J525">
        <f>mapping[[#This Row],[Column1.id]]</f>
        <v>1375</v>
      </c>
    </row>
    <row r="526" spans="1:10" x14ac:dyDescent="0.25">
      <c r="A526" t="s">
        <v>125</v>
      </c>
      <c r="B526">
        <v>1377</v>
      </c>
      <c r="C526" t="b">
        <v>1</v>
      </c>
      <c r="D526">
        <v>80000</v>
      </c>
      <c r="E526">
        <v>70</v>
      </c>
      <c r="F526">
        <v>200000</v>
      </c>
      <c r="G526">
        <v>120000</v>
      </c>
      <c r="H526" t="s">
        <v>3040</v>
      </c>
      <c r="I526" t="s">
        <v>3041</v>
      </c>
      <c r="J526">
        <f>mapping[[#This Row],[Column1.id]]</f>
        <v>1377</v>
      </c>
    </row>
    <row r="527" spans="1:10" x14ac:dyDescent="0.25">
      <c r="A527" t="s">
        <v>411</v>
      </c>
      <c r="B527">
        <v>1379</v>
      </c>
      <c r="C527" t="b">
        <v>0</v>
      </c>
      <c r="D527">
        <v>6</v>
      </c>
      <c r="E527">
        <v>125</v>
      </c>
      <c r="F527">
        <v>15</v>
      </c>
      <c r="G527">
        <v>9</v>
      </c>
      <c r="H527" t="s">
        <v>8317</v>
      </c>
      <c r="I527" t="s">
        <v>8318</v>
      </c>
      <c r="J527">
        <f>mapping[[#This Row],[Column1.id]]</f>
        <v>1379</v>
      </c>
    </row>
    <row r="528" spans="1:10" x14ac:dyDescent="0.25">
      <c r="A528" t="s">
        <v>5434</v>
      </c>
      <c r="B528">
        <v>1381</v>
      </c>
      <c r="C528" t="b">
        <v>0</v>
      </c>
      <c r="D528">
        <v>600</v>
      </c>
      <c r="E528">
        <v>125</v>
      </c>
      <c r="F528">
        <v>1500</v>
      </c>
      <c r="G528">
        <v>900</v>
      </c>
      <c r="H528" t="s">
        <v>8319</v>
      </c>
      <c r="I528" t="s">
        <v>8320</v>
      </c>
      <c r="J528">
        <f>mapping[[#This Row],[Column1.id]]</f>
        <v>1381</v>
      </c>
    </row>
    <row r="529" spans="1:10" x14ac:dyDescent="0.25">
      <c r="A529" t="s">
        <v>5434</v>
      </c>
      <c r="B529">
        <v>1383</v>
      </c>
      <c r="C529" t="b">
        <v>0</v>
      </c>
      <c r="D529">
        <v>600</v>
      </c>
      <c r="E529">
        <v>125</v>
      </c>
      <c r="F529">
        <v>1500</v>
      </c>
      <c r="G529">
        <v>900</v>
      </c>
      <c r="H529" t="s">
        <v>8337</v>
      </c>
      <c r="I529" t="s">
        <v>8338</v>
      </c>
      <c r="J529">
        <f>mapping[[#This Row],[Column1.id]]</f>
        <v>1383</v>
      </c>
    </row>
    <row r="530" spans="1:10" x14ac:dyDescent="0.25">
      <c r="A530" t="s">
        <v>5434</v>
      </c>
      <c r="B530">
        <v>1385</v>
      </c>
      <c r="C530" t="b">
        <v>0</v>
      </c>
      <c r="D530">
        <v>600</v>
      </c>
      <c r="E530">
        <v>125</v>
      </c>
      <c r="F530">
        <v>1500</v>
      </c>
      <c r="G530">
        <v>900</v>
      </c>
      <c r="H530" t="s">
        <v>8327</v>
      </c>
      <c r="I530" t="s">
        <v>8328</v>
      </c>
      <c r="J530">
        <f>mapping[[#This Row],[Column1.id]]</f>
        <v>1385</v>
      </c>
    </row>
    <row r="531" spans="1:10" x14ac:dyDescent="0.25">
      <c r="A531" t="s">
        <v>5434</v>
      </c>
      <c r="B531">
        <v>1387</v>
      </c>
      <c r="C531" t="b">
        <v>0</v>
      </c>
      <c r="D531">
        <v>600</v>
      </c>
      <c r="E531">
        <v>125</v>
      </c>
      <c r="F531">
        <v>1500</v>
      </c>
      <c r="G531">
        <v>900</v>
      </c>
      <c r="H531" t="s">
        <v>8329</v>
      </c>
      <c r="I531" t="s">
        <v>8330</v>
      </c>
      <c r="J531">
        <f>mapping[[#This Row],[Column1.id]]</f>
        <v>1387</v>
      </c>
    </row>
    <row r="532" spans="1:10" x14ac:dyDescent="0.25">
      <c r="A532" t="s">
        <v>5434</v>
      </c>
      <c r="B532">
        <v>1389</v>
      </c>
      <c r="C532" t="b">
        <v>0</v>
      </c>
      <c r="D532">
        <v>80</v>
      </c>
      <c r="E532">
        <v>125</v>
      </c>
      <c r="F532">
        <v>200</v>
      </c>
      <c r="G532">
        <v>120</v>
      </c>
      <c r="H532" t="s">
        <v>5435</v>
      </c>
      <c r="I532" t="s">
        <v>5436</v>
      </c>
      <c r="J532">
        <f>mapping[[#This Row],[Column1.id]]</f>
        <v>1389</v>
      </c>
    </row>
    <row r="533" spans="1:10" x14ac:dyDescent="0.25">
      <c r="A533" t="s">
        <v>411</v>
      </c>
      <c r="B533">
        <v>1391</v>
      </c>
      <c r="C533" t="b">
        <v>1</v>
      </c>
      <c r="D533">
        <v>2800</v>
      </c>
      <c r="E533">
        <v>11000</v>
      </c>
      <c r="F533">
        <v>7000</v>
      </c>
      <c r="G533">
        <v>4200</v>
      </c>
      <c r="H533" t="s">
        <v>1247</v>
      </c>
      <c r="I533" t="s">
        <v>1248</v>
      </c>
      <c r="J533">
        <f>mapping[[#This Row],[Column1.id]]</f>
        <v>1391</v>
      </c>
    </row>
    <row r="534" spans="1:10" x14ac:dyDescent="0.25">
      <c r="A534" t="s">
        <v>411</v>
      </c>
      <c r="B534">
        <v>1393</v>
      </c>
      <c r="C534" t="b">
        <v>1</v>
      </c>
      <c r="D534">
        <v>6200</v>
      </c>
      <c r="E534">
        <v>18000</v>
      </c>
      <c r="F534">
        <v>15500</v>
      </c>
      <c r="G534">
        <v>9300</v>
      </c>
      <c r="H534" t="s">
        <v>3742</v>
      </c>
      <c r="I534" t="s">
        <v>3743</v>
      </c>
      <c r="J534">
        <f>mapping[[#This Row],[Column1.id]]</f>
        <v>1393</v>
      </c>
    </row>
    <row r="535" spans="1:10" x14ac:dyDescent="0.25">
      <c r="A535" t="s">
        <v>411</v>
      </c>
      <c r="B535">
        <v>1395</v>
      </c>
      <c r="C535" t="b">
        <v>1</v>
      </c>
      <c r="D535">
        <v>6200</v>
      </c>
      <c r="E535">
        <v>18000</v>
      </c>
      <c r="F535">
        <v>15500</v>
      </c>
      <c r="G535">
        <v>9300</v>
      </c>
      <c r="H535" t="s">
        <v>9695</v>
      </c>
      <c r="I535" t="s">
        <v>9696</v>
      </c>
      <c r="J535">
        <f>mapping[[#This Row],[Column1.id]]</f>
        <v>1395</v>
      </c>
    </row>
    <row r="536" spans="1:10" x14ac:dyDescent="0.25">
      <c r="A536" t="s">
        <v>411</v>
      </c>
      <c r="B536">
        <v>1397</v>
      </c>
      <c r="C536" t="b">
        <v>1</v>
      </c>
      <c r="D536">
        <v>6200</v>
      </c>
      <c r="E536">
        <v>18000</v>
      </c>
      <c r="F536">
        <v>15500</v>
      </c>
      <c r="G536">
        <v>9300</v>
      </c>
      <c r="H536" t="s">
        <v>412</v>
      </c>
      <c r="I536" t="s">
        <v>413</v>
      </c>
      <c r="J536">
        <f>mapping[[#This Row],[Column1.id]]</f>
        <v>1397</v>
      </c>
    </row>
    <row r="537" spans="1:10" x14ac:dyDescent="0.25">
      <c r="A537" t="s">
        <v>411</v>
      </c>
      <c r="B537">
        <v>1399</v>
      </c>
      <c r="C537" t="b">
        <v>1</v>
      </c>
      <c r="D537">
        <v>6200</v>
      </c>
      <c r="E537">
        <v>18000</v>
      </c>
      <c r="F537">
        <v>15500</v>
      </c>
      <c r="G537">
        <v>9300</v>
      </c>
      <c r="H537" t="s">
        <v>3378</v>
      </c>
      <c r="I537" t="s">
        <v>3379</v>
      </c>
      <c r="J537">
        <f>mapping[[#This Row],[Column1.id]]</f>
        <v>1399</v>
      </c>
    </row>
    <row r="538" spans="1:10" x14ac:dyDescent="0.25">
      <c r="A538" t="s">
        <v>411</v>
      </c>
      <c r="B538">
        <v>1401</v>
      </c>
      <c r="C538" t="b">
        <v>1</v>
      </c>
      <c r="D538">
        <v>17000</v>
      </c>
      <c r="E538">
        <v>18000</v>
      </c>
      <c r="F538">
        <v>42500</v>
      </c>
      <c r="G538">
        <v>25500</v>
      </c>
      <c r="H538" t="s">
        <v>6025</v>
      </c>
      <c r="I538" t="s">
        <v>6026</v>
      </c>
      <c r="J538">
        <f>mapping[[#This Row],[Column1.id]]</f>
        <v>1401</v>
      </c>
    </row>
    <row r="539" spans="1:10" x14ac:dyDescent="0.25">
      <c r="A539" t="s">
        <v>411</v>
      </c>
      <c r="B539">
        <v>1403</v>
      </c>
      <c r="C539" t="b">
        <v>1</v>
      </c>
      <c r="D539">
        <v>17000</v>
      </c>
      <c r="E539">
        <v>18000</v>
      </c>
      <c r="F539">
        <v>42500</v>
      </c>
      <c r="G539">
        <v>25500</v>
      </c>
      <c r="H539" t="s">
        <v>6098</v>
      </c>
      <c r="I539" t="s">
        <v>6099</v>
      </c>
      <c r="J539">
        <f>mapping[[#This Row],[Column1.id]]</f>
        <v>1403</v>
      </c>
    </row>
    <row r="540" spans="1:10" x14ac:dyDescent="0.25">
      <c r="A540" t="s">
        <v>411</v>
      </c>
      <c r="B540">
        <v>1405</v>
      </c>
      <c r="C540" t="b">
        <v>1</v>
      </c>
      <c r="D540">
        <v>17000</v>
      </c>
      <c r="E540">
        <v>18000</v>
      </c>
      <c r="F540">
        <v>42500</v>
      </c>
      <c r="G540">
        <v>25500</v>
      </c>
      <c r="H540" t="s">
        <v>6006</v>
      </c>
      <c r="I540" t="s">
        <v>6007</v>
      </c>
      <c r="J540">
        <f>mapping[[#This Row],[Column1.id]]</f>
        <v>1405</v>
      </c>
    </row>
    <row r="541" spans="1:10" x14ac:dyDescent="0.25">
      <c r="A541" t="s">
        <v>411</v>
      </c>
      <c r="B541">
        <v>1407</v>
      </c>
      <c r="C541" t="b">
        <v>1</v>
      </c>
      <c r="D541">
        <v>17000</v>
      </c>
      <c r="E541">
        <v>18000</v>
      </c>
      <c r="F541">
        <v>42500</v>
      </c>
      <c r="G541">
        <v>25500</v>
      </c>
      <c r="H541" t="s">
        <v>6023</v>
      </c>
      <c r="I541" t="s">
        <v>6024</v>
      </c>
      <c r="J541">
        <f>mapping[[#This Row],[Column1.id]]</f>
        <v>1407</v>
      </c>
    </row>
    <row r="542" spans="1:10" x14ac:dyDescent="0.25">
      <c r="A542" t="s">
        <v>261</v>
      </c>
      <c r="B542">
        <v>1420</v>
      </c>
      <c r="C542" t="b">
        <v>0</v>
      </c>
      <c r="D542">
        <v>25</v>
      </c>
      <c r="E542">
        <v>125</v>
      </c>
      <c r="F542">
        <v>63</v>
      </c>
      <c r="G542">
        <v>37</v>
      </c>
      <c r="H542" t="s">
        <v>4843</v>
      </c>
      <c r="I542" t="s">
        <v>4844</v>
      </c>
      <c r="J542">
        <f>mapping[[#This Row],[Column1.id]]</f>
        <v>1420</v>
      </c>
    </row>
    <row r="543" spans="1:10" x14ac:dyDescent="0.25">
      <c r="A543" t="s">
        <v>261</v>
      </c>
      <c r="B543">
        <v>1422</v>
      </c>
      <c r="C543" t="b">
        <v>0</v>
      </c>
      <c r="D543">
        <v>7</v>
      </c>
      <c r="E543">
        <v>125</v>
      </c>
      <c r="F543">
        <v>18</v>
      </c>
      <c r="G543">
        <v>10</v>
      </c>
      <c r="H543" t="s">
        <v>2097</v>
      </c>
      <c r="I543" t="s">
        <v>2098</v>
      </c>
      <c r="J543">
        <f>mapping[[#This Row],[Column1.id]]</f>
        <v>1422</v>
      </c>
    </row>
    <row r="544" spans="1:10" x14ac:dyDescent="0.25">
      <c r="A544" t="s">
        <v>261</v>
      </c>
      <c r="B544">
        <v>1424</v>
      </c>
      <c r="C544" t="b">
        <v>0</v>
      </c>
      <c r="D544">
        <v>90</v>
      </c>
      <c r="E544">
        <v>125</v>
      </c>
      <c r="F544">
        <v>225</v>
      </c>
      <c r="G544">
        <v>135</v>
      </c>
      <c r="H544" t="s">
        <v>8503</v>
      </c>
      <c r="I544" t="s">
        <v>8504</v>
      </c>
      <c r="J544">
        <f>mapping[[#This Row],[Column1.id]]</f>
        <v>1424</v>
      </c>
    </row>
    <row r="545" spans="1:10" x14ac:dyDescent="0.25">
      <c r="A545" t="s">
        <v>261</v>
      </c>
      <c r="B545">
        <v>1426</v>
      </c>
      <c r="C545" t="b">
        <v>0</v>
      </c>
      <c r="D545">
        <v>172</v>
      </c>
      <c r="E545">
        <v>125</v>
      </c>
      <c r="F545">
        <v>432</v>
      </c>
      <c r="G545">
        <v>259</v>
      </c>
      <c r="H545" t="s">
        <v>1465</v>
      </c>
      <c r="I545" t="s">
        <v>1466</v>
      </c>
      <c r="J545">
        <f>mapping[[#This Row],[Column1.id]]</f>
        <v>1426</v>
      </c>
    </row>
    <row r="546" spans="1:10" x14ac:dyDescent="0.25">
      <c r="A546" t="s">
        <v>261</v>
      </c>
      <c r="B546">
        <v>1428</v>
      </c>
      <c r="C546" t="b">
        <v>0</v>
      </c>
      <c r="D546">
        <v>234</v>
      </c>
      <c r="E546">
        <v>125</v>
      </c>
      <c r="F546">
        <v>585</v>
      </c>
      <c r="G546">
        <v>351</v>
      </c>
      <c r="H546" t="s">
        <v>5799</v>
      </c>
      <c r="I546" t="s">
        <v>5800</v>
      </c>
      <c r="J546">
        <f>mapping[[#This Row],[Column1.id]]</f>
        <v>1428</v>
      </c>
    </row>
    <row r="547" spans="1:10" x14ac:dyDescent="0.25">
      <c r="A547" t="s">
        <v>261</v>
      </c>
      <c r="B547">
        <v>1430</v>
      </c>
      <c r="C547" t="b">
        <v>0</v>
      </c>
      <c r="D547">
        <v>576</v>
      </c>
      <c r="E547">
        <v>125</v>
      </c>
      <c r="F547">
        <v>1440</v>
      </c>
      <c r="G547">
        <v>864</v>
      </c>
      <c r="H547" t="s">
        <v>262</v>
      </c>
      <c r="I547" t="s">
        <v>263</v>
      </c>
      <c r="J547">
        <f>mapping[[#This Row],[Column1.id]]</f>
        <v>1430</v>
      </c>
    </row>
    <row r="548" spans="1:10" x14ac:dyDescent="0.25">
      <c r="A548" t="s">
        <v>261</v>
      </c>
      <c r="B548">
        <v>1432</v>
      </c>
      <c r="C548" t="b">
        <v>0</v>
      </c>
      <c r="D548">
        <v>5760</v>
      </c>
      <c r="E548">
        <v>70</v>
      </c>
      <c r="F548">
        <v>14400</v>
      </c>
      <c r="G548">
        <v>8640</v>
      </c>
      <c r="H548" t="s">
        <v>7469</v>
      </c>
      <c r="I548" t="s">
        <v>7470</v>
      </c>
      <c r="J548">
        <f>mapping[[#This Row],[Column1.id]]</f>
        <v>1432</v>
      </c>
    </row>
    <row r="549" spans="1:10" x14ac:dyDescent="0.25">
      <c r="A549" t="s">
        <v>261</v>
      </c>
      <c r="B549">
        <v>1434</v>
      </c>
      <c r="C549" t="b">
        <v>1</v>
      </c>
      <c r="D549">
        <v>20000</v>
      </c>
      <c r="E549">
        <v>70</v>
      </c>
      <c r="F549">
        <v>50000</v>
      </c>
      <c r="G549">
        <v>30000</v>
      </c>
      <c r="H549" t="s">
        <v>3183</v>
      </c>
      <c r="I549" t="s">
        <v>3184</v>
      </c>
      <c r="J549">
        <f>mapping[[#This Row],[Column1.id]]</f>
        <v>1434</v>
      </c>
    </row>
    <row r="550" spans="1:10" x14ac:dyDescent="0.25">
      <c r="A550" t="s">
        <v>7401</v>
      </c>
      <c r="B550">
        <v>1436</v>
      </c>
      <c r="C550" t="b">
        <v>0</v>
      </c>
      <c r="D550">
        <v>1</v>
      </c>
      <c r="E550">
        <v>20000</v>
      </c>
      <c r="F550">
        <v>4</v>
      </c>
      <c r="G550">
        <v>2</v>
      </c>
      <c r="H550" t="s">
        <v>7402</v>
      </c>
      <c r="I550" t="s">
        <v>7403</v>
      </c>
      <c r="J550">
        <f>mapping[[#This Row],[Column1.id]]</f>
        <v>1436</v>
      </c>
    </row>
    <row r="551" spans="1:10" x14ac:dyDescent="0.25">
      <c r="A551" t="s">
        <v>420</v>
      </c>
      <c r="B551">
        <v>1438</v>
      </c>
      <c r="C551" t="b">
        <v>0</v>
      </c>
      <c r="D551">
        <v>1</v>
      </c>
      <c r="E551">
        <v>11000</v>
      </c>
      <c r="F551">
        <v>4</v>
      </c>
      <c r="G551">
        <v>2</v>
      </c>
      <c r="H551" t="s">
        <v>421</v>
      </c>
      <c r="I551" t="s">
        <v>422</v>
      </c>
      <c r="J551">
        <f>mapping[[#This Row],[Column1.id]]</f>
        <v>1438</v>
      </c>
    </row>
    <row r="552" spans="1:10" x14ac:dyDescent="0.25">
      <c r="A552" t="s">
        <v>420</v>
      </c>
      <c r="B552">
        <v>1440</v>
      </c>
      <c r="C552" t="b">
        <v>0</v>
      </c>
      <c r="D552">
        <v>1</v>
      </c>
      <c r="E552">
        <v>11000</v>
      </c>
      <c r="F552">
        <v>4</v>
      </c>
      <c r="G552">
        <v>2</v>
      </c>
      <c r="H552" t="s">
        <v>3387</v>
      </c>
      <c r="I552" t="s">
        <v>3388</v>
      </c>
      <c r="J552">
        <f>mapping[[#This Row],[Column1.id]]</f>
        <v>1440</v>
      </c>
    </row>
    <row r="553" spans="1:10" x14ac:dyDescent="0.25">
      <c r="A553" t="s">
        <v>420</v>
      </c>
      <c r="B553">
        <v>1442</v>
      </c>
      <c r="C553" t="b">
        <v>0</v>
      </c>
      <c r="D553">
        <v>1</v>
      </c>
      <c r="E553">
        <v>11000</v>
      </c>
      <c r="F553">
        <v>4</v>
      </c>
      <c r="G553">
        <v>2</v>
      </c>
      <c r="H553" t="s">
        <v>3748</v>
      </c>
      <c r="I553" t="s">
        <v>3749</v>
      </c>
      <c r="J553">
        <f>mapping[[#This Row],[Column1.id]]</f>
        <v>1442</v>
      </c>
    </row>
    <row r="554" spans="1:10" x14ac:dyDescent="0.25">
      <c r="A554" t="s">
        <v>420</v>
      </c>
      <c r="B554">
        <v>1444</v>
      </c>
      <c r="C554" t="b">
        <v>0</v>
      </c>
      <c r="D554">
        <v>1</v>
      </c>
      <c r="E554">
        <v>11000</v>
      </c>
      <c r="F554">
        <v>4</v>
      </c>
      <c r="G554">
        <v>2</v>
      </c>
      <c r="H554" t="s">
        <v>9701</v>
      </c>
      <c r="I554" t="s">
        <v>9702</v>
      </c>
      <c r="J554">
        <f>mapping[[#This Row],[Column1.id]]</f>
        <v>1444</v>
      </c>
    </row>
    <row r="555" spans="1:10" x14ac:dyDescent="0.25">
      <c r="A555" t="s">
        <v>420</v>
      </c>
      <c r="B555">
        <v>1446</v>
      </c>
      <c r="C555" t="b">
        <v>0</v>
      </c>
      <c r="D555">
        <v>1</v>
      </c>
      <c r="E555">
        <v>11000</v>
      </c>
      <c r="F555">
        <v>4</v>
      </c>
      <c r="G555">
        <v>2</v>
      </c>
      <c r="H555" t="s">
        <v>1814</v>
      </c>
      <c r="I555" t="s">
        <v>1815</v>
      </c>
      <c r="J555">
        <f>mapping[[#This Row],[Column1.id]]</f>
        <v>1446</v>
      </c>
    </row>
    <row r="556" spans="1:10" x14ac:dyDescent="0.25">
      <c r="A556" t="s">
        <v>420</v>
      </c>
      <c r="B556">
        <v>1448</v>
      </c>
      <c r="C556" t="b">
        <v>0</v>
      </c>
      <c r="D556">
        <v>1</v>
      </c>
      <c r="E556">
        <v>11000</v>
      </c>
      <c r="F556">
        <v>4</v>
      </c>
      <c r="G556">
        <v>2</v>
      </c>
      <c r="H556" t="s">
        <v>5641</v>
      </c>
      <c r="I556" t="s">
        <v>5642</v>
      </c>
      <c r="J556">
        <f>mapping[[#This Row],[Column1.id]]</f>
        <v>1448</v>
      </c>
    </row>
    <row r="557" spans="1:10" x14ac:dyDescent="0.25">
      <c r="A557" t="s">
        <v>420</v>
      </c>
      <c r="B557">
        <v>1452</v>
      </c>
      <c r="C557" t="b">
        <v>1</v>
      </c>
      <c r="D557">
        <v>1</v>
      </c>
      <c r="E557">
        <v>11000</v>
      </c>
      <c r="F557">
        <v>4</v>
      </c>
      <c r="G557">
        <v>2</v>
      </c>
      <c r="H557" t="s">
        <v>2378</v>
      </c>
      <c r="I557" t="s">
        <v>2379</v>
      </c>
      <c r="J557">
        <f>mapping[[#This Row],[Column1.id]]</f>
        <v>1452</v>
      </c>
    </row>
    <row r="558" spans="1:10" x14ac:dyDescent="0.25">
      <c r="A558" t="s">
        <v>420</v>
      </c>
      <c r="B558">
        <v>1454</v>
      </c>
      <c r="C558" t="b">
        <v>1</v>
      </c>
      <c r="D558">
        <v>1</v>
      </c>
      <c r="E558">
        <v>11000</v>
      </c>
      <c r="F558">
        <v>4</v>
      </c>
      <c r="G558">
        <v>2</v>
      </c>
      <c r="H558" t="s">
        <v>2623</v>
      </c>
      <c r="I558" t="s">
        <v>2624</v>
      </c>
      <c r="J558">
        <f>mapping[[#This Row],[Column1.id]]</f>
        <v>1454</v>
      </c>
    </row>
    <row r="559" spans="1:10" x14ac:dyDescent="0.25">
      <c r="A559" t="s">
        <v>420</v>
      </c>
      <c r="B559">
        <v>1456</v>
      </c>
      <c r="C559" t="b">
        <v>1</v>
      </c>
      <c r="D559">
        <v>1</v>
      </c>
      <c r="E559">
        <v>11000</v>
      </c>
      <c r="F559">
        <v>4</v>
      </c>
      <c r="G559">
        <v>2</v>
      </c>
      <c r="H559" t="s">
        <v>2777</v>
      </c>
      <c r="I559" t="s">
        <v>2778</v>
      </c>
      <c r="J559">
        <f>mapping[[#This Row],[Column1.id]]</f>
        <v>1456</v>
      </c>
    </row>
    <row r="560" spans="1:10" x14ac:dyDescent="0.25">
      <c r="A560" t="s">
        <v>420</v>
      </c>
      <c r="B560">
        <v>1462</v>
      </c>
      <c r="C560" t="b">
        <v>1</v>
      </c>
      <c r="D560">
        <v>1</v>
      </c>
      <c r="E560">
        <v>11000</v>
      </c>
      <c r="F560">
        <v>4</v>
      </c>
      <c r="G560">
        <v>2</v>
      </c>
      <c r="H560" t="s">
        <v>6118</v>
      </c>
      <c r="I560" t="s">
        <v>6119</v>
      </c>
      <c r="J560">
        <f>mapping[[#This Row],[Column1.id]]</f>
        <v>1462</v>
      </c>
    </row>
    <row r="561" spans="1:10" x14ac:dyDescent="0.25">
      <c r="A561" t="s">
        <v>832</v>
      </c>
      <c r="B561">
        <v>1464</v>
      </c>
      <c r="C561" t="b">
        <v>1</v>
      </c>
      <c r="D561">
        <v>10</v>
      </c>
      <c r="E561">
        <v>18000</v>
      </c>
      <c r="F561">
        <v>25</v>
      </c>
      <c r="G561">
        <v>15</v>
      </c>
      <c r="H561" t="s">
        <v>833</v>
      </c>
      <c r="I561" t="s">
        <v>834</v>
      </c>
      <c r="J561">
        <f>mapping[[#This Row],[Column1.id]]</f>
        <v>1464</v>
      </c>
    </row>
    <row r="562" spans="1:10" x14ac:dyDescent="0.25">
      <c r="A562" t="s">
        <v>7013</v>
      </c>
      <c r="B562">
        <v>1470</v>
      </c>
      <c r="C562" t="b">
        <v>0</v>
      </c>
      <c r="D562">
        <v>1</v>
      </c>
      <c r="E562">
        <v>11000</v>
      </c>
      <c r="F562">
        <v>4</v>
      </c>
      <c r="G562">
        <v>2</v>
      </c>
      <c r="H562" t="s">
        <v>7014</v>
      </c>
      <c r="I562" t="s">
        <v>7015</v>
      </c>
      <c r="J562">
        <f>mapping[[#This Row],[Column1.id]]</f>
        <v>1470</v>
      </c>
    </row>
    <row r="563" spans="1:10" x14ac:dyDescent="0.25">
      <c r="A563" t="s">
        <v>10026</v>
      </c>
      <c r="B563">
        <v>1472</v>
      </c>
      <c r="C563" t="b">
        <v>0</v>
      </c>
      <c r="D563">
        <v>1</v>
      </c>
      <c r="E563">
        <v>11000</v>
      </c>
      <c r="F563">
        <v>4</v>
      </c>
      <c r="G563">
        <v>2</v>
      </c>
      <c r="H563" t="s">
        <v>10027</v>
      </c>
      <c r="I563" t="s">
        <v>10028</v>
      </c>
      <c r="J563">
        <f>mapping[[#This Row],[Column1.id]]</f>
        <v>1472</v>
      </c>
    </row>
    <row r="564" spans="1:10" x14ac:dyDescent="0.25">
      <c r="A564" t="s">
        <v>1314</v>
      </c>
      <c r="B564">
        <v>1474</v>
      </c>
      <c r="C564" t="b">
        <v>0</v>
      </c>
      <c r="D564">
        <v>1</v>
      </c>
      <c r="E564">
        <v>11000</v>
      </c>
      <c r="F564">
        <v>4</v>
      </c>
      <c r="G564">
        <v>2</v>
      </c>
      <c r="H564" t="s">
        <v>1315</v>
      </c>
      <c r="I564" t="s">
        <v>1316</v>
      </c>
      <c r="J564">
        <f>mapping[[#This Row],[Column1.id]]</f>
        <v>1474</v>
      </c>
    </row>
    <row r="565" spans="1:10" x14ac:dyDescent="0.25">
      <c r="A565" t="s">
        <v>9754</v>
      </c>
      <c r="B565">
        <v>1476</v>
      </c>
      <c r="C565" t="b">
        <v>0</v>
      </c>
      <c r="D565">
        <v>1</v>
      </c>
      <c r="E565">
        <v>11000</v>
      </c>
      <c r="F565">
        <v>4</v>
      </c>
      <c r="G565">
        <v>2</v>
      </c>
      <c r="H565" t="s">
        <v>9755</v>
      </c>
      <c r="I565" t="s">
        <v>9756</v>
      </c>
      <c r="J565">
        <f>mapping[[#This Row],[Column1.id]]</f>
        <v>1476</v>
      </c>
    </row>
    <row r="566" spans="1:10" x14ac:dyDescent="0.25">
      <c r="A566" t="s">
        <v>481</v>
      </c>
      <c r="B566">
        <v>1478</v>
      </c>
      <c r="C566" t="b">
        <v>0</v>
      </c>
      <c r="D566">
        <v>40</v>
      </c>
      <c r="E566">
        <v>5</v>
      </c>
      <c r="F566">
        <v>100</v>
      </c>
      <c r="G566">
        <v>60</v>
      </c>
      <c r="H566" t="s">
        <v>482</v>
      </c>
      <c r="I566" t="s">
        <v>483</v>
      </c>
      <c r="J566">
        <f>mapping[[#This Row],[Column1.id]]</f>
        <v>1478</v>
      </c>
    </row>
    <row r="567" spans="1:10" x14ac:dyDescent="0.25">
      <c r="A567" t="s">
        <v>5316</v>
      </c>
      <c r="B567">
        <v>1511</v>
      </c>
      <c r="C567" t="b">
        <v>0</v>
      </c>
      <c r="D567">
        <v>1</v>
      </c>
      <c r="E567">
        <v>15000</v>
      </c>
      <c r="F567">
        <v>4</v>
      </c>
      <c r="G567">
        <v>2</v>
      </c>
      <c r="H567" t="s">
        <v>5317</v>
      </c>
      <c r="I567" t="s">
        <v>5318</v>
      </c>
      <c r="J567">
        <f>mapping[[#This Row],[Column1.id]]</f>
        <v>1511</v>
      </c>
    </row>
    <row r="568" spans="1:10" x14ac:dyDescent="0.25">
      <c r="A568" t="s">
        <v>5384</v>
      </c>
      <c r="B568">
        <v>1513</v>
      </c>
      <c r="C568" t="b">
        <v>1</v>
      </c>
      <c r="D568">
        <v>128</v>
      </c>
      <c r="E568">
        <v>12000</v>
      </c>
      <c r="F568">
        <v>320</v>
      </c>
      <c r="G568">
        <v>192</v>
      </c>
      <c r="H568" t="s">
        <v>5385</v>
      </c>
      <c r="I568" t="s">
        <v>5386</v>
      </c>
      <c r="J568">
        <f>mapping[[#This Row],[Column1.id]]</f>
        <v>1513</v>
      </c>
    </row>
    <row r="569" spans="1:10" x14ac:dyDescent="0.25">
      <c r="A569" t="s">
        <v>10060</v>
      </c>
      <c r="B569">
        <v>1515</v>
      </c>
      <c r="C569" t="b">
        <v>0</v>
      </c>
      <c r="D569">
        <v>64</v>
      </c>
      <c r="E569">
        <v>12000</v>
      </c>
      <c r="F569">
        <v>160</v>
      </c>
      <c r="G569">
        <v>96</v>
      </c>
      <c r="H569" t="s">
        <v>10061</v>
      </c>
      <c r="I569" t="s">
        <v>10062</v>
      </c>
      <c r="J569">
        <f>mapping[[#This Row],[Column1.id]]</f>
        <v>1515</v>
      </c>
    </row>
    <row r="570" spans="1:10" x14ac:dyDescent="0.25">
      <c r="A570" t="s">
        <v>5518</v>
      </c>
      <c r="B570">
        <v>1517</v>
      </c>
      <c r="C570" t="b">
        <v>0</v>
      </c>
      <c r="D570">
        <v>32</v>
      </c>
      <c r="E570">
        <v>15000</v>
      </c>
      <c r="F570">
        <v>80</v>
      </c>
      <c r="G570">
        <v>48</v>
      </c>
      <c r="H570" t="s">
        <v>5519</v>
      </c>
      <c r="I570" t="s">
        <v>5520</v>
      </c>
      <c r="J570">
        <f>mapping[[#This Row],[Column1.id]]</f>
        <v>1517</v>
      </c>
    </row>
    <row r="571" spans="1:10" x14ac:dyDescent="0.25">
      <c r="A571" t="s">
        <v>9872</v>
      </c>
      <c r="B571">
        <v>1519</v>
      </c>
      <c r="C571" t="b">
        <v>0</v>
      </c>
      <c r="D571">
        <v>16</v>
      </c>
      <c r="E571">
        <v>15000</v>
      </c>
      <c r="F571">
        <v>40</v>
      </c>
      <c r="G571">
        <v>24</v>
      </c>
      <c r="H571" t="s">
        <v>9873</v>
      </c>
      <c r="I571" t="s">
        <v>9874</v>
      </c>
      <c r="J571">
        <f>mapping[[#This Row],[Column1.id]]</f>
        <v>1519</v>
      </c>
    </row>
    <row r="572" spans="1:10" x14ac:dyDescent="0.25">
      <c r="A572" t="s">
        <v>6196</v>
      </c>
      <c r="B572">
        <v>1521</v>
      </c>
      <c r="C572" t="b">
        <v>0</v>
      </c>
      <c r="D572">
        <v>8</v>
      </c>
      <c r="E572">
        <v>15000</v>
      </c>
      <c r="F572">
        <v>20</v>
      </c>
      <c r="G572">
        <v>12</v>
      </c>
      <c r="H572" t="s">
        <v>6197</v>
      </c>
      <c r="I572" t="s">
        <v>6198</v>
      </c>
      <c r="J572">
        <f>mapping[[#This Row],[Column1.id]]</f>
        <v>1521</v>
      </c>
    </row>
    <row r="573" spans="1:10" x14ac:dyDescent="0.25">
      <c r="A573" t="s">
        <v>5310</v>
      </c>
      <c r="B573">
        <v>1523</v>
      </c>
      <c r="C573" t="b">
        <v>1</v>
      </c>
      <c r="D573">
        <v>8</v>
      </c>
      <c r="E573">
        <v>250</v>
      </c>
      <c r="F573">
        <v>20</v>
      </c>
      <c r="G573">
        <v>12</v>
      </c>
      <c r="H573" t="s">
        <v>5311</v>
      </c>
      <c r="I573" t="s">
        <v>5312</v>
      </c>
      <c r="J573">
        <f>mapping[[#This Row],[Column1.id]]</f>
        <v>1523</v>
      </c>
    </row>
    <row r="574" spans="1:10" x14ac:dyDescent="0.25">
      <c r="A574" t="s">
        <v>358</v>
      </c>
      <c r="B574">
        <v>1539</v>
      </c>
      <c r="C574" t="b">
        <v>0</v>
      </c>
      <c r="D574">
        <v>1</v>
      </c>
      <c r="E574">
        <v>13000</v>
      </c>
      <c r="F574">
        <v>3</v>
      </c>
      <c r="G574">
        <v>1</v>
      </c>
      <c r="H574" t="s">
        <v>8507</v>
      </c>
      <c r="I574" t="s">
        <v>8508</v>
      </c>
      <c r="J574">
        <f>mapping[[#This Row],[Column1.id]]</f>
        <v>1539</v>
      </c>
    </row>
    <row r="575" spans="1:10" x14ac:dyDescent="0.25">
      <c r="A575" t="s">
        <v>685</v>
      </c>
      <c r="B575">
        <v>1540</v>
      </c>
      <c r="C575" t="b">
        <v>0</v>
      </c>
      <c r="D575">
        <v>8</v>
      </c>
      <c r="E575">
        <v>125</v>
      </c>
      <c r="F575">
        <v>20</v>
      </c>
      <c r="G575">
        <v>12</v>
      </c>
      <c r="H575" t="s">
        <v>686</v>
      </c>
      <c r="I575" t="s">
        <v>687</v>
      </c>
      <c r="J575">
        <f>mapping[[#This Row],[Column1.id]]</f>
        <v>1540</v>
      </c>
    </row>
    <row r="576" spans="1:10" x14ac:dyDescent="0.25">
      <c r="A576" t="s">
        <v>3916</v>
      </c>
      <c r="B576">
        <v>1550</v>
      </c>
      <c r="C576" t="b">
        <v>0</v>
      </c>
      <c r="D576">
        <v>1</v>
      </c>
      <c r="E576">
        <v>11000</v>
      </c>
      <c r="F576">
        <v>3</v>
      </c>
      <c r="G576">
        <v>1</v>
      </c>
      <c r="H576" t="s">
        <v>3917</v>
      </c>
      <c r="I576" t="s">
        <v>3918</v>
      </c>
      <c r="J576">
        <f>mapping[[#This Row],[Column1.id]]</f>
        <v>1550</v>
      </c>
    </row>
    <row r="577" spans="1:10" x14ac:dyDescent="0.25">
      <c r="A577" t="s">
        <v>7814</v>
      </c>
      <c r="B577">
        <v>1552</v>
      </c>
      <c r="C577" t="b">
        <v>1</v>
      </c>
      <c r="D577">
        <v>4</v>
      </c>
      <c r="E577">
        <v>15</v>
      </c>
      <c r="F577">
        <v>10</v>
      </c>
      <c r="G577">
        <v>6</v>
      </c>
      <c r="H577" t="s">
        <v>7815</v>
      </c>
      <c r="I577" t="s">
        <v>7816</v>
      </c>
      <c r="J577">
        <f>mapping[[#This Row],[Column1.id]]</f>
        <v>1552</v>
      </c>
    </row>
    <row r="578" spans="1:10" x14ac:dyDescent="0.25">
      <c r="A578" t="s">
        <v>3007</v>
      </c>
      <c r="B578">
        <v>1573</v>
      </c>
      <c r="C578" t="b">
        <v>1</v>
      </c>
      <c r="D578">
        <v>1</v>
      </c>
      <c r="E578">
        <v>15</v>
      </c>
      <c r="F578">
        <v>2</v>
      </c>
      <c r="G578">
        <v>1</v>
      </c>
      <c r="H578" t="s">
        <v>3008</v>
      </c>
      <c r="I578" t="s">
        <v>3009</v>
      </c>
      <c r="J578">
        <f>mapping[[#This Row],[Column1.id]]</f>
        <v>1573</v>
      </c>
    </row>
    <row r="579" spans="1:10" x14ac:dyDescent="0.25">
      <c r="A579" t="s">
        <v>7181</v>
      </c>
      <c r="B579">
        <v>1592</v>
      </c>
      <c r="C579" t="b">
        <v>0</v>
      </c>
      <c r="D579">
        <v>2</v>
      </c>
      <c r="E579">
        <v>40</v>
      </c>
      <c r="F579">
        <v>5</v>
      </c>
      <c r="G579">
        <v>3</v>
      </c>
      <c r="H579" t="s">
        <v>7182</v>
      </c>
      <c r="I579" t="s">
        <v>7183</v>
      </c>
      <c r="J579">
        <f>mapping[[#This Row],[Column1.id]]</f>
        <v>1592</v>
      </c>
    </row>
    <row r="580" spans="1:10" x14ac:dyDescent="0.25">
      <c r="A580" t="s">
        <v>478</v>
      </c>
      <c r="B580">
        <v>1595</v>
      </c>
      <c r="C580" t="b">
        <v>0</v>
      </c>
      <c r="D580">
        <v>2</v>
      </c>
      <c r="E580">
        <v>40</v>
      </c>
      <c r="F580">
        <v>5</v>
      </c>
      <c r="G580">
        <v>3</v>
      </c>
      <c r="H580" t="s">
        <v>479</v>
      </c>
      <c r="I580" t="s">
        <v>480</v>
      </c>
      <c r="J580">
        <f>mapping[[#This Row],[Column1.id]]</f>
        <v>1595</v>
      </c>
    </row>
    <row r="581" spans="1:10" x14ac:dyDescent="0.25">
      <c r="A581" t="s">
        <v>6125</v>
      </c>
      <c r="B581">
        <v>1597</v>
      </c>
      <c r="C581" t="b">
        <v>0</v>
      </c>
      <c r="D581">
        <v>2</v>
      </c>
      <c r="E581">
        <v>40</v>
      </c>
      <c r="F581">
        <v>5</v>
      </c>
      <c r="G581">
        <v>3</v>
      </c>
      <c r="H581" t="s">
        <v>6126</v>
      </c>
      <c r="I581" t="s">
        <v>6127</v>
      </c>
      <c r="J581">
        <f>mapping[[#This Row],[Column1.id]]</f>
        <v>1597</v>
      </c>
    </row>
    <row r="582" spans="1:10" x14ac:dyDescent="0.25">
      <c r="A582" t="s">
        <v>4571</v>
      </c>
      <c r="B582">
        <v>1599</v>
      </c>
      <c r="C582" t="b">
        <v>0</v>
      </c>
      <c r="D582">
        <v>2</v>
      </c>
      <c r="E582">
        <v>40</v>
      </c>
      <c r="F582">
        <v>5</v>
      </c>
      <c r="G582">
        <v>3</v>
      </c>
      <c r="H582" t="s">
        <v>4572</v>
      </c>
      <c r="I582" t="s">
        <v>4573</v>
      </c>
      <c r="J582">
        <f>mapping[[#This Row],[Column1.id]]</f>
        <v>1599</v>
      </c>
    </row>
    <row r="583" spans="1:10" x14ac:dyDescent="0.25">
      <c r="A583" t="s">
        <v>2867</v>
      </c>
      <c r="B583">
        <v>1601</v>
      </c>
      <c r="C583" t="b">
        <v>0</v>
      </c>
      <c r="D583">
        <v>800</v>
      </c>
      <c r="E583">
        <v>11000</v>
      </c>
      <c r="F583">
        <v>2000</v>
      </c>
      <c r="G583">
        <v>1200</v>
      </c>
      <c r="H583" t="s">
        <v>2868</v>
      </c>
      <c r="I583" t="s">
        <v>2869</v>
      </c>
      <c r="J583">
        <f>mapping[[#This Row],[Column1.id]]</f>
        <v>1601</v>
      </c>
    </row>
    <row r="584" spans="1:10" x14ac:dyDescent="0.25">
      <c r="A584" t="s">
        <v>2867</v>
      </c>
      <c r="B584">
        <v>1603</v>
      </c>
      <c r="C584" t="b">
        <v>0</v>
      </c>
      <c r="D584">
        <v>400</v>
      </c>
      <c r="E584">
        <v>13000</v>
      </c>
      <c r="F584">
        <v>1000</v>
      </c>
      <c r="G584">
        <v>600</v>
      </c>
      <c r="H584" t="s">
        <v>7308</v>
      </c>
      <c r="I584" t="s">
        <v>7309</v>
      </c>
      <c r="J584">
        <f>mapping[[#This Row],[Column1.id]]</f>
        <v>1603</v>
      </c>
    </row>
    <row r="585" spans="1:10" x14ac:dyDescent="0.25">
      <c r="A585" t="s">
        <v>2867</v>
      </c>
      <c r="B585">
        <v>1605</v>
      </c>
      <c r="C585" t="b">
        <v>0</v>
      </c>
      <c r="D585">
        <v>200</v>
      </c>
      <c r="E585">
        <v>13000</v>
      </c>
      <c r="F585">
        <v>500</v>
      </c>
      <c r="G585">
        <v>300</v>
      </c>
      <c r="H585" t="s">
        <v>3476</v>
      </c>
      <c r="I585" t="s">
        <v>3477</v>
      </c>
      <c r="J585">
        <f>mapping[[#This Row],[Column1.id]]</f>
        <v>1605</v>
      </c>
    </row>
    <row r="586" spans="1:10" x14ac:dyDescent="0.25">
      <c r="A586" t="s">
        <v>2867</v>
      </c>
      <c r="B586">
        <v>1607</v>
      </c>
      <c r="C586" t="b">
        <v>0</v>
      </c>
      <c r="D586">
        <v>100</v>
      </c>
      <c r="E586">
        <v>13000</v>
      </c>
      <c r="F586">
        <v>250</v>
      </c>
      <c r="G586">
        <v>150</v>
      </c>
      <c r="H586" t="s">
        <v>7668</v>
      </c>
      <c r="I586" t="s">
        <v>7669</v>
      </c>
      <c r="J586">
        <f>mapping[[#This Row],[Column1.id]]</f>
        <v>1607</v>
      </c>
    </row>
    <row r="587" spans="1:10" x14ac:dyDescent="0.25">
      <c r="A587" t="s">
        <v>4911</v>
      </c>
      <c r="B587">
        <v>1609</v>
      </c>
      <c r="C587" t="b">
        <v>1</v>
      </c>
      <c r="D587">
        <v>40</v>
      </c>
      <c r="E587">
        <v>13000</v>
      </c>
      <c r="F587">
        <v>100</v>
      </c>
      <c r="G587">
        <v>60</v>
      </c>
      <c r="H587" t="s">
        <v>6347</v>
      </c>
      <c r="I587" t="s">
        <v>6348</v>
      </c>
      <c r="J587">
        <f>mapping[[#This Row],[Column1.id]]</f>
        <v>1609</v>
      </c>
    </row>
    <row r="588" spans="1:10" x14ac:dyDescent="0.25">
      <c r="A588" t="s">
        <v>4911</v>
      </c>
      <c r="B588">
        <v>1611</v>
      </c>
      <c r="C588" t="b">
        <v>1</v>
      </c>
      <c r="D588">
        <v>60</v>
      </c>
      <c r="E588">
        <v>13000</v>
      </c>
      <c r="F588">
        <v>150</v>
      </c>
      <c r="G588">
        <v>90</v>
      </c>
      <c r="H588" t="s">
        <v>4912</v>
      </c>
      <c r="I588" t="s">
        <v>4913</v>
      </c>
      <c r="J588">
        <f>mapping[[#This Row],[Column1.id]]</f>
        <v>1611</v>
      </c>
    </row>
    <row r="589" spans="1:10" x14ac:dyDescent="0.25">
      <c r="A589" t="s">
        <v>4911</v>
      </c>
      <c r="B589">
        <v>1613</v>
      </c>
      <c r="C589" t="b">
        <v>1</v>
      </c>
      <c r="D589">
        <v>80</v>
      </c>
      <c r="E589">
        <v>11000</v>
      </c>
      <c r="F589">
        <v>200</v>
      </c>
      <c r="G589">
        <v>120</v>
      </c>
      <c r="H589" t="s">
        <v>7102</v>
      </c>
      <c r="I589" t="s">
        <v>7103</v>
      </c>
      <c r="J589">
        <f>mapping[[#This Row],[Column1.id]]</f>
        <v>1613</v>
      </c>
    </row>
    <row r="590" spans="1:10" x14ac:dyDescent="0.25">
      <c r="A590" t="s">
        <v>2867</v>
      </c>
      <c r="B590">
        <v>1615</v>
      </c>
      <c r="C590" t="b">
        <v>1</v>
      </c>
      <c r="D590">
        <v>4000</v>
      </c>
      <c r="E590">
        <v>11000</v>
      </c>
      <c r="F590">
        <v>10000</v>
      </c>
      <c r="G590">
        <v>6000</v>
      </c>
      <c r="H590" t="s">
        <v>3266</v>
      </c>
      <c r="I590" t="s">
        <v>3267</v>
      </c>
      <c r="J590">
        <f>mapping[[#This Row],[Column1.id]]</f>
        <v>1615</v>
      </c>
    </row>
    <row r="591" spans="1:10" x14ac:dyDescent="0.25">
      <c r="A591" t="s">
        <v>9481</v>
      </c>
      <c r="B591">
        <v>1617</v>
      </c>
      <c r="C591" t="b">
        <v>0</v>
      </c>
      <c r="D591">
        <v>80</v>
      </c>
      <c r="E591">
        <v>10000</v>
      </c>
      <c r="F591">
        <v>200</v>
      </c>
      <c r="G591">
        <v>120</v>
      </c>
      <c r="H591" t="s">
        <v>9482</v>
      </c>
      <c r="I591" t="s">
        <v>9483</v>
      </c>
      <c r="J591">
        <f>mapping[[#This Row],[Column1.id]]</f>
        <v>1617</v>
      </c>
    </row>
    <row r="592" spans="1:10" x14ac:dyDescent="0.25">
      <c r="A592" t="s">
        <v>9481</v>
      </c>
      <c r="B592">
        <v>1619</v>
      </c>
      <c r="C592" t="b">
        <v>0</v>
      </c>
      <c r="D592">
        <v>40</v>
      </c>
      <c r="E592">
        <v>10000</v>
      </c>
      <c r="F592">
        <v>100</v>
      </c>
      <c r="G592">
        <v>60</v>
      </c>
      <c r="H592" t="s">
        <v>9496</v>
      </c>
      <c r="I592" t="s">
        <v>9497</v>
      </c>
      <c r="J592">
        <f>mapping[[#This Row],[Column1.id]]</f>
        <v>1619</v>
      </c>
    </row>
    <row r="593" spans="1:10" x14ac:dyDescent="0.25">
      <c r="A593" t="s">
        <v>9481</v>
      </c>
      <c r="B593">
        <v>1621</v>
      </c>
      <c r="C593" t="b">
        <v>0</v>
      </c>
      <c r="D593">
        <v>20</v>
      </c>
      <c r="E593">
        <v>10000</v>
      </c>
      <c r="F593">
        <v>50</v>
      </c>
      <c r="G593">
        <v>30</v>
      </c>
      <c r="H593" t="s">
        <v>9486</v>
      </c>
      <c r="I593" t="s">
        <v>9487</v>
      </c>
      <c r="J593">
        <f>mapping[[#This Row],[Column1.id]]</f>
        <v>1621</v>
      </c>
    </row>
    <row r="594" spans="1:10" x14ac:dyDescent="0.25">
      <c r="A594" t="s">
        <v>9481</v>
      </c>
      <c r="B594">
        <v>1623</v>
      </c>
      <c r="C594" t="b">
        <v>0</v>
      </c>
      <c r="D594">
        <v>10</v>
      </c>
      <c r="E594">
        <v>10000</v>
      </c>
      <c r="F594">
        <v>25</v>
      </c>
      <c r="G594">
        <v>15</v>
      </c>
      <c r="H594" t="s">
        <v>9498</v>
      </c>
      <c r="I594" t="s">
        <v>9499</v>
      </c>
      <c r="J594">
        <f>mapping[[#This Row],[Column1.id]]</f>
        <v>1623</v>
      </c>
    </row>
    <row r="595" spans="1:10" x14ac:dyDescent="0.25">
      <c r="A595" t="s">
        <v>9481</v>
      </c>
      <c r="B595">
        <v>1625</v>
      </c>
      <c r="C595" t="b">
        <v>1</v>
      </c>
      <c r="D595">
        <v>8</v>
      </c>
      <c r="E595">
        <v>10000</v>
      </c>
      <c r="F595">
        <v>20</v>
      </c>
      <c r="G595">
        <v>12</v>
      </c>
      <c r="H595" t="s">
        <v>9492</v>
      </c>
      <c r="I595" t="s">
        <v>9493</v>
      </c>
      <c r="J595">
        <f>mapping[[#This Row],[Column1.id]]</f>
        <v>1625</v>
      </c>
    </row>
    <row r="596" spans="1:10" x14ac:dyDescent="0.25">
      <c r="A596" t="s">
        <v>9481</v>
      </c>
      <c r="B596">
        <v>1627</v>
      </c>
      <c r="C596" t="b">
        <v>1</v>
      </c>
      <c r="D596">
        <v>12</v>
      </c>
      <c r="E596">
        <v>10000</v>
      </c>
      <c r="F596">
        <v>30</v>
      </c>
      <c r="G596">
        <v>18</v>
      </c>
      <c r="H596" t="s">
        <v>9488</v>
      </c>
      <c r="I596" t="s">
        <v>9489</v>
      </c>
      <c r="J596">
        <f>mapping[[#This Row],[Column1.id]]</f>
        <v>1627</v>
      </c>
    </row>
    <row r="597" spans="1:10" x14ac:dyDescent="0.25">
      <c r="A597" t="s">
        <v>9481</v>
      </c>
      <c r="B597">
        <v>1629</v>
      </c>
      <c r="C597" t="b">
        <v>1</v>
      </c>
      <c r="D597">
        <v>16</v>
      </c>
      <c r="E597">
        <v>10000</v>
      </c>
      <c r="F597">
        <v>40</v>
      </c>
      <c r="G597">
        <v>24</v>
      </c>
      <c r="H597" t="s">
        <v>9494</v>
      </c>
      <c r="I597" t="s">
        <v>9495</v>
      </c>
      <c r="J597">
        <f>mapping[[#This Row],[Column1.id]]</f>
        <v>1629</v>
      </c>
    </row>
    <row r="598" spans="1:10" x14ac:dyDescent="0.25">
      <c r="A598" t="s">
        <v>9481</v>
      </c>
      <c r="B598">
        <v>1631</v>
      </c>
      <c r="C598" t="b">
        <v>1</v>
      </c>
      <c r="D598">
        <v>400</v>
      </c>
      <c r="E598">
        <v>10000</v>
      </c>
      <c r="F598">
        <v>1000</v>
      </c>
      <c r="G598">
        <v>600</v>
      </c>
      <c r="H598" t="s">
        <v>9484</v>
      </c>
      <c r="I598" t="s">
        <v>9485</v>
      </c>
      <c r="J598">
        <f>mapping[[#This Row],[Column1.id]]</f>
        <v>1631</v>
      </c>
    </row>
    <row r="599" spans="1:10" x14ac:dyDescent="0.25">
      <c r="A599" t="s">
        <v>2896</v>
      </c>
      <c r="B599">
        <v>1635</v>
      </c>
      <c r="C599" t="b">
        <v>0</v>
      </c>
      <c r="D599">
        <v>140</v>
      </c>
      <c r="E599">
        <v>18000</v>
      </c>
      <c r="F599">
        <v>350</v>
      </c>
      <c r="G599">
        <v>210</v>
      </c>
      <c r="H599" t="s">
        <v>4109</v>
      </c>
      <c r="I599" t="s">
        <v>4110</v>
      </c>
      <c r="J599">
        <f>mapping[[#This Row],[Column1.id]]</f>
        <v>1635</v>
      </c>
    </row>
    <row r="600" spans="1:10" x14ac:dyDescent="0.25">
      <c r="A600" t="s">
        <v>2896</v>
      </c>
      <c r="B600">
        <v>1637</v>
      </c>
      <c r="C600" t="b">
        <v>0</v>
      </c>
      <c r="D600">
        <v>360</v>
      </c>
      <c r="E600">
        <v>10000</v>
      </c>
      <c r="F600">
        <v>900</v>
      </c>
      <c r="G600">
        <v>540</v>
      </c>
      <c r="H600" t="s">
        <v>7696</v>
      </c>
      <c r="I600" t="s">
        <v>7697</v>
      </c>
      <c r="J600">
        <f>mapping[[#This Row],[Column1.id]]</f>
        <v>1637</v>
      </c>
    </row>
    <row r="601" spans="1:10" x14ac:dyDescent="0.25">
      <c r="A601" t="s">
        <v>2896</v>
      </c>
      <c r="B601">
        <v>1639</v>
      </c>
      <c r="C601" t="b">
        <v>0</v>
      </c>
      <c r="D601">
        <v>510</v>
      </c>
      <c r="E601">
        <v>10000</v>
      </c>
      <c r="F601">
        <v>1275</v>
      </c>
      <c r="G601">
        <v>765</v>
      </c>
      <c r="H601" t="s">
        <v>3501</v>
      </c>
      <c r="I601" t="s">
        <v>3502</v>
      </c>
      <c r="J601">
        <f>mapping[[#This Row],[Column1.id]]</f>
        <v>1639</v>
      </c>
    </row>
    <row r="602" spans="1:10" x14ac:dyDescent="0.25">
      <c r="A602" t="s">
        <v>2896</v>
      </c>
      <c r="B602">
        <v>1641</v>
      </c>
      <c r="C602" t="b">
        <v>0</v>
      </c>
      <c r="D602">
        <v>810</v>
      </c>
      <c r="E602">
        <v>10000</v>
      </c>
      <c r="F602">
        <v>2025</v>
      </c>
      <c r="G602">
        <v>1215</v>
      </c>
      <c r="H602" t="s">
        <v>7336</v>
      </c>
      <c r="I602" t="s">
        <v>7337</v>
      </c>
      <c r="J602">
        <f>mapping[[#This Row],[Column1.id]]</f>
        <v>1641</v>
      </c>
    </row>
    <row r="603" spans="1:10" x14ac:dyDescent="0.25">
      <c r="A603" t="s">
        <v>2896</v>
      </c>
      <c r="B603">
        <v>1643</v>
      </c>
      <c r="C603" t="b">
        <v>0</v>
      </c>
      <c r="D603">
        <v>1410</v>
      </c>
      <c r="E603">
        <v>10000</v>
      </c>
      <c r="F603">
        <v>3525</v>
      </c>
      <c r="G603">
        <v>2115</v>
      </c>
      <c r="H603" t="s">
        <v>2897</v>
      </c>
      <c r="I603" t="s">
        <v>2898</v>
      </c>
      <c r="J603">
        <f>mapping[[#This Row],[Column1.id]]</f>
        <v>1643</v>
      </c>
    </row>
    <row r="604" spans="1:10" x14ac:dyDescent="0.25">
      <c r="A604" t="s">
        <v>2896</v>
      </c>
      <c r="B604">
        <v>1645</v>
      </c>
      <c r="C604" t="b">
        <v>1</v>
      </c>
      <c r="D604">
        <v>7050</v>
      </c>
      <c r="E604">
        <v>10000</v>
      </c>
      <c r="F604">
        <v>17625</v>
      </c>
      <c r="G604">
        <v>10575</v>
      </c>
      <c r="H604" t="s">
        <v>3307</v>
      </c>
      <c r="I604" t="s">
        <v>3308</v>
      </c>
      <c r="J604">
        <f>mapping[[#This Row],[Column1.id]]</f>
        <v>1645</v>
      </c>
    </row>
    <row r="605" spans="1:10" x14ac:dyDescent="0.25">
      <c r="A605" t="s">
        <v>2885</v>
      </c>
      <c r="B605">
        <v>1654</v>
      </c>
      <c r="C605" t="b">
        <v>0</v>
      </c>
      <c r="D605">
        <v>180</v>
      </c>
      <c r="E605">
        <v>18000</v>
      </c>
      <c r="F605">
        <v>450</v>
      </c>
      <c r="G605">
        <v>270</v>
      </c>
      <c r="H605" t="s">
        <v>4105</v>
      </c>
      <c r="I605" t="s">
        <v>4106</v>
      </c>
      <c r="J605">
        <f>mapping[[#This Row],[Column1.id]]</f>
        <v>1654</v>
      </c>
    </row>
    <row r="606" spans="1:10" x14ac:dyDescent="0.25">
      <c r="A606" t="s">
        <v>2885</v>
      </c>
      <c r="B606">
        <v>1656</v>
      </c>
      <c r="C606" t="b">
        <v>0</v>
      </c>
      <c r="D606">
        <v>420</v>
      </c>
      <c r="E606">
        <v>18000</v>
      </c>
      <c r="F606">
        <v>1050</v>
      </c>
      <c r="G606">
        <v>630</v>
      </c>
      <c r="H606" t="s">
        <v>7694</v>
      </c>
      <c r="I606" t="s">
        <v>7695</v>
      </c>
      <c r="J606">
        <f>mapping[[#This Row],[Column1.id]]</f>
        <v>1656</v>
      </c>
    </row>
    <row r="607" spans="1:10" x14ac:dyDescent="0.25">
      <c r="A607" t="s">
        <v>2885</v>
      </c>
      <c r="B607">
        <v>1658</v>
      </c>
      <c r="C607" t="b">
        <v>0</v>
      </c>
      <c r="D607">
        <v>570</v>
      </c>
      <c r="E607">
        <v>18000</v>
      </c>
      <c r="F607">
        <v>1425</v>
      </c>
      <c r="G607">
        <v>855</v>
      </c>
      <c r="H607" t="s">
        <v>3499</v>
      </c>
      <c r="I607" t="s">
        <v>3500</v>
      </c>
      <c r="J607">
        <f>mapping[[#This Row],[Column1.id]]</f>
        <v>1658</v>
      </c>
    </row>
    <row r="608" spans="1:10" x14ac:dyDescent="0.25">
      <c r="A608" t="s">
        <v>2885</v>
      </c>
      <c r="B608">
        <v>1660</v>
      </c>
      <c r="C608" t="b">
        <v>0</v>
      </c>
      <c r="D608">
        <v>870</v>
      </c>
      <c r="E608">
        <v>18000</v>
      </c>
      <c r="F608">
        <v>2175</v>
      </c>
      <c r="G608">
        <v>1305</v>
      </c>
      <c r="H608" t="s">
        <v>7334</v>
      </c>
      <c r="I608" t="s">
        <v>7335</v>
      </c>
      <c r="J608">
        <f>mapping[[#This Row],[Column1.id]]</f>
        <v>1660</v>
      </c>
    </row>
    <row r="609" spans="1:10" x14ac:dyDescent="0.25">
      <c r="A609" t="s">
        <v>2885</v>
      </c>
      <c r="B609">
        <v>1662</v>
      </c>
      <c r="C609" t="b">
        <v>0</v>
      </c>
      <c r="D609">
        <v>1470</v>
      </c>
      <c r="E609">
        <v>18000</v>
      </c>
      <c r="F609">
        <v>3675</v>
      </c>
      <c r="G609">
        <v>2205</v>
      </c>
      <c r="H609" t="s">
        <v>2894</v>
      </c>
      <c r="I609" t="s">
        <v>2895</v>
      </c>
      <c r="J609">
        <f>mapping[[#This Row],[Column1.id]]</f>
        <v>1662</v>
      </c>
    </row>
    <row r="610" spans="1:10" x14ac:dyDescent="0.25">
      <c r="A610" t="s">
        <v>2885</v>
      </c>
      <c r="B610">
        <v>1664</v>
      </c>
      <c r="C610" t="b">
        <v>1</v>
      </c>
      <c r="D610">
        <v>7350</v>
      </c>
      <c r="E610">
        <v>10000</v>
      </c>
      <c r="F610">
        <v>18375</v>
      </c>
      <c r="G610">
        <v>11025</v>
      </c>
      <c r="H610" t="s">
        <v>3197</v>
      </c>
      <c r="I610" t="s">
        <v>3198</v>
      </c>
      <c r="J610">
        <f>mapping[[#This Row],[Column1.id]]</f>
        <v>1664</v>
      </c>
    </row>
    <row r="611" spans="1:10" x14ac:dyDescent="0.25">
      <c r="A611" t="s">
        <v>2873</v>
      </c>
      <c r="B611">
        <v>1673</v>
      </c>
      <c r="C611" t="b">
        <v>0</v>
      </c>
      <c r="D611">
        <v>140</v>
      </c>
      <c r="E611">
        <v>18000</v>
      </c>
      <c r="F611">
        <v>350</v>
      </c>
      <c r="G611">
        <v>210</v>
      </c>
      <c r="H611" t="s">
        <v>4079</v>
      </c>
      <c r="I611" t="s">
        <v>4080</v>
      </c>
      <c r="J611">
        <f>mapping[[#This Row],[Column1.id]]</f>
        <v>1673</v>
      </c>
    </row>
    <row r="612" spans="1:10" x14ac:dyDescent="0.25">
      <c r="A612" t="s">
        <v>2873</v>
      </c>
      <c r="B612">
        <v>1675</v>
      </c>
      <c r="C612" t="b">
        <v>0</v>
      </c>
      <c r="D612">
        <v>360</v>
      </c>
      <c r="E612">
        <v>10000</v>
      </c>
      <c r="F612">
        <v>900</v>
      </c>
      <c r="G612">
        <v>540</v>
      </c>
      <c r="H612" t="s">
        <v>7672</v>
      </c>
      <c r="I612" t="s">
        <v>7673</v>
      </c>
      <c r="J612">
        <f>mapping[[#This Row],[Column1.id]]</f>
        <v>1675</v>
      </c>
    </row>
    <row r="613" spans="1:10" x14ac:dyDescent="0.25">
      <c r="A613" t="s">
        <v>2873</v>
      </c>
      <c r="B613">
        <v>1677</v>
      </c>
      <c r="C613" t="b">
        <v>0</v>
      </c>
      <c r="D613">
        <v>510</v>
      </c>
      <c r="E613">
        <v>10000</v>
      </c>
      <c r="F613">
        <v>1275</v>
      </c>
      <c r="G613">
        <v>765</v>
      </c>
      <c r="H613" t="s">
        <v>3480</v>
      </c>
      <c r="I613" t="s">
        <v>3481</v>
      </c>
      <c r="J613">
        <f>mapping[[#This Row],[Column1.id]]</f>
        <v>1677</v>
      </c>
    </row>
    <row r="614" spans="1:10" x14ac:dyDescent="0.25">
      <c r="A614" t="s">
        <v>2873</v>
      </c>
      <c r="B614">
        <v>1679</v>
      </c>
      <c r="C614" t="b">
        <v>0</v>
      </c>
      <c r="D614">
        <v>810</v>
      </c>
      <c r="E614">
        <v>10000</v>
      </c>
      <c r="F614">
        <v>2025</v>
      </c>
      <c r="G614">
        <v>1215</v>
      </c>
      <c r="H614" t="s">
        <v>7312</v>
      </c>
      <c r="I614" t="s">
        <v>7313</v>
      </c>
      <c r="J614">
        <f>mapping[[#This Row],[Column1.id]]</f>
        <v>1679</v>
      </c>
    </row>
    <row r="615" spans="1:10" x14ac:dyDescent="0.25">
      <c r="A615" t="s">
        <v>2873</v>
      </c>
      <c r="B615">
        <v>1681</v>
      </c>
      <c r="C615" t="b">
        <v>0</v>
      </c>
      <c r="D615">
        <v>1410</v>
      </c>
      <c r="E615">
        <v>10000</v>
      </c>
      <c r="F615">
        <v>3525</v>
      </c>
      <c r="G615">
        <v>2115</v>
      </c>
      <c r="H615" t="s">
        <v>2874</v>
      </c>
      <c r="I615" t="s">
        <v>2875</v>
      </c>
      <c r="J615">
        <f>mapping[[#This Row],[Column1.id]]</f>
        <v>1681</v>
      </c>
    </row>
    <row r="616" spans="1:10" x14ac:dyDescent="0.25">
      <c r="A616" t="s">
        <v>2873</v>
      </c>
      <c r="B616">
        <v>1683</v>
      </c>
      <c r="C616" t="b">
        <v>1</v>
      </c>
      <c r="D616">
        <v>7050</v>
      </c>
      <c r="E616">
        <v>10000</v>
      </c>
      <c r="F616">
        <v>17625</v>
      </c>
      <c r="G616">
        <v>10575</v>
      </c>
      <c r="H616" t="s">
        <v>3270</v>
      </c>
      <c r="I616" t="s">
        <v>3271</v>
      </c>
      <c r="J616">
        <f>mapping[[#This Row],[Column1.id]]</f>
        <v>1683</v>
      </c>
    </row>
    <row r="617" spans="1:10" x14ac:dyDescent="0.25">
      <c r="A617" t="s">
        <v>4076</v>
      </c>
      <c r="B617">
        <v>1692</v>
      </c>
      <c r="C617" t="b">
        <v>0</v>
      </c>
      <c r="D617">
        <v>140</v>
      </c>
      <c r="E617">
        <v>18000</v>
      </c>
      <c r="F617">
        <v>350</v>
      </c>
      <c r="G617">
        <v>210</v>
      </c>
      <c r="H617" t="s">
        <v>4077</v>
      </c>
      <c r="I617" t="s">
        <v>4078</v>
      </c>
      <c r="J617">
        <f>mapping[[#This Row],[Column1.id]]</f>
        <v>1692</v>
      </c>
    </row>
    <row r="618" spans="1:10" x14ac:dyDescent="0.25">
      <c r="A618" t="s">
        <v>2870</v>
      </c>
      <c r="B618">
        <v>1694</v>
      </c>
      <c r="C618" t="b">
        <v>0</v>
      </c>
      <c r="D618">
        <v>360</v>
      </c>
      <c r="E618">
        <v>10000</v>
      </c>
      <c r="F618">
        <v>900</v>
      </c>
      <c r="G618">
        <v>540</v>
      </c>
      <c r="H618" t="s">
        <v>7670</v>
      </c>
      <c r="I618" t="s">
        <v>7671</v>
      </c>
      <c r="J618">
        <f>mapping[[#This Row],[Column1.id]]</f>
        <v>1694</v>
      </c>
    </row>
    <row r="619" spans="1:10" x14ac:dyDescent="0.25">
      <c r="A619" t="s">
        <v>2870</v>
      </c>
      <c r="B619">
        <v>1696</v>
      </c>
      <c r="C619" t="b">
        <v>0</v>
      </c>
      <c r="D619">
        <v>510</v>
      </c>
      <c r="E619">
        <v>10000</v>
      </c>
      <c r="F619">
        <v>1275</v>
      </c>
      <c r="G619">
        <v>765</v>
      </c>
      <c r="H619" t="s">
        <v>3478</v>
      </c>
      <c r="I619" t="s">
        <v>3479</v>
      </c>
      <c r="J619">
        <f>mapping[[#This Row],[Column1.id]]</f>
        <v>1696</v>
      </c>
    </row>
    <row r="620" spans="1:10" x14ac:dyDescent="0.25">
      <c r="A620" t="s">
        <v>2870</v>
      </c>
      <c r="B620">
        <v>1698</v>
      </c>
      <c r="C620" t="b">
        <v>0</v>
      </c>
      <c r="D620">
        <v>810</v>
      </c>
      <c r="E620">
        <v>10000</v>
      </c>
      <c r="F620">
        <v>2025</v>
      </c>
      <c r="G620">
        <v>1215</v>
      </c>
      <c r="H620" t="s">
        <v>7310</v>
      </c>
      <c r="I620" t="s">
        <v>7311</v>
      </c>
      <c r="J620">
        <f>mapping[[#This Row],[Column1.id]]</f>
        <v>1698</v>
      </c>
    </row>
    <row r="621" spans="1:10" x14ac:dyDescent="0.25">
      <c r="A621" t="s">
        <v>2870</v>
      </c>
      <c r="B621">
        <v>1700</v>
      </c>
      <c r="C621" t="b">
        <v>0</v>
      </c>
      <c r="D621">
        <v>1410</v>
      </c>
      <c r="E621">
        <v>10000</v>
      </c>
      <c r="F621">
        <v>3525</v>
      </c>
      <c r="G621">
        <v>2115</v>
      </c>
      <c r="H621" t="s">
        <v>2871</v>
      </c>
      <c r="I621" t="s">
        <v>2872</v>
      </c>
      <c r="J621">
        <f>mapping[[#This Row],[Column1.id]]</f>
        <v>1700</v>
      </c>
    </row>
    <row r="622" spans="1:10" x14ac:dyDescent="0.25">
      <c r="A622" t="s">
        <v>2870</v>
      </c>
      <c r="B622">
        <v>1702</v>
      </c>
      <c r="C622" t="b">
        <v>1</v>
      </c>
      <c r="D622">
        <v>7050</v>
      </c>
      <c r="E622">
        <v>10000</v>
      </c>
      <c r="F622">
        <v>17625</v>
      </c>
      <c r="G622">
        <v>10575</v>
      </c>
      <c r="H622" t="s">
        <v>3268</v>
      </c>
      <c r="I622" t="s">
        <v>3269</v>
      </c>
      <c r="J622">
        <f>mapping[[#This Row],[Column1.id]]</f>
        <v>1702</v>
      </c>
    </row>
    <row r="623" spans="1:10" x14ac:dyDescent="0.25">
      <c r="A623" t="s">
        <v>505</v>
      </c>
      <c r="B623">
        <v>1704</v>
      </c>
      <c r="C623" t="b">
        <v>1</v>
      </c>
      <c r="D623">
        <v>7050</v>
      </c>
      <c r="E623">
        <v>10000</v>
      </c>
      <c r="F623">
        <v>17625</v>
      </c>
      <c r="G623">
        <v>10575</v>
      </c>
      <c r="H623" t="s">
        <v>506</v>
      </c>
      <c r="I623" t="s">
        <v>507</v>
      </c>
      <c r="J623">
        <f>mapping[[#This Row],[Column1.id]]</f>
        <v>1704</v>
      </c>
    </row>
    <row r="624" spans="1:10" x14ac:dyDescent="0.25">
      <c r="A624" t="s">
        <v>514</v>
      </c>
      <c r="B624">
        <v>1712</v>
      </c>
      <c r="C624" t="b">
        <v>1</v>
      </c>
      <c r="D624">
        <v>7050</v>
      </c>
      <c r="E624">
        <v>10000</v>
      </c>
      <c r="F624">
        <v>17625</v>
      </c>
      <c r="G624">
        <v>10575</v>
      </c>
      <c r="H624" t="s">
        <v>515</v>
      </c>
      <c r="I624" t="s">
        <v>516</v>
      </c>
      <c r="J624">
        <f>mapping[[#This Row],[Column1.id]]</f>
        <v>1712</v>
      </c>
    </row>
    <row r="625" spans="1:10" x14ac:dyDescent="0.25">
      <c r="A625" t="s">
        <v>2873</v>
      </c>
      <c r="B625">
        <v>1714</v>
      </c>
      <c r="C625" t="b">
        <v>0</v>
      </c>
      <c r="D625">
        <v>80</v>
      </c>
      <c r="E625">
        <v>10000</v>
      </c>
      <c r="F625">
        <v>200</v>
      </c>
      <c r="G625">
        <v>120</v>
      </c>
      <c r="H625" t="s">
        <v>9558</v>
      </c>
      <c r="I625" t="s">
        <v>9559</v>
      </c>
      <c r="J625">
        <f>mapping[[#This Row],[Column1.id]]</f>
        <v>1714</v>
      </c>
    </row>
    <row r="626" spans="1:10" x14ac:dyDescent="0.25">
      <c r="A626" t="s">
        <v>9450</v>
      </c>
      <c r="B626">
        <v>1716</v>
      </c>
      <c r="C626" t="b">
        <v>0</v>
      </c>
      <c r="D626">
        <v>80</v>
      </c>
      <c r="E626">
        <v>10000</v>
      </c>
      <c r="F626">
        <v>200</v>
      </c>
      <c r="G626">
        <v>120</v>
      </c>
      <c r="H626" t="s">
        <v>9451</v>
      </c>
      <c r="I626" t="s">
        <v>9452</v>
      </c>
      <c r="J626">
        <f>mapping[[#This Row],[Column1.id]]</f>
        <v>1716</v>
      </c>
    </row>
    <row r="627" spans="1:10" x14ac:dyDescent="0.25">
      <c r="A627" t="s">
        <v>4577</v>
      </c>
      <c r="B627">
        <v>1718</v>
      </c>
      <c r="C627" t="b">
        <v>0</v>
      </c>
      <c r="D627">
        <v>120</v>
      </c>
      <c r="E627">
        <v>125</v>
      </c>
      <c r="F627">
        <v>300</v>
      </c>
      <c r="G627">
        <v>180</v>
      </c>
      <c r="H627" t="s">
        <v>4578</v>
      </c>
      <c r="I627" t="s">
        <v>4579</v>
      </c>
      <c r="J627">
        <f>mapping[[#This Row],[Column1.id]]</f>
        <v>1718</v>
      </c>
    </row>
    <row r="628" spans="1:10" x14ac:dyDescent="0.25">
      <c r="A628" t="s">
        <v>2873</v>
      </c>
      <c r="B628">
        <v>1720</v>
      </c>
      <c r="C628" t="b">
        <v>1</v>
      </c>
      <c r="D628">
        <v>80</v>
      </c>
      <c r="E628">
        <v>10000</v>
      </c>
      <c r="F628">
        <v>200</v>
      </c>
      <c r="G628">
        <v>120</v>
      </c>
      <c r="H628" t="s">
        <v>9551</v>
      </c>
      <c r="I628" t="s">
        <v>9552</v>
      </c>
      <c r="J628">
        <f>mapping[[#This Row],[Column1.id]]</f>
        <v>1720</v>
      </c>
    </row>
    <row r="629" spans="1:10" x14ac:dyDescent="0.25">
      <c r="A629" t="s">
        <v>9545</v>
      </c>
      <c r="B629">
        <v>1722</v>
      </c>
      <c r="C629" t="b">
        <v>1</v>
      </c>
      <c r="D629">
        <v>80</v>
      </c>
      <c r="E629">
        <v>10000</v>
      </c>
      <c r="F629">
        <v>200</v>
      </c>
      <c r="G629">
        <v>120</v>
      </c>
      <c r="H629" t="s">
        <v>9546</v>
      </c>
      <c r="I629" t="s">
        <v>9547</v>
      </c>
      <c r="J629">
        <f>mapping[[#This Row],[Column1.id]]</f>
        <v>1722</v>
      </c>
    </row>
    <row r="630" spans="1:10" x14ac:dyDescent="0.25">
      <c r="A630" t="s">
        <v>9527</v>
      </c>
      <c r="B630">
        <v>1724</v>
      </c>
      <c r="C630" t="b">
        <v>1</v>
      </c>
      <c r="D630">
        <v>80</v>
      </c>
      <c r="E630">
        <v>125</v>
      </c>
      <c r="F630">
        <v>200</v>
      </c>
      <c r="G630">
        <v>120</v>
      </c>
      <c r="H630" t="s">
        <v>9528</v>
      </c>
      <c r="I630" t="s">
        <v>9529</v>
      </c>
      <c r="J630">
        <f>mapping[[#This Row],[Column1.id]]</f>
        <v>1724</v>
      </c>
    </row>
    <row r="631" spans="1:10" x14ac:dyDescent="0.25">
      <c r="A631" t="s">
        <v>531</v>
      </c>
      <c r="B631">
        <v>1725</v>
      </c>
      <c r="C631" t="b">
        <v>0</v>
      </c>
      <c r="D631">
        <v>810</v>
      </c>
      <c r="E631">
        <v>125</v>
      </c>
      <c r="F631">
        <v>2025</v>
      </c>
      <c r="G631">
        <v>1215</v>
      </c>
      <c r="H631" t="s">
        <v>532</v>
      </c>
      <c r="I631" t="s">
        <v>533</v>
      </c>
      <c r="J631">
        <f>mapping[[#This Row],[Column1.id]]</f>
        <v>1725</v>
      </c>
    </row>
    <row r="632" spans="1:10" x14ac:dyDescent="0.25">
      <c r="A632" t="s">
        <v>520</v>
      </c>
      <c r="B632">
        <v>1727</v>
      </c>
      <c r="C632" t="b">
        <v>0</v>
      </c>
      <c r="D632">
        <v>360</v>
      </c>
      <c r="E632">
        <v>125</v>
      </c>
      <c r="F632">
        <v>900</v>
      </c>
      <c r="G632">
        <v>540</v>
      </c>
      <c r="H632" t="s">
        <v>521</v>
      </c>
      <c r="I632" t="s">
        <v>522</v>
      </c>
      <c r="J632">
        <f>mapping[[#This Row],[Column1.id]]</f>
        <v>1727</v>
      </c>
    </row>
    <row r="633" spans="1:10" x14ac:dyDescent="0.25">
      <c r="A633" t="s">
        <v>493</v>
      </c>
      <c r="B633">
        <v>1729</v>
      </c>
      <c r="C633" t="b">
        <v>0</v>
      </c>
      <c r="D633">
        <v>510</v>
      </c>
      <c r="E633">
        <v>125</v>
      </c>
      <c r="F633">
        <v>1275</v>
      </c>
      <c r="G633">
        <v>765</v>
      </c>
      <c r="H633" t="s">
        <v>494</v>
      </c>
      <c r="I633" t="s">
        <v>495</v>
      </c>
      <c r="J633">
        <f>mapping[[#This Row],[Column1.id]]</f>
        <v>1729</v>
      </c>
    </row>
    <row r="634" spans="1:10" x14ac:dyDescent="0.25">
      <c r="A634" t="s">
        <v>525</v>
      </c>
      <c r="B634">
        <v>1731</v>
      </c>
      <c r="C634" t="b">
        <v>0</v>
      </c>
      <c r="D634">
        <v>1410</v>
      </c>
      <c r="E634">
        <v>125</v>
      </c>
      <c r="F634">
        <v>3525</v>
      </c>
      <c r="G634">
        <v>2115</v>
      </c>
      <c r="H634" t="s">
        <v>526</v>
      </c>
      <c r="I634" t="s">
        <v>527</v>
      </c>
      <c r="J634">
        <f>mapping[[#This Row],[Column1.id]]</f>
        <v>1731</v>
      </c>
    </row>
    <row r="635" spans="1:10" x14ac:dyDescent="0.25">
      <c r="A635" t="s">
        <v>6137</v>
      </c>
      <c r="B635">
        <v>1733</v>
      </c>
      <c r="C635" t="b">
        <v>0</v>
      </c>
      <c r="D635">
        <v>1</v>
      </c>
      <c r="E635">
        <v>40</v>
      </c>
      <c r="F635">
        <v>1</v>
      </c>
      <c r="G635">
        <v>1</v>
      </c>
      <c r="H635" t="s">
        <v>6138</v>
      </c>
      <c r="I635" t="s">
        <v>6139</v>
      </c>
      <c r="J635">
        <f>mapping[[#This Row],[Column1.id]]</f>
        <v>1733</v>
      </c>
    </row>
    <row r="636" spans="1:10" x14ac:dyDescent="0.25">
      <c r="A636" t="s">
        <v>9083</v>
      </c>
      <c r="B636">
        <v>1734</v>
      </c>
      <c r="C636" t="b">
        <v>0</v>
      </c>
      <c r="D636">
        <v>1</v>
      </c>
      <c r="E636">
        <v>18000</v>
      </c>
      <c r="F636">
        <v>1</v>
      </c>
      <c r="G636">
        <v>1</v>
      </c>
      <c r="H636" t="s">
        <v>9084</v>
      </c>
      <c r="I636" t="s">
        <v>9085</v>
      </c>
      <c r="J636">
        <f>mapping[[#This Row],[Column1.id]]</f>
        <v>1734</v>
      </c>
    </row>
    <row r="637" spans="1:10" x14ac:dyDescent="0.25">
      <c r="A637" t="s">
        <v>7886</v>
      </c>
      <c r="B637">
        <v>1735</v>
      </c>
      <c r="C637" t="b">
        <v>0</v>
      </c>
      <c r="D637">
        <v>1</v>
      </c>
      <c r="E637">
        <v>40</v>
      </c>
      <c r="F637">
        <v>1</v>
      </c>
      <c r="G637">
        <v>1</v>
      </c>
      <c r="H637" t="s">
        <v>7887</v>
      </c>
      <c r="I637" t="s">
        <v>7888</v>
      </c>
      <c r="J637">
        <f>mapping[[#This Row],[Column1.id]]</f>
        <v>1735</v>
      </c>
    </row>
    <row r="638" spans="1:10" x14ac:dyDescent="0.25">
      <c r="A638" t="s">
        <v>9964</v>
      </c>
      <c r="B638">
        <v>1737</v>
      </c>
      <c r="C638" t="b">
        <v>0</v>
      </c>
      <c r="D638">
        <v>1</v>
      </c>
      <c r="E638">
        <v>13000</v>
      </c>
      <c r="F638">
        <v>1</v>
      </c>
      <c r="G638">
        <v>1</v>
      </c>
      <c r="H638" t="s">
        <v>9965</v>
      </c>
      <c r="I638" t="s">
        <v>9966</v>
      </c>
      <c r="J638">
        <f>mapping[[#This Row],[Column1.id]]</f>
        <v>1737</v>
      </c>
    </row>
    <row r="639" spans="1:10" x14ac:dyDescent="0.25">
      <c r="A639" t="s">
        <v>2628</v>
      </c>
      <c r="B639">
        <v>1739</v>
      </c>
      <c r="C639" t="b">
        <v>0</v>
      </c>
      <c r="D639">
        <v>1</v>
      </c>
      <c r="E639">
        <v>13000</v>
      </c>
      <c r="F639">
        <v>2</v>
      </c>
      <c r="G639">
        <v>1</v>
      </c>
      <c r="H639" t="s">
        <v>2629</v>
      </c>
      <c r="I639" t="s">
        <v>2630</v>
      </c>
      <c r="J639">
        <f>mapping[[#This Row],[Column1.id]]</f>
        <v>1739</v>
      </c>
    </row>
    <row r="640" spans="1:10" x14ac:dyDescent="0.25">
      <c r="A640" t="s">
        <v>5210</v>
      </c>
      <c r="B640">
        <v>1741</v>
      </c>
      <c r="C640" t="b">
        <v>0</v>
      </c>
      <c r="D640">
        <v>1</v>
      </c>
      <c r="E640">
        <v>13000</v>
      </c>
      <c r="F640">
        <v>1</v>
      </c>
      <c r="G640">
        <v>1</v>
      </c>
      <c r="H640" t="s">
        <v>5211</v>
      </c>
      <c r="I640" t="s">
        <v>5212</v>
      </c>
      <c r="J640">
        <f>mapping[[#This Row],[Column1.id]]</f>
        <v>1741</v>
      </c>
    </row>
    <row r="641" spans="1:10" x14ac:dyDescent="0.25">
      <c r="A641" t="s">
        <v>4511</v>
      </c>
      <c r="B641">
        <v>1743</v>
      </c>
      <c r="C641" t="b">
        <v>0</v>
      </c>
      <c r="D641">
        <v>1</v>
      </c>
      <c r="E641">
        <v>13000</v>
      </c>
      <c r="F641">
        <v>1</v>
      </c>
      <c r="G641">
        <v>1</v>
      </c>
      <c r="H641" t="s">
        <v>4512</v>
      </c>
      <c r="I641" t="s">
        <v>4513</v>
      </c>
      <c r="J641">
        <f>mapping[[#This Row],[Column1.id]]</f>
        <v>1743</v>
      </c>
    </row>
    <row r="642" spans="1:10" x14ac:dyDescent="0.25">
      <c r="A642" t="s">
        <v>4229</v>
      </c>
      <c r="B642">
        <v>1745</v>
      </c>
      <c r="C642" t="b">
        <v>1</v>
      </c>
      <c r="D642">
        <v>20</v>
      </c>
      <c r="E642">
        <v>13000</v>
      </c>
      <c r="F642">
        <v>50</v>
      </c>
      <c r="G642">
        <v>30</v>
      </c>
      <c r="H642" t="s">
        <v>4230</v>
      </c>
      <c r="I642" t="s">
        <v>4231</v>
      </c>
      <c r="J642">
        <f>mapping[[#This Row],[Column1.id]]</f>
        <v>1745</v>
      </c>
    </row>
    <row r="643" spans="1:10" x14ac:dyDescent="0.25">
      <c r="A643" t="s">
        <v>1398</v>
      </c>
      <c r="B643">
        <v>1747</v>
      </c>
      <c r="C643" t="b">
        <v>1</v>
      </c>
      <c r="D643">
        <v>60</v>
      </c>
      <c r="E643">
        <v>11000</v>
      </c>
      <c r="F643">
        <v>150</v>
      </c>
      <c r="G643">
        <v>90</v>
      </c>
      <c r="H643" t="s">
        <v>1399</v>
      </c>
      <c r="I643" t="s">
        <v>1400</v>
      </c>
      <c r="J643">
        <f>mapping[[#This Row],[Column1.id]]</f>
        <v>1747</v>
      </c>
    </row>
    <row r="644" spans="1:10" x14ac:dyDescent="0.25">
      <c r="A644" t="s">
        <v>7052</v>
      </c>
      <c r="B644">
        <v>1749</v>
      </c>
      <c r="C644" t="b">
        <v>1</v>
      </c>
      <c r="D644">
        <v>58</v>
      </c>
      <c r="E644">
        <v>11000</v>
      </c>
      <c r="F644">
        <v>145</v>
      </c>
      <c r="G644">
        <v>87</v>
      </c>
      <c r="H644" t="s">
        <v>7053</v>
      </c>
      <c r="I644" t="s">
        <v>7054</v>
      </c>
      <c r="J644">
        <f>mapping[[#This Row],[Column1.id]]</f>
        <v>1749</v>
      </c>
    </row>
    <row r="645" spans="1:10" x14ac:dyDescent="0.25">
      <c r="A645" t="s">
        <v>1722</v>
      </c>
      <c r="B645">
        <v>1751</v>
      </c>
      <c r="C645" t="b">
        <v>1</v>
      </c>
      <c r="D645">
        <v>56</v>
      </c>
      <c r="E645">
        <v>13000</v>
      </c>
      <c r="F645">
        <v>140</v>
      </c>
      <c r="G645">
        <v>84</v>
      </c>
      <c r="H645" t="s">
        <v>1723</v>
      </c>
      <c r="I645" t="s">
        <v>1724</v>
      </c>
      <c r="J645">
        <f>mapping[[#This Row],[Column1.id]]</f>
        <v>1751</v>
      </c>
    </row>
    <row r="646" spans="1:10" x14ac:dyDescent="0.25">
      <c r="A646" t="s">
        <v>4234</v>
      </c>
      <c r="B646">
        <v>1753</v>
      </c>
      <c r="C646" t="b">
        <v>1</v>
      </c>
      <c r="D646">
        <v>54</v>
      </c>
      <c r="E646">
        <v>13000</v>
      </c>
      <c r="F646">
        <v>135</v>
      </c>
      <c r="G646">
        <v>81</v>
      </c>
      <c r="H646" t="s">
        <v>4235</v>
      </c>
      <c r="I646" t="s">
        <v>4236</v>
      </c>
      <c r="J646">
        <f>mapping[[#This Row],[Column1.id]]</f>
        <v>1753</v>
      </c>
    </row>
    <row r="647" spans="1:10" x14ac:dyDescent="0.25">
      <c r="A647" t="s">
        <v>2421</v>
      </c>
      <c r="B647">
        <v>1755</v>
      </c>
      <c r="C647" t="b">
        <v>0</v>
      </c>
      <c r="D647">
        <v>1</v>
      </c>
      <c r="E647">
        <v>40</v>
      </c>
      <c r="F647">
        <v>1</v>
      </c>
      <c r="G647">
        <v>1</v>
      </c>
      <c r="H647" t="s">
        <v>2422</v>
      </c>
      <c r="I647" t="s">
        <v>2423</v>
      </c>
      <c r="J647">
        <f>mapping[[#This Row],[Column1.id]]</f>
        <v>1755</v>
      </c>
    </row>
    <row r="648" spans="1:10" x14ac:dyDescent="0.25">
      <c r="A648" t="s">
        <v>2170</v>
      </c>
      <c r="B648">
        <v>1757</v>
      </c>
      <c r="C648" t="b">
        <v>0</v>
      </c>
      <c r="D648">
        <v>1</v>
      </c>
      <c r="E648">
        <v>40</v>
      </c>
      <c r="F648">
        <v>2</v>
      </c>
      <c r="G648">
        <v>1</v>
      </c>
      <c r="H648" t="s">
        <v>2171</v>
      </c>
      <c r="I648" t="s">
        <v>2172</v>
      </c>
      <c r="J648">
        <f>mapping[[#This Row],[Column1.id]]</f>
        <v>1757</v>
      </c>
    </row>
    <row r="649" spans="1:10" x14ac:dyDescent="0.25">
      <c r="A649" t="s">
        <v>1056</v>
      </c>
      <c r="B649">
        <v>1759</v>
      </c>
      <c r="C649" t="b">
        <v>0</v>
      </c>
      <c r="D649">
        <v>1</v>
      </c>
      <c r="E649">
        <v>13000</v>
      </c>
      <c r="F649">
        <v>2</v>
      </c>
      <c r="G649">
        <v>1</v>
      </c>
      <c r="H649" t="s">
        <v>1057</v>
      </c>
      <c r="I649" t="s">
        <v>1058</v>
      </c>
      <c r="J649">
        <f>mapping[[#This Row],[Column1.id]]</f>
        <v>1759</v>
      </c>
    </row>
    <row r="650" spans="1:10" x14ac:dyDescent="0.25">
      <c r="A650" t="s">
        <v>8212</v>
      </c>
      <c r="B650">
        <v>1761</v>
      </c>
      <c r="C650" t="b">
        <v>0</v>
      </c>
      <c r="D650">
        <v>1</v>
      </c>
      <c r="E650">
        <v>13000</v>
      </c>
      <c r="F650">
        <v>2</v>
      </c>
      <c r="G650">
        <v>1</v>
      </c>
      <c r="H650" t="s">
        <v>8213</v>
      </c>
      <c r="I650" t="s">
        <v>8214</v>
      </c>
      <c r="J650">
        <f>mapping[[#This Row],[Column1.id]]</f>
        <v>1761</v>
      </c>
    </row>
    <row r="651" spans="1:10" x14ac:dyDescent="0.25">
      <c r="A651" t="s">
        <v>7058</v>
      </c>
      <c r="B651">
        <v>1763</v>
      </c>
      <c r="C651" t="b">
        <v>0</v>
      </c>
      <c r="D651">
        <v>2</v>
      </c>
      <c r="E651">
        <v>150</v>
      </c>
      <c r="F651">
        <v>5</v>
      </c>
      <c r="G651">
        <v>3</v>
      </c>
      <c r="H651" t="s">
        <v>7059</v>
      </c>
      <c r="I651" t="s">
        <v>7060</v>
      </c>
      <c r="J651">
        <f>mapping[[#This Row],[Column1.id]]</f>
        <v>1763</v>
      </c>
    </row>
    <row r="652" spans="1:10" x14ac:dyDescent="0.25">
      <c r="A652" t="s">
        <v>10037</v>
      </c>
      <c r="B652">
        <v>1765</v>
      </c>
      <c r="C652" t="b">
        <v>0</v>
      </c>
      <c r="D652">
        <v>2</v>
      </c>
      <c r="E652">
        <v>150</v>
      </c>
      <c r="F652">
        <v>5</v>
      </c>
      <c r="G652">
        <v>3</v>
      </c>
      <c r="H652" t="s">
        <v>10038</v>
      </c>
      <c r="I652" t="s">
        <v>10039</v>
      </c>
      <c r="J652">
        <f>mapping[[#This Row],[Column1.id]]</f>
        <v>1765</v>
      </c>
    </row>
    <row r="653" spans="1:10" x14ac:dyDescent="0.25">
      <c r="A653" t="s">
        <v>1728</v>
      </c>
      <c r="B653">
        <v>1767</v>
      </c>
      <c r="C653" t="b">
        <v>0</v>
      </c>
      <c r="D653">
        <v>2</v>
      </c>
      <c r="E653">
        <v>150</v>
      </c>
      <c r="F653">
        <v>5</v>
      </c>
      <c r="G653">
        <v>3</v>
      </c>
      <c r="H653" t="s">
        <v>1729</v>
      </c>
      <c r="I653" t="s">
        <v>1730</v>
      </c>
      <c r="J653">
        <f>mapping[[#This Row],[Column1.id]]</f>
        <v>1767</v>
      </c>
    </row>
    <row r="654" spans="1:10" x14ac:dyDescent="0.25">
      <c r="A654" t="s">
        <v>6389</v>
      </c>
      <c r="B654">
        <v>1769</v>
      </c>
      <c r="C654" t="b">
        <v>0</v>
      </c>
      <c r="D654">
        <v>2</v>
      </c>
      <c r="E654">
        <v>150</v>
      </c>
      <c r="F654">
        <v>5</v>
      </c>
      <c r="G654">
        <v>3</v>
      </c>
      <c r="H654" t="s">
        <v>6390</v>
      </c>
      <c r="I654" t="s">
        <v>6391</v>
      </c>
      <c r="J654">
        <f>mapping[[#This Row],[Column1.id]]</f>
        <v>1769</v>
      </c>
    </row>
    <row r="655" spans="1:10" x14ac:dyDescent="0.25">
      <c r="A655" t="s">
        <v>4240</v>
      </c>
      <c r="B655">
        <v>1771</v>
      </c>
      <c r="C655" t="b">
        <v>0</v>
      </c>
      <c r="D655">
        <v>2</v>
      </c>
      <c r="E655">
        <v>150</v>
      </c>
      <c r="F655">
        <v>5</v>
      </c>
      <c r="G655">
        <v>3</v>
      </c>
      <c r="H655" t="s">
        <v>4241</v>
      </c>
      <c r="I655" t="s">
        <v>4242</v>
      </c>
      <c r="J655">
        <f>mapping[[#This Row],[Column1.id]]</f>
        <v>1771</v>
      </c>
    </row>
    <row r="656" spans="1:10" x14ac:dyDescent="0.25">
      <c r="A656" t="s">
        <v>6815</v>
      </c>
      <c r="B656">
        <v>1773</v>
      </c>
      <c r="C656" t="b">
        <v>0</v>
      </c>
      <c r="D656">
        <v>2</v>
      </c>
      <c r="E656">
        <v>150</v>
      </c>
      <c r="F656">
        <v>5</v>
      </c>
      <c r="G656">
        <v>3</v>
      </c>
      <c r="H656" t="s">
        <v>6816</v>
      </c>
      <c r="I656" t="s">
        <v>6817</v>
      </c>
      <c r="J656">
        <f>mapping[[#This Row],[Column1.id]]</f>
        <v>1773</v>
      </c>
    </row>
    <row r="657" spans="1:10" x14ac:dyDescent="0.25">
      <c r="A657" t="s">
        <v>5875</v>
      </c>
      <c r="B657">
        <v>1775</v>
      </c>
      <c r="C657" t="b">
        <v>1</v>
      </c>
      <c r="D657">
        <v>1</v>
      </c>
      <c r="E657">
        <v>13000</v>
      </c>
      <c r="F657">
        <v>3</v>
      </c>
      <c r="G657">
        <v>1</v>
      </c>
      <c r="H657" t="s">
        <v>5876</v>
      </c>
      <c r="I657" t="s">
        <v>5877</v>
      </c>
      <c r="J657">
        <f>mapping[[#This Row],[Column1.id]]</f>
        <v>1775</v>
      </c>
    </row>
    <row r="658" spans="1:10" x14ac:dyDescent="0.25">
      <c r="A658" t="s">
        <v>1897</v>
      </c>
      <c r="B658">
        <v>1777</v>
      </c>
      <c r="C658" t="b">
        <v>1</v>
      </c>
      <c r="D658">
        <v>4</v>
      </c>
      <c r="E658">
        <v>13000</v>
      </c>
      <c r="F658">
        <v>10</v>
      </c>
      <c r="G658">
        <v>6</v>
      </c>
      <c r="H658" t="s">
        <v>1898</v>
      </c>
      <c r="I658" t="s">
        <v>1899</v>
      </c>
      <c r="J658">
        <f>mapping[[#This Row],[Column1.id]]</f>
        <v>1777</v>
      </c>
    </row>
    <row r="659" spans="1:10" x14ac:dyDescent="0.25">
      <c r="A659" t="s">
        <v>3806</v>
      </c>
      <c r="B659">
        <v>1779</v>
      </c>
      <c r="C659" t="b">
        <v>1</v>
      </c>
      <c r="D659">
        <v>2</v>
      </c>
      <c r="E659">
        <v>13000</v>
      </c>
      <c r="F659">
        <v>5</v>
      </c>
      <c r="G659">
        <v>3</v>
      </c>
      <c r="H659" t="s">
        <v>3807</v>
      </c>
      <c r="I659" t="s">
        <v>3808</v>
      </c>
      <c r="J659">
        <f>mapping[[#This Row],[Column1.id]]</f>
        <v>1779</v>
      </c>
    </row>
    <row r="660" spans="1:10" x14ac:dyDescent="0.25">
      <c r="A660" t="s">
        <v>2202</v>
      </c>
      <c r="B660">
        <v>1781</v>
      </c>
      <c r="C660" t="b">
        <v>1</v>
      </c>
      <c r="D660">
        <v>1</v>
      </c>
      <c r="E660">
        <v>13000</v>
      </c>
      <c r="F660">
        <v>2</v>
      </c>
      <c r="G660">
        <v>1</v>
      </c>
      <c r="H660" t="s">
        <v>8210</v>
      </c>
      <c r="I660" t="s">
        <v>8211</v>
      </c>
      <c r="J660">
        <f>mapping[[#This Row],[Column1.id]]</f>
        <v>1781</v>
      </c>
    </row>
    <row r="661" spans="1:10" x14ac:dyDescent="0.25">
      <c r="A661" t="s">
        <v>2202</v>
      </c>
      <c r="B661">
        <v>1783</v>
      </c>
      <c r="C661" t="b">
        <v>1</v>
      </c>
      <c r="D661">
        <v>1</v>
      </c>
      <c r="E661">
        <v>13000</v>
      </c>
      <c r="F661">
        <v>2</v>
      </c>
      <c r="G661">
        <v>1</v>
      </c>
      <c r="H661" t="s">
        <v>2203</v>
      </c>
      <c r="I661" t="s">
        <v>2204</v>
      </c>
      <c r="J661">
        <f>mapping[[#This Row],[Column1.id]]</f>
        <v>1783</v>
      </c>
    </row>
    <row r="662" spans="1:10" x14ac:dyDescent="0.25">
      <c r="A662" t="s">
        <v>4027</v>
      </c>
      <c r="B662">
        <v>1785</v>
      </c>
      <c r="C662" t="b">
        <v>1</v>
      </c>
      <c r="D662">
        <v>1</v>
      </c>
      <c r="E662">
        <v>40</v>
      </c>
      <c r="F662">
        <v>2</v>
      </c>
      <c r="G662">
        <v>1</v>
      </c>
      <c r="H662" t="s">
        <v>4028</v>
      </c>
      <c r="I662" t="s">
        <v>4029</v>
      </c>
      <c r="J662">
        <f>mapping[[#This Row],[Column1.id]]</f>
        <v>1785</v>
      </c>
    </row>
    <row r="663" spans="1:10" x14ac:dyDescent="0.25">
      <c r="A663" t="s">
        <v>9508</v>
      </c>
      <c r="B663">
        <v>1787</v>
      </c>
      <c r="C663" t="b">
        <v>0</v>
      </c>
      <c r="D663">
        <v>1</v>
      </c>
      <c r="E663">
        <v>10000</v>
      </c>
      <c r="F663">
        <v>1</v>
      </c>
      <c r="G663">
        <v>1</v>
      </c>
      <c r="H663" t="s">
        <v>9516</v>
      </c>
      <c r="I663" t="s">
        <v>9517</v>
      </c>
      <c r="J663">
        <f>mapping[[#This Row],[Column1.id]]</f>
        <v>1787</v>
      </c>
    </row>
    <row r="664" spans="1:10" x14ac:dyDescent="0.25">
      <c r="A664" t="s">
        <v>9508</v>
      </c>
      <c r="B664">
        <v>1789</v>
      </c>
      <c r="C664" t="b">
        <v>0</v>
      </c>
      <c r="D664">
        <v>1</v>
      </c>
      <c r="E664">
        <v>10000</v>
      </c>
      <c r="F664">
        <v>3</v>
      </c>
      <c r="G664">
        <v>1</v>
      </c>
      <c r="H664" t="s">
        <v>9511</v>
      </c>
      <c r="I664" t="s">
        <v>9512</v>
      </c>
      <c r="J664">
        <f>mapping[[#This Row],[Column1.id]]</f>
        <v>1789</v>
      </c>
    </row>
    <row r="665" spans="1:10" x14ac:dyDescent="0.25">
      <c r="A665" t="s">
        <v>9508</v>
      </c>
      <c r="B665">
        <v>1791</v>
      </c>
      <c r="C665" t="b">
        <v>0</v>
      </c>
      <c r="D665">
        <v>1</v>
      </c>
      <c r="E665">
        <v>10000</v>
      </c>
      <c r="F665">
        <v>2</v>
      </c>
      <c r="G665">
        <v>1</v>
      </c>
      <c r="H665" t="s">
        <v>9509</v>
      </c>
      <c r="I665" t="s">
        <v>9510</v>
      </c>
      <c r="J665">
        <f>mapping[[#This Row],[Column1.id]]</f>
        <v>1791</v>
      </c>
    </row>
    <row r="666" spans="1:10" x14ac:dyDescent="0.25">
      <c r="A666" t="s">
        <v>9917</v>
      </c>
      <c r="B666">
        <v>1793</v>
      </c>
      <c r="C666" t="b">
        <v>0</v>
      </c>
      <c r="D666">
        <v>1</v>
      </c>
      <c r="E666">
        <v>11000</v>
      </c>
      <c r="F666">
        <v>1</v>
      </c>
      <c r="G666">
        <v>1</v>
      </c>
      <c r="H666" t="s">
        <v>9918</v>
      </c>
      <c r="I666" t="s">
        <v>9919</v>
      </c>
      <c r="J666">
        <f>mapping[[#This Row],[Column1.id]]</f>
        <v>1793</v>
      </c>
    </row>
    <row r="667" spans="1:10" x14ac:dyDescent="0.25">
      <c r="A667" t="s">
        <v>2157</v>
      </c>
      <c r="B667">
        <v>1794</v>
      </c>
      <c r="C667" t="b">
        <v>1</v>
      </c>
      <c r="D667">
        <v>8</v>
      </c>
      <c r="E667">
        <v>15</v>
      </c>
      <c r="F667">
        <v>20</v>
      </c>
      <c r="G667">
        <v>12</v>
      </c>
      <c r="H667" t="s">
        <v>2158</v>
      </c>
      <c r="I667" t="s">
        <v>2159</v>
      </c>
      <c r="J667">
        <f>mapping[[#This Row],[Column1.id]]</f>
        <v>1794</v>
      </c>
    </row>
    <row r="668" spans="1:10" x14ac:dyDescent="0.25">
      <c r="A668" t="s">
        <v>9724</v>
      </c>
      <c r="B668">
        <v>1823</v>
      </c>
      <c r="C668" t="b">
        <v>1</v>
      </c>
      <c r="D668">
        <v>12</v>
      </c>
      <c r="E668">
        <v>2000</v>
      </c>
      <c r="F668">
        <v>30</v>
      </c>
      <c r="G668">
        <v>18</v>
      </c>
      <c r="H668" t="s">
        <v>9725</v>
      </c>
      <c r="I668" t="s">
        <v>9726</v>
      </c>
      <c r="J668">
        <f>mapping[[#This Row],[Column1.id]]</f>
        <v>1823</v>
      </c>
    </row>
    <row r="669" spans="1:10" x14ac:dyDescent="0.25">
      <c r="A669" t="s">
        <v>9721</v>
      </c>
      <c r="B669">
        <v>1831</v>
      </c>
      <c r="C669" t="b">
        <v>1</v>
      </c>
      <c r="D669">
        <v>6</v>
      </c>
      <c r="E669">
        <v>10000</v>
      </c>
      <c r="F669">
        <v>15</v>
      </c>
      <c r="G669">
        <v>9</v>
      </c>
      <c r="H669" t="s">
        <v>9722</v>
      </c>
      <c r="I669" t="s">
        <v>9723</v>
      </c>
      <c r="J669">
        <f>mapping[[#This Row],[Column1.id]]</f>
        <v>1831</v>
      </c>
    </row>
    <row r="670" spans="1:10" x14ac:dyDescent="0.25">
      <c r="A670" t="s">
        <v>2830</v>
      </c>
      <c r="B670">
        <v>1833</v>
      </c>
      <c r="C670" t="b">
        <v>1</v>
      </c>
      <c r="D670">
        <v>16</v>
      </c>
      <c r="E670">
        <v>150</v>
      </c>
      <c r="F670">
        <v>40</v>
      </c>
      <c r="G670">
        <v>24</v>
      </c>
      <c r="H670" t="s">
        <v>2831</v>
      </c>
      <c r="I670" t="s">
        <v>2832</v>
      </c>
      <c r="J670">
        <f>mapping[[#This Row],[Column1.id]]</f>
        <v>1833</v>
      </c>
    </row>
    <row r="671" spans="1:10" x14ac:dyDescent="0.25">
      <c r="A671" t="s">
        <v>2824</v>
      </c>
      <c r="B671">
        <v>1835</v>
      </c>
      <c r="C671" t="b">
        <v>1</v>
      </c>
      <c r="D671">
        <v>16</v>
      </c>
      <c r="E671">
        <v>150</v>
      </c>
      <c r="F671">
        <v>40</v>
      </c>
      <c r="G671">
        <v>24</v>
      </c>
      <c r="H671" t="s">
        <v>2825</v>
      </c>
      <c r="I671" t="s">
        <v>2826</v>
      </c>
      <c r="J671">
        <f>mapping[[#This Row],[Column1.id]]</f>
        <v>1835</v>
      </c>
    </row>
    <row r="672" spans="1:10" x14ac:dyDescent="0.25">
      <c r="A672" t="s">
        <v>2806</v>
      </c>
      <c r="B672">
        <v>1837</v>
      </c>
      <c r="C672" t="b">
        <v>1</v>
      </c>
      <c r="D672">
        <v>8</v>
      </c>
      <c r="E672">
        <v>150</v>
      </c>
      <c r="F672">
        <v>20</v>
      </c>
      <c r="G672">
        <v>12</v>
      </c>
      <c r="H672" t="s">
        <v>2807</v>
      </c>
      <c r="I672" t="s">
        <v>2808</v>
      </c>
      <c r="J672">
        <f>mapping[[#This Row],[Column1.id]]</f>
        <v>1837</v>
      </c>
    </row>
    <row r="673" spans="1:10" x14ac:dyDescent="0.25">
      <c r="A673" t="s">
        <v>7869</v>
      </c>
      <c r="B673">
        <v>1854</v>
      </c>
      <c r="C673" t="b">
        <v>1</v>
      </c>
      <c r="D673">
        <v>2</v>
      </c>
      <c r="E673">
        <v>18000</v>
      </c>
      <c r="F673">
        <v>5</v>
      </c>
      <c r="G673">
        <v>3</v>
      </c>
      <c r="H673" t="s">
        <v>7870</v>
      </c>
      <c r="I673" t="s">
        <v>7871</v>
      </c>
      <c r="J673">
        <f>mapping[[#This Row],[Column1.id]]</f>
        <v>1854</v>
      </c>
    </row>
    <row r="674" spans="1:10" x14ac:dyDescent="0.25">
      <c r="A674" t="s">
        <v>6918</v>
      </c>
      <c r="B674">
        <v>1859</v>
      </c>
      <c r="C674" t="b">
        <v>1</v>
      </c>
      <c r="D674">
        <v>1</v>
      </c>
      <c r="E674">
        <v>11000</v>
      </c>
      <c r="F674">
        <v>2</v>
      </c>
      <c r="G674">
        <v>1</v>
      </c>
      <c r="H674" t="s">
        <v>7005</v>
      </c>
      <c r="I674" t="s">
        <v>7006</v>
      </c>
      <c r="J674">
        <f>mapping[[#This Row],[Column1.id]]</f>
        <v>1859</v>
      </c>
    </row>
    <row r="675" spans="1:10" x14ac:dyDescent="0.25">
      <c r="A675" t="s">
        <v>9444</v>
      </c>
      <c r="B675">
        <v>1861</v>
      </c>
      <c r="C675" t="b">
        <v>1</v>
      </c>
      <c r="D675">
        <v>2</v>
      </c>
      <c r="E675">
        <v>11000</v>
      </c>
      <c r="F675">
        <v>5</v>
      </c>
      <c r="G675">
        <v>3</v>
      </c>
      <c r="H675" t="s">
        <v>9445</v>
      </c>
      <c r="I675" t="s">
        <v>9446</v>
      </c>
      <c r="J675">
        <f>mapping[[#This Row],[Column1.id]]</f>
        <v>1861</v>
      </c>
    </row>
    <row r="676" spans="1:10" x14ac:dyDescent="0.25">
      <c r="A676" t="s">
        <v>6615</v>
      </c>
      <c r="B676">
        <v>1865</v>
      </c>
      <c r="C676" t="b">
        <v>1</v>
      </c>
      <c r="D676">
        <v>4</v>
      </c>
      <c r="E676">
        <v>11000</v>
      </c>
      <c r="F676">
        <v>10</v>
      </c>
      <c r="G676">
        <v>6</v>
      </c>
      <c r="H676" t="s">
        <v>6616</v>
      </c>
      <c r="I676" t="s">
        <v>6617</v>
      </c>
      <c r="J676">
        <f>mapping[[#This Row],[Column1.id]]</f>
        <v>1865</v>
      </c>
    </row>
    <row r="677" spans="1:10" x14ac:dyDescent="0.25">
      <c r="A677" t="s">
        <v>2451</v>
      </c>
      <c r="B677">
        <v>1869</v>
      </c>
      <c r="C677" t="b">
        <v>1</v>
      </c>
      <c r="D677">
        <v>1</v>
      </c>
      <c r="E677">
        <v>11000</v>
      </c>
      <c r="F677">
        <v>3</v>
      </c>
      <c r="G677">
        <v>1</v>
      </c>
      <c r="H677" t="s">
        <v>2452</v>
      </c>
      <c r="I677" t="s">
        <v>2453</v>
      </c>
      <c r="J677">
        <f>mapping[[#This Row],[Column1.id]]</f>
        <v>1869</v>
      </c>
    </row>
    <row r="678" spans="1:10" x14ac:dyDescent="0.25">
      <c r="A678" t="s">
        <v>2448</v>
      </c>
      <c r="B678">
        <v>1871</v>
      </c>
      <c r="C678" t="b">
        <v>1</v>
      </c>
      <c r="D678">
        <v>1</v>
      </c>
      <c r="E678">
        <v>11000</v>
      </c>
      <c r="F678">
        <v>3</v>
      </c>
      <c r="G678">
        <v>1</v>
      </c>
      <c r="H678" t="s">
        <v>2449</v>
      </c>
      <c r="I678" t="s">
        <v>2450</v>
      </c>
      <c r="J678">
        <f>mapping[[#This Row],[Column1.id]]</f>
        <v>1871</v>
      </c>
    </row>
    <row r="679" spans="1:10" x14ac:dyDescent="0.25">
      <c r="A679" t="s">
        <v>2457</v>
      </c>
      <c r="B679">
        <v>1873</v>
      </c>
      <c r="C679" t="b">
        <v>1</v>
      </c>
      <c r="D679">
        <v>2</v>
      </c>
      <c r="E679">
        <v>11000</v>
      </c>
      <c r="F679">
        <v>5</v>
      </c>
      <c r="G679">
        <v>3</v>
      </c>
      <c r="H679" t="s">
        <v>2458</v>
      </c>
      <c r="I679" t="s">
        <v>2459</v>
      </c>
      <c r="J679">
        <f>mapping[[#This Row],[Column1.id]]</f>
        <v>1873</v>
      </c>
    </row>
    <row r="680" spans="1:10" x14ac:dyDescent="0.25">
      <c r="A680" t="s">
        <v>6310</v>
      </c>
      <c r="B680">
        <v>1875</v>
      </c>
      <c r="C680" t="b">
        <v>1</v>
      </c>
      <c r="D680">
        <v>2</v>
      </c>
      <c r="E680">
        <v>11000</v>
      </c>
      <c r="F680">
        <v>5</v>
      </c>
      <c r="G680">
        <v>3</v>
      </c>
      <c r="H680" t="s">
        <v>6311</v>
      </c>
      <c r="I680" t="s">
        <v>6312</v>
      </c>
      <c r="J680">
        <f>mapping[[#This Row],[Column1.id]]</f>
        <v>1875</v>
      </c>
    </row>
    <row r="681" spans="1:10" x14ac:dyDescent="0.25">
      <c r="A681" t="s">
        <v>9435</v>
      </c>
      <c r="B681">
        <v>1877</v>
      </c>
      <c r="C681" t="b">
        <v>1</v>
      </c>
      <c r="D681">
        <v>2</v>
      </c>
      <c r="E681">
        <v>11000</v>
      </c>
      <c r="F681">
        <v>7</v>
      </c>
      <c r="G681">
        <v>4</v>
      </c>
      <c r="H681" t="s">
        <v>9436</v>
      </c>
      <c r="I681" t="s">
        <v>9437</v>
      </c>
      <c r="J681">
        <f>mapping[[#This Row],[Column1.id]]</f>
        <v>1877</v>
      </c>
    </row>
    <row r="682" spans="1:10" x14ac:dyDescent="0.25">
      <c r="A682" t="s">
        <v>9438</v>
      </c>
      <c r="B682">
        <v>1879</v>
      </c>
      <c r="C682" t="b">
        <v>1</v>
      </c>
      <c r="D682">
        <v>2</v>
      </c>
      <c r="E682">
        <v>11000</v>
      </c>
      <c r="F682">
        <v>7</v>
      </c>
      <c r="G682">
        <v>4</v>
      </c>
      <c r="H682" t="s">
        <v>9439</v>
      </c>
      <c r="I682" t="s">
        <v>9440</v>
      </c>
      <c r="J682">
        <f>mapping[[#This Row],[Column1.id]]</f>
        <v>1879</v>
      </c>
    </row>
    <row r="683" spans="1:10" x14ac:dyDescent="0.25">
      <c r="A683" t="s">
        <v>5064</v>
      </c>
      <c r="B683">
        <v>1881</v>
      </c>
      <c r="C683" t="b">
        <v>1</v>
      </c>
      <c r="D683">
        <v>3</v>
      </c>
      <c r="E683">
        <v>11000</v>
      </c>
      <c r="F683">
        <v>9</v>
      </c>
      <c r="G683">
        <v>5</v>
      </c>
      <c r="H683" t="s">
        <v>5065</v>
      </c>
      <c r="I683" t="s">
        <v>5066</v>
      </c>
      <c r="J683">
        <f>mapping[[#This Row],[Column1.id]]</f>
        <v>1881</v>
      </c>
    </row>
    <row r="684" spans="1:10" x14ac:dyDescent="0.25">
      <c r="A684" t="s">
        <v>9441</v>
      </c>
      <c r="B684">
        <v>1885</v>
      </c>
      <c r="C684" t="b">
        <v>1</v>
      </c>
      <c r="D684">
        <v>8</v>
      </c>
      <c r="E684">
        <v>10000</v>
      </c>
      <c r="F684">
        <v>20</v>
      </c>
      <c r="G684">
        <v>12</v>
      </c>
      <c r="H684" t="s">
        <v>9442</v>
      </c>
      <c r="I684" t="s">
        <v>9443</v>
      </c>
      <c r="J684">
        <f>mapping[[#This Row],[Column1.id]]</f>
        <v>1885</v>
      </c>
    </row>
    <row r="685" spans="1:10" x14ac:dyDescent="0.25">
      <c r="A685" t="s">
        <v>2276</v>
      </c>
      <c r="B685">
        <v>1887</v>
      </c>
      <c r="C685" t="b">
        <v>0</v>
      </c>
      <c r="D685">
        <v>4</v>
      </c>
      <c r="E685">
        <v>40</v>
      </c>
      <c r="F685">
        <v>10</v>
      </c>
      <c r="G685">
        <v>6</v>
      </c>
      <c r="H685" t="s">
        <v>2277</v>
      </c>
      <c r="I685" t="s">
        <v>2278</v>
      </c>
      <c r="J685">
        <f>mapping[[#This Row],[Column1.id]]</f>
        <v>1887</v>
      </c>
    </row>
    <row r="686" spans="1:10" x14ac:dyDescent="0.25">
      <c r="A686" t="s">
        <v>2273</v>
      </c>
      <c r="B686">
        <v>1891</v>
      </c>
      <c r="C686" t="b">
        <v>0</v>
      </c>
      <c r="D686">
        <v>20</v>
      </c>
      <c r="E686">
        <v>6000</v>
      </c>
      <c r="F686">
        <v>50</v>
      </c>
      <c r="G686">
        <v>30</v>
      </c>
      <c r="H686" t="s">
        <v>2274</v>
      </c>
      <c r="I686" t="s">
        <v>2275</v>
      </c>
      <c r="J686">
        <f>mapping[[#This Row],[Column1.id]]</f>
        <v>1891</v>
      </c>
    </row>
    <row r="687" spans="1:10" x14ac:dyDescent="0.25">
      <c r="A687" t="s">
        <v>2439</v>
      </c>
      <c r="B687">
        <v>1897</v>
      </c>
      <c r="C687" t="b">
        <v>0</v>
      </c>
      <c r="D687">
        <v>28</v>
      </c>
      <c r="E687">
        <v>6000</v>
      </c>
      <c r="F687">
        <v>70</v>
      </c>
      <c r="G687">
        <v>42</v>
      </c>
      <c r="H687" t="s">
        <v>2440</v>
      </c>
      <c r="I687" t="s">
        <v>2441</v>
      </c>
      <c r="J687">
        <f>mapping[[#This Row],[Column1.id]]</f>
        <v>1897</v>
      </c>
    </row>
    <row r="688" spans="1:10" x14ac:dyDescent="0.25">
      <c r="A688" t="s">
        <v>937</v>
      </c>
      <c r="B688">
        <v>1905</v>
      </c>
      <c r="C688" t="b">
        <v>0</v>
      </c>
      <c r="D688">
        <v>1</v>
      </c>
      <c r="E688">
        <v>2000</v>
      </c>
      <c r="F688">
        <v>2</v>
      </c>
      <c r="G688">
        <v>1</v>
      </c>
      <c r="H688" t="s">
        <v>938</v>
      </c>
      <c r="I688" t="s">
        <v>939</v>
      </c>
      <c r="J688">
        <f>mapping[[#This Row],[Column1.id]]</f>
        <v>1905</v>
      </c>
    </row>
    <row r="689" spans="1:10" x14ac:dyDescent="0.25">
      <c r="A689" t="s">
        <v>9914</v>
      </c>
      <c r="B689">
        <v>1907</v>
      </c>
      <c r="C689" t="b">
        <v>0</v>
      </c>
      <c r="D689">
        <v>1</v>
      </c>
      <c r="E689">
        <v>2000</v>
      </c>
      <c r="F689">
        <v>2</v>
      </c>
      <c r="G689">
        <v>1</v>
      </c>
      <c r="H689" t="s">
        <v>9915</v>
      </c>
      <c r="I689" t="s">
        <v>9916</v>
      </c>
      <c r="J689">
        <f>mapping[[#This Row],[Column1.id]]</f>
        <v>1907</v>
      </c>
    </row>
    <row r="690" spans="1:10" x14ac:dyDescent="0.25">
      <c r="A690" t="s">
        <v>1258</v>
      </c>
      <c r="B690">
        <v>1909</v>
      </c>
      <c r="C690" t="b">
        <v>1</v>
      </c>
      <c r="D690">
        <v>1</v>
      </c>
      <c r="E690">
        <v>2000</v>
      </c>
      <c r="F690">
        <v>2</v>
      </c>
      <c r="G690">
        <v>1</v>
      </c>
      <c r="H690" t="s">
        <v>4274</v>
      </c>
      <c r="I690" t="s">
        <v>4275</v>
      </c>
      <c r="J690">
        <f>mapping[[#This Row],[Column1.id]]</f>
        <v>1909</v>
      </c>
    </row>
    <row r="691" spans="1:10" x14ac:dyDescent="0.25">
      <c r="A691" t="s">
        <v>3042</v>
      </c>
      <c r="B691">
        <v>1911</v>
      </c>
      <c r="C691" t="b">
        <v>1</v>
      </c>
      <c r="D691">
        <v>1</v>
      </c>
      <c r="E691">
        <v>2000</v>
      </c>
      <c r="F691">
        <v>2</v>
      </c>
      <c r="G691">
        <v>1</v>
      </c>
      <c r="H691" t="s">
        <v>3043</v>
      </c>
      <c r="I691" t="s">
        <v>3044</v>
      </c>
      <c r="J691">
        <f>mapping[[#This Row],[Column1.id]]</f>
        <v>1911</v>
      </c>
    </row>
    <row r="692" spans="1:10" x14ac:dyDescent="0.25">
      <c r="A692" t="s">
        <v>3354</v>
      </c>
      <c r="B692">
        <v>1913</v>
      </c>
      <c r="C692" t="b">
        <v>0</v>
      </c>
      <c r="D692">
        <v>1</v>
      </c>
      <c r="E692">
        <v>2000</v>
      </c>
      <c r="F692">
        <v>2</v>
      </c>
      <c r="G692">
        <v>1</v>
      </c>
      <c r="H692" t="s">
        <v>3355</v>
      </c>
      <c r="I692" t="s">
        <v>3356</v>
      </c>
      <c r="J692">
        <f>mapping[[#This Row],[Column1.id]]</f>
        <v>1913</v>
      </c>
    </row>
    <row r="693" spans="1:10" x14ac:dyDescent="0.25">
      <c r="A693" t="s">
        <v>4333</v>
      </c>
      <c r="B693">
        <v>1915</v>
      </c>
      <c r="C693" t="b">
        <v>1</v>
      </c>
      <c r="D693">
        <v>1</v>
      </c>
      <c r="E693">
        <v>2000</v>
      </c>
      <c r="F693">
        <v>3</v>
      </c>
      <c r="G693">
        <v>1</v>
      </c>
      <c r="H693" t="s">
        <v>4334</v>
      </c>
      <c r="I693" t="s">
        <v>4335</v>
      </c>
      <c r="J693">
        <f>mapping[[#This Row],[Column1.id]]</f>
        <v>1915</v>
      </c>
    </row>
    <row r="694" spans="1:10" x14ac:dyDescent="0.25">
      <c r="A694" t="s">
        <v>1258</v>
      </c>
      <c r="B694">
        <v>1917</v>
      </c>
      <c r="C694" t="b">
        <v>0</v>
      </c>
      <c r="D694">
        <v>1</v>
      </c>
      <c r="E694">
        <v>2000</v>
      </c>
      <c r="F694">
        <v>2</v>
      </c>
      <c r="G694">
        <v>1</v>
      </c>
      <c r="H694" t="s">
        <v>1259</v>
      </c>
      <c r="I694" t="s">
        <v>1260</v>
      </c>
      <c r="J694">
        <f>mapping[[#This Row],[Column1.id]]</f>
        <v>1917</v>
      </c>
    </row>
    <row r="695" spans="1:10" x14ac:dyDescent="0.25">
      <c r="A695" t="s">
        <v>1263</v>
      </c>
      <c r="B695">
        <v>1919</v>
      </c>
      <c r="C695" t="b">
        <v>0</v>
      </c>
      <c r="D695">
        <v>1</v>
      </c>
      <c r="E695">
        <v>10000</v>
      </c>
      <c r="F695">
        <v>2</v>
      </c>
      <c r="G695">
        <v>1</v>
      </c>
      <c r="H695" t="s">
        <v>1264</v>
      </c>
      <c r="I695" t="s">
        <v>1265</v>
      </c>
      <c r="J695">
        <f>mapping[[#This Row],[Column1.id]]</f>
        <v>1919</v>
      </c>
    </row>
    <row r="696" spans="1:10" x14ac:dyDescent="0.25">
      <c r="A696" t="s">
        <v>1906</v>
      </c>
      <c r="B696">
        <v>1921</v>
      </c>
      <c r="C696" t="b">
        <v>0</v>
      </c>
      <c r="D696">
        <v>1</v>
      </c>
      <c r="E696">
        <v>13000</v>
      </c>
      <c r="F696">
        <v>4</v>
      </c>
      <c r="G696">
        <v>2</v>
      </c>
      <c r="H696" t="s">
        <v>1907</v>
      </c>
      <c r="I696" t="s">
        <v>1908</v>
      </c>
      <c r="J696">
        <f>mapping[[#This Row],[Column1.id]]</f>
        <v>1921</v>
      </c>
    </row>
    <row r="697" spans="1:10" x14ac:dyDescent="0.25">
      <c r="A697" t="s">
        <v>1900</v>
      </c>
      <c r="B697">
        <v>1923</v>
      </c>
      <c r="C697" t="b">
        <v>0</v>
      </c>
      <c r="D697">
        <v>1</v>
      </c>
      <c r="E697">
        <v>13000</v>
      </c>
      <c r="F697">
        <v>4</v>
      </c>
      <c r="G697">
        <v>2</v>
      </c>
      <c r="H697" t="s">
        <v>1901</v>
      </c>
      <c r="I697" t="s">
        <v>1902</v>
      </c>
      <c r="J697">
        <f>mapping[[#This Row],[Column1.id]]</f>
        <v>1923</v>
      </c>
    </row>
    <row r="698" spans="1:10" x14ac:dyDescent="0.25">
      <c r="A698" t="s">
        <v>2190</v>
      </c>
      <c r="B698">
        <v>1925</v>
      </c>
      <c r="C698" t="b">
        <v>0</v>
      </c>
      <c r="D698">
        <v>1</v>
      </c>
      <c r="E698">
        <v>13000</v>
      </c>
      <c r="F698">
        <v>2</v>
      </c>
      <c r="G698">
        <v>1</v>
      </c>
      <c r="H698" t="s">
        <v>2191</v>
      </c>
      <c r="I698" t="s">
        <v>2192</v>
      </c>
      <c r="J698">
        <f>mapping[[#This Row],[Column1.id]]</f>
        <v>1925</v>
      </c>
    </row>
    <row r="699" spans="1:10" x14ac:dyDescent="0.25">
      <c r="A699" t="s">
        <v>2199</v>
      </c>
      <c r="B699">
        <v>1927</v>
      </c>
      <c r="C699" t="b">
        <v>0</v>
      </c>
      <c r="D699">
        <v>2</v>
      </c>
      <c r="E699">
        <v>13000</v>
      </c>
      <c r="F699">
        <v>6</v>
      </c>
      <c r="G699">
        <v>3</v>
      </c>
      <c r="H699" t="s">
        <v>2200</v>
      </c>
      <c r="I699" t="s">
        <v>2201</v>
      </c>
      <c r="J699">
        <f>mapping[[#This Row],[Column1.id]]</f>
        <v>1927</v>
      </c>
    </row>
    <row r="700" spans="1:10" x14ac:dyDescent="0.25">
      <c r="A700" t="s">
        <v>2208</v>
      </c>
      <c r="B700">
        <v>1929</v>
      </c>
      <c r="C700" t="b">
        <v>0</v>
      </c>
      <c r="D700">
        <v>2</v>
      </c>
      <c r="E700">
        <v>13000</v>
      </c>
      <c r="F700">
        <v>6</v>
      </c>
      <c r="G700">
        <v>3</v>
      </c>
      <c r="H700" t="s">
        <v>2209</v>
      </c>
      <c r="I700" t="s">
        <v>2210</v>
      </c>
      <c r="J700">
        <f>mapping[[#This Row],[Column1.id]]</f>
        <v>1929</v>
      </c>
    </row>
    <row r="701" spans="1:10" x14ac:dyDescent="0.25">
      <c r="A701" t="s">
        <v>6652</v>
      </c>
      <c r="B701">
        <v>1931</v>
      </c>
      <c r="C701" t="b">
        <v>0</v>
      </c>
      <c r="D701">
        <v>1</v>
      </c>
      <c r="E701">
        <v>13000</v>
      </c>
      <c r="F701">
        <v>1</v>
      </c>
      <c r="G701">
        <v>1</v>
      </c>
      <c r="H701" t="s">
        <v>6653</v>
      </c>
      <c r="I701" t="s">
        <v>6654</v>
      </c>
      <c r="J701">
        <f>mapping[[#This Row],[Column1.id]]</f>
        <v>1931</v>
      </c>
    </row>
    <row r="702" spans="1:10" x14ac:dyDescent="0.25">
      <c r="A702" t="s">
        <v>6664</v>
      </c>
      <c r="B702">
        <v>1933</v>
      </c>
      <c r="C702" t="b">
        <v>0</v>
      </c>
      <c r="D702">
        <v>4</v>
      </c>
      <c r="E702">
        <v>13000</v>
      </c>
      <c r="F702">
        <v>10</v>
      </c>
      <c r="G702">
        <v>6</v>
      </c>
      <c r="H702" t="s">
        <v>6665</v>
      </c>
      <c r="I702" t="s">
        <v>6666</v>
      </c>
      <c r="J702">
        <f>mapping[[#This Row],[Column1.id]]</f>
        <v>1933</v>
      </c>
    </row>
    <row r="703" spans="1:10" x14ac:dyDescent="0.25">
      <c r="A703" t="s">
        <v>4990</v>
      </c>
      <c r="B703">
        <v>1935</v>
      </c>
      <c r="C703" t="b">
        <v>0</v>
      </c>
      <c r="D703">
        <v>1</v>
      </c>
      <c r="E703">
        <v>13000</v>
      </c>
      <c r="F703">
        <v>1</v>
      </c>
      <c r="G703">
        <v>1</v>
      </c>
      <c r="H703" t="s">
        <v>4991</v>
      </c>
      <c r="I703" t="s">
        <v>4992</v>
      </c>
      <c r="J703">
        <f>mapping[[#This Row],[Column1.id]]</f>
        <v>1935</v>
      </c>
    </row>
    <row r="704" spans="1:10" x14ac:dyDescent="0.25">
      <c r="A704" t="s">
        <v>4993</v>
      </c>
      <c r="B704">
        <v>1937</v>
      </c>
      <c r="C704" t="b">
        <v>0</v>
      </c>
      <c r="D704">
        <v>1</v>
      </c>
      <c r="E704">
        <v>13000</v>
      </c>
      <c r="F704">
        <v>1</v>
      </c>
      <c r="G704">
        <v>1</v>
      </c>
      <c r="H704" t="s">
        <v>4994</v>
      </c>
      <c r="I704" t="s">
        <v>4995</v>
      </c>
      <c r="J704">
        <f>mapping[[#This Row],[Column1.id]]</f>
        <v>1937</v>
      </c>
    </row>
    <row r="705" spans="1:10" x14ac:dyDescent="0.25">
      <c r="A705" t="s">
        <v>8805</v>
      </c>
      <c r="B705">
        <v>1939</v>
      </c>
      <c r="C705" t="b">
        <v>1</v>
      </c>
      <c r="D705">
        <v>1</v>
      </c>
      <c r="E705">
        <v>13000</v>
      </c>
      <c r="F705">
        <v>1</v>
      </c>
      <c r="G705">
        <v>1</v>
      </c>
      <c r="H705" t="s">
        <v>8806</v>
      </c>
      <c r="I705" t="s">
        <v>8807</v>
      </c>
      <c r="J705">
        <f>mapping[[#This Row],[Column1.id]]</f>
        <v>1939</v>
      </c>
    </row>
    <row r="706" spans="1:10" x14ac:dyDescent="0.25">
      <c r="A706" t="s">
        <v>8802</v>
      </c>
      <c r="B706">
        <v>1941</v>
      </c>
      <c r="C706" t="b">
        <v>1</v>
      </c>
      <c r="D706">
        <v>12</v>
      </c>
      <c r="E706">
        <v>13000</v>
      </c>
      <c r="F706">
        <v>30</v>
      </c>
      <c r="G706">
        <v>18</v>
      </c>
      <c r="H706" t="s">
        <v>8803</v>
      </c>
      <c r="I706" t="s">
        <v>8804</v>
      </c>
      <c r="J706">
        <f>mapping[[#This Row],[Column1.id]]</f>
        <v>1941</v>
      </c>
    </row>
    <row r="707" spans="1:10" x14ac:dyDescent="0.25">
      <c r="A707" t="s">
        <v>6667</v>
      </c>
      <c r="B707">
        <v>1942</v>
      </c>
      <c r="C707" t="b">
        <v>0</v>
      </c>
      <c r="D707">
        <v>1</v>
      </c>
      <c r="E707">
        <v>13000</v>
      </c>
      <c r="F707">
        <v>1</v>
      </c>
      <c r="G707">
        <v>1</v>
      </c>
      <c r="H707" t="s">
        <v>6668</v>
      </c>
      <c r="I707" t="s">
        <v>6669</v>
      </c>
      <c r="J707">
        <f>mapping[[#This Row],[Column1.id]]</f>
        <v>1942</v>
      </c>
    </row>
    <row r="708" spans="1:10" x14ac:dyDescent="0.25">
      <c r="A708" t="s">
        <v>3407</v>
      </c>
      <c r="B708">
        <v>1944</v>
      </c>
      <c r="C708" t="b">
        <v>0</v>
      </c>
      <c r="D708">
        <v>1</v>
      </c>
      <c r="E708">
        <v>13000</v>
      </c>
      <c r="F708">
        <v>4</v>
      </c>
      <c r="G708">
        <v>2</v>
      </c>
      <c r="H708" t="s">
        <v>3408</v>
      </c>
      <c r="I708" t="s">
        <v>3409</v>
      </c>
      <c r="J708">
        <f>mapping[[#This Row],[Column1.id]]</f>
        <v>1944</v>
      </c>
    </row>
    <row r="709" spans="1:10" x14ac:dyDescent="0.25">
      <c r="A709" t="s">
        <v>4144</v>
      </c>
      <c r="B709">
        <v>1947</v>
      </c>
      <c r="C709" t="b">
        <v>0</v>
      </c>
      <c r="D709">
        <v>1</v>
      </c>
      <c r="E709">
        <v>13000</v>
      </c>
      <c r="F709">
        <v>2</v>
      </c>
      <c r="G709">
        <v>1</v>
      </c>
      <c r="H709" t="s">
        <v>4145</v>
      </c>
      <c r="I709" t="s">
        <v>4146</v>
      </c>
      <c r="J709">
        <f>mapping[[#This Row],[Column1.id]]</f>
        <v>1947</v>
      </c>
    </row>
    <row r="710" spans="1:10" x14ac:dyDescent="0.25">
      <c r="A710" t="s">
        <v>2409</v>
      </c>
      <c r="B710">
        <v>1949</v>
      </c>
      <c r="C710" t="b">
        <v>0</v>
      </c>
      <c r="D710">
        <v>1</v>
      </c>
      <c r="E710">
        <v>150</v>
      </c>
      <c r="F710">
        <v>2</v>
      </c>
      <c r="G710">
        <v>1</v>
      </c>
      <c r="H710" t="s">
        <v>2410</v>
      </c>
      <c r="I710" t="s">
        <v>2411</v>
      </c>
      <c r="J710">
        <f>mapping[[#This Row],[Column1.id]]</f>
        <v>1949</v>
      </c>
    </row>
    <row r="711" spans="1:10" x14ac:dyDescent="0.25">
      <c r="A711" t="s">
        <v>7106</v>
      </c>
      <c r="B711">
        <v>1951</v>
      </c>
      <c r="C711" t="b">
        <v>0</v>
      </c>
      <c r="D711">
        <v>1</v>
      </c>
      <c r="E711">
        <v>13000</v>
      </c>
      <c r="F711">
        <v>3</v>
      </c>
      <c r="G711">
        <v>1</v>
      </c>
      <c r="H711" t="s">
        <v>7107</v>
      </c>
      <c r="I711" t="s">
        <v>7108</v>
      </c>
      <c r="J711">
        <f>mapping[[#This Row],[Column1.id]]</f>
        <v>1951</v>
      </c>
    </row>
    <row r="712" spans="1:10" x14ac:dyDescent="0.25">
      <c r="A712" t="s">
        <v>6453</v>
      </c>
      <c r="B712">
        <v>1953</v>
      </c>
      <c r="C712" t="b">
        <v>0</v>
      </c>
      <c r="D712">
        <v>1</v>
      </c>
      <c r="E712">
        <v>13000</v>
      </c>
      <c r="F712">
        <v>1</v>
      </c>
      <c r="G712">
        <v>1</v>
      </c>
      <c r="H712" t="s">
        <v>6454</v>
      </c>
      <c r="I712" t="s">
        <v>6455</v>
      </c>
      <c r="J712">
        <f>mapping[[#This Row],[Column1.id]]</f>
        <v>1953</v>
      </c>
    </row>
    <row r="713" spans="1:10" x14ac:dyDescent="0.25">
      <c r="A713" t="s">
        <v>2612</v>
      </c>
      <c r="B713">
        <v>1955</v>
      </c>
      <c r="C713" t="b">
        <v>0</v>
      </c>
      <c r="D713">
        <v>1</v>
      </c>
      <c r="E713">
        <v>13000</v>
      </c>
      <c r="F713">
        <v>1</v>
      </c>
      <c r="G713">
        <v>1</v>
      </c>
      <c r="H713" t="s">
        <v>2613</v>
      </c>
      <c r="I713" t="s">
        <v>2614</v>
      </c>
      <c r="J713">
        <f>mapping[[#This Row],[Column1.id]]</f>
        <v>1955</v>
      </c>
    </row>
    <row r="714" spans="1:10" x14ac:dyDescent="0.25">
      <c r="A714" t="s">
        <v>6307</v>
      </c>
      <c r="B714">
        <v>1957</v>
      </c>
      <c r="C714" t="b">
        <v>0</v>
      </c>
      <c r="D714">
        <v>1</v>
      </c>
      <c r="E714">
        <v>13000</v>
      </c>
      <c r="F714">
        <v>3</v>
      </c>
      <c r="G714">
        <v>1</v>
      </c>
      <c r="H714" t="s">
        <v>6308</v>
      </c>
      <c r="I714" t="s">
        <v>6309</v>
      </c>
      <c r="J714">
        <f>mapping[[#This Row],[Column1.id]]</f>
        <v>1957</v>
      </c>
    </row>
    <row r="715" spans="1:10" x14ac:dyDescent="0.25">
      <c r="A715" t="s">
        <v>6802</v>
      </c>
      <c r="B715">
        <v>1959</v>
      </c>
      <c r="C715" t="b">
        <v>0</v>
      </c>
      <c r="D715">
        <v>12</v>
      </c>
      <c r="E715">
        <v>50</v>
      </c>
      <c r="F715">
        <v>30</v>
      </c>
      <c r="G715">
        <v>18</v>
      </c>
      <c r="H715" t="s">
        <v>6803</v>
      </c>
      <c r="I715" t="s">
        <v>6804</v>
      </c>
      <c r="J715">
        <f>mapping[[#This Row],[Column1.id]]</f>
        <v>1959</v>
      </c>
    </row>
    <row r="716" spans="1:10" x14ac:dyDescent="0.25">
      <c r="A716" t="s">
        <v>3392</v>
      </c>
      <c r="B716">
        <v>1961</v>
      </c>
      <c r="C716" t="b">
        <v>0</v>
      </c>
      <c r="D716">
        <v>4</v>
      </c>
      <c r="E716">
        <v>50</v>
      </c>
      <c r="F716">
        <v>10</v>
      </c>
      <c r="G716">
        <v>6</v>
      </c>
      <c r="H716" t="s">
        <v>3393</v>
      </c>
      <c r="I716" t="s">
        <v>3394</v>
      </c>
      <c r="J716">
        <f>mapping[[#This Row],[Column1.id]]</f>
        <v>1961</v>
      </c>
    </row>
    <row r="717" spans="1:10" x14ac:dyDescent="0.25">
      <c r="A717" t="s">
        <v>1065</v>
      </c>
      <c r="B717">
        <v>1963</v>
      </c>
      <c r="C717" t="b">
        <v>0</v>
      </c>
      <c r="D717">
        <v>1</v>
      </c>
      <c r="E717">
        <v>13000</v>
      </c>
      <c r="F717">
        <v>2</v>
      </c>
      <c r="G717">
        <v>1</v>
      </c>
      <c r="H717" t="s">
        <v>1066</v>
      </c>
      <c r="I717" t="s">
        <v>1067</v>
      </c>
      <c r="J717">
        <f>mapping[[#This Row],[Column1.id]]</f>
        <v>1963</v>
      </c>
    </row>
    <row r="718" spans="1:10" x14ac:dyDescent="0.25">
      <c r="A718" t="s">
        <v>2237</v>
      </c>
      <c r="B718">
        <v>1965</v>
      </c>
      <c r="C718" t="b">
        <v>0</v>
      </c>
      <c r="D718">
        <v>1</v>
      </c>
      <c r="E718">
        <v>6000</v>
      </c>
      <c r="F718">
        <v>1</v>
      </c>
      <c r="G718">
        <v>1</v>
      </c>
      <c r="H718" t="s">
        <v>2238</v>
      </c>
      <c r="I718" t="s">
        <v>2239</v>
      </c>
      <c r="J718">
        <f>mapping[[#This Row],[Column1.id]]</f>
        <v>1965</v>
      </c>
    </row>
    <row r="719" spans="1:10" x14ac:dyDescent="0.25">
      <c r="A719" t="s">
        <v>8263</v>
      </c>
      <c r="B719">
        <v>1969</v>
      </c>
      <c r="C719" t="b">
        <v>0</v>
      </c>
      <c r="D719">
        <v>1</v>
      </c>
      <c r="E719">
        <v>50</v>
      </c>
      <c r="F719">
        <v>1</v>
      </c>
      <c r="G719">
        <v>1</v>
      </c>
      <c r="H719" t="s">
        <v>8264</v>
      </c>
      <c r="I719" t="s">
        <v>8265</v>
      </c>
      <c r="J719">
        <f>mapping[[#This Row],[Column1.id]]</f>
        <v>1969</v>
      </c>
    </row>
    <row r="720" spans="1:10" x14ac:dyDescent="0.25">
      <c r="A720" t="s">
        <v>5061</v>
      </c>
      <c r="B720">
        <v>1971</v>
      </c>
      <c r="C720" t="b">
        <v>0</v>
      </c>
      <c r="D720">
        <v>1</v>
      </c>
      <c r="E720">
        <v>6000</v>
      </c>
      <c r="F720">
        <v>3</v>
      </c>
      <c r="G720">
        <v>1</v>
      </c>
      <c r="H720" t="s">
        <v>5062</v>
      </c>
      <c r="I720" t="s">
        <v>5063</v>
      </c>
      <c r="J720">
        <f>mapping[[#This Row],[Column1.id]]</f>
        <v>1971</v>
      </c>
    </row>
    <row r="721" spans="1:10" x14ac:dyDescent="0.25">
      <c r="A721" t="s">
        <v>2433</v>
      </c>
      <c r="B721">
        <v>1973</v>
      </c>
      <c r="C721" t="b">
        <v>0</v>
      </c>
      <c r="D721">
        <v>4</v>
      </c>
      <c r="E721">
        <v>13000</v>
      </c>
      <c r="F721">
        <v>10</v>
      </c>
      <c r="G721">
        <v>6</v>
      </c>
      <c r="H721" t="s">
        <v>2434</v>
      </c>
      <c r="I721" t="s">
        <v>2435</v>
      </c>
      <c r="J721">
        <f>mapping[[#This Row],[Column1.id]]</f>
        <v>1973</v>
      </c>
    </row>
    <row r="722" spans="1:10" x14ac:dyDescent="0.25">
      <c r="A722" t="s">
        <v>2442</v>
      </c>
      <c r="B722">
        <v>1975</v>
      </c>
      <c r="C722" t="b">
        <v>0</v>
      </c>
      <c r="D722">
        <v>1</v>
      </c>
      <c r="E722">
        <v>13000</v>
      </c>
      <c r="F722">
        <v>2</v>
      </c>
      <c r="G722">
        <v>1</v>
      </c>
      <c r="H722" t="s">
        <v>2443</v>
      </c>
      <c r="I722" t="s">
        <v>2444</v>
      </c>
      <c r="J722">
        <f>mapping[[#This Row],[Column1.id]]</f>
        <v>1975</v>
      </c>
    </row>
    <row r="723" spans="1:10" x14ac:dyDescent="0.25">
      <c r="A723" t="s">
        <v>2694</v>
      </c>
      <c r="B723">
        <v>1978</v>
      </c>
      <c r="C723" t="b">
        <v>1</v>
      </c>
      <c r="D723">
        <v>4</v>
      </c>
      <c r="E723">
        <v>2000</v>
      </c>
      <c r="F723">
        <v>10</v>
      </c>
      <c r="G723">
        <v>6</v>
      </c>
      <c r="H723" t="s">
        <v>2695</v>
      </c>
      <c r="I723" t="s">
        <v>2696</v>
      </c>
      <c r="J723">
        <f>mapping[[#This Row],[Column1.id]]</f>
        <v>1978</v>
      </c>
    </row>
    <row r="724" spans="1:10" x14ac:dyDescent="0.25">
      <c r="A724" t="s">
        <v>3506</v>
      </c>
      <c r="B724">
        <v>1980</v>
      </c>
      <c r="C724" t="b">
        <v>1</v>
      </c>
      <c r="D724">
        <v>1</v>
      </c>
      <c r="E724">
        <v>13000</v>
      </c>
      <c r="F724">
        <v>2</v>
      </c>
      <c r="G724">
        <v>1</v>
      </c>
      <c r="H724" t="s">
        <v>3507</v>
      </c>
      <c r="I724" t="s">
        <v>3508</v>
      </c>
      <c r="J724">
        <f>mapping[[#This Row],[Column1.id]]</f>
        <v>1980</v>
      </c>
    </row>
    <row r="725" spans="1:10" x14ac:dyDescent="0.25">
      <c r="A725" t="s">
        <v>9129</v>
      </c>
      <c r="B725">
        <v>1982</v>
      </c>
      <c r="C725" t="b">
        <v>0</v>
      </c>
      <c r="D725">
        <v>1</v>
      </c>
      <c r="E725">
        <v>13000</v>
      </c>
      <c r="F725">
        <v>4</v>
      </c>
      <c r="G725">
        <v>2</v>
      </c>
      <c r="H725" t="s">
        <v>9130</v>
      </c>
      <c r="I725" t="s">
        <v>9131</v>
      </c>
      <c r="J725">
        <f>mapping[[#This Row],[Column1.id]]</f>
        <v>1982</v>
      </c>
    </row>
    <row r="726" spans="1:10" x14ac:dyDescent="0.25">
      <c r="A726" t="s">
        <v>2389</v>
      </c>
      <c r="B726">
        <v>1985</v>
      </c>
      <c r="C726" t="b">
        <v>0</v>
      </c>
      <c r="D726">
        <v>1</v>
      </c>
      <c r="E726">
        <v>13000</v>
      </c>
      <c r="F726">
        <v>4</v>
      </c>
      <c r="G726">
        <v>2</v>
      </c>
      <c r="H726" t="s">
        <v>2390</v>
      </c>
      <c r="I726" t="s">
        <v>2391</v>
      </c>
      <c r="J726">
        <f>mapping[[#This Row],[Column1.id]]</f>
        <v>1985</v>
      </c>
    </row>
    <row r="727" spans="1:10" x14ac:dyDescent="0.25">
      <c r="A727" t="s">
        <v>4193</v>
      </c>
      <c r="B727">
        <v>1987</v>
      </c>
      <c r="C727" t="b">
        <v>0</v>
      </c>
      <c r="D727">
        <v>1</v>
      </c>
      <c r="E727">
        <v>20000</v>
      </c>
      <c r="F727">
        <v>1</v>
      </c>
      <c r="G727">
        <v>1</v>
      </c>
      <c r="H727" t="s">
        <v>4194</v>
      </c>
      <c r="I727" t="s">
        <v>4195</v>
      </c>
      <c r="J727">
        <f>mapping[[#This Row],[Column1.id]]</f>
        <v>1987</v>
      </c>
    </row>
    <row r="728" spans="1:10" x14ac:dyDescent="0.25">
      <c r="A728" t="s">
        <v>4470</v>
      </c>
      <c r="B728">
        <v>1989</v>
      </c>
      <c r="C728" t="b">
        <v>0</v>
      </c>
      <c r="D728">
        <v>1</v>
      </c>
      <c r="E728">
        <v>50</v>
      </c>
      <c r="F728">
        <v>1</v>
      </c>
      <c r="G728">
        <v>1</v>
      </c>
      <c r="H728" t="s">
        <v>4471</v>
      </c>
      <c r="I728" t="s">
        <v>4472</v>
      </c>
      <c r="J728">
        <f>mapping[[#This Row],[Column1.id]]</f>
        <v>1989</v>
      </c>
    </row>
    <row r="729" spans="1:10" x14ac:dyDescent="0.25">
      <c r="A729" t="s">
        <v>4996</v>
      </c>
      <c r="B729">
        <v>1993</v>
      </c>
      <c r="C729" t="b">
        <v>0</v>
      </c>
      <c r="D729">
        <v>1</v>
      </c>
      <c r="E729">
        <v>6000</v>
      </c>
      <c r="F729">
        <v>1</v>
      </c>
      <c r="G729">
        <v>1</v>
      </c>
      <c r="H729" t="s">
        <v>4997</v>
      </c>
      <c r="I729" t="s">
        <v>4998</v>
      </c>
      <c r="J729">
        <f>mapping[[#This Row],[Column1.id]]</f>
        <v>1993</v>
      </c>
    </row>
    <row r="730" spans="1:10" x14ac:dyDescent="0.25">
      <c r="A730" t="s">
        <v>8566</v>
      </c>
      <c r="B730">
        <v>2003</v>
      </c>
      <c r="C730" t="b">
        <v>0</v>
      </c>
      <c r="D730">
        <v>8</v>
      </c>
      <c r="E730">
        <v>10000</v>
      </c>
      <c r="F730">
        <v>20</v>
      </c>
      <c r="G730">
        <v>12</v>
      </c>
      <c r="H730" t="s">
        <v>8567</v>
      </c>
      <c r="I730" t="s">
        <v>8568</v>
      </c>
      <c r="J730">
        <f>mapping[[#This Row],[Column1.id]]</f>
        <v>2003</v>
      </c>
    </row>
    <row r="731" spans="1:10" x14ac:dyDescent="0.25">
      <c r="A731" t="s">
        <v>8230</v>
      </c>
      <c r="B731">
        <v>2007</v>
      </c>
      <c r="C731" t="b">
        <v>1</v>
      </c>
      <c r="D731">
        <v>92</v>
      </c>
      <c r="E731">
        <v>11000</v>
      </c>
      <c r="F731">
        <v>230</v>
      </c>
      <c r="G731">
        <v>138</v>
      </c>
      <c r="H731" t="s">
        <v>8231</v>
      </c>
      <c r="I731" t="s">
        <v>8232</v>
      </c>
      <c r="J731">
        <f>mapping[[#This Row],[Column1.id]]</f>
        <v>2007</v>
      </c>
    </row>
    <row r="732" spans="1:10" x14ac:dyDescent="0.25">
      <c r="A732" t="s">
        <v>2703</v>
      </c>
      <c r="B732">
        <v>2011</v>
      </c>
      <c r="C732" t="b">
        <v>1</v>
      </c>
      <c r="D732">
        <v>8</v>
      </c>
      <c r="E732">
        <v>10000</v>
      </c>
      <c r="F732">
        <v>20</v>
      </c>
      <c r="G732">
        <v>12</v>
      </c>
      <c r="H732" t="s">
        <v>2704</v>
      </c>
      <c r="I732" t="s">
        <v>2705</v>
      </c>
      <c r="J732">
        <f>mapping[[#This Row],[Column1.id]]</f>
        <v>2011</v>
      </c>
    </row>
    <row r="733" spans="1:10" x14ac:dyDescent="0.25">
      <c r="A733" t="s">
        <v>9662</v>
      </c>
      <c r="B733">
        <v>2015</v>
      </c>
      <c r="C733" t="b">
        <v>1</v>
      </c>
      <c r="D733">
        <v>2</v>
      </c>
      <c r="E733">
        <v>13000</v>
      </c>
      <c r="F733">
        <v>5</v>
      </c>
      <c r="G733">
        <v>3</v>
      </c>
      <c r="H733" t="s">
        <v>9663</v>
      </c>
      <c r="I733" t="s">
        <v>9664</v>
      </c>
      <c r="J733">
        <f>mapping[[#This Row],[Column1.id]]</f>
        <v>2015</v>
      </c>
    </row>
    <row r="734" spans="1:10" x14ac:dyDescent="0.25">
      <c r="A734" t="s">
        <v>9745</v>
      </c>
      <c r="B734">
        <v>2017</v>
      </c>
      <c r="C734" t="b">
        <v>1</v>
      </c>
      <c r="D734">
        <v>2</v>
      </c>
      <c r="E734">
        <v>13000</v>
      </c>
      <c r="F734">
        <v>5</v>
      </c>
      <c r="G734">
        <v>3</v>
      </c>
      <c r="H734" t="s">
        <v>9746</v>
      </c>
      <c r="I734" t="s">
        <v>9747</v>
      </c>
      <c r="J734">
        <f>mapping[[#This Row],[Column1.id]]</f>
        <v>2017</v>
      </c>
    </row>
    <row r="735" spans="1:10" x14ac:dyDescent="0.25">
      <c r="A735" t="s">
        <v>4024</v>
      </c>
      <c r="B735">
        <v>2019</v>
      </c>
      <c r="C735" t="b">
        <v>1</v>
      </c>
      <c r="D735">
        <v>2</v>
      </c>
      <c r="E735">
        <v>13000</v>
      </c>
      <c r="F735">
        <v>5</v>
      </c>
      <c r="G735">
        <v>3</v>
      </c>
      <c r="H735" t="s">
        <v>4025</v>
      </c>
      <c r="I735" t="s">
        <v>4026</v>
      </c>
      <c r="J735">
        <f>mapping[[#This Row],[Column1.id]]</f>
        <v>2019</v>
      </c>
    </row>
    <row r="736" spans="1:10" x14ac:dyDescent="0.25">
      <c r="A736" t="s">
        <v>1927</v>
      </c>
      <c r="B736">
        <v>2021</v>
      </c>
      <c r="C736" t="b">
        <v>1</v>
      </c>
      <c r="D736">
        <v>2</v>
      </c>
      <c r="E736">
        <v>13000</v>
      </c>
      <c r="F736">
        <v>5</v>
      </c>
      <c r="G736">
        <v>3</v>
      </c>
      <c r="H736" t="s">
        <v>1928</v>
      </c>
      <c r="I736" t="s">
        <v>1929</v>
      </c>
      <c r="J736">
        <f>mapping[[#This Row],[Column1.id]]</f>
        <v>2021</v>
      </c>
    </row>
    <row r="737" spans="1:10" x14ac:dyDescent="0.25">
      <c r="A737" t="s">
        <v>2511</v>
      </c>
      <c r="B737">
        <v>2023</v>
      </c>
      <c r="C737" t="b">
        <v>1</v>
      </c>
      <c r="D737">
        <v>1</v>
      </c>
      <c r="E737">
        <v>15</v>
      </c>
      <c r="F737">
        <v>2</v>
      </c>
      <c r="G737">
        <v>1</v>
      </c>
      <c r="H737" t="s">
        <v>2512</v>
      </c>
      <c r="I737" t="s">
        <v>2513</v>
      </c>
      <c r="J737">
        <f>mapping[[#This Row],[Column1.id]]</f>
        <v>2023</v>
      </c>
    </row>
    <row r="738" spans="1:10" x14ac:dyDescent="0.25">
      <c r="A738" t="s">
        <v>2514</v>
      </c>
      <c r="B738">
        <v>2025</v>
      </c>
      <c r="C738" t="b">
        <v>1</v>
      </c>
      <c r="D738">
        <v>1</v>
      </c>
      <c r="E738">
        <v>40</v>
      </c>
      <c r="F738">
        <v>2</v>
      </c>
      <c r="G738">
        <v>1</v>
      </c>
      <c r="H738" t="s">
        <v>2515</v>
      </c>
      <c r="I738" t="s">
        <v>2516</v>
      </c>
      <c r="J738">
        <f>mapping[[#This Row],[Column1.id]]</f>
        <v>2025</v>
      </c>
    </row>
    <row r="739" spans="1:10" x14ac:dyDescent="0.25">
      <c r="A739" t="s">
        <v>2508</v>
      </c>
      <c r="B739">
        <v>2026</v>
      </c>
      <c r="C739" t="b">
        <v>1</v>
      </c>
      <c r="D739">
        <v>1</v>
      </c>
      <c r="E739">
        <v>13000</v>
      </c>
      <c r="F739">
        <v>1</v>
      </c>
      <c r="G739">
        <v>1</v>
      </c>
      <c r="H739" t="s">
        <v>2509</v>
      </c>
      <c r="I739" t="s">
        <v>2510</v>
      </c>
      <c r="J739">
        <f>mapping[[#This Row],[Column1.id]]</f>
        <v>2026</v>
      </c>
    </row>
    <row r="740" spans="1:10" x14ac:dyDescent="0.25">
      <c r="A740" t="s">
        <v>6711</v>
      </c>
      <c r="B740">
        <v>2028</v>
      </c>
      <c r="C740" t="b">
        <v>1</v>
      </c>
      <c r="D740">
        <v>12</v>
      </c>
      <c r="E740">
        <v>2000</v>
      </c>
      <c r="F740">
        <v>30</v>
      </c>
      <c r="G740">
        <v>18</v>
      </c>
      <c r="H740" t="s">
        <v>6712</v>
      </c>
      <c r="I740" t="s">
        <v>6713</v>
      </c>
      <c r="J740">
        <f>mapping[[#This Row],[Column1.id]]</f>
        <v>2028</v>
      </c>
    </row>
    <row r="741" spans="1:10" x14ac:dyDescent="0.25">
      <c r="A741" t="s">
        <v>6723</v>
      </c>
      <c r="B741">
        <v>2030</v>
      </c>
      <c r="C741" t="b">
        <v>1</v>
      </c>
      <c r="D741">
        <v>12</v>
      </c>
      <c r="E741">
        <v>2000</v>
      </c>
      <c r="F741">
        <v>30</v>
      </c>
      <c r="G741">
        <v>18</v>
      </c>
      <c r="H741" t="s">
        <v>6724</v>
      </c>
      <c r="I741" t="s">
        <v>6725</v>
      </c>
      <c r="J741">
        <f>mapping[[#This Row],[Column1.id]]</f>
        <v>2030</v>
      </c>
    </row>
    <row r="742" spans="1:10" x14ac:dyDescent="0.25">
      <c r="A742" t="s">
        <v>6726</v>
      </c>
      <c r="B742">
        <v>2032</v>
      </c>
      <c r="C742" t="b">
        <v>1</v>
      </c>
      <c r="D742">
        <v>12</v>
      </c>
      <c r="E742">
        <v>2000</v>
      </c>
      <c r="F742">
        <v>30</v>
      </c>
      <c r="G742">
        <v>18</v>
      </c>
      <c r="H742" t="s">
        <v>6727</v>
      </c>
      <c r="I742" t="s">
        <v>6728</v>
      </c>
      <c r="J742">
        <f>mapping[[#This Row],[Column1.id]]</f>
        <v>2032</v>
      </c>
    </row>
    <row r="743" spans="1:10" x14ac:dyDescent="0.25">
      <c r="A743" t="s">
        <v>6729</v>
      </c>
      <c r="B743">
        <v>2034</v>
      </c>
      <c r="C743" t="b">
        <v>1</v>
      </c>
      <c r="D743">
        <v>12</v>
      </c>
      <c r="E743">
        <v>2000</v>
      </c>
      <c r="F743">
        <v>30</v>
      </c>
      <c r="G743">
        <v>18</v>
      </c>
      <c r="H743" t="s">
        <v>6730</v>
      </c>
      <c r="I743" t="s">
        <v>6731</v>
      </c>
      <c r="J743">
        <f>mapping[[#This Row],[Column1.id]]</f>
        <v>2034</v>
      </c>
    </row>
    <row r="744" spans="1:10" x14ac:dyDescent="0.25">
      <c r="A744" t="s">
        <v>6735</v>
      </c>
      <c r="B744">
        <v>2036</v>
      </c>
      <c r="C744" t="b">
        <v>1</v>
      </c>
      <c r="D744">
        <v>12</v>
      </c>
      <c r="E744">
        <v>2000</v>
      </c>
      <c r="F744">
        <v>30</v>
      </c>
      <c r="G744">
        <v>18</v>
      </c>
      <c r="H744" t="s">
        <v>6736</v>
      </c>
      <c r="I744" t="s">
        <v>6737</v>
      </c>
      <c r="J744">
        <f>mapping[[#This Row],[Column1.id]]</f>
        <v>2036</v>
      </c>
    </row>
    <row r="745" spans="1:10" x14ac:dyDescent="0.25">
      <c r="A745" t="s">
        <v>6741</v>
      </c>
      <c r="B745">
        <v>2038</v>
      </c>
      <c r="C745" t="b">
        <v>1</v>
      </c>
      <c r="D745">
        <v>12</v>
      </c>
      <c r="E745">
        <v>2000</v>
      </c>
      <c r="F745">
        <v>30</v>
      </c>
      <c r="G745">
        <v>18</v>
      </c>
      <c r="H745" t="s">
        <v>6742</v>
      </c>
      <c r="I745" t="s">
        <v>6743</v>
      </c>
      <c r="J745">
        <f>mapping[[#This Row],[Column1.id]]</f>
        <v>2038</v>
      </c>
    </row>
    <row r="746" spans="1:10" x14ac:dyDescent="0.25">
      <c r="A746" t="s">
        <v>6765</v>
      </c>
      <c r="B746">
        <v>2040</v>
      </c>
      <c r="C746" t="b">
        <v>1</v>
      </c>
      <c r="D746">
        <v>12</v>
      </c>
      <c r="E746">
        <v>2000</v>
      </c>
      <c r="F746">
        <v>30</v>
      </c>
      <c r="G746">
        <v>18</v>
      </c>
      <c r="H746" t="s">
        <v>6766</v>
      </c>
      <c r="I746" t="s">
        <v>6767</v>
      </c>
      <c r="J746">
        <f>mapping[[#This Row],[Column1.id]]</f>
        <v>2040</v>
      </c>
    </row>
    <row r="747" spans="1:10" x14ac:dyDescent="0.25">
      <c r="A747" t="s">
        <v>6527</v>
      </c>
      <c r="B747">
        <v>2048</v>
      </c>
      <c r="C747" t="b">
        <v>1</v>
      </c>
      <c r="D747">
        <v>12</v>
      </c>
      <c r="E747">
        <v>2000</v>
      </c>
      <c r="F747">
        <v>30</v>
      </c>
      <c r="G747">
        <v>18</v>
      </c>
      <c r="H747" t="s">
        <v>6528</v>
      </c>
      <c r="I747" t="s">
        <v>6529</v>
      </c>
      <c r="J747">
        <f>mapping[[#This Row],[Column1.id]]</f>
        <v>2048</v>
      </c>
    </row>
    <row r="748" spans="1:10" x14ac:dyDescent="0.25">
      <c r="A748" t="s">
        <v>9906</v>
      </c>
      <c r="B748">
        <v>2054</v>
      </c>
      <c r="C748" t="b">
        <v>1</v>
      </c>
      <c r="D748">
        <v>12</v>
      </c>
      <c r="E748">
        <v>2000</v>
      </c>
      <c r="F748">
        <v>30</v>
      </c>
      <c r="G748">
        <v>18</v>
      </c>
      <c r="H748" t="s">
        <v>9907</v>
      </c>
      <c r="I748" t="s">
        <v>9908</v>
      </c>
      <c r="J748">
        <f>mapping[[#This Row],[Column1.id]]</f>
        <v>2054</v>
      </c>
    </row>
    <row r="749" spans="1:10" x14ac:dyDescent="0.25">
      <c r="A749" t="s">
        <v>1793</v>
      </c>
      <c r="B749">
        <v>2064</v>
      </c>
      <c r="C749" t="b">
        <v>1</v>
      </c>
      <c r="D749">
        <v>12</v>
      </c>
      <c r="E749">
        <v>2000</v>
      </c>
      <c r="F749">
        <v>30</v>
      </c>
      <c r="G749">
        <v>18</v>
      </c>
      <c r="H749" t="s">
        <v>1794</v>
      </c>
      <c r="I749" t="s">
        <v>1795</v>
      </c>
      <c r="J749">
        <f>mapping[[#This Row],[Column1.id]]</f>
        <v>2064</v>
      </c>
    </row>
    <row r="750" spans="1:10" x14ac:dyDescent="0.25">
      <c r="A750" t="s">
        <v>2424</v>
      </c>
      <c r="B750">
        <v>2074</v>
      </c>
      <c r="C750" t="b">
        <v>1</v>
      </c>
      <c r="D750">
        <v>12</v>
      </c>
      <c r="E750">
        <v>2000</v>
      </c>
      <c r="F750">
        <v>30</v>
      </c>
      <c r="G750">
        <v>18</v>
      </c>
      <c r="H750" t="s">
        <v>2425</v>
      </c>
      <c r="I750" t="s">
        <v>2426</v>
      </c>
      <c r="J750">
        <f>mapping[[#This Row],[Column1.id]]</f>
        <v>2074</v>
      </c>
    </row>
    <row r="751" spans="1:10" x14ac:dyDescent="0.25">
      <c r="A751" t="s">
        <v>7907</v>
      </c>
      <c r="B751">
        <v>2080</v>
      </c>
      <c r="C751" t="b">
        <v>1</v>
      </c>
      <c r="D751">
        <v>12</v>
      </c>
      <c r="E751">
        <v>2000</v>
      </c>
      <c r="F751">
        <v>30</v>
      </c>
      <c r="G751">
        <v>18</v>
      </c>
      <c r="H751" t="s">
        <v>7908</v>
      </c>
      <c r="I751" t="s">
        <v>7909</v>
      </c>
      <c r="J751">
        <f>mapping[[#This Row],[Column1.id]]</f>
        <v>2080</v>
      </c>
    </row>
    <row r="752" spans="1:10" x14ac:dyDescent="0.25">
      <c r="A752" t="s">
        <v>3890</v>
      </c>
      <c r="B752">
        <v>2084</v>
      </c>
      <c r="C752" t="b">
        <v>1</v>
      </c>
      <c r="D752">
        <v>12</v>
      </c>
      <c r="E752">
        <v>2000</v>
      </c>
      <c r="F752">
        <v>30</v>
      </c>
      <c r="G752">
        <v>18</v>
      </c>
      <c r="H752" t="s">
        <v>3891</v>
      </c>
      <c r="I752" t="s">
        <v>3892</v>
      </c>
      <c r="J752">
        <f>mapping[[#This Row],[Column1.id]]</f>
        <v>2084</v>
      </c>
    </row>
    <row r="753" spans="1:10" x14ac:dyDescent="0.25">
      <c r="A753" t="s">
        <v>2424</v>
      </c>
      <c r="B753">
        <v>2092</v>
      </c>
      <c r="C753" t="b">
        <v>1</v>
      </c>
      <c r="D753">
        <v>12</v>
      </c>
      <c r="E753">
        <v>2000</v>
      </c>
      <c r="F753">
        <v>30</v>
      </c>
      <c r="G753">
        <v>18</v>
      </c>
      <c r="H753" t="s">
        <v>3330</v>
      </c>
      <c r="I753" t="s">
        <v>3331</v>
      </c>
      <c r="J753">
        <f>mapping[[#This Row],[Column1.id]]</f>
        <v>2092</v>
      </c>
    </row>
    <row r="754" spans="1:10" x14ac:dyDescent="0.25">
      <c r="A754" t="s">
        <v>5234</v>
      </c>
      <c r="B754">
        <v>2102</v>
      </c>
      <c r="C754" t="b">
        <v>1</v>
      </c>
      <c r="D754">
        <v>1</v>
      </c>
      <c r="E754">
        <v>13000</v>
      </c>
      <c r="F754">
        <v>2</v>
      </c>
      <c r="G754">
        <v>1</v>
      </c>
      <c r="H754" t="s">
        <v>5235</v>
      </c>
      <c r="I754" t="s">
        <v>5236</v>
      </c>
      <c r="J754">
        <f>mapping[[#This Row],[Column1.id]]</f>
        <v>2102</v>
      </c>
    </row>
    <row r="755" spans="1:10" x14ac:dyDescent="0.25">
      <c r="A755" t="s">
        <v>5237</v>
      </c>
      <c r="B755">
        <v>2104</v>
      </c>
      <c r="C755" t="b">
        <v>1</v>
      </c>
      <c r="D755">
        <v>1</v>
      </c>
      <c r="E755">
        <v>13000</v>
      </c>
      <c r="F755">
        <v>2</v>
      </c>
      <c r="G755">
        <v>1</v>
      </c>
      <c r="H755" t="s">
        <v>5238</v>
      </c>
      <c r="I755" t="s">
        <v>5239</v>
      </c>
      <c r="J755">
        <f>mapping[[#This Row],[Column1.id]]</f>
        <v>2104</v>
      </c>
    </row>
    <row r="756" spans="1:10" x14ac:dyDescent="0.25">
      <c r="A756" t="s">
        <v>5240</v>
      </c>
      <c r="B756">
        <v>2106</v>
      </c>
      <c r="C756" t="b">
        <v>1</v>
      </c>
      <c r="D756">
        <v>1</v>
      </c>
      <c r="E756">
        <v>13000</v>
      </c>
      <c r="F756">
        <v>2</v>
      </c>
      <c r="G756">
        <v>1</v>
      </c>
      <c r="H756" t="s">
        <v>5241</v>
      </c>
      <c r="I756" t="s">
        <v>5242</v>
      </c>
      <c r="J756">
        <f>mapping[[#This Row],[Column1.id]]</f>
        <v>2106</v>
      </c>
    </row>
    <row r="757" spans="1:10" x14ac:dyDescent="0.25">
      <c r="A757" t="s">
        <v>6378</v>
      </c>
      <c r="B757">
        <v>2108</v>
      </c>
      <c r="C757" t="b">
        <v>1</v>
      </c>
      <c r="D757">
        <v>1</v>
      </c>
      <c r="E757">
        <v>13000</v>
      </c>
      <c r="F757">
        <v>2</v>
      </c>
      <c r="G757">
        <v>1</v>
      </c>
      <c r="H757" t="s">
        <v>6379</v>
      </c>
      <c r="I757" t="s">
        <v>6380</v>
      </c>
      <c r="J757">
        <f>mapping[[#This Row],[Column1.id]]</f>
        <v>2108</v>
      </c>
    </row>
    <row r="758" spans="1:10" x14ac:dyDescent="0.25">
      <c r="A758" t="s">
        <v>6386</v>
      </c>
      <c r="B758">
        <v>2110</v>
      </c>
      <c r="C758" t="b">
        <v>1</v>
      </c>
      <c r="D758">
        <v>1</v>
      </c>
      <c r="E758">
        <v>13000</v>
      </c>
      <c r="F758">
        <v>2</v>
      </c>
      <c r="G758">
        <v>1</v>
      </c>
      <c r="H758" t="s">
        <v>6387</v>
      </c>
      <c r="I758" t="s">
        <v>6388</v>
      </c>
      <c r="J758">
        <f>mapping[[#This Row],[Column1.id]]</f>
        <v>2110</v>
      </c>
    </row>
    <row r="759" spans="1:10" x14ac:dyDescent="0.25">
      <c r="A759" t="s">
        <v>6402</v>
      </c>
      <c r="B759">
        <v>2112</v>
      </c>
      <c r="C759" t="b">
        <v>1</v>
      </c>
      <c r="D759">
        <v>1</v>
      </c>
      <c r="E759">
        <v>13000</v>
      </c>
      <c r="F759">
        <v>2</v>
      </c>
      <c r="G759">
        <v>1</v>
      </c>
      <c r="H759" t="s">
        <v>6403</v>
      </c>
      <c r="I759" t="s">
        <v>6404</v>
      </c>
      <c r="J759">
        <f>mapping[[#This Row],[Column1.id]]</f>
        <v>2112</v>
      </c>
    </row>
    <row r="760" spans="1:10" x14ac:dyDescent="0.25">
      <c r="A760" t="s">
        <v>6518</v>
      </c>
      <c r="B760">
        <v>2114</v>
      </c>
      <c r="C760" t="b">
        <v>1</v>
      </c>
      <c r="D760">
        <v>1</v>
      </c>
      <c r="E760">
        <v>13000</v>
      </c>
      <c r="F760">
        <v>2</v>
      </c>
      <c r="G760">
        <v>1</v>
      </c>
      <c r="H760" t="s">
        <v>6519</v>
      </c>
      <c r="I760" t="s">
        <v>6520</v>
      </c>
      <c r="J760">
        <f>mapping[[#This Row],[Column1.id]]</f>
        <v>2114</v>
      </c>
    </row>
    <row r="761" spans="1:10" x14ac:dyDescent="0.25">
      <c r="A761" t="s">
        <v>6521</v>
      </c>
      <c r="B761">
        <v>2116</v>
      </c>
      <c r="C761" t="b">
        <v>1</v>
      </c>
      <c r="D761">
        <v>1</v>
      </c>
      <c r="E761">
        <v>13000</v>
      </c>
      <c r="F761">
        <v>1</v>
      </c>
      <c r="G761">
        <v>1</v>
      </c>
      <c r="H761" t="s">
        <v>6522</v>
      </c>
      <c r="I761" t="s">
        <v>6523</v>
      </c>
      <c r="J761">
        <f>mapping[[#This Row],[Column1.id]]</f>
        <v>2116</v>
      </c>
    </row>
    <row r="762" spans="1:10" x14ac:dyDescent="0.25">
      <c r="A762" t="s">
        <v>6530</v>
      </c>
      <c r="B762">
        <v>2118</v>
      </c>
      <c r="C762" t="b">
        <v>1</v>
      </c>
      <c r="D762">
        <v>1</v>
      </c>
      <c r="E762">
        <v>13000</v>
      </c>
      <c r="F762">
        <v>1</v>
      </c>
      <c r="G762">
        <v>1</v>
      </c>
      <c r="H762" t="s">
        <v>6531</v>
      </c>
      <c r="I762" t="s">
        <v>6532</v>
      </c>
      <c r="J762">
        <f>mapping[[#This Row],[Column1.id]]</f>
        <v>2118</v>
      </c>
    </row>
    <row r="763" spans="1:10" x14ac:dyDescent="0.25">
      <c r="A763" t="s">
        <v>5273</v>
      </c>
      <c r="B763">
        <v>2120</v>
      </c>
      <c r="C763" t="b">
        <v>1</v>
      </c>
      <c r="D763">
        <v>1</v>
      </c>
      <c r="E763">
        <v>13000</v>
      </c>
      <c r="F763">
        <v>2</v>
      </c>
      <c r="G763">
        <v>1</v>
      </c>
      <c r="H763" t="s">
        <v>5274</v>
      </c>
      <c r="I763" t="s">
        <v>5275</v>
      </c>
      <c r="J763">
        <f>mapping[[#This Row],[Column1.id]]</f>
        <v>2120</v>
      </c>
    </row>
    <row r="764" spans="1:10" x14ac:dyDescent="0.25">
      <c r="A764" t="s">
        <v>5276</v>
      </c>
      <c r="B764">
        <v>2122</v>
      </c>
      <c r="C764" t="b">
        <v>1</v>
      </c>
      <c r="D764">
        <v>1</v>
      </c>
      <c r="E764">
        <v>13000</v>
      </c>
      <c r="F764">
        <v>1</v>
      </c>
      <c r="G764">
        <v>1</v>
      </c>
      <c r="H764" t="s">
        <v>5277</v>
      </c>
      <c r="I764" t="s">
        <v>5278</v>
      </c>
      <c r="J764">
        <f>mapping[[#This Row],[Column1.id]]</f>
        <v>2122</v>
      </c>
    </row>
    <row r="765" spans="1:10" x14ac:dyDescent="0.25">
      <c r="A765" t="s">
        <v>5279</v>
      </c>
      <c r="B765">
        <v>2124</v>
      </c>
      <c r="C765" t="b">
        <v>1</v>
      </c>
      <c r="D765">
        <v>1</v>
      </c>
      <c r="E765">
        <v>13000</v>
      </c>
      <c r="F765">
        <v>2</v>
      </c>
      <c r="G765">
        <v>1</v>
      </c>
      <c r="H765" t="s">
        <v>5280</v>
      </c>
      <c r="I765" t="s">
        <v>5281</v>
      </c>
      <c r="J765">
        <f>mapping[[#This Row],[Column1.id]]</f>
        <v>2124</v>
      </c>
    </row>
    <row r="766" spans="1:10" x14ac:dyDescent="0.25">
      <c r="A766" t="s">
        <v>3366</v>
      </c>
      <c r="B766">
        <v>2126</v>
      </c>
      <c r="C766" t="b">
        <v>1</v>
      </c>
      <c r="D766">
        <v>1</v>
      </c>
      <c r="E766">
        <v>13000</v>
      </c>
      <c r="F766">
        <v>4</v>
      </c>
      <c r="G766">
        <v>2</v>
      </c>
      <c r="H766" t="s">
        <v>3367</v>
      </c>
      <c r="I766" t="s">
        <v>3368</v>
      </c>
      <c r="J766">
        <f>mapping[[#This Row],[Column1.id]]</f>
        <v>2126</v>
      </c>
    </row>
    <row r="767" spans="1:10" x14ac:dyDescent="0.25">
      <c r="A767" t="s">
        <v>3613</v>
      </c>
      <c r="B767">
        <v>2128</v>
      </c>
      <c r="C767" t="b">
        <v>1</v>
      </c>
      <c r="D767">
        <v>1</v>
      </c>
      <c r="E767">
        <v>13000</v>
      </c>
      <c r="F767">
        <v>2</v>
      </c>
      <c r="G767">
        <v>1</v>
      </c>
      <c r="H767" t="s">
        <v>3614</v>
      </c>
      <c r="I767" t="s">
        <v>3615</v>
      </c>
      <c r="J767">
        <f>mapping[[#This Row],[Column1.id]]</f>
        <v>2128</v>
      </c>
    </row>
    <row r="768" spans="1:10" x14ac:dyDescent="0.25">
      <c r="A768" t="s">
        <v>6661</v>
      </c>
      <c r="B768">
        <v>2130</v>
      </c>
      <c r="C768" t="b">
        <v>1</v>
      </c>
      <c r="D768">
        <v>1</v>
      </c>
      <c r="E768">
        <v>13000</v>
      </c>
      <c r="F768">
        <v>2</v>
      </c>
      <c r="G768">
        <v>1</v>
      </c>
      <c r="H768" t="s">
        <v>6662</v>
      </c>
      <c r="I768" t="s">
        <v>6663</v>
      </c>
      <c r="J768">
        <f>mapping[[#This Row],[Column1.id]]</f>
        <v>2130</v>
      </c>
    </row>
    <row r="769" spans="1:10" x14ac:dyDescent="0.25">
      <c r="A769" t="s">
        <v>6918</v>
      </c>
      <c r="B769">
        <v>2132</v>
      </c>
      <c r="C769" t="b">
        <v>0</v>
      </c>
      <c r="D769">
        <v>1</v>
      </c>
      <c r="E769">
        <v>13000</v>
      </c>
      <c r="F769">
        <v>1</v>
      </c>
      <c r="G769">
        <v>1</v>
      </c>
      <c r="H769" t="s">
        <v>6924</v>
      </c>
      <c r="I769" t="s">
        <v>6925</v>
      </c>
      <c r="J769">
        <f>mapping[[#This Row],[Column1.id]]</f>
        <v>2132</v>
      </c>
    </row>
    <row r="770" spans="1:10" x14ac:dyDescent="0.25">
      <c r="A770" t="s">
        <v>6918</v>
      </c>
      <c r="B770">
        <v>2134</v>
      </c>
      <c r="C770" t="b">
        <v>0</v>
      </c>
      <c r="D770">
        <v>1</v>
      </c>
      <c r="E770">
        <v>13000</v>
      </c>
      <c r="F770">
        <v>1</v>
      </c>
      <c r="G770">
        <v>1</v>
      </c>
      <c r="H770" t="s">
        <v>6981</v>
      </c>
      <c r="I770" t="s">
        <v>6982</v>
      </c>
      <c r="J770">
        <f>mapping[[#This Row],[Column1.id]]</f>
        <v>2134</v>
      </c>
    </row>
    <row r="771" spans="1:10" x14ac:dyDescent="0.25">
      <c r="A771" t="s">
        <v>6918</v>
      </c>
      <c r="B771">
        <v>2136</v>
      </c>
      <c r="C771" t="b">
        <v>0</v>
      </c>
      <c r="D771">
        <v>1</v>
      </c>
      <c r="E771">
        <v>13000</v>
      </c>
      <c r="F771">
        <v>1</v>
      </c>
      <c r="G771">
        <v>1</v>
      </c>
      <c r="H771" t="s">
        <v>6919</v>
      </c>
      <c r="I771" t="s">
        <v>6920</v>
      </c>
      <c r="J771">
        <f>mapping[[#This Row],[Column1.id]]</f>
        <v>2136</v>
      </c>
    </row>
    <row r="772" spans="1:10" x14ac:dyDescent="0.25">
      <c r="A772" t="s">
        <v>6918</v>
      </c>
      <c r="B772">
        <v>2138</v>
      </c>
      <c r="C772" t="b">
        <v>0</v>
      </c>
      <c r="D772">
        <v>1</v>
      </c>
      <c r="E772">
        <v>13000</v>
      </c>
      <c r="F772">
        <v>1</v>
      </c>
      <c r="G772">
        <v>1</v>
      </c>
      <c r="H772" t="s">
        <v>6934</v>
      </c>
      <c r="I772" t="s">
        <v>6935</v>
      </c>
      <c r="J772">
        <f>mapping[[#This Row],[Column1.id]]</f>
        <v>2138</v>
      </c>
    </row>
    <row r="773" spans="1:10" x14ac:dyDescent="0.25">
      <c r="A773" t="s">
        <v>1065</v>
      </c>
      <c r="B773">
        <v>2140</v>
      </c>
      <c r="C773" t="b">
        <v>0</v>
      </c>
      <c r="D773">
        <v>1</v>
      </c>
      <c r="E773">
        <v>6000</v>
      </c>
      <c r="F773">
        <v>4</v>
      </c>
      <c r="G773">
        <v>2</v>
      </c>
      <c r="H773" t="s">
        <v>2579</v>
      </c>
      <c r="I773" t="s">
        <v>2580</v>
      </c>
      <c r="J773">
        <f>mapping[[#This Row],[Column1.id]]</f>
        <v>2140</v>
      </c>
    </row>
    <row r="774" spans="1:10" x14ac:dyDescent="0.25">
      <c r="A774" t="s">
        <v>1065</v>
      </c>
      <c r="B774">
        <v>2142</v>
      </c>
      <c r="C774" t="b">
        <v>0</v>
      </c>
      <c r="D774">
        <v>1</v>
      </c>
      <c r="E774">
        <v>6000</v>
      </c>
      <c r="F774">
        <v>4</v>
      </c>
      <c r="G774">
        <v>2</v>
      </c>
      <c r="H774" t="s">
        <v>2596</v>
      </c>
      <c r="I774" t="s">
        <v>2597</v>
      </c>
      <c r="J774">
        <f>mapping[[#This Row],[Column1.id]]</f>
        <v>2142</v>
      </c>
    </row>
    <row r="775" spans="1:10" x14ac:dyDescent="0.25">
      <c r="A775" t="s">
        <v>8808</v>
      </c>
      <c r="B775">
        <v>2150</v>
      </c>
      <c r="C775" t="b">
        <v>1</v>
      </c>
      <c r="D775">
        <v>1</v>
      </c>
      <c r="E775">
        <v>13000</v>
      </c>
      <c r="F775">
        <v>2</v>
      </c>
      <c r="G775">
        <v>1</v>
      </c>
      <c r="H775" t="s">
        <v>8809</v>
      </c>
      <c r="I775" t="s">
        <v>8810</v>
      </c>
      <c r="J775">
        <f>mapping[[#This Row],[Column1.id]]</f>
        <v>2150</v>
      </c>
    </row>
    <row r="776" spans="1:10" x14ac:dyDescent="0.25">
      <c r="A776" t="s">
        <v>5094</v>
      </c>
      <c r="B776">
        <v>2152</v>
      </c>
      <c r="C776" t="b">
        <v>1</v>
      </c>
      <c r="D776">
        <v>1</v>
      </c>
      <c r="E776">
        <v>13000</v>
      </c>
      <c r="F776">
        <v>2</v>
      </c>
      <c r="G776">
        <v>1</v>
      </c>
      <c r="H776" t="s">
        <v>9104</v>
      </c>
      <c r="I776" t="s">
        <v>9105</v>
      </c>
      <c r="J776">
        <f>mapping[[#This Row],[Column1.id]]</f>
        <v>2152</v>
      </c>
    </row>
    <row r="777" spans="1:10" x14ac:dyDescent="0.25">
      <c r="A777" t="s">
        <v>5094</v>
      </c>
      <c r="B777">
        <v>2162</v>
      </c>
      <c r="C777" t="b">
        <v>1</v>
      </c>
      <c r="D777">
        <v>1</v>
      </c>
      <c r="E777">
        <v>13000</v>
      </c>
      <c r="F777">
        <v>2</v>
      </c>
      <c r="G777">
        <v>1</v>
      </c>
      <c r="H777" t="s">
        <v>5095</v>
      </c>
      <c r="I777" t="s">
        <v>5096</v>
      </c>
      <c r="J777">
        <f>mapping[[#This Row],[Column1.id]]</f>
        <v>2162</v>
      </c>
    </row>
    <row r="778" spans="1:10" x14ac:dyDescent="0.25">
      <c r="A778" t="s">
        <v>1229</v>
      </c>
      <c r="B778">
        <v>2164</v>
      </c>
      <c r="C778" t="b">
        <v>1</v>
      </c>
      <c r="D778">
        <v>4</v>
      </c>
      <c r="E778">
        <v>40</v>
      </c>
      <c r="F778">
        <v>10</v>
      </c>
      <c r="G778">
        <v>6</v>
      </c>
      <c r="H778" t="s">
        <v>1230</v>
      </c>
      <c r="I778" t="s">
        <v>1231</v>
      </c>
      <c r="J778">
        <f>mapping[[#This Row],[Column1.id]]</f>
        <v>2164</v>
      </c>
    </row>
    <row r="779" spans="1:10" x14ac:dyDescent="0.25">
      <c r="A779" t="s">
        <v>2663</v>
      </c>
      <c r="B779">
        <v>2165</v>
      </c>
      <c r="C779" t="b">
        <v>1</v>
      </c>
      <c r="D779">
        <v>4</v>
      </c>
      <c r="E779">
        <v>40</v>
      </c>
      <c r="F779">
        <v>10</v>
      </c>
      <c r="G779">
        <v>6</v>
      </c>
      <c r="H779" t="s">
        <v>2664</v>
      </c>
      <c r="I779" t="s">
        <v>2665</v>
      </c>
      <c r="J779">
        <f>mapping[[#This Row],[Column1.id]]</f>
        <v>2165</v>
      </c>
    </row>
    <row r="780" spans="1:10" x14ac:dyDescent="0.25">
      <c r="A780" t="s">
        <v>4048</v>
      </c>
      <c r="B780">
        <v>2166</v>
      </c>
      <c r="C780" t="b">
        <v>1</v>
      </c>
      <c r="D780">
        <v>4</v>
      </c>
      <c r="E780">
        <v>40</v>
      </c>
      <c r="F780">
        <v>10</v>
      </c>
      <c r="G780">
        <v>6</v>
      </c>
      <c r="H780" t="s">
        <v>4049</v>
      </c>
      <c r="I780" t="s">
        <v>4050</v>
      </c>
      <c r="J780">
        <f>mapping[[#This Row],[Column1.id]]</f>
        <v>2166</v>
      </c>
    </row>
    <row r="781" spans="1:10" x14ac:dyDescent="0.25">
      <c r="A781" t="s">
        <v>3931</v>
      </c>
      <c r="B781">
        <v>2167</v>
      </c>
      <c r="C781" t="b">
        <v>1</v>
      </c>
      <c r="D781">
        <v>1</v>
      </c>
      <c r="E781">
        <v>15</v>
      </c>
      <c r="F781">
        <v>2</v>
      </c>
      <c r="G781">
        <v>1</v>
      </c>
      <c r="H781" t="s">
        <v>3932</v>
      </c>
      <c r="I781" t="s">
        <v>3933</v>
      </c>
      <c r="J781">
        <f>mapping[[#This Row],[Column1.id]]</f>
        <v>2167</v>
      </c>
    </row>
    <row r="782" spans="1:10" x14ac:dyDescent="0.25">
      <c r="A782" t="s">
        <v>4042</v>
      </c>
      <c r="B782">
        <v>2169</v>
      </c>
      <c r="C782" t="b">
        <v>1</v>
      </c>
      <c r="D782">
        <v>1</v>
      </c>
      <c r="E782">
        <v>13000</v>
      </c>
      <c r="F782">
        <v>2</v>
      </c>
      <c r="G782">
        <v>1</v>
      </c>
      <c r="H782" t="s">
        <v>4043</v>
      </c>
      <c r="I782" t="s">
        <v>4044</v>
      </c>
      <c r="J782">
        <f>mapping[[#This Row],[Column1.id]]</f>
        <v>2169</v>
      </c>
    </row>
    <row r="783" spans="1:10" x14ac:dyDescent="0.25">
      <c r="A783" t="s">
        <v>3928</v>
      </c>
      <c r="B783">
        <v>2171</v>
      </c>
      <c r="C783" t="b">
        <v>1</v>
      </c>
      <c r="D783">
        <v>1</v>
      </c>
      <c r="E783">
        <v>13000</v>
      </c>
      <c r="F783">
        <v>2</v>
      </c>
      <c r="G783">
        <v>1</v>
      </c>
      <c r="H783" t="s">
        <v>3929</v>
      </c>
      <c r="I783" t="s">
        <v>3930</v>
      </c>
      <c r="J783">
        <f>mapping[[#This Row],[Column1.id]]</f>
        <v>2171</v>
      </c>
    </row>
    <row r="784" spans="1:10" x14ac:dyDescent="0.25">
      <c r="A784" t="s">
        <v>2436</v>
      </c>
      <c r="B784">
        <v>2185</v>
      </c>
      <c r="C784" t="b">
        <v>1</v>
      </c>
      <c r="D784">
        <v>1</v>
      </c>
      <c r="E784">
        <v>6000</v>
      </c>
      <c r="F784">
        <v>2</v>
      </c>
      <c r="G784">
        <v>1</v>
      </c>
      <c r="H784" t="s">
        <v>2437</v>
      </c>
      <c r="I784" t="s">
        <v>2438</v>
      </c>
      <c r="J784">
        <f>mapping[[#This Row],[Column1.id]]</f>
        <v>2185</v>
      </c>
    </row>
    <row r="785" spans="1:10" x14ac:dyDescent="0.25">
      <c r="A785" t="s">
        <v>3887</v>
      </c>
      <c r="B785">
        <v>2187</v>
      </c>
      <c r="C785" t="b">
        <v>1</v>
      </c>
      <c r="D785">
        <v>1</v>
      </c>
      <c r="E785">
        <v>6000</v>
      </c>
      <c r="F785">
        <v>2</v>
      </c>
      <c r="G785">
        <v>1</v>
      </c>
      <c r="H785" t="s">
        <v>8848</v>
      </c>
      <c r="I785" t="s">
        <v>8849</v>
      </c>
      <c r="J785">
        <f>mapping[[#This Row],[Column1.id]]</f>
        <v>2187</v>
      </c>
    </row>
    <row r="786" spans="1:10" x14ac:dyDescent="0.25">
      <c r="A786" t="s">
        <v>3887</v>
      </c>
      <c r="B786">
        <v>2191</v>
      </c>
      <c r="C786" t="b">
        <v>1</v>
      </c>
      <c r="D786">
        <v>1</v>
      </c>
      <c r="E786">
        <v>6000</v>
      </c>
      <c r="F786">
        <v>2</v>
      </c>
      <c r="G786">
        <v>1</v>
      </c>
      <c r="H786" t="s">
        <v>9971</v>
      </c>
      <c r="I786" t="s">
        <v>9972</v>
      </c>
      <c r="J786">
        <f>mapping[[#This Row],[Column1.id]]</f>
        <v>2191</v>
      </c>
    </row>
    <row r="787" spans="1:10" x14ac:dyDescent="0.25">
      <c r="A787" t="s">
        <v>9574</v>
      </c>
      <c r="B787">
        <v>2195</v>
      </c>
      <c r="C787" t="b">
        <v>1</v>
      </c>
      <c r="D787">
        <v>1</v>
      </c>
      <c r="E787">
        <v>6000</v>
      </c>
      <c r="F787">
        <v>2</v>
      </c>
      <c r="G787">
        <v>1</v>
      </c>
      <c r="H787" t="s">
        <v>9575</v>
      </c>
      <c r="I787" t="s">
        <v>9576</v>
      </c>
      <c r="J787">
        <f>mapping[[#This Row],[Column1.id]]</f>
        <v>2195</v>
      </c>
    </row>
    <row r="788" spans="1:10" x14ac:dyDescent="0.25">
      <c r="A788" t="s">
        <v>7253</v>
      </c>
      <c r="B788">
        <v>2203</v>
      </c>
      <c r="C788" t="b">
        <v>1</v>
      </c>
      <c r="D788">
        <v>1</v>
      </c>
      <c r="E788">
        <v>0</v>
      </c>
      <c r="F788">
        <v>1</v>
      </c>
      <c r="G788">
        <v>1</v>
      </c>
      <c r="H788" t="s">
        <v>7254</v>
      </c>
      <c r="I788" t="s">
        <v>7255</v>
      </c>
      <c r="J788">
        <f>mapping[[#This Row],[Column1.id]]</f>
        <v>2203</v>
      </c>
    </row>
    <row r="789" spans="1:10" x14ac:dyDescent="0.25">
      <c r="A789" t="s">
        <v>3887</v>
      </c>
      <c r="B789">
        <v>2205</v>
      </c>
      <c r="C789" t="b">
        <v>1</v>
      </c>
      <c r="D789">
        <v>1</v>
      </c>
      <c r="E789">
        <v>6000</v>
      </c>
      <c r="F789">
        <v>2</v>
      </c>
      <c r="G789">
        <v>1</v>
      </c>
      <c r="H789" t="s">
        <v>9969</v>
      </c>
      <c r="I789" t="s">
        <v>9970</v>
      </c>
      <c r="J789">
        <f>mapping[[#This Row],[Column1.id]]</f>
        <v>2205</v>
      </c>
    </row>
    <row r="790" spans="1:10" x14ac:dyDescent="0.25">
      <c r="A790" t="s">
        <v>2430</v>
      </c>
      <c r="B790">
        <v>2209</v>
      </c>
      <c r="C790" t="b">
        <v>1</v>
      </c>
      <c r="D790">
        <v>1</v>
      </c>
      <c r="E790">
        <v>6000</v>
      </c>
      <c r="F790">
        <v>2</v>
      </c>
      <c r="G790">
        <v>1</v>
      </c>
      <c r="H790" t="s">
        <v>2431</v>
      </c>
      <c r="I790" t="s">
        <v>2432</v>
      </c>
      <c r="J790">
        <f>mapping[[#This Row],[Column1.id]]</f>
        <v>2209</v>
      </c>
    </row>
    <row r="791" spans="1:10" x14ac:dyDescent="0.25">
      <c r="A791" t="s">
        <v>8233</v>
      </c>
      <c r="B791">
        <v>2213</v>
      </c>
      <c r="C791" t="b">
        <v>1</v>
      </c>
      <c r="D791">
        <v>1</v>
      </c>
      <c r="E791">
        <v>6000</v>
      </c>
      <c r="F791">
        <v>2</v>
      </c>
      <c r="G791">
        <v>1</v>
      </c>
      <c r="H791" t="s">
        <v>8234</v>
      </c>
      <c r="I791" t="s">
        <v>8235</v>
      </c>
      <c r="J791">
        <f>mapping[[#This Row],[Column1.id]]</f>
        <v>2213</v>
      </c>
    </row>
    <row r="792" spans="1:10" x14ac:dyDescent="0.25">
      <c r="A792" t="s">
        <v>3887</v>
      </c>
      <c r="B792">
        <v>2217</v>
      </c>
      <c r="C792" t="b">
        <v>1</v>
      </c>
      <c r="D792">
        <v>1</v>
      </c>
      <c r="E792">
        <v>6000</v>
      </c>
      <c r="F792">
        <v>2</v>
      </c>
      <c r="G792">
        <v>1</v>
      </c>
      <c r="H792" t="s">
        <v>9102</v>
      </c>
      <c r="I792" t="s">
        <v>9103</v>
      </c>
      <c r="J792">
        <f>mapping[[#This Row],[Column1.id]]</f>
        <v>2217</v>
      </c>
    </row>
    <row r="793" spans="1:10" x14ac:dyDescent="0.25">
      <c r="A793" t="s">
        <v>6759</v>
      </c>
      <c r="B793">
        <v>2219</v>
      </c>
      <c r="C793" t="b">
        <v>1</v>
      </c>
      <c r="D793">
        <v>48</v>
      </c>
      <c r="E793">
        <v>6000</v>
      </c>
      <c r="F793">
        <v>120</v>
      </c>
      <c r="G793">
        <v>72</v>
      </c>
      <c r="H793" t="s">
        <v>6760</v>
      </c>
      <c r="I793" t="s">
        <v>6761</v>
      </c>
      <c r="J793">
        <f>mapping[[#This Row],[Column1.id]]</f>
        <v>2219</v>
      </c>
    </row>
    <row r="794" spans="1:10" x14ac:dyDescent="0.25">
      <c r="A794" t="s">
        <v>6744</v>
      </c>
      <c r="B794">
        <v>2221</v>
      </c>
      <c r="C794" t="b">
        <v>1</v>
      </c>
      <c r="D794">
        <v>48</v>
      </c>
      <c r="E794">
        <v>6000</v>
      </c>
      <c r="F794">
        <v>120</v>
      </c>
      <c r="G794">
        <v>72</v>
      </c>
      <c r="H794" t="s">
        <v>6745</v>
      </c>
      <c r="I794" t="s">
        <v>6746</v>
      </c>
      <c r="J794">
        <f>mapping[[#This Row],[Column1.id]]</f>
        <v>2221</v>
      </c>
    </row>
    <row r="795" spans="1:10" x14ac:dyDescent="0.25">
      <c r="A795" t="s">
        <v>6714</v>
      </c>
      <c r="B795">
        <v>2223</v>
      </c>
      <c r="C795" t="b">
        <v>1</v>
      </c>
      <c r="D795">
        <v>48</v>
      </c>
      <c r="E795">
        <v>6000</v>
      </c>
      <c r="F795">
        <v>120</v>
      </c>
      <c r="G795">
        <v>72</v>
      </c>
      <c r="H795" t="s">
        <v>6715</v>
      </c>
      <c r="I795" t="s">
        <v>6716</v>
      </c>
      <c r="J795">
        <f>mapping[[#This Row],[Column1.id]]</f>
        <v>2223</v>
      </c>
    </row>
    <row r="796" spans="1:10" x14ac:dyDescent="0.25">
      <c r="A796" t="s">
        <v>6732</v>
      </c>
      <c r="B796">
        <v>2225</v>
      </c>
      <c r="C796" t="b">
        <v>1</v>
      </c>
      <c r="D796">
        <v>48</v>
      </c>
      <c r="E796">
        <v>6000</v>
      </c>
      <c r="F796">
        <v>120</v>
      </c>
      <c r="G796">
        <v>72</v>
      </c>
      <c r="H796" t="s">
        <v>6733</v>
      </c>
      <c r="I796" t="s">
        <v>6734</v>
      </c>
      <c r="J796">
        <f>mapping[[#This Row],[Column1.id]]</f>
        <v>2225</v>
      </c>
    </row>
    <row r="797" spans="1:10" x14ac:dyDescent="0.25">
      <c r="A797" t="s">
        <v>6756</v>
      </c>
      <c r="B797">
        <v>2227</v>
      </c>
      <c r="C797" t="b">
        <v>1</v>
      </c>
      <c r="D797">
        <v>48</v>
      </c>
      <c r="E797">
        <v>6000</v>
      </c>
      <c r="F797">
        <v>120</v>
      </c>
      <c r="G797">
        <v>72</v>
      </c>
      <c r="H797" t="s">
        <v>6757</v>
      </c>
      <c r="I797" t="s">
        <v>6758</v>
      </c>
      <c r="J797">
        <f>mapping[[#This Row],[Column1.id]]</f>
        <v>2227</v>
      </c>
    </row>
    <row r="798" spans="1:10" x14ac:dyDescent="0.25">
      <c r="A798" t="s">
        <v>6720</v>
      </c>
      <c r="B798">
        <v>2229</v>
      </c>
      <c r="C798" t="b">
        <v>1</v>
      </c>
      <c r="D798">
        <v>64</v>
      </c>
      <c r="E798">
        <v>6000</v>
      </c>
      <c r="F798">
        <v>160</v>
      </c>
      <c r="G798">
        <v>96</v>
      </c>
      <c r="H798" t="s">
        <v>6721</v>
      </c>
      <c r="I798" t="s">
        <v>6722</v>
      </c>
      <c r="J798">
        <f>mapping[[#This Row],[Column1.id]]</f>
        <v>2229</v>
      </c>
    </row>
    <row r="799" spans="1:10" x14ac:dyDescent="0.25">
      <c r="A799" t="s">
        <v>6750</v>
      </c>
      <c r="B799">
        <v>2231</v>
      </c>
      <c r="C799" t="b">
        <v>1</v>
      </c>
      <c r="D799">
        <v>64</v>
      </c>
      <c r="E799">
        <v>6000</v>
      </c>
      <c r="F799">
        <v>160</v>
      </c>
      <c r="G799">
        <v>96</v>
      </c>
      <c r="H799" t="s">
        <v>6751</v>
      </c>
      <c r="I799" t="s">
        <v>6752</v>
      </c>
      <c r="J799">
        <f>mapping[[#This Row],[Column1.id]]</f>
        <v>2231</v>
      </c>
    </row>
    <row r="800" spans="1:10" x14ac:dyDescent="0.25">
      <c r="A800" t="s">
        <v>6768</v>
      </c>
      <c r="B800">
        <v>2233</v>
      </c>
      <c r="C800" t="b">
        <v>1</v>
      </c>
      <c r="D800">
        <v>60</v>
      </c>
      <c r="E800">
        <v>6000</v>
      </c>
      <c r="F800">
        <v>150</v>
      </c>
      <c r="G800">
        <v>90</v>
      </c>
      <c r="H800" t="s">
        <v>6769</v>
      </c>
      <c r="I800" t="s">
        <v>6770</v>
      </c>
      <c r="J800">
        <f>mapping[[#This Row],[Column1.id]]</f>
        <v>2233</v>
      </c>
    </row>
    <row r="801" spans="1:10" x14ac:dyDescent="0.25">
      <c r="A801" t="s">
        <v>6753</v>
      </c>
      <c r="B801">
        <v>2235</v>
      </c>
      <c r="C801" t="b">
        <v>1</v>
      </c>
      <c r="D801">
        <v>60</v>
      </c>
      <c r="E801">
        <v>6000</v>
      </c>
      <c r="F801">
        <v>150</v>
      </c>
      <c r="G801">
        <v>90</v>
      </c>
      <c r="H801" t="s">
        <v>6754</v>
      </c>
      <c r="I801" t="s">
        <v>6755</v>
      </c>
      <c r="J801">
        <f>mapping[[#This Row],[Column1.id]]</f>
        <v>2235</v>
      </c>
    </row>
    <row r="802" spans="1:10" x14ac:dyDescent="0.25">
      <c r="A802" t="s">
        <v>6762</v>
      </c>
      <c r="B802">
        <v>2237</v>
      </c>
      <c r="C802" t="b">
        <v>1</v>
      </c>
      <c r="D802">
        <v>34</v>
      </c>
      <c r="E802">
        <v>6000</v>
      </c>
      <c r="F802">
        <v>85</v>
      </c>
      <c r="G802">
        <v>51</v>
      </c>
      <c r="H802" t="s">
        <v>6763</v>
      </c>
      <c r="I802" t="s">
        <v>6764</v>
      </c>
      <c r="J802">
        <f>mapping[[#This Row],[Column1.id]]</f>
        <v>2237</v>
      </c>
    </row>
    <row r="803" spans="1:10" x14ac:dyDescent="0.25">
      <c r="A803" t="s">
        <v>6717</v>
      </c>
      <c r="B803">
        <v>2239</v>
      </c>
      <c r="C803" t="b">
        <v>1</v>
      </c>
      <c r="D803">
        <v>34</v>
      </c>
      <c r="E803">
        <v>6000</v>
      </c>
      <c r="F803">
        <v>85</v>
      </c>
      <c r="G803">
        <v>51</v>
      </c>
      <c r="H803" t="s">
        <v>6718</v>
      </c>
      <c r="I803" t="s">
        <v>6719</v>
      </c>
      <c r="J803">
        <f>mapping[[#This Row],[Column1.id]]</f>
        <v>2239</v>
      </c>
    </row>
    <row r="804" spans="1:10" x14ac:dyDescent="0.25">
      <c r="A804" t="s">
        <v>6738</v>
      </c>
      <c r="B804">
        <v>2241</v>
      </c>
      <c r="C804" t="b">
        <v>1</v>
      </c>
      <c r="D804">
        <v>34</v>
      </c>
      <c r="E804">
        <v>6000</v>
      </c>
      <c r="F804">
        <v>85</v>
      </c>
      <c r="G804">
        <v>51</v>
      </c>
      <c r="H804" t="s">
        <v>6739</v>
      </c>
      <c r="I804" t="s">
        <v>6740</v>
      </c>
      <c r="J804">
        <f>mapping[[#This Row],[Column1.id]]</f>
        <v>2241</v>
      </c>
    </row>
    <row r="805" spans="1:10" x14ac:dyDescent="0.25">
      <c r="A805" t="s">
        <v>6747</v>
      </c>
      <c r="B805">
        <v>2243</v>
      </c>
      <c r="C805" t="b">
        <v>1</v>
      </c>
      <c r="D805">
        <v>34</v>
      </c>
      <c r="E805">
        <v>6000</v>
      </c>
      <c r="F805">
        <v>85</v>
      </c>
      <c r="G805">
        <v>51</v>
      </c>
      <c r="H805" t="s">
        <v>6748</v>
      </c>
      <c r="I805" t="s">
        <v>6749</v>
      </c>
      <c r="J805">
        <f>mapping[[#This Row],[Column1.id]]</f>
        <v>2243</v>
      </c>
    </row>
    <row r="806" spans="1:10" x14ac:dyDescent="0.25">
      <c r="A806" t="s">
        <v>3887</v>
      </c>
      <c r="B806">
        <v>2253</v>
      </c>
      <c r="C806" t="b">
        <v>1</v>
      </c>
      <c r="D806">
        <v>1</v>
      </c>
      <c r="E806">
        <v>6000</v>
      </c>
      <c r="F806">
        <v>1</v>
      </c>
      <c r="G806">
        <v>1</v>
      </c>
      <c r="H806" t="s">
        <v>9967</v>
      </c>
      <c r="I806" t="s">
        <v>9968</v>
      </c>
      <c r="J806">
        <f>mapping[[#This Row],[Column1.id]]</f>
        <v>2253</v>
      </c>
    </row>
    <row r="807" spans="1:10" x14ac:dyDescent="0.25">
      <c r="A807" t="s">
        <v>3887</v>
      </c>
      <c r="B807">
        <v>2255</v>
      </c>
      <c r="C807" t="b">
        <v>1</v>
      </c>
      <c r="D807">
        <v>1</v>
      </c>
      <c r="E807">
        <v>6000</v>
      </c>
      <c r="F807">
        <v>2</v>
      </c>
      <c r="G807">
        <v>1</v>
      </c>
      <c r="H807" t="s">
        <v>9100</v>
      </c>
      <c r="I807" t="s">
        <v>9101</v>
      </c>
      <c r="J807">
        <f>mapping[[#This Row],[Column1.id]]</f>
        <v>2255</v>
      </c>
    </row>
    <row r="808" spans="1:10" x14ac:dyDescent="0.25">
      <c r="A808" t="s">
        <v>2392</v>
      </c>
      <c r="B808">
        <v>2259</v>
      </c>
      <c r="C808" t="b">
        <v>1</v>
      </c>
      <c r="D808">
        <v>1</v>
      </c>
      <c r="E808">
        <v>6000</v>
      </c>
      <c r="F808">
        <v>2</v>
      </c>
      <c r="G808">
        <v>1</v>
      </c>
      <c r="H808" t="s">
        <v>2393</v>
      </c>
      <c r="I808" t="s">
        <v>2394</v>
      </c>
      <c r="J808">
        <f>mapping[[#This Row],[Column1.id]]</f>
        <v>2259</v>
      </c>
    </row>
    <row r="809" spans="1:10" x14ac:dyDescent="0.25">
      <c r="A809" t="s">
        <v>3887</v>
      </c>
      <c r="B809">
        <v>2277</v>
      </c>
      <c r="C809" t="b">
        <v>1</v>
      </c>
      <c r="D809">
        <v>1</v>
      </c>
      <c r="E809">
        <v>6000</v>
      </c>
      <c r="F809">
        <v>2</v>
      </c>
      <c r="G809">
        <v>1</v>
      </c>
      <c r="H809" t="s">
        <v>3888</v>
      </c>
      <c r="I809" t="s">
        <v>3889</v>
      </c>
      <c r="J809">
        <f>mapping[[#This Row],[Column1.id]]</f>
        <v>2277</v>
      </c>
    </row>
    <row r="810" spans="1:10" x14ac:dyDescent="0.25">
      <c r="A810" t="s">
        <v>9577</v>
      </c>
      <c r="B810">
        <v>2281</v>
      </c>
      <c r="C810" t="b">
        <v>1</v>
      </c>
      <c r="D810">
        <v>1</v>
      </c>
      <c r="E810">
        <v>6000</v>
      </c>
      <c r="F810">
        <v>2</v>
      </c>
      <c r="G810">
        <v>1</v>
      </c>
      <c r="H810" t="s">
        <v>9578</v>
      </c>
      <c r="I810" t="s">
        <v>9579</v>
      </c>
      <c r="J810">
        <f>mapping[[#This Row],[Column1.id]]</f>
        <v>2281</v>
      </c>
    </row>
    <row r="811" spans="1:10" x14ac:dyDescent="0.25">
      <c r="A811" t="s">
        <v>6618</v>
      </c>
      <c r="B811">
        <v>2283</v>
      </c>
      <c r="C811" t="b">
        <v>0</v>
      </c>
      <c r="D811">
        <v>1</v>
      </c>
      <c r="E811">
        <v>11000</v>
      </c>
      <c r="F811">
        <v>4</v>
      </c>
      <c r="G811">
        <v>2</v>
      </c>
      <c r="H811" t="s">
        <v>6619</v>
      </c>
      <c r="I811" t="s">
        <v>6620</v>
      </c>
      <c r="J811">
        <f>mapping[[#This Row],[Column1.id]]</f>
        <v>2283</v>
      </c>
    </row>
    <row r="812" spans="1:10" x14ac:dyDescent="0.25">
      <c r="A812" t="s">
        <v>6621</v>
      </c>
      <c r="B812">
        <v>2289</v>
      </c>
      <c r="C812" t="b">
        <v>0</v>
      </c>
      <c r="D812">
        <v>16</v>
      </c>
      <c r="E812">
        <v>10000</v>
      </c>
      <c r="F812">
        <v>40</v>
      </c>
      <c r="G812">
        <v>24</v>
      </c>
      <c r="H812" t="s">
        <v>6622</v>
      </c>
      <c r="I812" t="s">
        <v>6623</v>
      </c>
      <c r="J812">
        <f>mapping[[#This Row],[Column1.id]]</f>
        <v>2289</v>
      </c>
    </row>
    <row r="813" spans="1:10" x14ac:dyDescent="0.25">
      <c r="A813" t="s">
        <v>5593</v>
      </c>
      <c r="B813">
        <v>2293</v>
      </c>
      <c r="C813" t="b">
        <v>0</v>
      </c>
      <c r="D813">
        <v>20</v>
      </c>
      <c r="E813">
        <v>10000</v>
      </c>
      <c r="F813">
        <v>50</v>
      </c>
      <c r="G813">
        <v>30</v>
      </c>
      <c r="H813" t="s">
        <v>5594</v>
      </c>
      <c r="I813" t="s">
        <v>5595</v>
      </c>
      <c r="J813">
        <f>mapping[[#This Row],[Column1.id]]</f>
        <v>2293</v>
      </c>
    </row>
    <row r="814" spans="1:10" x14ac:dyDescent="0.25">
      <c r="A814" t="s">
        <v>558</v>
      </c>
      <c r="B814">
        <v>2297</v>
      </c>
      <c r="C814" t="b">
        <v>0</v>
      </c>
      <c r="D814">
        <v>24</v>
      </c>
      <c r="E814">
        <v>10000</v>
      </c>
      <c r="F814">
        <v>60</v>
      </c>
      <c r="G814">
        <v>36</v>
      </c>
      <c r="H814" t="s">
        <v>559</v>
      </c>
      <c r="I814" t="s">
        <v>560</v>
      </c>
      <c r="J814">
        <f>mapping[[#This Row],[Column1.id]]</f>
        <v>2297</v>
      </c>
    </row>
    <row r="815" spans="1:10" x14ac:dyDescent="0.25">
      <c r="A815" t="s">
        <v>6524</v>
      </c>
      <c r="B815">
        <v>2301</v>
      </c>
      <c r="C815" t="b">
        <v>1</v>
      </c>
      <c r="D815">
        <v>40</v>
      </c>
      <c r="E815">
        <v>10000</v>
      </c>
      <c r="F815">
        <v>100</v>
      </c>
      <c r="G815">
        <v>60</v>
      </c>
      <c r="H815" t="s">
        <v>6525</v>
      </c>
      <c r="I815" t="s">
        <v>6526</v>
      </c>
      <c r="J815">
        <f>mapping[[#This Row],[Column1.id]]</f>
        <v>2301</v>
      </c>
    </row>
    <row r="816" spans="1:10" x14ac:dyDescent="0.25">
      <c r="A816" t="s">
        <v>1939</v>
      </c>
      <c r="B816">
        <v>2307</v>
      </c>
      <c r="C816" t="b">
        <v>0</v>
      </c>
      <c r="D816">
        <v>1</v>
      </c>
      <c r="E816">
        <v>13000</v>
      </c>
      <c r="F816">
        <v>4</v>
      </c>
      <c r="G816">
        <v>2</v>
      </c>
      <c r="H816" t="s">
        <v>1940</v>
      </c>
      <c r="I816" t="s">
        <v>1941</v>
      </c>
      <c r="J816">
        <f>mapping[[#This Row],[Column1.id]]</f>
        <v>2307</v>
      </c>
    </row>
    <row r="817" spans="1:10" x14ac:dyDescent="0.25">
      <c r="A817" t="s">
        <v>1936</v>
      </c>
      <c r="B817">
        <v>2309</v>
      </c>
      <c r="C817" t="b">
        <v>0</v>
      </c>
      <c r="D817">
        <v>4</v>
      </c>
      <c r="E817">
        <v>6000</v>
      </c>
      <c r="F817">
        <v>12</v>
      </c>
      <c r="G817">
        <v>7</v>
      </c>
      <c r="H817" t="s">
        <v>1937</v>
      </c>
      <c r="I817" t="s">
        <v>1938</v>
      </c>
      <c r="J817">
        <f>mapping[[#This Row],[Column1.id]]</f>
        <v>2309</v>
      </c>
    </row>
    <row r="818" spans="1:10" x14ac:dyDescent="0.25">
      <c r="A818" t="s">
        <v>6503</v>
      </c>
      <c r="B818">
        <v>2313</v>
      </c>
      <c r="C818" t="b">
        <v>0</v>
      </c>
      <c r="D818">
        <v>1</v>
      </c>
      <c r="E818">
        <v>500</v>
      </c>
      <c r="F818">
        <v>3</v>
      </c>
      <c r="G818">
        <v>1</v>
      </c>
      <c r="H818" t="s">
        <v>6504</v>
      </c>
      <c r="I818" t="s">
        <v>6505</v>
      </c>
      <c r="J818">
        <f>mapping[[#This Row],[Column1.id]]</f>
        <v>2313</v>
      </c>
    </row>
    <row r="819" spans="1:10" x14ac:dyDescent="0.25">
      <c r="A819" t="s">
        <v>6509</v>
      </c>
      <c r="B819">
        <v>2315</v>
      </c>
      <c r="C819" t="b">
        <v>0</v>
      </c>
      <c r="D819">
        <v>1</v>
      </c>
      <c r="E819">
        <v>13000</v>
      </c>
      <c r="F819">
        <v>4</v>
      </c>
      <c r="G819">
        <v>2</v>
      </c>
      <c r="H819" t="s">
        <v>6510</v>
      </c>
      <c r="I819" t="s">
        <v>6511</v>
      </c>
      <c r="J819">
        <f>mapping[[#This Row],[Column1.id]]</f>
        <v>2315</v>
      </c>
    </row>
    <row r="820" spans="1:10" x14ac:dyDescent="0.25">
      <c r="A820" t="s">
        <v>9463</v>
      </c>
      <c r="B820">
        <v>2317</v>
      </c>
      <c r="C820" t="b">
        <v>0</v>
      </c>
      <c r="D820">
        <v>6</v>
      </c>
      <c r="E820">
        <v>13000</v>
      </c>
      <c r="F820">
        <v>16</v>
      </c>
      <c r="G820">
        <v>9</v>
      </c>
      <c r="H820" t="s">
        <v>9464</v>
      </c>
      <c r="I820" t="s">
        <v>9465</v>
      </c>
      <c r="J820">
        <f>mapping[[#This Row],[Column1.id]]</f>
        <v>2317</v>
      </c>
    </row>
    <row r="821" spans="1:10" x14ac:dyDescent="0.25">
      <c r="A821" t="s">
        <v>9476</v>
      </c>
      <c r="B821">
        <v>2319</v>
      </c>
      <c r="C821" t="b">
        <v>0</v>
      </c>
      <c r="D821">
        <v>3</v>
      </c>
      <c r="E821">
        <v>13000</v>
      </c>
      <c r="F821">
        <v>8</v>
      </c>
      <c r="G821">
        <v>4</v>
      </c>
      <c r="H821" t="s">
        <v>9477</v>
      </c>
      <c r="I821" t="s">
        <v>9478</v>
      </c>
      <c r="J821">
        <f>mapping[[#This Row],[Column1.id]]</f>
        <v>2319</v>
      </c>
    </row>
    <row r="822" spans="1:10" x14ac:dyDescent="0.25">
      <c r="A822" t="s">
        <v>9466</v>
      </c>
      <c r="B822">
        <v>2321</v>
      </c>
      <c r="C822" t="b">
        <v>0</v>
      </c>
      <c r="D822">
        <v>2</v>
      </c>
      <c r="E822">
        <v>13000</v>
      </c>
      <c r="F822">
        <v>6</v>
      </c>
      <c r="G822">
        <v>3</v>
      </c>
      <c r="H822" t="s">
        <v>9467</v>
      </c>
      <c r="I822" t="s">
        <v>9468</v>
      </c>
      <c r="J822">
        <f>mapping[[#This Row],[Column1.id]]</f>
        <v>2321</v>
      </c>
    </row>
    <row r="823" spans="1:10" x14ac:dyDescent="0.25">
      <c r="A823" t="s">
        <v>790</v>
      </c>
      <c r="B823">
        <v>2323</v>
      </c>
      <c r="C823" t="b">
        <v>0</v>
      </c>
      <c r="D823">
        <v>12</v>
      </c>
      <c r="E823">
        <v>10000</v>
      </c>
      <c r="F823">
        <v>30</v>
      </c>
      <c r="G823">
        <v>18</v>
      </c>
      <c r="H823" t="s">
        <v>791</v>
      </c>
      <c r="I823" t="s">
        <v>792</v>
      </c>
      <c r="J823">
        <f>mapping[[#This Row],[Column1.id]]</f>
        <v>2323</v>
      </c>
    </row>
    <row r="824" spans="1:10" x14ac:dyDescent="0.25">
      <c r="A824" t="s">
        <v>7109</v>
      </c>
      <c r="B824">
        <v>2325</v>
      </c>
      <c r="C824" t="b">
        <v>0</v>
      </c>
      <c r="D824">
        <v>4</v>
      </c>
      <c r="E824">
        <v>15</v>
      </c>
      <c r="F824">
        <v>12</v>
      </c>
      <c r="G824">
        <v>7</v>
      </c>
      <c r="H824" t="s">
        <v>7110</v>
      </c>
      <c r="I824" t="s">
        <v>7111</v>
      </c>
      <c r="J824">
        <f>mapping[[#This Row],[Column1.id]]</f>
        <v>2325</v>
      </c>
    </row>
    <row r="825" spans="1:10" x14ac:dyDescent="0.25">
      <c r="A825" t="s">
        <v>5590</v>
      </c>
      <c r="B825">
        <v>2327</v>
      </c>
      <c r="C825" t="b">
        <v>0</v>
      </c>
      <c r="D825">
        <v>6</v>
      </c>
      <c r="E825">
        <v>10000</v>
      </c>
      <c r="F825">
        <v>15</v>
      </c>
      <c r="G825">
        <v>9</v>
      </c>
      <c r="H825" t="s">
        <v>5591</v>
      </c>
      <c r="I825" t="s">
        <v>5592</v>
      </c>
      <c r="J825">
        <f>mapping[[#This Row],[Column1.id]]</f>
        <v>2327</v>
      </c>
    </row>
    <row r="826" spans="1:10" x14ac:dyDescent="0.25">
      <c r="A826" t="s">
        <v>6970</v>
      </c>
      <c r="B826">
        <v>2337</v>
      </c>
      <c r="C826" t="b">
        <v>1</v>
      </c>
      <c r="D826">
        <v>4</v>
      </c>
      <c r="E826">
        <v>15</v>
      </c>
      <c r="F826">
        <v>10</v>
      </c>
      <c r="G826">
        <v>6</v>
      </c>
      <c r="H826" t="s">
        <v>6971</v>
      </c>
      <c r="I826" t="s">
        <v>6972</v>
      </c>
      <c r="J826">
        <f>mapping[[#This Row],[Column1.id]]</f>
        <v>2337</v>
      </c>
    </row>
    <row r="827" spans="1:10" x14ac:dyDescent="0.25">
      <c r="A827" t="s">
        <v>9982</v>
      </c>
      <c r="B827">
        <v>2341</v>
      </c>
      <c r="C827" t="b">
        <v>1</v>
      </c>
      <c r="D827">
        <v>6</v>
      </c>
      <c r="E827">
        <v>15</v>
      </c>
      <c r="F827">
        <v>16</v>
      </c>
      <c r="G827">
        <v>9</v>
      </c>
      <c r="H827" t="s">
        <v>9983</v>
      </c>
      <c r="I827" t="s">
        <v>9984</v>
      </c>
      <c r="J827">
        <f>mapping[[#This Row],[Column1.id]]</f>
        <v>2341</v>
      </c>
    </row>
    <row r="828" spans="1:10" x14ac:dyDescent="0.25">
      <c r="A828" t="s">
        <v>2601</v>
      </c>
      <c r="B828">
        <v>2343</v>
      </c>
      <c r="C828" t="b">
        <v>1</v>
      </c>
      <c r="D828">
        <v>14</v>
      </c>
      <c r="E828">
        <v>15</v>
      </c>
      <c r="F828">
        <v>35</v>
      </c>
      <c r="G828">
        <v>21</v>
      </c>
      <c r="H828" t="s">
        <v>2602</v>
      </c>
      <c r="I828" t="s">
        <v>2603</v>
      </c>
      <c r="J828">
        <f>mapping[[#This Row],[Column1.id]]</f>
        <v>2343</v>
      </c>
    </row>
    <row r="829" spans="1:10" x14ac:dyDescent="0.25">
      <c r="A829" t="s">
        <v>4502</v>
      </c>
      <c r="B829">
        <v>2347</v>
      </c>
      <c r="C829" t="b">
        <v>0</v>
      </c>
      <c r="D829">
        <v>1</v>
      </c>
      <c r="E829">
        <v>40</v>
      </c>
      <c r="F829">
        <v>1</v>
      </c>
      <c r="G829">
        <v>1</v>
      </c>
      <c r="H829" t="s">
        <v>4503</v>
      </c>
      <c r="I829" t="s">
        <v>4504</v>
      </c>
      <c r="J829">
        <f>mapping[[#This Row],[Column1.id]]</f>
        <v>2347</v>
      </c>
    </row>
    <row r="830" spans="1:10" x14ac:dyDescent="0.25">
      <c r="A830" t="s">
        <v>1979</v>
      </c>
      <c r="B830">
        <v>2349</v>
      </c>
      <c r="C830" t="b">
        <v>0</v>
      </c>
      <c r="D830">
        <v>3</v>
      </c>
      <c r="E830">
        <v>10000</v>
      </c>
      <c r="F830">
        <v>8</v>
      </c>
      <c r="G830">
        <v>4</v>
      </c>
      <c r="H830" t="s">
        <v>1980</v>
      </c>
      <c r="I830" t="s">
        <v>1981</v>
      </c>
      <c r="J830">
        <f>mapping[[#This Row],[Column1.id]]</f>
        <v>2349</v>
      </c>
    </row>
    <row r="831" spans="1:10" x14ac:dyDescent="0.25">
      <c r="A831" t="s">
        <v>4728</v>
      </c>
      <c r="B831">
        <v>2351</v>
      </c>
      <c r="C831" t="b">
        <v>0</v>
      </c>
      <c r="D831">
        <v>11</v>
      </c>
      <c r="E831">
        <v>10000</v>
      </c>
      <c r="F831">
        <v>28</v>
      </c>
      <c r="G831">
        <v>16</v>
      </c>
      <c r="H831" t="s">
        <v>4729</v>
      </c>
      <c r="I831" t="s">
        <v>4730</v>
      </c>
      <c r="J831">
        <f>mapping[[#This Row],[Column1.id]]</f>
        <v>2351</v>
      </c>
    </row>
    <row r="832" spans="1:10" x14ac:dyDescent="0.25">
      <c r="A832" t="s">
        <v>8386</v>
      </c>
      <c r="B832">
        <v>2353</v>
      </c>
      <c r="C832" t="b">
        <v>0</v>
      </c>
      <c r="D832">
        <v>40</v>
      </c>
      <c r="E832">
        <v>10000</v>
      </c>
      <c r="F832">
        <v>100</v>
      </c>
      <c r="G832">
        <v>60</v>
      </c>
      <c r="H832" t="s">
        <v>8387</v>
      </c>
      <c r="I832" t="s">
        <v>8388</v>
      </c>
      <c r="J832">
        <f>mapping[[#This Row],[Column1.id]]</f>
        <v>2353</v>
      </c>
    </row>
    <row r="833" spans="1:10" x14ac:dyDescent="0.25">
      <c r="A833" t="s">
        <v>8046</v>
      </c>
      <c r="B833">
        <v>2355</v>
      </c>
      <c r="C833" t="b">
        <v>0</v>
      </c>
      <c r="D833">
        <v>60</v>
      </c>
      <c r="E833">
        <v>10000</v>
      </c>
      <c r="F833">
        <v>150</v>
      </c>
      <c r="G833">
        <v>90</v>
      </c>
      <c r="H833" t="s">
        <v>8047</v>
      </c>
      <c r="I833" t="s">
        <v>8048</v>
      </c>
      <c r="J833">
        <f>mapping[[#This Row],[Column1.id]]</f>
        <v>2355</v>
      </c>
    </row>
    <row r="834" spans="1:10" x14ac:dyDescent="0.25">
      <c r="A834" t="s">
        <v>4081</v>
      </c>
      <c r="B834">
        <v>2357</v>
      </c>
      <c r="C834" t="b">
        <v>0</v>
      </c>
      <c r="D834">
        <v>120</v>
      </c>
      <c r="E834">
        <v>10000</v>
      </c>
      <c r="F834">
        <v>300</v>
      </c>
      <c r="G834">
        <v>180</v>
      </c>
      <c r="H834" t="s">
        <v>4082</v>
      </c>
      <c r="I834" t="s">
        <v>4083</v>
      </c>
      <c r="J834">
        <f>mapping[[#This Row],[Column1.id]]</f>
        <v>2357</v>
      </c>
    </row>
    <row r="835" spans="1:10" x14ac:dyDescent="0.25">
      <c r="A835" t="s">
        <v>5683</v>
      </c>
      <c r="B835">
        <v>2359</v>
      </c>
      <c r="C835" t="b">
        <v>0</v>
      </c>
      <c r="D835">
        <v>120</v>
      </c>
      <c r="E835">
        <v>10000</v>
      </c>
      <c r="F835">
        <v>300</v>
      </c>
      <c r="G835">
        <v>180</v>
      </c>
      <c r="H835" t="s">
        <v>5684</v>
      </c>
      <c r="I835" t="s">
        <v>5685</v>
      </c>
      <c r="J835">
        <f>mapping[[#This Row],[Column1.id]]</f>
        <v>2359</v>
      </c>
    </row>
    <row r="836" spans="1:10" x14ac:dyDescent="0.25">
      <c r="A836" t="s">
        <v>352</v>
      </c>
      <c r="B836">
        <v>2361</v>
      </c>
      <c r="C836" t="b">
        <v>0</v>
      </c>
      <c r="D836">
        <v>256</v>
      </c>
      <c r="E836">
        <v>10000</v>
      </c>
      <c r="F836">
        <v>640</v>
      </c>
      <c r="G836">
        <v>384</v>
      </c>
      <c r="H836" t="s">
        <v>353</v>
      </c>
      <c r="I836" t="s">
        <v>354</v>
      </c>
      <c r="J836">
        <f>mapping[[#This Row],[Column1.id]]</f>
        <v>2361</v>
      </c>
    </row>
    <row r="837" spans="1:10" x14ac:dyDescent="0.25">
      <c r="A837" t="s">
        <v>7562</v>
      </c>
      <c r="B837">
        <v>2363</v>
      </c>
      <c r="C837" t="b">
        <v>0</v>
      </c>
      <c r="D837">
        <v>2000</v>
      </c>
      <c r="E837">
        <v>10000</v>
      </c>
      <c r="F837">
        <v>5000</v>
      </c>
      <c r="G837">
        <v>3000</v>
      </c>
      <c r="H837" t="s">
        <v>7563</v>
      </c>
      <c r="I837" t="s">
        <v>7564</v>
      </c>
      <c r="J837">
        <f>mapping[[#This Row],[Column1.id]]</f>
        <v>2363</v>
      </c>
    </row>
    <row r="838" spans="1:10" x14ac:dyDescent="0.25">
      <c r="A838" t="s">
        <v>7889</v>
      </c>
      <c r="B838">
        <v>2366</v>
      </c>
      <c r="C838" t="b">
        <v>1</v>
      </c>
      <c r="D838">
        <v>44000</v>
      </c>
      <c r="E838">
        <v>50</v>
      </c>
      <c r="F838">
        <v>110000</v>
      </c>
      <c r="G838">
        <v>66000</v>
      </c>
      <c r="H838" t="s">
        <v>7890</v>
      </c>
      <c r="I838" t="s">
        <v>7891</v>
      </c>
      <c r="J838">
        <f>mapping[[#This Row],[Column1.id]]</f>
        <v>2366</v>
      </c>
    </row>
    <row r="839" spans="1:10" x14ac:dyDescent="0.25">
      <c r="A839" t="s">
        <v>7892</v>
      </c>
      <c r="B839">
        <v>2368</v>
      </c>
      <c r="C839" t="b">
        <v>1</v>
      </c>
      <c r="D839">
        <v>200000</v>
      </c>
      <c r="E839">
        <v>50</v>
      </c>
      <c r="F839">
        <v>500000</v>
      </c>
      <c r="G839">
        <v>300000</v>
      </c>
      <c r="H839" t="s">
        <v>7893</v>
      </c>
      <c r="I839" t="s">
        <v>7894</v>
      </c>
      <c r="J839">
        <f>mapping[[#This Row],[Column1.id]]</f>
        <v>2368</v>
      </c>
    </row>
    <row r="840" spans="1:10" x14ac:dyDescent="0.25">
      <c r="A840" t="s">
        <v>8553</v>
      </c>
      <c r="B840">
        <v>2370</v>
      </c>
      <c r="C840" t="b">
        <v>1</v>
      </c>
      <c r="D840">
        <v>60</v>
      </c>
      <c r="E840">
        <v>13000</v>
      </c>
      <c r="F840">
        <v>150</v>
      </c>
      <c r="G840">
        <v>90</v>
      </c>
      <c r="H840" t="s">
        <v>8554</v>
      </c>
      <c r="I840" t="s">
        <v>8555</v>
      </c>
      <c r="J840">
        <f>mapping[[#This Row],[Column1.id]]</f>
        <v>2370</v>
      </c>
    </row>
    <row r="841" spans="1:10" x14ac:dyDescent="0.25">
      <c r="A841" t="s">
        <v>984</v>
      </c>
      <c r="B841">
        <v>2428</v>
      </c>
      <c r="C841" t="b">
        <v>1</v>
      </c>
      <c r="D841">
        <v>6</v>
      </c>
      <c r="E841">
        <v>2000</v>
      </c>
      <c r="F841">
        <v>15</v>
      </c>
      <c r="G841">
        <v>9</v>
      </c>
      <c r="H841" t="s">
        <v>985</v>
      </c>
      <c r="I841" t="s">
        <v>986</v>
      </c>
      <c r="J841">
        <f>mapping[[#This Row],[Column1.id]]</f>
        <v>2428</v>
      </c>
    </row>
    <row r="842" spans="1:10" x14ac:dyDescent="0.25">
      <c r="A842" t="s">
        <v>7167</v>
      </c>
      <c r="B842">
        <v>2430</v>
      </c>
      <c r="C842" t="b">
        <v>1</v>
      </c>
      <c r="D842">
        <v>44</v>
      </c>
      <c r="E842">
        <v>2000</v>
      </c>
      <c r="F842">
        <v>110</v>
      </c>
      <c r="G842">
        <v>66</v>
      </c>
      <c r="H842" t="s">
        <v>7168</v>
      </c>
      <c r="I842" t="s">
        <v>7169</v>
      </c>
      <c r="J842">
        <f>mapping[[#This Row],[Column1.id]]</f>
        <v>2430</v>
      </c>
    </row>
    <row r="843" spans="1:10" x14ac:dyDescent="0.25">
      <c r="A843" t="s">
        <v>2800</v>
      </c>
      <c r="B843">
        <v>2432</v>
      </c>
      <c r="C843" t="b">
        <v>1</v>
      </c>
      <c r="D843">
        <v>60</v>
      </c>
      <c r="E843">
        <v>2000</v>
      </c>
      <c r="F843">
        <v>150</v>
      </c>
      <c r="G843">
        <v>90</v>
      </c>
      <c r="H843" t="s">
        <v>2801</v>
      </c>
      <c r="I843" t="s">
        <v>2802</v>
      </c>
      <c r="J843">
        <f>mapping[[#This Row],[Column1.id]]</f>
        <v>2432</v>
      </c>
    </row>
    <row r="844" spans="1:10" x14ac:dyDescent="0.25">
      <c r="A844" t="s">
        <v>6708</v>
      </c>
      <c r="B844">
        <v>2434</v>
      </c>
      <c r="C844" t="b">
        <v>1</v>
      </c>
      <c r="D844">
        <v>76</v>
      </c>
      <c r="E844">
        <v>2000</v>
      </c>
      <c r="F844">
        <v>190</v>
      </c>
      <c r="G844">
        <v>114</v>
      </c>
      <c r="H844" t="s">
        <v>6709</v>
      </c>
      <c r="I844" t="s">
        <v>6710</v>
      </c>
      <c r="J844">
        <f>mapping[[#This Row],[Column1.id]]</f>
        <v>2434</v>
      </c>
    </row>
    <row r="845" spans="1:10" x14ac:dyDescent="0.25">
      <c r="A845" t="s">
        <v>8682</v>
      </c>
      <c r="B845">
        <v>2436</v>
      </c>
      <c r="C845" t="b">
        <v>1</v>
      </c>
      <c r="D845">
        <v>90</v>
      </c>
      <c r="E845">
        <v>2000</v>
      </c>
      <c r="F845">
        <v>225</v>
      </c>
      <c r="G845">
        <v>135</v>
      </c>
      <c r="H845" t="s">
        <v>8683</v>
      </c>
      <c r="I845" t="s">
        <v>8684</v>
      </c>
      <c r="J845">
        <f>mapping[[#This Row],[Column1.id]]</f>
        <v>2436</v>
      </c>
    </row>
    <row r="846" spans="1:10" x14ac:dyDescent="0.25">
      <c r="A846" t="s">
        <v>3786</v>
      </c>
      <c r="B846">
        <v>2438</v>
      </c>
      <c r="C846" t="b">
        <v>1</v>
      </c>
      <c r="D846">
        <v>100</v>
      </c>
      <c r="E846">
        <v>2000</v>
      </c>
      <c r="F846">
        <v>250</v>
      </c>
      <c r="G846">
        <v>150</v>
      </c>
      <c r="H846" t="s">
        <v>3787</v>
      </c>
      <c r="I846" t="s">
        <v>3788</v>
      </c>
      <c r="J846">
        <f>mapping[[#This Row],[Column1.id]]</f>
        <v>2438</v>
      </c>
    </row>
    <row r="847" spans="1:10" x14ac:dyDescent="0.25">
      <c r="A847" t="s">
        <v>8772</v>
      </c>
      <c r="B847">
        <v>2440</v>
      </c>
      <c r="C847" t="b">
        <v>1</v>
      </c>
      <c r="D847">
        <v>110</v>
      </c>
      <c r="E847">
        <v>2000</v>
      </c>
      <c r="F847">
        <v>275</v>
      </c>
      <c r="G847">
        <v>165</v>
      </c>
      <c r="H847" t="s">
        <v>8773</v>
      </c>
      <c r="I847" t="s">
        <v>8774</v>
      </c>
      <c r="J847">
        <f>mapping[[#This Row],[Column1.id]]</f>
        <v>2440</v>
      </c>
    </row>
    <row r="848" spans="1:10" x14ac:dyDescent="0.25">
      <c r="A848" t="s">
        <v>8712</v>
      </c>
      <c r="B848">
        <v>2442</v>
      </c>
      <c r="C848" t="b">
        <v>1</v>
      </c>
      <c r="D848">
        <v>132</v>
      </c>
      <c r="E848">
        <v>2000</v>
      </c>
      <c r="F848">
        <v>330</v>
      </c>
      <c r="G848">
        <v>198</v>
      </c>
      <c r="H848" t="s">
        <v>8713</v>
      </c>
      <c r="I848" t="s">
        <v>8714</v>
      </c>
      <c r="J848">
        <f>mapping[[#This Row],[Column1.id]]</f>
        <v>2442</v>
      </c>
    </row>
    <row r="849" spans="1:10" x14ac:dyDescent="0.25">
      <c r="A849" t="s">
        <v>6903</v>
      </c>
      <c r="B849">
        <v>2444</v>
      </c>
      <c r="C849" t="b">
        <v>1</v>
      </c>
      <c r="D849">
        <v>144</v>
      </c>
      <c r="E849">
        <v>2000</v>
      </c>
      <c r="F849">
        <v>360</v>
      </c>
      <c r="G849">
        <v>216</v>
      </c>
      <c r="H849" t="s">
        <v>6904</v>
      </c>
      <c r="I849" t="s">
        <v>6905</v>
      </c>
      <c r="J849">
        <f>mapping[[#This Row],[Column1.id]]</f>
        <v>2444</v>
      </c>
    </row>
    <row r="850" spans="1:10" x14ac:dyDescent="0.25">
      <c r="A850" t="s">
        <v>781</v>
      </c>
      <c r="B850">
        <v>2446</v>
      </c>
      <c r="C850" t="b">
        <v>0</v>
      </c>
      <c r="D850">
        <v>144</v>
      </c>
      <c r="E850">
        <v>2000</v>
      </c>
      <c r="F850">
        <v>360</v>
      </c>
      <c r="G850">
        <v>216</v>
      </c>
      <c r="H850" t="s">
        <v>782</v>
      </c>
      <c r="I850" t="s">
        <v>783</v>
      </c>
      <c r="J850">
        <f>mapping[[#This Row],[Column1.id]]</f>
        <v>2446</v>
      </c>
    </row>
    <row r="851" spans="1:10" x14ac:dyDescent="0.25">
      <c r="A851" t="s">
        <v>8784</v>
      </c>
      <c r="B851">
        <v>2448</v>
      </c>
      <c r="C851" t="b">
        <v>1</v>
      </c>
      <c r="D851">
        <v>144</v>
      </c>
      <c r="E851">
        <v>2000</v>
      </c>
      <c r="F851">
        <v>360</v>
      </c>
      <c r="G851">
        <v>216</v>
      </c>
      <c r="H851" t="s">
        <v>8785</v>
      </c>
      <c r="I851" t="s">
        <v>8786</v>
      </c>
      <c r="J851">
        <f>mapping[[#This Row],[Column1.id]]</f>
        <v>2448</v>
      </c>
    </row>
    <row r="852" spans="1:10" x14ac:dyDescent="0.25">
      <c r="A852" t="s">
        <v>10112</v>
      </c>
      <c r="B852">
        <v>2450</v>
      </c>
      <c r="C852" t="b">
        <v>1</v>
      </c>
      <c r="D852">
        <v>80</v>
      </c>
      <c r="E852">
        <v>2000</v>
      </c>
      <c r="F852">
        <v>200</v>
      </c>
      <c r="G852">
        <v>120</v>
      </c>
      <c r="H852" t="s">
        <v>10113</v>
      </c>
      <c r="I852" t="s">
        <v>10114</v>
      </c>
      <c r="J852">
        <f>mapping[[#This Row],[Column1.id]]</f>
        <v>2450</v>
      </c>
    </row>
    <row r="853" spans="1:10" x14ac:dyDescent="0.25">
      <c r="A853" t="s">
        <v>763</v>
      </c>
      <c r="B853">
        <v>2452</v>
      </c>
      <c r="C853" t="b">
        <v>1</v>
      </c>
      <c r="D853">
        <v>132</v>
      </c>
      <c r="E853">
        <v>2000</v>
      </c>
      <c r="F853">
        <v>330</v>
      </c>
      <c r="G853">
        <v>198</v>
      </c>
      <c r="H853" t="s">
        <v>764</v>
      </c>
      <c r="I853" t="s">
        <v>765</v>
      </c>
      <c r="J853">
        <f>mapping[[#This Row],[Column1.id]]</f>
        <v>2452</v>
      </c>
    </row>
    <row r="854" spans="1:10" x14ac:dyDescent="0.25">
      <c r="A854" t="s">
        <v>760</v>
      </c>
      <c r="B854">
        <v>2454</v>
      </c>
      <c r="C854" t="b">
        <v>1</v>
      </c>
      <c r="D854">
        <v>105</v>
      </c>
      <c r="E854">
        <v>2000</v>
      </c>
      <c r="F854">
        <v>264</v>
      </c>
      <c r="G854">
        <v>158</v>
      </c>
      <c r="H854" t="s">
        <v>761</v>
      </c>
      <c r="I854" t="s">
        <v>762</v>
      </c>
      <c r="J854">
        <f>mapping[[#This Row],[Column1.id]]</f>
        <v>2454</v>
      </c>
    </row>
    <row r="855" spans="1:10" x14ac:dyDescent="0.25">
      <c r="A855" t="s">
        <v>757</v>
      </c>
      <c r="B855">
        <v>2456</v>
      </c>
      <c r="C855" t="b">
        <v>1</v>
      </c>
      <c r="D855">
        <v>79</v>
      </c>
      <c r="E855">
        <v>2000</v>
      </c>
      <c r="F855">
        <v>198</v>
      </c>
      <c r="G855">
        <v>118</v>
      </c>
      <c r="H855" t="s">
        <v>758</v>
      </c>
      <c r="I855" t="s">
        <v>759</v>
      </c>
      <c r="J855">
        <f>mapping[[#This Row],[Column1.id]]</f>
        <v>2456</v>
      </c>
    </row>
    <row r="856" spans="1:10" x14ac:dyDescent="0.25">
      <c r="A856" t="s">
        <v>754</v>
      </c>
      <c r="B856">
        <v>2458</v>
      </c>
      <c r="C856" t="b">
        <v>1</v>
      </c>
      <c r="D856">
        <v>52</v>
      </c>
      <c r="E856">
        <v>2000</v>
      </c>
      <c r="F856">
        <v>132</v>
      </c>
      <c r="G856">
        <v>79</v>
      </c>
      <c r="H856" t="s">
        <v>755</v>
      </c>
      <c r="I856" t="s">
        <v>756</v>
      </c>
      <c r="J856">
        <f>mapping[[#This Row],[Column1.id]]</f>
        <v>2458</v>
      </c>
    </row>
    <row r="857" spans="1:10" x14ac:dyDescent="0.25">
      <c r="A857" t="s">
        <v>960</v>
      </c>
      <c r="B857">
        <v>2460</v>
      </c>
      <c r="C857" t="b">
        <v>1</v>
      </c>
      <c r="D857">
        <v>40</v>
      </c>
      <c r="E857">
        <v>150</v>
      </c>
      <c r="F857">
        <v>100</v>
      </c>
      <c r="G857">
        <v>60</v>
      </c>
      <c r="H857" t="s">
        <v>961</v>
      </c>
      <c r="I857" t="s">
        <v>962</v>
      </c>
      <c r="J857">
        <f>mapping[[#This Row],[Column1.id]]</f>
        <v>2460</v>
      </c>
    </row>
    <row r="858" spans="1:10" x14ac:dyDescent="0.25">
      <c r="A858" t="s">
        <v>960</v>
      </c>
      <c r="B858">
        <v>2462</v>
      </c>
      <c r="C858" t="b">
        <v>1</v>
      </c>
      <c r="D858">
        <v>40</v>
      </c>
      <c r="E858">
        <v>150</v>
      </c>
      <c r="F858">
        <v>100</v>
      </c>
      <c r="G858">
        <v>60</v>
      </c>
      <c r="H858" t="s">
        <v>7078</v>
      </c>
      <c r="I858" t="s">
        <v>7079</v>
      </c>
      <c r="J858">
        <f>mapping[[#This Row],[Column1.id]]</f>
        <v>2462</v>
      </c>
    </row>
    <row r="859" spans="1:10" x14ac:dyDescent="0.25">
      <c r="A859" t="s">
        <v>960</v>
      </c>
      <c r="B859">
        <v>2464</v>
      </c>
      <c r="C859" t="b">
        <v>1</v>
      </c>
      <c r="D859">
        <v>40</v>
      </c>
      <c r="E859">
        <v>150</v>
      </c>
      <c r="F859">
        <v>100</v>
      </c>
      <c r="G859">
        <v>60</v>
      </c>
      <c r="H859" t="s">
        <v>1749</v>
      </c>
      <c r="I859" t="s">
        <v>1750</v>
      </c>
      <c r="J859">
        <f>mapping[[#This Row],[Column1.id]]</f>
        <v>2464</v>
      </c>
    </row>
    <row r="860" spans="1:10" x14ac:dyDescent="0.25">
      <c r="A860" t="s">
        <v>960</v>
      </c>
      <c r="B860">
        <v>2466</v>
      </c>
      <c r="C860" t="b">
        <v>1</v>
      </c>
      <c r="D860">
        <v>40</v>
      </c>
      <c r="E860">
        <v>150</v>
      </c>
      <c r="F860">
        <v>100</v>
      </c>
      <c r="G860">
        <v>60</v>
      </c>
      <c r="H860" t="s">
        <v>10043</v>
      </c>
      <c r="I860" t="s">
        <v>10044</v>
      </c>
      <c r="J860">
        <f>mapping[[#This Row],[Column1.id]]</f>
        <v>2466</v>
      </c>
    </row>
    <row r="861" spans="1:10" x14ac:dyDescent="0.25">
      <c r="A861" t="s">
        <v>960</v>
      </c>
      <c r="B861">
        <v>2468</v>
      </c>
      <c r="C861" t="b">
        <v>1</v>
      </c>
      <c r="D861">
        <v>40</v>
      </c>
      <c r="E861">
        <v>150</v>
      </c>
      <c r="F861">
        <v>100</v>
      </c>
      <c r="G861">
        <v>60</v>
      </c>
      <c r="H861" t="s">
        <v>6832</v>
      </c>
      <c r="I861" t="s">
        <v>6833</v>
      </c>
      <c r="J861">
        <f>mapping[[#This Row],[Column1.id]]</f>
        <v>2468</v>
      </c>
    </row>
    <row r="862" spans="1:10" x14ac:dyDescent="0.25">
      <c r="A862" t="s">
        <v>960</v>
      </c>
      <c r="B862">
        <v>2470</v>
      </c>
      <c r="C862" t="b">
        <v>1</v>
      </c>
      <c r="D862">
        <v>40</v>
      </c>
      <c r="E862">
        <v>150</v>
      </c>
      <c r="F862">
        <v>100</v>
      </c>
      <c r="G862">
        <v>60</v>
      </c>
      <c r="H862" t="s">
        <v>6395</v>
      </c>
      <c r="I862" t="s">
        <v>6396</v>
      </c>
      <c r="J862">
        <f>mapping[[#This Row],[Column1.id]]</f>
        <v>2470</v>
      </c>
    </row>
    <row r="863" spans="1:10" x14ac:dyDescent="0.25">
      <c r="A863" t="s">
        <v>960</v>
      </c>
      <c r="B863">
        <v>2472</v>
      </c>
      <c r="C863" t="b">
        <v>1</v>
      </c>
      <c r="D863">
        <v>40</v>
      </c>
      <c r="E863">
        <v>150</v>
      </c>
      <c r="F863">
        <v>100</v>
      </c>
      <c r="G863">
        <v>60</v>
      </c>
      <c r="H863" t="s">
        <v>5864</v>
      </c>
      <c r="I863" t="s">
        <v>5865</v>
      </c>
      <c r="J863">
        <f>mapping[[#This Row],[Column1.id]]</f>
        <v>2472</v>
      </c>
    </row>
    <row r="864" spans="1:10" x14ac:dyDescent="0.25">
      <c r="A864" t="s">
        <v>960</v>
      </c>
      <c r="B864">
        <v>2474</v>
      </c>
      <c r="C864" t="b">
        <v>1</v>
      </c>
      <c r="D864">
        <v>40</v>
      </c>
      <c r="E864">
        <v>150</v>
      </c>
      <c r="F864">
        <v>100</v>
      </c>
      <c r="G864">
        <v>60</v>
      </c>
      <c r="H864" t="s">
        <v>9792</v>
      </c>
      <c r="I864" t="s">
        <v>9793</v>
      </c>
      <c r="J864">
        <f>mapping[[#This Row],[Column1.id]]</f>
        <v>2474</v>
      </c>
    </row>
    <row r="865" spans="1:10" x14ac:dyDescent="0.25">
      <c r="A865" t="s">
        <v>960</v>
      </c>
      <c r="B865">
        <v>2476</v>
      </c>
      <c r="C865" t="b">
        <v>1</v>
      </c>
      <c r="D865">
        <v>40</v>
      </c>
      <c r="E865">
        <v>150</v>
      </c>
      <c r="F865">
        <v>100</v>
      </c>
      <c r="G865">
        <v>60</v>
      </c>
      <c r="H865" t="s">
        <v>1410</v>
      </c>
      <c r="I865" t="s">
        <v>1411</v>
      </c>
      <c r="J865">
        <f>mapping[[#This Row],[Column1.id]]</f>
        <v>2476</v>
      </c>
    </row>
    <row r="866" spans="1:10" x14ac:dyDescent="0.25">
      <c r="A866" t="s">
        <v>2255</v>
      </c>
      <c r="B866">
        <v>2481</v>
      </c>
      <c r="C866" t="b">
        <v>1</v>
      </c>
      <c r="D866">
        <v>27</v>
      </c>
      <c r="E866">
        <v>11000</v>
      </c>
      <c r="F866">
        <v>68</v>
      </c>
      <c r="G866">
        <v>40</v>
      </c>
      <c r="H866" t="s">
        <v>5139</v>
      </c>
      <c r="I866" t="s">
        <v>5140</v>
      </c>
      <c r="J866">
        <f>mapping[[#This Row],[Column1.id]]</f>
        <v>2481</v>
      </c>
    </row>
    <row r="867" spans="1:10" x14ac:dyDescent="0.25">
      <c r="A867" t="s">
        <v>5141</v>
      </c>
      <c r="B867">
        <v>2483</v>
      </c>
      <c r="C867" t="b">
        <v>1</v>
      </c>
      <c r="D867">
        <v>27</v>
      </c>
      <c r="E867">
        <v>10000</v>
      </c>
      <c r="F867">
        <v>68</v>
      </c>
      <c r="G867">
        <v>40</v>
      </c>
      <c r="H867" t="s">
        <v>5142</v>
      </c>
      <c r="I867" t="s">
        <v>5143</v>
      </c>
      <c r="J867">
        <f>mapping[[#This Row],[Column1.id]]</f>
        <v>2483</v>
      </c>
    </row>
    <row r="868" spans="1:10" x14ac:dyDescent="0.25">
      <c r="A868" t="s">
        <v>4304</v>
      </c>
      <c r="B868">
        <v>2485</v>
      </c>
      <c r="C868" t="b">
        <v>1</v>
      </c>
      <c r="D868">
        <v>9</v>
      </c>
      <c r="E868">
        <v>11000</v>
      </c>
      <c r="F868">
        <v>23</v>
      </c>
      <c r="G868">
        <v>13</v>
      </c>
      <c r="H868" t="s">
        <v>4319</v>
      </c>
      <c r="I868" t="s">
        <v>4320</v>
      </c>
      <c r="J868">
        <f>mapping[[#This Row],[Column1.id]]</f>
        <v>2485</v>
      </c>
    </row>
    <row r="869" spans="1:10" x14ac:dyDescent="0.25">
      <c r="A869" t="s">
        <v>1361</v>
      </c>
      <c r="B869">
        <v>2487</v>
      </c>
      <c r="C869" t="b">
        <v>1</v>
      </c>
      <c r="D869">
        <v>1200</v>
      </c>
      <c r="E869">
        <v>125</v>
      </c>
      <c r="F869">
        <v>3000</v>
      </c>
      <c r="G869">
        <v>1800</v>
      </c>
      <c r="H869" t="s">
        <v>1709</v>
      </c>
      <c r="I869" t="s">
        <v>1710</v>
      </c>
      <c r="J869">
        <f>mapping[[#This Row],[Column1.id]]</f>
        <v>2487</v>
      </c>
    </row>
    <row r="870" spans="1:10" x14ac:dyDescent="0.25">
      <c r="A870" t="s">
        <v>1361</v>
      </c>
      <c r="B870">
        <v>2489</v>
      </c>
      <c r="C870" t="b">
        <v>1</v>
      </c>
      <c r="D870">
        <v>1440</v>
      </c>
      <c r="E870">
        <v>70</v>
      </c>
      <c r="F870">
        <v>3600</v>
      </c>
      <c r="G870">
        <v>2160</v>
      </c>
      <c r="H870" t="s">
        <v>7045</v>
      </c>
      <c r="I870" t="s">
        <v>7046</v>
      </c>
      <c r="J870">
        <f>mapping[[#This Row],[Column1.id]]</f>
        <v>2489</v>
      </c>
    </row>
    <row r="871" spans="1:10" x14ac:dyDescent="0.25">
      <c r="A871" t="s">
        <v>1361</v>
      </c>
      <c r="B871">
        <v>2491</v>
      </c>
      <c r="C871" t="b">
        <v>1</v>
      </c>
      <c r="D871">
        <v>1728</v>
      </c>
      <c r="E871">
        <v>70</v>
      </c>
      <c r="F871">
        <v>4320</v>
      </c>
      <c r="G871">
        <v>2592</v>
      </c>
      <c r="H871" t="s">
        <v>1362</v>
      </c>
      <c r="I871" t="s">
        <v>1363</v>
      </c>
      <c r="J871">
        <f>mapping[[#This Row],[Column1.id]]</f>
        <v>2491</v>
      </c>
    </row>
    <row r="872" spans="1:10" x14ac:dyDescent="0.25">
      <c r="A872" t="s">
        <v>1344</v>
      </c>
      <c r="B872">
        <v>2493</v>
      </c>
      <c r="C872" t="b">
        <v>1</v>
      </c>
      <c r="D872">
        <v>1728</v>
      </c>
      <c r="E872">
        <v>125</v>
      </c>
      <c r="F872">
        <v>4320</v>
      </c>
      <c r="G872">
        <v>2592</v>
      </c>
      <c r="H872" t="s">
        <v>1700</v>
      </c>
      <c r="I872" t="s">
        <v>1701</v>
      </c>
      <c r="J872">
        <f>mapping[[#This Row],[Column1.id]]</f>
        <v>2493</v>
      </c>
    </row>
    <row r="873" spans="1:10" x14ac:dyDescent="0.25">
      <c r="A873" t="s">
        <v>1344</v>
      </c>
      <c r="B873">
        <v>2495</v>
      </c>
      <c r="C873" t="b">
        <v>1</v>
      </c>
      <c r="D873">
        <v>2072</v>
      </c>
      <c r="E873">
        <v>70</v>
      </c>
      <c r="F873">
        <v>5180</v>
      </c>
      <c r="G873">
        <v>3108</v>
      </c>
      <c r="H873" t="s">
        <v>7036</v>
      </c>
      <c r="I873" t="s">
        <v>7037</v>
      </c>
      <c r="J873">
        <f>mapping[[#This Row],[Column1.id]]</f>
        <v>2495</v>
      </c>
    </row>
    <row r="874" spans="1:10" x14ac:dyDescent="0.25">
      <c r="A874" t="s">
        <v>1344</v>
      </c>
      <c r="B874">
        <v>2497</v>
      </c>
      <c r="C874" t="b">
        <v>1</v>
      </c>
      <c r="D874">
        <v>2488</v>
      </c>
      <c r="E874">
        <v>70</v>
      </c>
      <c r="F874">
        <v>6220</v>
      </c>
      <c r="G874">
        <v>3732</v>
      </c>
      <c r="H874" t="s">
        <v>1352</v>
      </c>
      <c r="I874" t="s">
        <v>1353</v>
      </c>
      <c r="J874">
        <f>mapping[[#This Row],[Column1.id]]</f>
        <v>2497</v>
      </c>
    </row>
    <row r="875" spans="1:10" x14ac:dyDescent="0.25">
      <c r="A875" t="s">
        <v>1344</v>
      </c>
      <c r="B875">
        <v>2499</v>
      </c>
      <c r="C875" t="b">
        <v>1</v>
      </c>
      <c r="D875">
        <v>3744</v>
      </c>
      <c r="E875">
        <v>125</v>
      </c>
      <c r="F875">
        <v>9360</v>
      </c>
      <c r="G875">
        <v>5616</v>
      </c>
      <c r="H875" t="s">
        <v>1694</v>
      </c>
      <c r="I875" t="s">
        <v>1695</v>
      </c>
      <c r="J875">
        <f>mapping[[#This Row],[Column1.id]]</f>
        <v>2499</v>
      </c>
    </row>
    <row r="876" spans="1:10" x14ac:dyDescent="0.25">
      <c r="A876" t="s">
        <v>1344</v>
      </c>
      <c r="B876">
        <v>2501</v>
      </c>
      <c r="C876" t="b">
        <v>1</v>
      </c>
      <c r="D876">
        <v>4492</v>
      </c>
      <c r="E876">
        <v>70</v>
      </c>
      <c r="F876">
        <v>11230</v>
      </c>
      <c r="G876">
        <v>6738</v>
      </c>
      <c r="H876" t="s">
        <v>7030</v>
      </c>
      <c r="I876" t="s">
        <v>7031</v>
      </c>
      <c r="J876">
        <f>mapping[[#This Row],[Column1.id]]</f>
        <v>2501</v>
      </c>
    </row>
    <row r="877" spans="1:10" x14ac:dyDescent="0.25">
      <c r="A877" t="s">
        <v>1344</v>
      </c>
      <c r="B877">
        <v>2503</v>
      </c>
      <c r="C877" t="b">
        <v>1</v>
      </c>
      <c r="D877">
        <v>5392</v>
      </c>
      <c r="E877">
        <v>70</v>
      </c>
      <c r="F877">
        <v>13480</v>
      </c>
      <c r="G877">
        <v>8088</v>
      </c>
      <c r="H877" t="s">
        <v>1345</v>
      </c>
      <c r="I877" t="s">
        <v>1346</v>
      </c>
      <c r="J877">
        <f>mapping[[#This Row],[Column1.id]]</f>
        <v>2503</v>
      </c>
    </row>
    <row r="878" spans="1:10" x14ac:dyDescent="0.25">
      <c r="A878" t="s">
        <v>1714</v>
      </c>
      <c r="B878">
        <v>2505</v>
      </c>
      <c r="C878" t="b">
        <v>1</v>
      </c>
      <c r="D878">
        <v>28</v>
      </c>
      <c r="E878">
        <v>13000</v>
      </c>
      <c r="F878">
        <v>70</v>
      </c>
      <c r="G878">
        <v>42</v>
      </c>
      <c r="H878" t="s">
        <v>1715</v>
      </c>
      <c r="I878" t="s">
        <v>1716</v>
      </c>
      <c r="J878">
        <f>mapping[[#This Row],[Column1.id]]</f>
        <v>2505</v>
      </c>
    </row>
    <row r="879" spans="1:10" x14ac:dyDescent="0.25">
      <c r="A879" t="s">
        <v>7047</v>
      </c>
      <c r="B879">
        <v>2507</v>
      </c>
      <c r="C879" t="b">
        <v>1</v>
      </c>
      <c r="D879">
        <v>36</v>
      </c>
      <c r="E879">
        <v>11000</v>
      </c>
      <c r="F879">
        <v>90</v>
      </c>
      <c r="G879">
        <v>54</v>
      </c>
      <c r="H879" t="s">
        <v>7048</v>
      </c>
      <c r="I879" t="s">
        <v>7049</v>
      </c>
      <c r="J879">
        <f>mapping[[#This Row],[Column1.id]]</f>
        <v>2507</v>
      </c>
    </row>
    <row r="880" spans="1:10" x14ac:dyDescent="0.25">
      <c r="A880" t="s">
        <v>1393</v>
      </c>
      <c r="B880">
        <v>2509</v>
      </c>
      <c r="C880" t="b">
        <v>1</v>
      </c>
      <c r="D880">
        <v>44</v>
      </c>
      <c r="E880">
        <v>11000</v>
      </c>
      <c r="F880">
        <v>110</v>
      </c>
      <c r="G880">
        <v>66</v>
      </c>
      <c r="H880" t="s">
        <v>1394</v>
      </c>
      <c r="I880" t="s">
        <v>1395</v>
      </c>
      <c r="J880">
        <f>mapping[[#This Row],[Column1.id]]</f>
        <v>2509</v>
      </c>
    </row>
    <row r="881" spans="1:10" x14ac:dyDescent="0.25">
      <c r="A881" t="s">
        <v>2175</v>
      </c>
      <c r="B881">
        <v>2520</v>
      </c>
      <c r="C881" t="b">
        <v>0</v>
      </c>
      <c r="D881">
        <v>40</v>
      </c>
      <c r="E881">
        <v>150</v>
      </c>
      <c r="F881">
        <v>100</v>
      </c>
      <c r="G881">
        <v>60</v>
      </c>
      <c r="H881" t="s">
        <v>2176</v>
      </c>
      <c r="I881" t="s">
        <v>2177</v>
      </c>
      <c r="J881">
        <f>mapping[[#This Row],[Column1.id]]</f>
        <v>2520</v>
      </c>
    </row>
    <row r="882" spans="1:10" x14ac:dyDescent="0.25">
      <c r="A882" t="s">
        <v>9834</v>
      </c>
      <c r="B882">
        <v>2522</v>
      </c>
      <c r="C882" t="b">
        <v>0</v>
      </c>
      <c r="D882">
        <v>40</v>
      </c>
      <c r="E882">
        <v>150</v>
      </c>
      <c r="F882">
        <v>100</v>
      </c>
      <c r="G882">
        <v>60</v>
      </c>
      <c r="H882" t="s">
        <v>9835</v>
      </c>
      <c r="I882" t="s">
        <v>9836</v>
      </c>
      <c r="J882">
        <f>mapping[[#This Row],[Column1.id]]</f>
        <v>2522</v>
      </c>
    </row>
    <row r="883" spans="1:10" x14ac:dyDescent="0.25">
      <c r="A883" t="s">
        <v>1565</v>
      </c>
      <c r="B883">
        <v>2524</v>
      </c>
      <c r="C883" t="b">
        <v>0</v>
      </c>
      <c r="D883">
        <v>40</v>
      </c>
      <c r="E883">
        <v>150</v>
      </c>
      <c r="F883">
        <v>100</v>
      </c>
      <c r="G883">
        <v>60</v>
      </c>
      <c r="H883" t="s">
        <v>1566</v>
      </c>
      <c r="I883" t="s">
        <v>1567</v>
      </c>
      <c r="J883">
        <f>mapping[[#This Row],[Column1.id]]</f>
        <v>2524</v>
      </c>
    </row>
    <row r="884" spans="1:10" x14ac:dyDescent="0.25">
      <c r="A884" t="s">
        <v>4299</v>
      </c>
      <c r="B884">
        <v>2526</v>
      </c>
      <c r="C884" t="b">
        <v>0</v>
      </c>
      <c r="D884">
        <v>40</v>
      </c>
      <c r="E884">
        <v>150</v>
      </c>
      <c r="F884">
        <v>100</v>
      </c>
      <c r="G884">
        <v>60</v>
      </c>
      <c r="H884" t="s">
        <v>4300</v>
      </c>
      <c r="I884" t="s">
        <v>4301</v>
      </c>
      <c r="J884">
        <f>mapping[[#This Row],[Column1.id]]</f>
        <v>2526</v>
      </c>
    </row>
    <row r="885" spans="1:10" x14ac:dyDescent="0.25">
      <c r="A885" t="s">
        <v>7189</v>
      </c>
      <c r="B885">
        <v>2550</v>
      </c>
      <c r="C885" t="b">
        <v>1</v>
      </c>
      <c r="D885">
        <v>360</v>
      </c>
      <c r="E885">
        <v>10000</v>
      </c>
      <c r="F885">
        <v>900</v>
      </c>
      <c r="G885">
        <v>540</v>
      </c>
      <c r="H885" t="s">
        <v>7205</v>
      </c>
      <c r="I885" t="s">
        <v>7206</v>
      </c>
      <c r="J885">
        <f>mapping[[#This Row],[Column1.id]]</f>
        <v>2550</v>
      </c>
    </row>
    <row r="886" spans="1:10" x14ac:dyDescent="0.25">
      <c r="A886" t="s">
        <v>7189</v>
      </c>
      <c r="B886">
        <v>2552</v>
      </c>
      <c r="C886" t="b">
        <v>1</v>
      </c>
      <c r="D886">
        <v>510</v>
      </c>
      <c r="E886">
        <v>10000</v>
      </c>
      <c r="F886">
        <v>1275</v>
      </c>
      <c r="G886">
        <v>765</v>
      </c>
      <c r="H886" t="s">
        <v>7190</v>
      </c>
      <c r="I886" t="s">
        <v>7191</v>
      </c>
      <c r="J886">
        <f>mapping[[#This Row],[Column1.id]]</f>
        <v>2552</v>
      </c>
    </row>
    <row r="887" spans="1:10" x14ac:dyDescent="0.25">
      <c r="A887" t="s">
        <v>7189</v>
      </c>
      <c r="B887">
        <v>2568</v>
      </c>
      <c r="C887" t="b">
        <v>0</v>
      </c>
      <c r="D887">
        <v>810</v>
      </c>
      <c r="E887">
        <v>10000</v>
      </c>
      <c r="F887">
        <v>2025</v>
      </c>
      <c r="G887">
        <v>1215</v>
      </c>
      <c r="H887" t="s">
        <v>7195</v>
      </c>
      <c r="I887" t="s">
        <v>7196</v>
      </c>
      <c r="J887">
        <f>mapping[[#This Row],[Column1.id]]</f>
        <v>2568</v>
      </c>
    </row>
    <row r="888" spans="1:10" x14ac:dyDescent="0.25">
      <c r="A888" t="s">
        <v>7189</v>
      </c>
      <c r="B888">
        <v>2570</v>
      </c>
      <c r="C888" t="b">
        <v>1</v>
      </c>
      <c r="D888">
        <v>1410</v>
      </c>
      <c r="E888">
        <v>10000</v>
      </c>
      <c r="F888">
        <v>3525</v>
      </c>
      <c r="G888">
        <v>2115</v>
      </c>
      <c r="H888" t="s">
        <v>7197</v>
      </c>
      <c r="I888" t="s">
        <v>7198</v>
      </c>
      <c r="J888">
        <f>mapping[[#This Row],[Column1.id]]</f>
        <v>2570</v>
      </c>
    </row>
    <row r="889" spans="1:10" x14ac:dyDescent="0.25">
      <c r="A889" t="s">
        <v>7218</v>
      </c>
      <c r="B889">
        <v>2572</v>
      </c>
      <c r="C889" t="b">
        <v>1</v>
      </c>
      <c r="D889">
        <v>7050</v>
      </c>
      <c r="E889">
        <v>10000</v>
      </c>
      <c r="F889">
        <v>17625</v>
      </c>
      <c r="G889">
        <v>10575</v>
      </c>
      <c r="H889" t="s">
        <v>7219</v>
      </c>
      <c r="I889" t="s">
        <v>7220</v>
      </c>
      <c r="J889">
        <f>mapping[[#This Row],[Column1.id]]</f>
        <v>2572</v>
      </c>
    </row>
    <row r="890" spans="1:10" x14ac:dyDescent="0.25">
      <c r="A890" t="s">
        <v>6876</v>
      </c>
      <c r="B890">
        <v>2577</v>
      </c>
      <c r="C890" t="b">
        <v>1</v>
      </c>
      <c r="D890">
        <v>80</v>
      </c>
      <c r="E890">
        <v>8</v>
      </c>
      <c r="F890">
        <v>200</v>
      </c>
      <c r="G890">
        <v>120</v>
      </c>
      <c r="H890" t="s">
        <v>6877</v>
      </c>
      <c r="I890" t="s">
        <v>6878</v>
      </c>
      <c r="J890">
        <f>mapping[[#This Row],[Column1.id]]</f>
        <v>2577</v>
      </c>
    </row>
    <row r="891" spans="1:10" x14ac:dyDescent="0.25">
      <c r="A891" t="s">
        <v>9909</v>
      </c>
      <c r="B891">
        <v>2579</v>
      </c>
      <c r="C891" t="b">
        <v>1</v>
      </c>
      <c r="D891">
        <v>80</v>
      </c>
      <c r="E891">
        <v>8</v>
      </c>
      <c r="F891">
        <v>200</v>
      </c>
      <c r="G891">
        <v>120</v>
      </c>
      <c r="H891" t="s">
        <v>9910</v>
      </c>
      <c r="I891" t="s">
        <v>9911</v>
      </c>
      <c r="J891">
        <f>mapping[[#This Row],[Column1.id]]</f>
        <v>2579</v>
      </c>
    </row>
    <row r="892" spans="1:10" x14ac:dyDescent="0.25">
      <c r="A892" t="s">
        <v>7244</v>
      </c>
      <c r="B892">
        <v>2581</v>
      </c>
      <c r="C892" t="b">
        <v>1</v>
      </c>
      <c r="D892">
        <v>180</v>
      </c>
      <c r="E892">
        <v>8</v>
      </c>
      <c r="F892">
        <v>450</v>
      </c>
      <c r="G892">
        <v>270</v>
      </c>
      <c r="H892" t="s">
        <v>7245</v>
      </c>
      <c r="I892" t="s">
        <v>7246</v>
      </c>
      <c r="J892">
        <f>mapping[[#This Row],[Column1.id]]</f>
        <v>2581</v>
      </c>
    </row>
    <row r="893" spans="1:10" x14ac:dyDescent="0.25">
      <c r="A893" t="s">
        <v>1495</v>
      </c>
      <c r="B893">
        <v>2583</v>
      </c>
      <c r="C893" t="b">
        <v>0</v>
      </c>
      <c r="D893">
        <v>1536</v>
      </c>
      <c r="E893">
        <v>8</v>
      </c>
      <c r="F893">
        <v>3840</v>
      </c>
      <c r="G893">
        <v>2304</v>
      </c>
      <c r="H893" t="s">
        <v>1496</v>
      </c>
      <c r="I893" t="s">
        <v>1497</v>
      </c>
      <c r="J893">
        <f>mapping[[#This Row],[Column1.id]]</f>
        <v>2583</v>
      </c>
    </row>
    <row r="894" spans="1:10" x14ac:dyDescent="0.25">
      <c r="A894" t="s">
        <v>1504</v>
      </c>
      <c r="B894">
        <v>2585</v>
      </c>
      <c r="C894" t="b">
        <v>0</v>
      </c>
      <c r="D894">
        <v>768</v>
      </c>
      <c r="E894">
        <v>8</v>
      </c>
      <c r="F894">
        <v>1920</v>
      </c>
      <c r="G894">
        <v>1152</v>
      </c>
      <c r="H894" t="s">
        <v>1505</v>
      </c>
      <c r="I894" t="s">
        <v>1506</v>
      </c>
      <c r="J894">
        <f>mapping[[#This Row],[Column1.id]]</f>
        <v>2585</v>
      </c>
    </row>
    <row r="895" spans="1:10" x14ac:dyDescent="0.25">
      <c r="A895" t="s">
        <v>1417</v>
      </c>
      <c r="B895">
        <v>2587</v>
      </c>
      <c r="C895" t="b">
        <v>0</v>
      </c>
      <c r="D895">
        <v>422</v>
      </c>
      <c r="E895">
        <v>8</v>
      </c>
      <c r="F895">
        <v>1056</v>
      </c>
      <c r="G895">
        <v>633</v>
      </c>
      <c r="H895" t="s">
        <v>1418</v>
      </c>
      <c r="I895" t="s">
        <v>1419</v>
      </c>
      <c r="J895">
        <f>mapping[[#This Row],[Column1.id]]</f>
        <v>2587</v>
      </c>
    </row>
    <row r="896" spans="1:10" x14ac:dyDescent="0.25">
      <c r="A896" t="s">
        <v>1446</v>
      </c>
      <c r="B896">
        <v>2589</v>
      </c>
      <c r="C896" t="b">
        <v>0</v>
      </c>
      <c r="D896">
        <v>652</v>
      </c>
      <c r="E896">
        <v>8</v>
      </c>
      <c r="F896">
        <v>1632</v>
      </c>
      <c r="G896">
        <v>979</v>
      </c>
      <c r="H896" t="s">
        <v>1447</v>
      </c>
      <c r="I896" t="s">
        <v>1448</v>
      </c>
      <c r="J896">
        <f>mapping[[#This Row],[Column1.id]]</f>
        <v>2589</v>
      </c>
    </row>
    <row r="897" spans="1:10" x14ac:dyDescent="0.25">
      <c r="A897" t="s">
        <v>1481</v>
      </c>
      <c r="B897">
        <v>2591</v>
      </c>
      <c r="C897" t="b">
        <v>0</v>
      </c>
      <c r="D897">
        <v>1536</v>
      </c>
      <c r="E897">
        <v>8</v>
      </c>
      <c r="F897">
        <v>3840</v>
      </c>
      <c r="G897">
        <v>2304</v>
      </c>
      <c r="H897" t="s">
        <v>1482</v>
      </c>
      <c r="I897" t="s">
        <v>1483</v>
      </c>
      <c r="J897">
        <f>mapping[[#This Row],[Column1.id]]</f>
        <v>2591</v>
      </c>
    </row>
    <row r="898" spans="1:10" x14ac:dyDescent="0.25">
      <c r="A898" t="s">
        <v>1501</v>
      </c>
      <c r="B898">
        <v>2593</v>
      </c>
      <c r="C898" t="b">
        <v>0</v>
      </c>
      <c r="D898">
        <v>768</v>
      </c>
      <c r="E898">
        <v>8</v>
      </c>
      <c r="F898">
        <v>1920</v>
      </c>
      <c r="G898">
        <v>1152</v>
      </c>
      <c r="H898" t="s">
        <v>1502</v>
      </c>
      <c r="I898" t="s">
        <v>1503</v>
      </c>
      <c r="J898">
        <f>mapping[[#This Row],[Column1.id]]</f>
        <v>2593</v>
      </c>
    </row>
    <row r="899" spans="1:10" x14ac:dyDescent="0.25">
      <c r="A899" t="s">
        <v>1414</v>
      </c>
      <c r="B899">
        <v>2595</v>
      </c>
      <c r="C899" t="b">
        <v>0</v>
      </c>
      <c r="D899">
        <v>422</v>
      </c>
      <c r="E899">
        <v>8</v>
      </c>
      <c r="F899">
        <v>1056</v>
      </c>
      <c r="G899">
        <v>633</v>
      </c>
      <c r="H899" t="s">
        <v>1415</v>
      </c>
      <c r="I899" t="s">
        <v>1416</v>
      </c>
      <c r="J899">
        <f>mapping[[#This Row],[Column1.id]]</f>
        <v>2595</v>
      </c>
    </row>
    <row r="900" spans="1:10" x14ac:dyDescent="0.25">
      <c r="A900" t="s">
        <v>1443</v>
      </c>
      <c r="B900">
        <v>2597</v>
      </c>
      <c r="C900" t="b">
        <v>0</v>
      </c>
      <c r="D900">
        <v>652</v>
      </c>
      <c r="E900">
        <v>8</v>
      </c>
      <c r="F900">
        <v>1632</v>
      </c>
      <c r="G900">
        <v>979</v>
      </c>
      <c r="H900" t="s">
        <v>1444</v>
      </c>
      <c r="I900" t="s">
        <v>1445</v>
      </c>
      <c r="J900">
        <f>mapping[[#This Row],[Column1.id]]</f>
        <v>2597</v>
      </c>
    </row>
    <row r="901" spans="1:10" x14ac:dyDescent="0.25">
      <c r="A901" t="s">
        <v>287</v>
      </c>
      <c r="B901">
        <v>2599</v>
      </c>
      <c r="C901" t="b">
        <v>0</v>
      </c>
      <c r="D901">
        <v>6656</v>
      </c>
      <c r="E901">
        <v>8</v>
      </c>
      <c r="F901">
        <v>16640</v>
      </c>
      <c r="G901">
        <v>9984</v>
      </c>
      <c r="H901" t="s">
        <v>288</v>
      </c>
      <c r="I901" t="s">
        <v>289</v>
      </c>
      <c r="J901">
        <f>mapping[[#This Row],[Column1.id]]</f>
        <v>2599</v>
      </c>
    </row>
    <row r="902" spans="1:10" x14ac:dyDescent="0.25">
      <c r="A902" t="s">
        <v>296</v>
      </c>
      <c r="B902">
        <v>2601</v>
      </c>
      <c r="C902" t="b">
        <v>0</v>
      </c>
      <c r="D902">
        <v>2560</v>
      </c>
      <c r="E902">
        <v>8</v>
      </c>
      <c r="F902">
        <v>6400</v>
      </c>
      <c r="G902">
        <v>3840</v>
      </c>
      <c r="H902" t="s">
        <v>297</v>
      </c>
      <c r="I902" t="s">
        <v>298</v>
      </c>
      <c r="J902">
        <f>mapping[[#This Row],[Column1.id]]</f>
        <v>2601</v>
      </c>
    </row>
    <row r="903" spans="1:10" x14ac:dyDescent="0.25">
      <c r="A903" t="s">
        <v>246</v>
      </c>
      <c r="B903">
        <v>2603</v>
      </c>
      <c r="C903" t="b">
        <v>0</v>
      </c>
      <c r="D903">
        <v>2176</v>
      </c>
      <c r="E903">
        <v>8</v>
      </c>
      <c r="F903">
        <v>5440</v>
      </c>
      <c r="G903">
        <v>3264</v>
      </c>
      <c r="H903" t="s">
        <v>247</v>
      </c>
      <c r="I903" t="s">
        <v>248</v>
      </c>
      <c r="J903">
        <f>mapping[[#This Row],[Column1.id]]</f>
        <v>2603</v>
      </c>
    </row>
    <row r="904" spans="1:10" x14ac:dyDescent="0.25">
      <c r="A904" t="s">
        <v>195</v>
      </c>
      <c r="B904">
        <v>2605</v>
      </c>
      <c r="C904" t="b">
        <v>0</v>
      </c>
      <c r="D904">
        <v>1408</v>
      </c>
      <c r="E904">
        <v>8</v>
      </c>
      <c r="F904">
        <v>3520</v>
      </c>
      <c r="G904">
        <v>2112</v>
      </c>
      <c r="H904" t="s">
        <v>196</v>
      </c>
      <c r="I904" t="s">
        <v>197</v>
      </c>
      <c r="J904">
        <f>mapping[[#This Row],[Column1.id]]</f>
        <v>2605</v>
      </c>
    </row>
    <row r="905" spans="1:10" x14ac:dyDescent="0.25">
      <c r="A905" t="s">
        <v>273</v>
      </c>
      <c r="B905">
        <v>2607</v>
      </c>
      <c r="C905" t="b">
        <v>0</v>
      </c>
      <c r="D905">
        <v>6656</v>
      </c>
      <c r="E905">
        <v>8</v>
      </c>
      <c r="F905">
        <v>16640</v>
      </c>
      <c r="G905">
        <v>9984</v>
      </c>
      <c r="H905" t="s">
        <v>274</v>
      </c>
      <c r="I905" t="s">
        <v>275</v>
      </c>
      <c r="J905">
        <f>mapping[[#This Row],[Column1.id]]</f>
        <v>2607</v>
      </c>
    </row>
    <row r="906" spans="1:10" x14ac:dyDescent="0.25">
      <c r="A906" t="s">
        <v>293</v>
      </c>
      <c r="B906">
        <v>2609</v>
      </c>
      <c r="C906" t="b">
        <v>0</v>
      </c>
      <c r="D906">
        <v>2560</v>
      </c>
      <c r="E906">
        <v>8</v>
      </c>
      <c r="F906">
        <v>6400</v>
      </c>
      <c r="G906">
        <v>3840</v>
      </c>
      <c r="H906" t="s">
        <v>294</v>
      </c>
      <c r="I906" t="s">
        <v>295</v>
      </c>
      <c r="J906">
        <f>mapping[[#This Row],[Column1.id]]</f>
        <v>2609</v>
      </c>
    </row>
    <row r="907" spans="1:10" x14ac:dyDescent="0.25">
      <c r="A907" t="s">
        <v>243</v>
      </c>
      <c r="B907">
        <v>2611</v>
      </c>
      <c r="C907" t="b">
        <v>0</v>
      </c>
      <c r="D907">
        <v>2176</v>
      </c>
      <c r="E907">
        <v>8</v>
      </c>
      <c r="F907">
        <v>5440</v>
      </c>
      <c r="G907">
        <v>3264</v>
      </c>
      <c r="H907" t="s">
        <v>244</v>
      </c>
      <c r="I907" t="s">
        <v>245</v>
      </c>
      <c r="J907">
        <f>mapping[[#This Row],[Column1.id]]</f>
        <v>2611</v>
      </c>
    </row>
    <row r="908" spans="1:10" x14ac:dyDescent="0.25">
      <c r="A908" t="s">
        <v>192</v>
      </c>
      <c r="B908">
        <v>2613</v>
      </c>
      <c r="C908" t="b">
        <v>0</v>
      </c>
      <c r="D908">
        <v>1408</v>
      </c>
      <c r="E908">
        <v>8</v>
      </c>
      <c r="F908">
        <v>3520</v>
      </c>
      <c r="G908">
        <v>2112</v>
      </c>
      <c r="H908" t="s">
        <v>193</v>
      </c>
      <c r="I908" t="s">
        <v>194</v>
      </c>
      <c r="J908">
        <f>mapping[[#This Row],[Column1.id]]</f>
        <v>2613</v>
      </c>
    </row>
    <row r="909" spans="1:10" x14ac:dyDescent="0.25">
      <c r="A909" t="s">
        <v>7479</v>
      </c>
      <c r="B909">
        <v>2615</v>
      </c>
      <c r="C909" t="b">
        <v>0</v>
      </c>
      <c r="D909">
        <v>26000</v>
      </c>
      <c r="E909">
        <v>8</v>
      </c>
      <c r="F909">
        <v>65000</v>
      </c>
      <c r="G909">
        <v>39000</v>
      </c>
      <c r="H909" t="s">
        <v>7480</v>
      </c>
      <c r="I909" t="s">
        <v>7481</v>
      </c>
      <c r="J909">
        <f>mapping[[#This Row],[Column1.id]]</f>
        <v>2615</v>
      </c>
    </row>
    <row r="910" spans="1:10" x14ac:dyDescent="0.25">
      <c r="A910" t="s">
        <v>7498</v>
      </c>
      <c r="B910">
        <v>2617</v>
      </c>
      <c r="C910" t="b">
        <v>0</v>
      </c>
      <c r="D910">
        <v>25600</v>
      </c>
      <c r="E910">
        <v>8</v>
      </c>
      <c r="F910">
        <v>64000</v>
      </c>
      <c r="G910">
        <v>38400</v>
      </c>
      <c r="H910" t="s">
        <v>7499</v>
      </c>
      <c r="I910" t="s">
        <v>7500</v>
      </c>
      <c r="J910">
        <f>mapping[[#This Row],[Column1.id]]</f>
        <v>2617</v>
      </c>
    </row>
    <row r="911" spans="1:10" x14ac:dyDescent="0.25">
      <c r="A911" t="s">
        <v>7406</v>
      </c>
      <c r="B911">
        <v>2619</v>
      </c>
      <c r="C911" t="b">
        <v>0</v>
      </c>
      <c r="D911">
        <v>14080</v>
      </c>
      <c r="E911">
        <v>8</v>
      </c>
      <c r="F911">
        <v>35200</v>
      </c>
      <c r="G911">
        <v>21120</v>
      </c>
      <c r="H911" t="s">
        <v>7407</v>
      </c>
      <c r="I911" t="s">
        <v>7408</v>
      </c>
      <c r="J911">
        <f>mapping[[#This Row],[Column1.id]]</f>
        <v>2619</v>
      </c>
    </row>
    <row r="912" spans="1:10" x14ac:dyDescent="0.25">
      <c r="A912" t="s">
        <v>7453</v>
      </c>
      <c r="B912">
        <v>2621</v>
      </c>
      <c r="C912" t="b">
        <v>0</v>
      </c>
      <c r="D912">
        <v>21760</v>
      </c>
      <c r="E912">
        <v>8</v>
      </c>
      <c r="F912">
        <v>54400</v>
      </c>
      <c r="G912">
        <v>32640</v>
      </c>
      <c r="H912" t="s">
        <v>7454</v>
      </c>
      <c r="I912" t="s">
        <v>7455</v>
      </c>
      <c r="J912">
        <f>mapping[[#This Row],[Column1.id]]</f>
        <v>2621</v>
      </c>
    </row>
    <row r="913" spans="1:10" x14ac:dyDescent="0.25">
      <c r="A913" t="s">
        <v>7493</v>
      </c>
      <c r="B913">
        <v>2623</v>
      </c>
      <c r="C913" t="b">
        <v>0</v>
      </c>
      <c r="D913">
        <v>26000</v>
      </c>
      <c r="E913">
        <v>8</v>
      </c>
      <c r="F913">
        <v>65000</v>
      </c>
      <c r="G913">
        <v>39000</v>
      </c>
      <c r="H913" t="s">
        <v>7494</v>
      </c>
      <c r="I913" t="s">
        <v>7495</v>
      </c>
      <c r="J913">
        <f>mapping[[#This Row],[Column1.id]]</f>
        <v>2623</v>
      </c>
    </row>
    <row r="914" spans="1:10" x14ac:dyDescent="0.25">
      <c r="A914" t="s">
        <v>7501</v>
      </c>
      <c r="B914">
        <v>2625</v>
      </c>
      <c r="C914" t="b">
        <v>0</v>
      </c>
      <c r="D914">
        <v>25600</v>
      </c>
      <c r="E914">
        <v>8</v>
      </c>
      <c r="F914">
        <v>64000</v>
      </c>
      <c r="G914">
        <v>38400</v>
      </c>
      <c r="H914" t="s">
        <v>7502</v>
      </c>
      <c r="I914" t="s">
        <v>7503</v>
      </c>
      <c r="J914">
        <f>mapping[[#This Row],[Column1.id]]</f>
        <v>2625</v>
      </c>
    </row>
    <row r="915" spans="1:10" x14ac:dyDescent="0.25">
      <c r="A915" t="s">
        <v>7409</v>
      </c>
      <c r="B915">
        <v>2627</v>
      </c>
      <c r="C915" t="b">
        <v>0</v>
      </c>
      <c r="D915">
        <v>14080</v>
      </c>
      <c r="E915">
        <v>8</v>
      </c>
      <c r="F915">
        <v>35200</v>
      </c>
      <c r="G915">
        <v>21120</v>
      </c>
      <c r="H915" t="s">
        <v>7410</v>
      </c>
      <c r="I915" t="s">
        <v>7411</v>
      </c>
      <c r="J915">
        <f>mapping[[#This Row],[Column1.id]]</f>
        <v>2627</v>
      </c>
    </row>
    <row r="916" spans="1:10" x14ac:dyDescent="0.25">
      <c r="A916" t="s">
        <v>7456</v>
      </c>
      <c r="B916">
        <v>2629</v>
      </c>
      <c r="C916" t="b">
        <v>0</v>
      </c>
      <c r="D916">
        <v>21760</v>
      </c>
      <c r="E916">
        <v>8</v>
      </c>
      <c r="F916">
        <v>54400</v>
      </c>
      <c r="G916">
        <v>32640</v>
      </c>
      <c r="H916" t="s">
        <v>7457</v>
      </c>
      <c r="I916" t="s">
        <v>7458</v>
      </c>
      <c r="J916">
        <f>mapping[[#This Row],[Column1.id]]</f>
        <v>2629</v>
      </c>
    </row>
    <row r="917" spans="1:10" x14ac:dyDescent="0.25">
      <c r="A917" t="s">
        <v>4556</v>
      </c>
      <c r="B917">
        <v>2631</v>
      </c>
      <c r="C917" t="b">
        <v>1</v>
      </c>
      <c r="D917">
        <v>16</v>
      </c>
      <c r="E917">
        <v>4</v>
      </c>
      <c r="F917">
        <v>40</v>
      </c>
      <c r="G917">
        <v>24</v>
      </c>
      <c r="H917" t="s">
        <v>4557</v>
      </c>
      <c r="I917" t="s">
        <v>4558</v>
      </c>
      <c r="J917">
        <f>mapping[[#This Row],[Column1.id]]</f>
        <v>2631</v>
      </c>
    </row>
    <row r="918" spans="1:10" x14ac:dyDescent="0.25">
      <c r="A918" t="s">
        <v>1317</v>
      </c>
      <c r="B918">
        <v>2633</v>
      </c>
      <c r="C918" t="b">
        <v>1</v>
      </c>
      <c r="D918">
        <v>32</v>
      </c>
      <c r="E918">
        <v>4</v>
      </c>
      <c r="F918">
        <v>80</v>
      </c>
      <c r="G918">
        <v>48</v>
      </c>
      <c r="H918" t="s">
        <v>1684</v>
      </c>
      <c r="I918" t="s">
        <v>1685</v>
      </c>
      <c r="J918">
        <f>mapping[[#This Row],[Column1.id]]</f>
        <v>2633</v>
      </c>
    </row>
    <row r="919" spans="1:10" x14ac:dyDescent="0.25">
      <c r="A919" t="s">
        <v>1317</v>
      </c>
      <c r="B919">
        <v>2635</v>
      </c>
      <c r="C919" t="b">
        <v>1</v>
      </c>
      <c r="D919">
        <v>32</v>
      </c>
      <c r="E919">
        <v>4</v>
      </c>
      <c r="F919">
        <v>80</v>
      </c>
      <c r="G919">
        <v>48</v>
      </c>
      <c r="H919" t="s">
        <v>1318</v>
      </c>
      <c r="I919" t="s">
        <v>1319</v>
      </c>
      <c r="J919">
        <f>mapping[[#This Row],[Column1.id]]</f>
        <v>2635</v>
      </c>
    </row>
    <row r="920" spans="1:10" x14ac:dyDescent="0.25">
      <c r="A920" t="s">
        <v>1317</v>
      </c>
      <c r="B920">
        <v>2637</v>
      </c>
      <c r="C920" t="b">
        <v>1</v>
      </c>
      <c r="D920">
        <v>32</v>
      </c>
      <c r="E920">
        <v>4</v>
      </c>
      <c r="F920">
        <v>80</v>
      </c>
      <c r="G920">
        <v>48</v>
      </c>
      <c r="H920" t="s">
        <v>9757</v>
      </c>
      <c r="I920" t="s">
        <v>9758</v>
      </c>
      <c r="J920">
        <f>mapping[[#This Row],[Column1.id]]</f>
        <v>2637</v>
      </c>
    </row>
    <row r="921" spans="1:10" x14ac:dyDescent="0.25">
      <c r="A921" t="s">
        <v>1334</v>
      </c>
      <c r="B921">
        <v>2639</v>
      </c>
      <c r="C921" t="b">
        <v>1</v>
      </c>
      <c r="D921">
        <v>80</v>
      </c>
      <c r="E921">
        <v>4</v>
      </c>
      <c r="F921">
        <v>200</v>
      </c>
      <c r="G921">
        <v>120</v>
      </c>
      <c r="H921" t="s">
        <v>8846</v>
      </c>
      <c r="I921" t="s">
        <v>8847</v>
      </c>
      <c r="J921">
        <f>mapping[[#This Row],[Column1.id]]</f>
        <v>2639</v>
      </c>
    </row>
    <row r="922" spans="1:10" x14ac:dyDescent="0.25">
      <c r="A922" t="s">
        <v>1334</v>
      </c>
      <c r="B922">
        <v>2641</v>
      </c>
      <c r="C922" t="b">
        <v>1</v>
      </c>
      <c r="D922">
        <v>80</v>
      </c>
      <c r="E922">
        <v>4</v>
      </c>
      <c r="F922">
        <v>200</v>
      </c>
      <c r="G922">
        <v>120</v>
      </c>
      <c r="H922" t="s">
        <v>2745</v>
      </c>
      <c r="I922" t="s">
        <v>2746</v>
      </c>
      <c r="J922">
        <f>mapping[[#This Row],[Column1.id]]</f>
        <v>2641</v>
      </c>
    </row>
    <row r="923" spans="1:10" x14ac:dyDescent="0.25">
      <c r="A923" t="s">
        <v>1334</v>
      </c>
      <c r="B923">
        <v>2643</v>
      </c>
      <c r="C923" t="b">
        <v>1</v>
      </c>
      <c r="D923">
        <v>80</v>
      </c>
      <c r="E923">
        <v>4</v>
      </c>
      <c r="F923">
        <v>200</v>
      </c>
      <c r="G923">
        <v>120</v>
      </c>
      <c r="H923" t="s">
        <v>1335</v>
      </c>
      <c r="I923" t="s">
        <v>1336</v>
      </c>
      <c r="J923">
        <f>mapping[[#This Row],[Column1.id]]</f>
        <v>2643</v>
      </c>
    </row>
    <row r="924" spans="1:10" x14ac:dyDescent="0.25">
      <c r="A924" t="s">
        <v>1427</v>
      </c>
      <c r="B924">
        <v>2645</v>
      </c>
      <c r="C924" t="b">
        <v>1</v>
      </c>
      <c r="D924">
        <v>16</v>
      </c>
      <c r="E924">
        <v>4</v>
      </c>
      <c r="F924">
        <v>40</v>
      </c>
      <c r="G924">
        <v>24</v>
      </c>
      <c r="H924" t="s">
        <v>7086</v>
      </c>
      <c r="I924" t="s">
        <v>7087</v>
      </c>
      <c r="J924">
        <f>mapping[[#This Row],[Column1.id]]</f>
        <v>2645</v>
      </c>
    </row>
    <row r="925" spans="1:10" x14ac:dyDescent="0.25">
      <c r="A925" t="s">
        <v>1427</v>
      </c>
      <c r="B925">
        <v>2647</v>
      </c>
      <c r="C925" t="b">
        <v>1</v>
      </c>
      <c r="D925">
        <v>16</v>
      </c>
      <c r="E925">
        <v>4</v>
      </c>
      <c r="F925">
        <v>40</v>
      </c>
      <c r="G925">
        <v>24</v>
      </c>
      <c r="H925" t="s">
        <v>1428</v>
      </c>
      <c r="I925" t="s">
        <v>1429</v>
      </c>
      <c r="J925">
        <f>mapping[[#This Row],[Column1.id]]</f>
        <v>2647</v>
      </c>
    </row>
    <row r="926" spans="1:10" x14ac:dyDescent="0.25">
      <c r="A926" t="s">
        <v>1427</v>
      </c>
      <c r="B926">
        <v>2649</v>
      </c>
      <c r="C926" t="b">
        <v>1</v>
      </c>
      <c r="D926">
        <v>16</v>
      </c>
      <c r="E926">
        <v>4</v>
      </c>
      <c r="F926">
        <v>40</v>
      </c>
      <c r="G926">
        <v>24</v>
      </c>
      <c r="H926" t="s">
        <v>2173</v>
      </c>
      <c r="I926" t="s">
        <v>2174</v>
      </c>
      <c r="J926">
        <f>mapping[[#This Row],[Column1.id]]</f>
        <v>2649</v>
      </c>
    </row>
    <row r="927" spans="1:10" x14ac:dyDescent="0.25">
      <c r="A927" t="s">
        <v>6594</v>
      </c>
      <c r="B927">
        <v>2651</v>
      </c>
      <c r="C927" t="b">
        <v>1</v>
      </c>
      <c r="D927">
        <v>72</v>
      </c>
      <c r="E927">
        <v>4</v>
      </c>
      <c r="F927">
        <v>180</v>
      </c>
      <c r="G927">
        <v>108</v>
      </c>
      <c r="H927" t="s">
        <v>6595</v>
      </c>
      <c r="I927" t="s">
        <v>6596</v>
      </c>
      <c r="J927">
        <f>mapping[[#This Row],[Column1.id]]</f>
        <v>2651</v>
      </c>
    </row>
    <row r="928" spans="1:10" x14ac:dyDescent="0.25">
      <c r="A928" t="s">
        <v>10178</v>
      </c>
      <c r="B928">
        <v>2653</v>
      </c>
      <c r="C928" t="b">
        <v>0</v>
      </c>
      <c r="D928">
        <v>26000</v>
      </c>
      <c r="E928">
        <v>8</v>
      </c>
      <c r="F928">
        <v>65000</v>
      </c>
      <c r="G928">
        <v>39000</v>
      </c>
      <c r="H928" t="s">
        <v>10179</v>
      </c>
      <c r="I928" t="s">
        <v>10180</v>
      </c>
      <c r="J928">
        <f>mapping[[#This Row],[Column1.id]]</f>
        <v>2653</v>
      </c>
    </row>
    <row r="929" spans="1:10" x14ac:dyDescent="0.25">
      <c r="A929" t="s">
        <v>10181</v>
      </c>
      <c r="B929">
        <v>2655</v>
      </c>
      <c r="C929" t="b">
        <v>0</v>
      </c>
      <c r="D929">
        <v>25600</v>
      </c>
      <c r="E929">
        <v>8</v>
      </c>
      <c r="F929">
        <v>64000</v>
      </c>
      <c r="G929">
        <v>38400</v>
      </c>
      <c r="H929" t="s">
        <v>10182</v>
      </c>
      <c r="I929" t="s">
        <v>10183</v>
      </c>
      <c r="J929">
        <f>mapping[[#This Row],[Column1.id]]</f>
        <v>2655</v>
      </c>
    </row>
    <row r="930" spans="1:10" x14ac:dyDescent="0.25">
      <c r="A930" t="s">
        <v>10139</v>
      </c>
      <c r="B930">
        <v>2657</v>
      </c>
      <c r="C930" t="b">
        <v>0</v>
      </c>
      <c r="D930">
        <v>14080</v>
      </c>
      <c r="E930">
        <v>8</v>
      </c>
      <c r="F930">
        <v>35200</v>
      </c>
      <c r="G930">
        <v>21120</v>
      </c>
      <c r="H930" t="s">
        <v>10140</v>
      </c>
      <c r="I930" t="s">
        <v>10141</v>
      </c>
      <c r="J930">
        <f>mapping[[#This Row],[Column1.id]]</f>
        <v>2657</v>
      </c>
    </row>
    <row r="931" spans="1:10" x14ac:dyDescent="0.25">
      <c r="A931" t="s">
        <v>10150</v>
      </c>
      <c r="B931">
        <v>2659</v>
      </c>
      <c r="C931" t="b">
        <v>0</v>
      </c>
      <c r="D931">
        <v>21760</v>
      </c>
      <c r="E931">
        <v>8</v>
      </c>
      <c r="F931">
        <v>54400</v>
      </c>
      <c r="G931">
        <v>32640</v>
      </c>
      <c r="H931" t="s">
        <v>10151</v>
      </c>
      <c r="I931" t="s">
        <v>10152</v>
      </c>
      <c r="J931">
        <f>mapping[[#This Row],[Column1.id]]</f>
        <v>2659</v>
      </c>
    </row>
    <row r="932" spans="1:10" x14ac:dyDescent="0.25">
      <c r="A932" t="s">
        <v>7772</v>
      </c>
      <c r="B932">
        <v>2661</v>
      </c>
      <c r="C932" t="b">
        <v>0</v>
      </c>
      <c r="D932">
        <v>26000</v>
      </c>
      <c r="E932">
        <v>8</v>
      </c>
      <c r="F932">
        <v>65000</v>
      </c>
      <c r="G932">
        <v>39000</v>
      </c>
      <c r="H932" t="s">
        <v>7773</v>
      </c>
      <c r="I932" t="s">
        <v>7774</v>
      </c>
      <c r="J932">
        <f>mapping[[#This Row],[Column1.id]]</f>
        <v>2661</v>
      </c>
    </row>
    <row r="933" spans="1:10" x14ac:dyDescent="0.25">
      <c r="A933" t="s">
        <v>7775</v>
      </c>
      <c r="B933">
        <v>2663</v>
      </c>
      <c r="C933" t="b">
        <v>0</v>
      </c>
      <c r="D933">
        <v>25600</v>
      </c>
      <c r="E933">
        <v>8</v>
      </c>
      <c r="F933">
        <v>64000</v>
      </c>
      <c r="G933">
        <v>38400</v>
      </c>
      <c r="H933" t="s">
        <v>7776</v>
      </c>
      <c r="I933" t="s">
        <v>7777</v>
      </c>
      <c r="J933">
        <f>mapping[[#This Row],[Column1.id]]</f>
        <v>2663</v>
      </c>
    </row>
    <row r="934" spans="1:10" x14ac:dyDescent="0.25">
      <c r="A934" t="s">
        <v>7744</v>
      </c>
      <c r="B934">
        <v>2665</v>
      </c>
      <c r="C934" t="b">
        <v>0</v>
      </c>
      <c r="D934">
        <v>14080</v>
      </c>
      <c r="E934">
        <v>8</v>
      </c>
      <c r="F934">
        <v>35200</v>
      </c>
      <c r="G934">
        <v>21120</v>
      </c>
      <c r="H934" t="s">
        <v>7745</v>
      </c>
      <c r="I934" t="s">
        <v>7746</v>
      </c>
      <c r="J934">
        <f>mapping[[#This Row],[Column1.id]]</f>
        <v>2665</v>
      </c>
    </row>
    <row r="935" spans="1:10" x14ac:dyDescent="0.25">
      <c r="A935" t="s">
        <v>7755</v>
      </c>
      <c r="B935">
        <v>2667</v>
      </c>
      <c r="C935" t="b">
        <v>0</v>
      </c>
      <c r="D935">
        <v>21760</v>
      </c>
      <c r="E935">
        <v>8</v>
      </c>
      <c r="F935">
        <v>54400</v>
      </c>
      <c r="G935">
        <v>32640</v>
      </c>
      <c r="H935" t="s">
        <v>7756</v>
      </c>
      <c r="I935" t="s">
        <v>7757</v>
      </c>
      <c r="J935">
        <f>mapping[[#This Row],[Column1.id]]</f>
        <v>2667</v>
      </c>
    </row>
    <row r="936" spans="1:10" x14ac:dyDescent="0.25">
      <c r="A936" t="s">
        <v>4440</v>
      </c>
      <c r="B936">
        <v>2669</v>
      </c>
      <c r="C936" t="b">
        <v>0</v>
      </c>
      <c r="D936">
        <v>26000</v>
      </c>
      <c r="E936">
        <v>8</v>
      </c>
      <c r="F936">
        <v>65000</v>
      </c>
      <c r="G936">
        <v>39000</v>
      </c>
      <c r="H936" t="s">
        <v>4441</v>
      </c>
      <c r="I936" t="s">
        <v>4442</v>
      </c>
      <c r="J936">
        <f>mapping[[#This Row],[Column1.id]]</f>
        <v>2669</v>
      </c>
    </row>
    <row r="937" spans="1:10" x14ac:dyDescent="0.25">
      <c r="A937" t="s">
        <v>4443</v>
      </c>
      <c r="B937">
        <v>2671</v>
      </c>
      <c r="C937" t="b">
        <v>0</v>
      </c>
      <c r="D937">
        <v>25600</v>
      </c>
      <c r="E937">
        <v>8</v>
      </c>
      <c r="F937">
        <v>64000</v>
      </c>
      <c r="G937">
        <v>38400</v>
      </c>
      <c r="H937" t="s">
        <v>4444</v>
      </c>
      <c r="I937" t="s">
        <v>4445</v>
      </c>
      <c r="J937">
        <f>mapping[[#This Row],[Column1.id]]</f>
        <v>2671</v>
      </c>
    </row>
    <row r="938" spans="1:10" x14ac:dyDescent="0.25">
      <c r="A938" t="s">
        <v>4420</v>
      </c>
      <c r="B938">
        <v>2673</v>
      </c>
      <c r="C938" t="b">
        <v>0</v>
      </c>
      <c r="D938">
        <v>14080</v>
      </c>
      <c r="E938">
        <v>8</v>
      </c>
      <c r="F938">
        <v>35200</v>
      </c>
      <c r="G938">
        <v>21120</v>
      </c>
      <c r="H938" t="s">
        <v>4421</v>
      </c>
      <c r="I938" t="s">
        <v>4422</v>
      </c>
      <c r="J938">
        <f>mapping[[#This Row],[Column1.id]]</f>
        <v>2673</v>
      </c>
    </row>
    <row r="939" spans="1:10" x14ac:dyDescent="0.25">
      <c r="A939" t="s">
        <v>4423</v>
      </c>
      <c r="B939">
        <v>2675</v>
      </c>
      <c r="C939" t="b">
        <v>0</v>
      </c>
      <c r="D939">
        <v>21760</v>
      </c>
      <c r="E939">
        <v>8</v>
      </c>
      <c r="F939">
        <v>54400</v>
      </c>
      <c r="G939">
        <v>32640</v>
      </c>
      <c r="H939" t="s">
        <v>4424</v>
      </c>
      <c r="I939" t="s">
        <v>4425</v>
      </c>
      <c r="J939">
        <f>mapping[[#This Row],[Column1.id]]</f>
        <v>2675</v>
      </c>
    </row>
    <row r="940" spans="1:10" x14ac:dyDescent="0.25">
      <c r="A940" t="s">
        <v>9923</v>
      </c>
      <c r="B940">
        <v>2859</v>
      </c>
      <c r="C940" t="b">
        <v>1</v>
      </c>
      <c r="D940">
        <v>1</v>
      </c>
      <c r="E940">
        <v>13000</v>
      </c>
      <c r="F940">
        <v>1</v>
      </c>
      <c r="G940">
        <v>1</v>
      </c>
      <c r="H940" t="s">
        <v>9924</v>
      </c>
      <c r="I940" t="s">
        <v>9925</v>
      </c>
      <c r="J940">
        <f>mapping[[#This Row],[Column1.id]]</f>
        <v>2859</v>
      </c>
    </row>
    <row r="941" spans="1:10" x14ac:dyDescent="0.25">
      <c r="A941" t="s">
        <v>9932</v>
      </c>
      <c r="B941">
        <v>2861</v>
      </c>
      <c r="C941" t="b">
        <v>1</v>
      </c>
      <c r="D941">
        <v>1</v>
      </c>
      <c r="E941">
        <v>7000</v>
      </c>
      <c r="F941">
        <v>3</v>
      </c>
      <c r="G941">
        <v>1</v>
      </c>
      <c r="H941" t="s">
        <v>9933</v>
      </c>
      <c r="I941" t="s">
        <v>9934</v>
      </c>
      <c r="J941">
        <f>mapping[[#This Row],[Column1.id]]</f>
        <v>2861</v>
      </c>
    </row>
    <row r="942" spans="1:10" x14ac:dyDescent="0.25">
      <c r="A942" t="s">
        <v>100</v>
      </c>
      <c r="B942">
        <v>2862</v>
      </c>
      <c r="C942" t="b">
        <v>1</v>
      </c>
      <c r="D942">
        <v>1</v>
      </c>
      <c r="E942">
        <v>13000</v>
      </c>
      <c r="F942">
        <v>4</v>
      </c>
      <c r="G942">
        <v>2</v>
      </c>
      <c r="H942" t="s">
        <v>101</v>
      </c>
      <c r="I942" t="s">
        <v>102</v>
      </c>
      <c r="J942">
        <f>mapping[[#This Row],[Column1.id]]</f>
        <v>2862</v>
      </c>
    </row>
    <row r="943" spans="1:10" x14ac:dyDescent="0.25">
      <c r="A943" t="s">
        <v>934</v>
      </c>
      <c r="B943">
        <v>2864</v>
      </c>
      <c r="C943" t="b">
        <v>1</v>
      </c>
      <c r="D943">
        <v>1</v>
      </c>
      <c r="E943">
        <v>7000</v>
      </c>
      <c r="F943">
        <v>1</v>
      </c>
      <c r="G943">
        <v>1</v>
      </c>
      <c r="H943" t="s">
        <v>6275</v>
      </c>
      <c r="I943" t="s">
        <v>6276</v>
      </c>
      <c r="J943">
        <f>mapping[[#This Row],[Column1.id]]</f>
        <v>2864</v>
      </c>
    </row>
    <row r="944" spans="1:10" x14ac:dyDescent="0.25">
      <c r="A944" t="s">
        <v>3809</v>
      </c>
      <c r="B944">
        <v>2865</v>
      </c>
      <c r="C944" t="b">
        <v>1</v>
      </c>
      <c r="D944">
        <v>1</v>
      </c>
      <c r="E944">
        <v>7000</v>
      </c>
      <c r="F944">
        <v>1</v>
      </c>
      <c r="G944">
        <v>1</v>
      </c>
      <c r="H944" t="s">
        <v>3810</v>
      </c>
      <c r="I944" t="s">
        <v>3811</v>
      </c>
      <c r="J944">
        <f>mapping[[#This Row],[Column1.id]]</f>
        <v>2865</v>
      </c>
    </row>
    <row r="945" spans="1:10" x14ac:dyDescent="0.25">
      <c r="A945" t="s">
        <v>6272</v>
      </c>
      <c r="B945">
        <v>2866</v>
      </c>
      <c r="C945" t="b">
        <v>1</v>
      </c>
      <c r="D945">
        <v>10</v>
      </c>
      <c r="E945">
        <v>7000</v>
      </c>
      <c r="F945">
        <v>25</v>
      </c>
      <c r="G945">
        <v>15</v>
      </c>
      <c r="H945" t="s">
        <v>6273</v>
      </c>
      <c r="I945" t="s">
        <v>6274</v>
      </c>
      <c r="J945">
        <f>mapping[[#This Row],[Column1.id]]</f>
        <v>2866</v>
      </c>
    </row>
    <row r="946" spans="1:10" x14ac:dyDescent="0.25">
      <c r="A946" t="s">
        <v>6918</v>
      </c>
      <c r="B946">
        <v>2876</v>
      </c>
      <c r="C946" t="b">
        <v>1</v>
      </c>
      <c r="D946">
        <v>34</v>
      </c>
      <c r="E946">
        <v>13000</v>
      </c>
      <c r="F946">
        <v>85</v>
      </c>
      <c r="G946">
        <v>51</v>
      </c>
      <c r="H946" t="s">
        <v>6936</v>
      </c>
      <c r="I946" t="s">
        <v>6937</v>
      </c>
      <c r="J946">
        <f>mapping[[#This Row],[Column1.id]]</f>
        <v>2876</v>
      </c>
    </row>
    <row r="947" spans="1:10" x14ac:dyDescent="0.25">
      <c r="A947" t="s">
        <v>2581</v>
      </c>
      <c r="B947">
        <v>2878</v>
      </c>
      <c r="C947" t="b">
        <v>1</v>
      </c>
      <c r="D947">
        <v>52</v>
      </c>
      <c r="E947">
        <v>6000</v>
      </c>
      <c r="F947">
        <v>130</v>
      </c>
      <c r="G947">
        <v>78</v>
      </c>
      <c r="H947" t="s">
        <v>2582</v>
      </c>
      <c r="I947" t="s">
        <v>2583</v>
      </c>
      <c r="J947">
        <f>mapping[[#This Row],[Column1.id]]</f>
        <v>2878</v>
      </c>
    </row>
    <row r="948" spans="1:10" x14ac:dyDescent="0.25">
      <c r="A948" t="s">
        <v>3436</v>
      </c>
      <c r="B948">
        <v>2890</v>
      </c>
      <c r="C948" t="b">
        <v>1</v>
      </c>
      <c r="D948">
        <v>8</v>
      </c>
      <c r="E948">
        <v>70</v>
      </c>
      <c r="F948">
        <v>20</v>
      </c>
      <c r="G948">
        <v>12</v>
      </c>
      <c r="H948" t="s">
        <v>3437</v>
      </c>
      <c r="I948" t="s">
        <v>3438</v>
      </c>
      <c r="J948">
        <f>mapping[[#This Row],[Column1.id]]</f>
        <v>2890</v>
      </c>
    </row>
    <row r="949" spans="1:10" x14ac:dyDescent="0.25">
      <c r="A949" t="s">
        <v>3827</v>
      </c>
      <c r="B949">
        <v>2894</v>
      </c>
      <c r="C949" t="b">
        <v>1</v>
      </c>
      <c r="D949">
        <v>200</v>
      </c>
      <c r="E949">
        <v>150</v>
      </c>
      <c r="F949">
        <v>500</v>
      </c>
      <c r="G949">
        <v>300</v>
      </c>
      <c r="H949" t="s">
        <v>4287</v>
      </c>
      <c r="I949" t="s">
        <v>4288</v>
      </c>
      <c r="J949">
        <f>mapping[[#This Row],[Column1.id]]</f>
        <v>2894</v>
      </c>
    </row>
    <row r="950" spans="1:10" x14ac:dyDescent="0.25">
      <c r="A950" t="s">
        <v>4296</v>
      </c>
      <c r="B950">
        <v>2896</v>
      </c>
      <c r="C950" t="b">
        <v>1</v>
      </c>
      <c r="D950">
        <v>200</v>
      </c>
      <c r="E950">
        <v>150</v>
      </c>
      <c r="F950">
        <v>500</v>
      </c>
      <c r="G950">
        <v>300</v>
      </c>
      <c r="H950" t="s">
        <v>4297</v>
      </c>
      <c r="I950" t="s">
        <v>4298</v>
      </c>
      <c r="J950">
        <f>mapping[[#This Row],[Column1.id]]</f>
        <v>2896</v>
      </c>
    </row>
    <row r="951" spans="1:10" x14ac:dyDescent="0.25">
      <c r="A951" t="s">
        <v>4293</v>
      </c>
      <c r="B951">
        <v>2898</v>
      </c>
      <c r="C951" t="b">
        <v>1</v>
      </c>
      <c r="D951">
        <v>200</v>
      </c>
      <c r="E951">
        <v>150</v>
      </c>
      <c r="F951">
        <v>500</v>
      </c>
      <c r="G951">
        <v>300</v>
      </c>
      <c r="H951" t="s">
        <v>4294</v>
      </c>
      <c r="I951" t="s">
        <v>4295</v>
      </c>
      <c r="J951">
        <f>mapping[[#This Row],[Column1.id]]</f>
        <v>2898</v>
      </c>
    </row>
    <row r="952" spans="1:10" x14ac:dyDescent="0.25">
      <c r="A952" t="s">
        <v>1777</v>
      </c>
      <c r="B952">
        <v>2900</v>
      </c>
      <c r="C952" t="b">
        <v>1</v>
      </c>
      <c r="D952">
        <v>200</v>
      </c>
      <c r="E952">
        <v>150</v>
      </c>
      <c r="F952">
        <v>500</v>
      </c>
      <c r="G952">
        <v>300</v>
      </c>
      <c r="H952" t="s">
        <v>4291</v>
      </c>
      <c r="I952" t="s">
        <v>4292</v>
      </c>
      <c r="J952">
        <f>mapping[[#This Row],[Column1.id]]</f>
        <v>2900</v>
      </c>
    </row>
    <row r="953" spans="1:10" x14ac:dyDescent="0.25">
      <c r="A953" t="s">
        <v>3836</v>
      </c>
      <c r="B953">
        <v>2902</v>
      </c>
      <c r="C953" t="b">
        <v>0</v>
      </c>
      <c r="D953">
        <v>200</v>
      </c>
      <c r="E953">
        <v>150</v>
      </c>
      <c r="F953">
        <v>500</v>
      </c>
      <c r="G953">
        <v>300</v>
      </c>
      <c r="H953" t="s">
        <v>4289</v>
      </c>
      <c r="I953" t="s">
        <v>4290</v>
      </c>
      <c r="J953">
        <f>mapping[[#This Row],[Column1.id]]</f>
        <v>2902</v>
      </c>
    </row>
    <row r="954" spans="1:10" x14ac:dyDescent="0.25">
      <c r="A954" t="s">
        <v>3827</v>
      </c>
      <c r="B954">
        <v>2904</v>
      </c>
      <c r="C954" t="b">
        <v>1</v>
      </c>
      <c r="D954">
        <v>200</v>
      </c>
      <c r="E954">
        <v>150</v>
      </c>
      <c r="F954">
        <v>500</v>
      </c>
      <c r="G954">
        <v>300</v>
      </c>
      <c r="H954" t="s">
        <v>7020</v>
      </c>
      <c r="I954" t="s">
        <v>7021</v>
      </c>
      <c r="J954">
        <f>mapping[[#This Row],[Column1.id]]</f>
        <v>2904</v>
      </c>
    </row>
    <row r="955" spans="1:10" x14ac:dyDescent="0.25">
      <c r="A955" t="s">
        <v>4296</v>
      </c>
      <c r="B955">
        <v>2906</v>
      </c>
      <c r="C955" t="b">
        <v>1</v>
      </c>
      <c r="D955">
        <v>200</v>
      </c>
      <c r="E955">
        <v>150</v>
      </c>
      <c r="F955">
        <v>500</v>
      </c>
      <c r="G955">
        <v>300</v>
      </c>
      <c r="H955" t="s">
        <v>7092</v>
      </c>
      <c r="I955" t="s">
        <v>7093</v>
      </c>
      <c r="J955">
        <f>mapping[[#This Row],[Column1.id]]</f>
        <v>2906</v>
      </c>
    </row>
    <row r="956" spans="1:10" x14ac:dyDescent="0.25">
      <c r="A956" t="s">
        <v>4293</v>
      </c>
      <c r="B956">
        <v>2908</v>
      </c>
      <c r="C956" t="b">
        <v>1</v>
      </c>
      <c r="D956">
        <v>200</v>
      </c>
      <c r="E956">
        <v>150</v>
      </c>
      <c r="F956">
        <v>500</v>
      </c>
      <c r="G956">
        <v>300</v>
      </c>
      <c r="H956" t="s">
        <v>7090</v>
      </c>
      <c r="I956" t="s">
        <v>7091</v>
      </c>
      <c r="J956">
        <f>mapping[[#This Row],[Column1.id]]</f>
        <v>2908</v>
      </c>
    </row>
    <row r="957" spans="1:10" x14ac:dyDescent="0.25">
      <c r="A957" t="s">
        <v>1777</v>
      </c>
      <c r="B957">
        <v>2910</v>
      </c>
      <c r="C957" t="b">
        <v>1</v>
      </c>
      <c r="D957">
        <v>200</v>
      </c>
      <c r="E957">
        <v>150</v>
      </c>
      <c r="F957">
        <v>500</v>
      </c>
      <c r="G957">
        <v>300</v>
      </c>
      <c r="H957" t="s">
        <v>7084</v>
      </c>
      <c r="I957" t="s">
        <v>7085</v>
      </c>
      <c r="J957">
        <f>mapping[[#This Row],[Column1.id]]</f>
        <v>2910</v>
      </c>
    </row>
    <row r="958" spans="1:10" x14ac:dyDescent="0.25">
      <c r="A958" t="s">
        <v>3836</v>
      </c>
      <c r="B958">
        <v>2912</v>
      </c>
      <c r="C958" t="b">
        <v>0</v>
      </c>
      <c r="D958">
        <v>200</v>
      </c>
      <c r="E958">
        <v>150</v>
      </c>
      <c r="F958">
        <v>500</v>
      </c>
      <c r="G958">
        <v>300</v>
      </c>
      <c r="H958" t="s">
        <v>7080</v>
      </c>
      <c r="I958" t="s">
        <v>7081</v>
      </c>
      <c r="J958">
        <f>mapping[[#This Row],[Column1.id]]</f>
        <v>2912</v>
      </c>
    </row>
    <row r="959" spans="1:10" x14ac:dyDescent="0.25">
      <c r="A959" t="s">
        <v>3827</v>
      </c>
      <c r="B959">
        <v>2914</v>
      </c>
      <c r="C959" t="b">
        <v>1</v>
      </c>
      <c r="D959">
        <v>200</v>
      </c>
      <c r="E959">
        <v>150</v>
      </c>
      <c r="F959">
        <v>500</v>
      </c>
      <c r="G959">
        <v>300</v>
      </c>
      <c r="H959" t="s">
        <v>10029</v>
      </c>
      <c r="I959" t="s">
        <v>10030</v>
      </c>
      <c r="J959">
        <f>mapping[[#This Row],[Column1.id]]</f>
        <v>2914</v>
      </c>
    </row>
    <row r="960" spans="1:10" x14ac:dyDescent="0.25">
      <c r="A960" t="s">
        <v>4296</v>
      </c>
      <c r="B960">
        <v>2916</v>
      </c>
      <c r="C960" t="b">
        <v>1</v>
      </c>
      <c r="D960">
        <v>200</v>
      </c>
      <c r="E960">
        <v>150</v>
      </c>
      <c r="F960">
        <v>500</v>
      </c>
      <c r="G960">
        <v>300</v>
      </c>
      <c r="H960" t="s">
        <v>10053</v>
      </c>
      <c r="I960" t="s">
        <v>10054</v>
      </c>
      <c r="J960">
        <f>mapping[[#This Row],[Column1.id]]</f>
        <v>2916</v>
      </c>
    </row>
    <row r="961" spans="1:10" x14ac:dyDescent="0.25">
      <c r="A961" t="s">
        <v>4293</v>
      </c>
      <c r="B961">
        <v>2918</v>
      </c>
      <c r="C961" t="b">
        <v>1</v>
      </c>
      <c r="D961">
        <v>200</v>
      </c>
      <c r="E961">
        <v>150</v>
      </c>
      <c r="F961">
        <v>500</v>
      </c>
      <c r="G961">
        <v>300</v>
      </c>
      <c r="H961" t="s">
        <v>10051</v>
      </c>
      <c r="I961" t="s">
        <v>10052</v>
      </c>
      <c r="J961">
        <f>mapping[[#This Row],[Column1.id]]</f>
        <v>2918</v>
      </c>
    </row>
    <row r="962" spans="1:10" x14ac:dyDescent="0.25">
      <c r="A962" t="s">
        <v>1777</v>
      </c>
      <c r="B962">
        <v>2920</v>
      </c>
      <c r="C962" t="b">
        <v>1</v>
      </c>
      <c r="D962">
        <v>200</v>
      </c>
      <c r="E962">
        <v>150</v>
      </c>
      <c r="F962">
        <v>500</v>
      </c>
      <c r="G962">
        <v>300</v>
      </c>
      <c r="H962" t="s">
        <v>10047</v>
      </c>
      <c r="I962" t="s">
        <v>10048</v>
      </c>
      <c r="J962">
        <f>mapping[[#This Row],[Column1.id]]</f>
        <v>2920</v>
      </c>
    </row>
    <row r="963" spans="1:10" x14ac:dyDescent="0.25">
      <c r="A963" t="s">
        <v>3836</v>
      </c>
      <c r="B963">
        <v>2922</v>
      </c>
      <c r="C963" t="b">
        <v>0</v>
      </c>
      <c r="D963">
        <v>200</v>
      </c>
      <c r="E963">
        <v>150</v>
      </c>
      <c r="F963">
        <v>500</v>
      </c>
      <c r="G963">
        <v>300</v>
      </c>
      <c r="H963" t="s">
        <v>10045</v>
      </c>
      <c r="I963" t="s">
        <v>10046</v>
      </c>
      <c r="J963">
        <f>mapping[[#This Row],[Column1.id]]</f>
        <v>2922</v>
      </c>
    </row>
    <row r="964" spans="1:10" x14ac:dyDescent="0.25">
      <c r="A964" t="s">
        <v>3827</v>
      </c>
      <c r="B964">
        <v>2924</v>
      </c>
      <c r="C964" t="b">
        <v>1</v>
      </c>
      <c r="D964">
        <v>200</v>
      </c>
      <c r="E964">
        <v>150</v>
      </c>
      <c r="F964">
        <v>500</v>
      </c>
      <c r="G964">
        <v>300</v>
      </c>
      <c r="H964" t="s">
        <v>8936</v>
      </c>
      <c r="I964" t="s">
        <v>8937</v>
      </c>
      <c r="J964">
        <f>mapping[[#This Row],[Column1.id]]</f>
        <v>2924</v>
      </c>
    </row>
    <row r="965" spans="1:10" x14ac:dyDescent="0.25">
      <c r="A965" t="s">
        <v>4296</v>
      </c>
      <c r="B965">
        <v>2926</v>
      </c>
      <c r="C965" t="b">
        <v>1</v>
      </c>
      <c r="D965">
        <v>200</v>
      </c>
      <c r="E965">
        <v>150</v>
      </c>
      <c r="F965">
        <v>500</v>
      </c>
      <c r="G965">
        <v>300</v>
      </c>
      <c r="H965" t="s">
        <v>8944</v>
      </c>
      <c r="I965" t="s">
        <v>8945</v>
      </c>
      <c r="J965">
        <f>mapping[[#This Row],[Column1.id]]</f>
        <v>2926</v>
      </c>
    </row>
    <row r="966" spans="1:10" x14ac:dyDescent="0.25">
      <c r="A966" t="s">
        <v>4293</v>
      </c>
      <c r="B966">
        <v>2928</v>
      </c>
      <c r="C966" t="b">
        <v>1</v>
      </c>
      <c r="D966">
        <v>200</v>
      </c>
      <c r="E966">
        <v>150</v>
      </c>
      <c r="F966">
        <v>500</v>
      </c>
      <c r="G966">
        <v>300</v>
      </c>
      <c r="H966" t="s">
        <v>8942</v>
      </c>
      <c r="I966" t="s">
        <v>8943</v>
      </c>
      <c r="J966">
        <f>mapping[[#This Row],[Column1.id]]</f>
        <v>2928</v>
      </c>
    </row>
    <row r="967" spans="1:10" x14ac:dyDescent="0.25">
      <c r="A967" t="s">
        <v>1777</v>
      </c>
      <c r="B967">
        <v>2930</v>
      </c>
      <c r="C967" t="b">
        <v>1</v>
      </c>
      <c r="D967">
        <v>200</v>
      </c>
      <c r="E967">
        <v>150</v>
      </c>
      <c r="F967">
        <v>500</v>
      </c>
      <c r="G967">
        <v>300</v>
      </c>
      <c r="H967" t="s">
        <v>8940</v>
      </c>
      <c r="I967" t="s">
        <v>8941</v>
      </c>
      <c r="J967">
        <f>mapping[[#This Row],[Column1.id]]</f>
        <v>2930</v>
      </c>
    </row>
    <row r="968" spans="1:10" x14ac:dyDescent="0.25">
      <c r="A968" t="s">
        <v>3836</v>
      </c>
      <c r="B968">
        <v>2932</v>
      </c>
      <c r="C968" t="b">
        <v>0</v>
      </c>
      <c r="D968">
        <v>200</v>
      </c>
      <c r="E968">
        <v>150</v>
      </c>
      <c r="F968">
        <v>500</v>
      </c>
      <c r="G968">
        <v>300</v>
      </c>
      <c r="H968" t="s">
        <v>8938</v>
      </c>
      <c r="I968" t="s">
        <v>8939</v>
      </c>
      <c r="J968">
        <f>mapping[[#This Row],[Column1.id]]</f>
        <v>2932</v>
      </c>
    </row>
    <row r="969" spans="1:10" x14ac:dyDescent="0.25">
      <c r="A969" t="s">
        <v>3827</v>
      </c>
      <c r="B969">
        <v>2934</v>
      </c>
      <c r="C969" t="b">
        <v>1</v>
      </c>
      <c r="D969">
        <v>200</v>
      </c>
      <c r="E969">
        <v>150</v>
      </c>
      <c r="F969">
        <v>500</v>
      </c>
      <c r="G969">
        <v>300</v>
      </c>
      <c r="H969" t="s">
        <v>6810</v>
      </c>
      <c r="I969" t="s">
        <v>6811</v>
      </c>
      <c r="J969">
        <f>mapping[[#This Row],[Column1.id]]</f>
        <v>2934</v>
      </c>
    </row>
    <row r="970" spans="1:10" x14ac:dyDescent="0.25">
      <c r="A970" t="s">
        <v>4296</v>
      </c>
      <c r="B970">
        <v>2936</v>
      </c>
      <c r="C970" t="b">
        <v>1</v>
      </c>
      <c r="D970">
        <v>200</v>
      </c>
      <c r="E970">
        <v>150</v>
      </c>
      <c r="F970">
        <v>500</v>
      </c>
      <c r="G970">
        <v>300</v>
      </c>
      <c r="H970" t="s">
        <v>6842</v>
      </c>
      <c r="I970" t="s">
        <v>6843</v>
      </c>
      <c r="J970">
        <f>mapping[[#This Row],[Column1.id]]</f>
        <v>2936</v>
      </c>
    </row>
    <row r="971" spans="1:10" x14ac:dyDescent="0.25">
      <c r="A971" t="s">
        <v>4293</v>
      </c>
      <c r="B971">
        <v>2938</v>
      </c>
      <c r="C971" t="b">
        <v>1</v>
      </c>
      <c r="D971">
        <v>200</v>
      </c>
      <c r="E971">
        <v>150</v>
      </c>
      <c r="F971">
        <v>500</v>
      </c>
      <c r="G971">
        <v>300</v>
      </c>
      <c r="H971" t="s">
        <v>6840</v>
      </c>
      <c r="I971" t="s">
        <v>6841</v>
      </c>
      <c r="J971">
        <f>mapping[[#This Row],[Column1.id]]</f>
        <v>2938</v>
      </c>
    </row>
    <row r="972" spans="1:10" x14ac:dyDescent="0.25">
      <c r="A972" t="s">
        <v>1777</v>
      </c>
      <c r="B972">
        <v>2940</v>
      </c>
      <c r="C972" t="b">
        <v>1</v>
      </c>
      <c r="D972">
        <v>200</v>
      </c>
      <c r="E972">
        <v>150</v>
      </c>
      <c r="F972">
        <v>500</v>
      </c>
      <c r="G972">
        <v>300</v>
      </c>
      <c r="H972" t="s">
        <v>6836</v>
      </c>
      <c r="I972" t="s">
        <v>6837</v>
      </c>
      <c r="J972">
        <f>mapping[[#This Row],[Column1.id]]</f>
        <v>2940</v>
      </c>
    </row>
    <row r="973" spans="1:10" x14ac:dyDescent="0.25">
      <c r="A973" t="s">
        <v>3836</v>
      </c>
      <c r="B973">
        <v>2942</v>
      </c>
      <c r="C973" t="b">
        <v>0</v>
      </c>
      <c r="D973">
        <v>200</v>
      </c>
      <c r="E973">
        <v>150</v>
      </c>
      <c r="F973">
        <v>500</v>
      </c>
      <c r="G973">
        <v>300</v>
      </c>
      <c r="H973" t="s">
        <v>6834</v>
      </c>
      <c r="I973" t="s">
        <v>6835</v>
      </c>
      <c r="J973">
        <f>mapping[[#This Row],[Column1.id]]</f>
        <v>2942</v>
      </c>
    </row>
    <row r="974" spans="1:10" x14ac:dyDescent="0.25">
      <c r="A974" t="s">
        <v>5914</v>
      </c>
      <c r="B974">
        <v>2955</v>
      </c>
      <c r="C974" t="b">
        <v>1</v>
      </c>
      <c r="D974">
        <v>2</v>
      </c>
      <c r="E974">
        <v>2000</v>
      </c>
      <c r="F974">
        <v>5</v>
      </c>
      <c r="G974">
        <v>3</v>
      </c>
      <c r="H974" t="s">
        <v>5915</v>
      </c>
      <c r="I974" t="s">
        <v>5916</v>
      </c>
      <c r="J974">
        <f>mapping[[#This Row],[Column1.id]]</f>
        <v>2955</v>
      </c>
    </row>
    <row r="975" spans="1:10" x14ac:dyDescent="0.25">
      <c r="A975" t="s">
        <v>8069</v>
      </c>
      <c r="B975">
        <v>2961</v>
      </c>
      <c r="C975" t="b">
        <v>1</v>
      </c>
      <c r="D975">
        <v>70</v>
      </c>
      <c r="E975">
        <v>15</v>
      </c>
      <c r="F975">
        <v>175</v>
      </c>
      <c r="G975">
        <v>105</v>
      </c>
      <c r="H975" t="s">
        <v>8070</v>
      </c>
      <c r="I975" t="s">
        <v>8071</v>
      </c>
      <c r="J975">
        <f>mapping[[#This Row],[Column1.id]]</f>
        <v>2961</v>
      </c>
    </row>
    <row r="976" spans="1:10" x14ac:dyDescent="0.25">
      <c r="A976" t="s">
        <v>5932</v>
      </c>
      <c r="B976">
        <v>2970</v>
      </c>
      <c r="C976" t="b">
        <v>1</v>
      </c>
      <c r="D976">
        <v>1</v>
      </c>
      <c r="E976">
        <v>13000</v>
      </c>
      <c r="F976">
        <v>1</v>
      </c>
      <c r="G976">
        <v>1</v>
      </c>
      <c r="H976" t="s">
        <v>5933</v>
      </c>
      <c r="I976" t="s">
        <v>5934</v>
      </c>
      <c r="J976">
        <f>mapping[[#This Row],[Column1.id]]</f>
        <v>2970</v>
      </c>
    </row>
    <row r="977" spans="1:10" x14ac:dyDescent="0.25">
      <c r="A977" t="s">
        <v>5938</v>
      </c>
      <c r="B977">
        <v>2972</v>
      </c>
      <c r="C977" t="b">
        <v>1</v>
      </c>
      <c r="D977">
        <v>1</v>
      </c>
      <c r="E977">
        <v>13000</v>
      </c>
      <c r="F977">
        <v>1</v>
      </c>
      <c r="G977">
        <v>1</v>
      </c>
      <c r="H977" t="s">
        <v>5939</v>
      </c>
      <c r="I977" t="s">
        <v>5940</v>
      </c>
      <c r="J977">
        <f>mapping[[#This Row],[Column1.id]]</f>
        <v>2972</v>
      </c>
    </row>
    <row r="978" spans="1:10" x14ac:dyDescent="0.25">
      <c r="A978" t="s">
        <v>5935</v>
      </c>
      <c r="B978">
        <v>2974</v>
      </c>
      <c r="C978" t="b">
        <v>1</v>
      </c>
      <c r="D978">
        <v>1</v>
      </c>
      <c r="E978">
        <v>13000</v>
      </c>
      <c r="F978">
        <v>1</v>
      </c>
      <c r="G978">
        <v>1</v>
      </c>
      <c r="H978" t="s">
        <v>5936</v>
      </c>
      <c r="I978" t="s">
        <v>5937</v>
      </c>
      <c r="J978">
        <f>mapping[[#This Row],[Column1.id]]</f>
        <v>2974</v>
      </c>
    </row>
    <row r="979" spans="1:10" x14ac:dyDescent="0.25">
      <c r="A979" t="s">
        <v>7933</v>
      </c>
      <c r="B979">
        <v>2976</v>
      </c>
      <c r="C979" t="b">
        <v>1</v>
      </c>
      <c r="D979">
        <v>4</v>
      </c>
      <c r="E979">
        <v>40</v>
      </c>
      <c r="F979">
        <v>10</v>
      </c>
      <c r="G979">
        <v>6</v>
      </c>
      <c r="H979" t="s">
        <v>7934</v>
      </c>
      <c r="I979" t="s">
        <v>7935</v>
      </c>
      <c r="J979">
        <f>mapping[[#This Row],[Column1.id]]</f>
        <v>2976</v>
      </c>
    </row>
    <row r="980" spans="1:10" x14ac:dyDescent="0.25">
      <c r="A980" t="s">
        <v>6597</v>
      </c>
      <c r="B980">
        <v>2997</v>
      </c>
      <c r="C980" t="b">
        <v>1</v>
      </c>
      <c r="D980">
        <v>35</v>
      </c>
      <c r="E980">
        <v>4</v>
      </c>
      <c r="F980">
        <v>89</v>
      </c>
      <c r="G980">
        <v>53</v>
      </c>
      <c r="H980" t="s">
        <v>6598</v>
      </c>
      <c r="I980" t="s">
        <v>6599</v>
      </c>
      <c r="J980">
        <f>mapping[[#This Row],[Column1.id]]</f>
        <v>2997</v>
      </c>
    </row>
    <row r="981" spans="1:10" x14ac:dyDescent="0.25">
      <c r="A981" t="s">
        <v>987</v>
      </c>
      <c r="B981">
        <v>2998</v>
      </c>
      <c r="C981" t="b">
        <v>1</v>
      </c>
      <c r="D981">
        <v>19</v>
      </c>
      <c r="E981">
        <v>13000</v>
      </c>
      <c r="F981">
        <v>48</v>
      </c>
      <c r="G981">
        <v>28</v>
      </c>
      <c r="H981" t="s">
        <v>9106</v>
      </c>
      <c r="I981" t="s">
        <v>9107</v>
      </c>
      <c r="J981">
        <f>mapping[[#This Row],[Column1.id]]</f>
        <v>2998</v>
      </c>
    </row>
    <row r="982" spans="1:10" x14ac:dyDescent="0.25">
      <c r="A982" t="s">
        <v>2255</v>
      </c>
      <c r="B982">
        <v>3000</v>
      </c>
      <c r="C982" t="b">
        <v>1</v>
      </c>
      <c r="D982">
        <v>23</v>
      </c>
      <c r="E982">
        <v>11000</v>
      </c>
      <c r="F982">
        <v>59</v>
      </c>
      <c r="G982">
        <v>35</v>
      </c>
      <c r="H982" t="s">
        <v>8190</v>
      </c>
      <c r="I982" t="s">
        <v>8191</v>
      </c>
      <c r="J982">
        <f>mapping[[#This Row],[Column1.id]]</f>
        <v>3000</v>
      </c>
    </row>
    <row r="983" spans="1:10" x14ac:dyDescent="0.25">
      <c r="A983" t="s">
        <v>9108</v>
      </c>
      <c r="B983">
        <v>3002</v>
      </c>
      <c r="C983" t="b">
        <v>1</v>
      </c>
      <c r="D983">
        <v>19</v>
      </c>
      <c r="E983">
        <v>10000</v>
      </c>
      <c r="F983">
        <v>48</v>
      </c>
      <c r="G983">
        <v>28</v>
      </c>
      <c r="H983" t="s">
        <v>9109</v>
      </c>
      <c r="I983" t="s">
        <v>9110</v>
      </c>
      <c r="J983">
        <f>mapping[[#This Row],[Column1.id]]</f>
        <v>3002</v>
      </c>
    </row>
    <row r="984" spans="1:10" x14ac:dyDescent="0.25">
      <c r="A984" t="s">
        <v>8192</v>
      </c>
      <c r="B984">
        <v>3004</v>
      </c>
      <c r="C984" t="b">
        <v>1</v>
      </c>
      <c r="D984">
        <v>23</v>
      </c>
      <c r="E984">
        <v>10000</v>
      </c>
      <c r="F984">
        <v>59</v>
      </c>
      <c r="G984">
        <v>35</v>
      </c>
      <c r="H984" t="s">
        <v>8193</v>
      </c>
      <c r="I984" t="s">
        <v>8194</v>
      </c>
      <c r="J984">
        <f>mapping[[#This Row],[Column1.id]]</f>
        <v>3004</v>
      </c>
    </row>
    <row r="985" spans="1:10" x14ac:dyDescent="0.25">
      <c r="A985" t="s">
        <v>3559</v>
      </c>
      <c r="B985">
        <v>3008</v>
      </c>
      <c r="C985" t="b">
        <v>0</v>
      </c>
      <c r="D985">
        <v>58</v>
      </c>
      <c r="E985">
        <v>2000</v>
      </c>
      <c r="F985">
        <v>146</v>
      </c>
      <c r="G985">
        <v>87</v>
      </c>
      <c r="H985" t="s">
        <v>3560</v>
      </c>
      <c r="I985" t="s">
        <v>3561</v>
      </c>
      <c r="J985">
        <f>mapping[[#This Row],[Column1.id]]</f>
        <v>3008</v>
      </c>
    </row>
    <row r="986" spans="1:10" x14ac:dyDescent="0.25">
      <c r="A986" t="s">
        <v>3556</v>
      </c>
      <c r="B986">
        <v>3010</v>
      </c>
      <c r="C986" t="b">
        <v>0</v>
      </c>
      <c r="D986">
        <v>44</v>
      </c>
      <c r="E986">
        <v>2000</v>
      </c>
      <c r="F986">
        <v>110</v>
      </c>
      <c r="G986">
        <v>66</v>
      </c>
      <c r="H986" t="s">
        <v>3557</v>
      </c>
      <c r="I986" t="s">
        <v>3558</v>
      </c>
      <c r="J986">
        <f>mapping[[#This Row],[Column1.id]]</f>
        <v>3010</v>
      </c>
    </row>
    <row r="987" spans="1:10" x14ac:dyDescent="0.25">
      <c r="A987" t="s">
        <v>3553</v>
      </c>
      <c r="B987">
        <v>3012</v>
      </c>
      <c r="C987" t="b">
        <v>0</v>
      </c>
      <c r="D987">
        <v>28</v>
      </c>
      <c r="E987">
        <v>2000</v>
      </c>
      <c r="F987">
        <v>72</v>
      </c>
      <c r="G987">
        <v>43</v>
      </c>
      <c r="H987" t="s">
        <v>3554</v>
      </c>
      <c r="I987" t="s">
        <v>3555</v>
      </c>
      <c r="J987">
        <f>mapping[[#This Row],[Column1.id]]</f>
        <v>3012</v>
      </c>
    </row>
    <row r="988" spans="1:10" x14ac:dyDescent="0.25">
      <c r="A988" t="s">
        <v>3550</v>
      </c>
      <c r="B988">
        <v>3014</v>
      </c>
      <c r="C988" t="b">
        <v>0</v>
      </c>
      <c r="D988">
        <v>14</v>
      </c>
      <c r="E988">
        <v>2000</v>
      </c>
      <c r="F988">
        <v>36</v>
      </c>
      <c r="G988">
        <v>21</v>
      </c>
      <c r="H988" t="s">
        <v>3551</v>
      </c>
      <c r="I988" t="s">
        <v>3552</v>
      </c>
      <c r="J988">
        <f>mapping[[#This Row],[Column1.id]]</f>
        <v>3014</v>
      </c>
    </row>
    <row r="989" spans="1:10" x14ac:dyDescent="0.25">
      <c r="A989" t="s">
        <v>8730</v>
      </c>
      <c r="B989">
        <v>3016</v>
      </c>
      <c r="C989" t="b">
        <v>1</v>
      </c>
      <c r="D989">
        <v>120</v>
      </c>
      <c r="E989">
        <v>2000</v>
      </c>
      <c r="F989">
        <v>300</v>
      </c>
      <c r="G989">
        <v>180</v>
      </c>
      <c r="H989" t="s">
        <v>8731</v>
      </c>
      <c r="I989" t="s">
        <v>8732</v>
      </c>
      <c r="J989">
        <f>mapping[[#This Row],[Column1.id]]</f>
        <v>3016</v>
      </c>
    </row>
    <row r="990" spans="1:10" x14ac:dyDescent="0.25">
      <c r="A990" t="s">
        <v>8727</v>
      </c>
      <c r="B990">
        <v>3018</v>
      </c>
      <c r="C990" t="b">
        <v>1</v>
      </c>
      <c r="D990">
        <v>92</v>
      </c>
      <c r="E990">
        <v>2000</v>
      </c>
      <c r="F990">
        <v>230</v>
      </c>
      <c r="G990">
        <v>138</v>
      </c>
      <c r="H990" t="s">
        <v>8728</v>
      </c>
      <c r="I990" t="s">
        <v>8729</v>
      </c>
      <c r="J990">
        <f>mapping[[#This Row],[Column1.id]]</f>
        <v>3018</v>
      </c>
    </row>
    <row r="991" spans="1:10" x14ac:dyDescent="0.25">
      <c r="A991" t="s">
        <v>8724</v>
      </c>
      <c r="B991">
        <v>3020</v>
      </c>
      <c r="C991" t="b">
        <v>1</v>
      </c>
      <c r="D991">
        <v>64</v>
      </c>
      <c r="E991">
        <v>2000</v>
      </c>
      <c r="F991">
        <v>160</v>
      </c>
      <c r="G991">
        <v>96</v>
      </c>
      <c r="H991" t="s">
        <v>8725</v>
      </c>
      <c r="I991" t="s">
        <v>8726</v>
      </c>
      <c r="J991">
        <f>mapping[[#This Row],[Column1.id]]</f>
        <v>3020</v>
      </c>
    </row>
    <row r="992" spans="1:10" x14ac:dyDescent="0.25">
      <c r="A992" t="s">
        <v>8721</v>
      </c>
      <c r="B992">
        <v>3022</v>
      </c>
      <c r="C992" t="b">
        <v>1</v>
      </c>
      <c r="D992">
        <v>36</v>
      </c>
      <c r="E992">
        <v>2000</v>
      </c>
      <c r="F992">
        <v>90</v>
      </c>
      <c r="G992">
        <v>54</v>
      </c>
      <c r="H992" t="s">
        <v>8722</v>
      </c>
      <c r="I992" t="s">
        <v>8723</v>
      </c>
      <c r="J992">
        <f>mapping[[#This Row],[Column1.id]]</f>
        <v>3022</v>
      </c>
    </row>
    <row r="993" spans="1:10" x14ac:dyDescent="0.25">
      <c r="A993" t="s">
        <v>8754</v>
      </c>
      <c r="B993">
        <v>3024</v>
      </c>
      <c r="C993" t="b">
        <v>1</v>
      </c>
      <c r="D993">
        <v>120</v>
      </c>
      <c r="E993">
        <v>2000</v>
      </c>
      <c r="F993">
        <v>300</v>
      </c>
      <c r="G993">
        <v>180</v>
      </c>
      <c r="H993" t="s">
        <v>8755</v>
      </c>
      <c r="I993" t="s">
        <v>8756</v>
      </c>
      <c r="J993">
        <f>mapping[[#This Row],[Column1.id]]</f>
        <v>3024</v>
      </c>
    </row>
    <row r="994" spans="1:10" x14ac:dyDescent="0.25">
      <c r="A994" t="s">
        <v>8751</v>
      </c>
      <c r="B994">
        <v>3026</v>
      </c>
      <c r="C994" t="b">
        <v>1</v>
      </c>
      <c r="D994">
        <v>96</v>
      </c>
      <c r="E994">
        <v>2000</v>
      </c>
      <c r="F994">
        <v>240</v>
      </c>
      <c r="G994">
        <v>144</v>
      </c>
      <c r="H994" t="s">
        <v>8752</v>
      </c>
      <c r="I994" t="s">
        <v>8753</v>
      </c>
      <c r="J994">
        <f>mapping[[#This Row],[Column1.id]]</f>
        <v>3026</v>
      </c>
    </row>
    <row r="995" spans="1:10" x14ac:dyDescent="0.25">
      <c r="A995" t="s">
        <v>8748</v>
      </c>
      <c r="B995">
        <v>3028</v>
      </c>
      <c r="C995" t="b">
        <v>1</v>
      </c>
      <c r="D995">
        <v>72</v>
      </c>
      <c r="E995">
        <v>2000</v>
      </c>
      <c r="F995">
        <v>180</v>
      </c>
      <c r="G995">
        <v>108</v>
      </c>
      <c r="H995" t="s">
        <v>8749</v>
      </c>
      <c r="I995" t="s">
        <v>8750</v>
      </c>
      <c r="J995">
        <f>mapping[[#This Row],[Column1.id]]</f>
        <v>3028</v>
      </c>
    </row>
    <row r="996" spans="1:10" x14ac:dyDescent="0.25">
      <c r="A996" t="s">
        <v>8745</v>
      </c>
      <c r="B996">
        <v>3030</v>
      </c>
      <c r="C996" t="b">
        <v>1</v>
      </c>
      <c r="D996">
        <v>48</v>
      </c>
      <c r="E996">
        <v>2000</v>
      </c>
      <c r="F996">
        <v>120</v>
      </c>
      <c r="G996">
        <v>72</v>
      </c>
      <c r="H996" t="s">
        <v>8746</v>
      </c>
      <c r="I996" t="s">
        <v>8747</v>
      </c>
      <c r="J996">
        <f>mapping[[#This Row],[Column1.id]]</f>
        <v>3030</v>
      </c>
    </row>
    <row r="997" spans="1:10" x14ac:dyDescent="0.25">
      <c r="A997" t="s">
        <v>385</v>
      </c>
      <c r="B997">
        <v>3032</v>
      </c>
      <c r="C997" t="b">
        <v>1</v>
      </c>
      <c r="D997">
        <v>80</v>
      </c>
      <c r="E997">
        <v>2000</v>
      </c>
      <c r="F997">
        <v>200</v>
      </c>
      <c r="G997">
        <v>120</v>
      </c>
      <c r="H997" t="s">
        <v>386</v>
      </c>
      <c r="I997" t="s">
        <v>387</v>
      </c>
      <c r="J997">
        <f>mapping[[#This Row],[Column1.id]]</f>
        <v>3032</v>
      </c>
    </row>
    <row r="998" spans="1:10" x14ac:dyDescent="0.25">
      <c r="A998" t="s">
        <v>382</v>
      </c>
      <c r="B998">
        <v>3034</v>
      </c>
      <c r="C998" t="b">
        <v>1</v>
      </c>
      <c r="D998">
        <v>60</v>
      </c>
      <c r="E998">
        <v>2000</v>
      </c>
      <c r="F998">
        <v>150</v>
      </c>
      <c r="G998">
        <v>90</v>
      </c>
      <c r="H998" t="s">
        <v>383</v>
      </c>
      <c r="I998" t="s">
        <v>384</v>
      </c>
      <c r="J998">
        <f>mapping[[#This Row],[Column1.id]]</f>
        <v>3034</v>
      </c>
    </row>
    <row r="999" spans="1:10" x14ac:dyDescent="0.25">
      <c r="A999" t="s">
        <v>379</v>
      </c>
      <c r="B999">
        <v>3036</v>
      </c>
      <c r="C999" t="b">
        <v>1</v>
      </c>
      <c r="D999">
        <v>40</v>
      </c>
      <c r="E999">
        <v>2000</v>
      </c>
      <c r="F999">
        <v>100</v>
      </c>
      <c r="G999">
        <v>60</v>
      </c>
      <c r="H999" t="s">
        <v>380</v>
      </c>
      <c r="I999" t="s">
        <v>381</v>
      </c>
      <c r="J999">
        <f>mapping[[#This Row],[Column1.id]]</f>
        <v>3036</v>
      </c>
    </row>
    <row r="1000" spans="1:10" x14ac:dyDescent="0.25">
      <c r="A1000" t="s">
        <v>376</v>
      </c>
      <c r="B1000">
        <v>3038</v>
      </c>
      <c r="C1000" t="b">
        <v>1</v>
      </c>
      <c r="D1000">
        <v>20</v>
      </c>
      <c r="E1000">
        <v>2000</v>
      </c>
      <c r="F1000">
        <v>50</v>
      </c>
      <c r="G1000">
        <v>30</v>
      </c>
      <c r="H1000" t="s">
        <v>377</v>
      </c>
      <c r="I1000" t="s">
        <v>378</v>
      </c>
      <c r="J1000">
        <f>mapping[[#This Row],[Column1.id]]</f>
        <v>3038</v>
      </c>
    </row>
    <row r="1001" spans="1:10" x14ac:dyDescent="0.25">
      <c r="A1001" t="s">
        <v>5408</v>
      </c>
      <c r="B1001">
        <v>3040</v>
      </c>
      <c r="C1001" t="b">
        <v>1</v>
      </c>
      <c r="D1001">
        <v>120</v>
      </c>
      <c r="E1001">
        <v>2000</v>
      </c>
      <c r="F1001">
        <v>300</v>
      </c>
      <c r="G1001">
        <v>180</v>
      </c>
      <c r="H1001" t="s">
        <v>5409</v>
      </c>
      <c r="I1001" t="s">
        <v>5410</v>
      </c>
      <c r="J1001">
        <f>mapping[[#This Row],[Column1.id]]</f>
        <v>3040</v>
      </c>
    </row>
    <row r="1002" spans="1:10" x14ac:dyDescent="0.25">
      <c r="A1002" t="s">
        <v>5405</v>
      </c>
      <c r="B1002">
        <v>3042</v>
      </c>
      <c r="C1002" t="b">
        <v>1</v>
      </c>
      <c r="D1002">
        <v>100</v>
      </c>
      <c r="E1002">
        <v>2000</v>
      </c>
      <c r="F1002">
        <v>250</v>
      </c>
      <c r="G1002">
        <v>150</v>
      </c>
      <c r="H1002" t="s">
        <v>5406</v>
      </c>
      <c r="I1002" t="s">
        <v>5407</v>
      </c>
      <c r="J1002">
        <f>mapping[[#This Row],[Column1.id]]</f>
        <v>3042</v>
      </c>
    </row>
    <row r="1003" spans="1:10" x14ac:dyDescent="0.25">
      <c r="A1003" t="s">
        <v>5402</v>
      </c>
      <c r="B1003">
        <v>3044</v>
      </c>
      <c r="C1003" t="b">
        <v>1</v>
      </c>
      <c r="D1003">
        <v>80</v>
      </c>
      <c r="E1003">
        <v>2000</v>
      </c>
      <c r="F1003">
        <v>200</v>
      </c>
      <c r="G1003">
        <v>120</v>
      </c>
      <c r="H1003" t="s">
        <v>5403</v>
      </c>
      <c r="I1003" t="s">
        <v>5404</v>
      </c>
      <c r="J1003">
        <f>mapping[[#This Row],[Column1.id]]</f>
        <v>3044</v>
      </c>
    </row>
    <row r="1004" spans="1:10" x14ac:dyDescent="0.25">
      <c r="A1004" t="s">
        <v>5399</v>
      </c>
      <c r="B1004">
        <v>3046</v>
      </c>
      <c r="C1004" t="b">
        <v>1</v>
      </c>
      <c r="D1004">
        <v>60</v>
      </c>
      <c r="E1004">
        <v>2000</v>
      </c>
      <c r="F1004">
        <v>150</v>
      </c>
      <c r="G1004">
        <v>90</v>
      </c>
      <c r="H1004" t="s">
        <v>5400</v>
      </c>
      <c r="I1004" t="s">
        <v>5401</v>
      </c>
      <c r="J1004">
        <f>mapping[[#This Row],[Column1.id]]</f>
        <v>3046</v>
      </c>
    </row>
    <row r="1005" spans="1:10" x14ac:dyDescent="0.25">
      <c r="A1005" t="s">
        <v>4304</v>
      </c>
      <c r="B1005">
        <v>3049</v>
      </c>
      <c r="C1005" t="b">
        <v>1</v>
      </c>
      <c r="D1005">
        <v>7</v>
      </c>
      <c r="E1005">
        <v>13000</v>
      </c>
      <c r="F1005">
        <v>19</v>
      </c>
      <c r="G1005">
        <v>11</v>
      </c>
      <c r="H1005" t="s">
        <v>4329</v>
      </c>
      <c r="I1005" t="s">
        <v>4330</v>
      </c>
      <c r="J1005">
        <f>mapping[[#This Row],[Column1.id]]</f>
        <v>3049</v>
      </c>
    </row>
    <row r="1006" spans="1:10" x14ac:dyDescent="0.25">
      <c r="A1006" t="s">
        <v>4304</v>
      </c>
      <c r="B1006">
        <v>3051</v>
      </c>
      <c r="C1006" t="b">
        <v>1</v>
      </c>
      <c r="D1006">
        <v>8</v>
      </c>
      <c r="E1006">
        <v>11000</v>
      </c>
      <c r="F1006">
        <v>21</v>
      </c>
      <c r="G1006">
        <v>12</v>
      </c>
      <c r="H1006" t="s">
        <v>4325</v>
      </c>
      <c r="I1006" t="s">
        <v>4326</v>
      </c>
      <c r="J1006">
        <f>mapping[[#This Row],[Column1.id]]</f>
        <v>3051</v>
      </c>
    </row>
    <row r="1007" spans="1:10" x14ac:dyDescent="0.25">
      <c r="A1007" t="s">
        <v>411</v>
      </c>
      <c r="B1007">
        <v>3053</v>
      </c>
      <c r="C1007" t="b">
        <v>1</v>
      </c>
      <c r="D1007">
        <v>6800</v>
      </c>
      <c r="E1007">
        <v>8</v>
      </c>
      <c r="F1007">
        <v>17000</v>
      </c>
      <c r="G1007">
        <v>10200</v>
      </c>
      <c r="H1007" t="s">
        <v>5168</v>
      </c>
      <c r="I1007" t="s">
        <v>5169</v>
      </c>
      <c r="J1007">
        <f>mapping[[#This Row],[Column1.id]]</f>
        <v>3053</v>
      </c>
    </row>
    <row r="1008" spans="1:10" x14ac:dyDescent="0.25">
      <c r="A1008" t="s">
        <v>411</v>
      </c>
      <c r="B1008">
        <v>3054</v>
      </c>
      <c r="C1008" t="b">
        <v>1</v>
      </c>
      <c r="D1008">
        <v>18000</v>
      </c>
      <c r="E1008">
        <v>8</v>
      </c>
      <c r="F1008">
        <v>45000</v>
      </c>
      <c r="G1008">
        <v>27000</v>
      </c>
      <c r="H1008" t="s">
        <v>6051</v>
      </c>
      <c r="I1008" t="s">
        <v>6052</v>
      </c>
      <c r="J1008">
        <f>mapping[[#This Row],[Column1.id]]</f>
        <v>3054</v>
      </c>
    </row>
    <row r="1009" spans="1:10" x14ac:dyDescent="0.25">
      <c r="A1009" t="s">
        <v>1374</v>
      </c>
      <c r="B1009">
        <v>3093</v>
      </c>
      <c r="C1009" t="b">
        <v>1</v>
      </c>
      <c r="D1009">
        <v>1</v>
      </c>
      <c r="E1009">
        <v>7000</v>
      </c>
      <c r="F1009">
        <v>1</v>
      </c>
      <c r="G1009">
        <v>1</v>
      </c>
      <c r="H1009" t="s">
        <v>1375</v>
      </c>
      <c r="I1009" t="s">
        <v>1376</v>
      </c>
      <c r="J1009">
        <f>mapping[[#This Row],[Column1.id]]</f>
        <v>3093</v>
      </c>
    </row>
    <row r="1010" spans="1:10" x14ac:dyDescent="0.25">
      <c r="A1010" t="s">
        <v>1377</v>
      </c>
      <c r="B1010">
        <v>3094</v>
      </c>
      <c r="C1010" t="b">
        <v>1</v>
      </c>
      <c r="D1010">
        <v>7</v>
      </c>
      <c r="E1010">
        <v>7000</v>
      </c>
      <c r="F1010">
        <v>18</v>
      </c>
      <c r="G1010">
        <v>10</v>
      </c>
      <c r="H1010" t="s">
        <v>1378</v>
      </c>
      <c r="I1010" t="s">
        <v>1379</v>
      </c>
      <c r="J1010">
        <f>mapping[[#This Row],[Column1.id]]</f>
        <v>3094</v>
      </c>
    </row>
    <row r="1011" spans="1:10" x14ac:dyDescent="0.25">
      <c r="A1011" t="s">
        <v>154</v>
      </c>
      <c r="B1011">
        <v>3095</v>
      </c>
      <c r="C1011" t="b">
        <v>1</v>
      </c>
      <c r="D1011">
        <v>6</v>
      </c>
      <c r="E1011">
        <v>125</v>
      </c>
      <c r="F1011">
        <v>15</v>
      </c>
      <c r="G1011">
        <v>9</v>
      </c>
      <c r="H1011" t="s">
        <v>2005</v>
      </c>
      <c r="I1011" t="s">
        <v>2006</v>
      </c>
      <c r="J1011">
        <f>mapping[[#This Row],[Column1.id]]</f>
        <v>3095</v>
      </c>
    </row>
    <row r="1012" spans="1:10" x14ac:dyDescent="0.25">
      <c r="A1012" t="s">
        <v>154</v>
      </c>
      <c r="B1012">
        <v>3096</v>
      </c>
      <c r="C1012" t="b">
        <v>1</v>
      </c>
      <c r="D1012">
        <v>20</v>
      </c>
      <c r="E1012">
        <v>125</v>
      </c>
      <c r="F1012">
        <v>50</v>
      </c>
      <c r="G1012">
        <v>30</v>
      </c>
      <c r="H1012" t="s">
        <v>4754</v>
      </c>
      <c r="I1012" t="s">
        <v>4755</v>
      </c>
      <c r="J1012">
        <f>mapping[[#This Row],[Column1.id]]</f>
        <v>3096</v>
      </c>
    </row>
    <row r="1013" spans="1:10" x14ac:dyDescent="0.25">
      <c r="A1013" t="s">
        <v>154</v>
      </c>
      <c r="B1013">
        <v>3097</v>
      </c>
      <c r="C1013" t="b">
        <v>1</v>
      </c>
      <c r="D1013">
        <v>70</v>
      </c>
      <c r="E1013">
        <v>125</v>
      </c>
      <c r="F1013">
        <v>175</v>
      </c>
      <c r="G1013">
        <v>105</v>
      </c>
      <c r="H1013" t="s">
        <v>8412</v>
      </c>
      <c r="I1013" t="s">
        <v>8413</v>
      </c>
      <c r="J1013">
        <f>mapping[[#This Row],[Column1.id]]</f>
        <v>3097</v>
      </c>
    </row>
    <row r="1014" spans="1:10" x14ac:dyDescent="0.25">
      <c r="A1014" t="s">
        <v>154</v>
      </c>
      <c r="B1014">
        <v>3098</v>
      </c>
      <c r="C1014" t="b">
        <v>1</v>
      </c>
      <c r="D1014">
        <v>144</v>
      </c>
      <c r="E1014">
        <v>125</v>
      </c>
      <c r="F1014">
        <v>360</v>
      </c>
      <c r="G1014">
        <v>216</v>
      </c>
      <c r="H1014" t="s">
        <v>1342</v>
      </c>
      <c r="I1014" t="s">
        <v>1343</v>
      </c>
      <c r="J1014">
        <f>mapping[[#This Row],[Column1.id]]</f>
        <v>3098</v>
      </c>
    </row>
    <row r="1015" spans="1:10" x14ac:dyDescent="0.25">
      <c r="A1015" t="s">
        <v>154</v>
      </c>
      <c r="B1015">
        <v>3099</v>
      </c>
      <c r="C1015" t="b">
        <v>1</v>
      </c>
      <c r="D1015">
        <v>190</v>
      </c>
      <c r="E1015">
        <v>125</v>
      </c>
      <c r="F1015">
        <v>475</v>
      </c>
      <c r="G1015">
        <v>285</v>
      </c>
      <c r="H1015" t="s">
        <v>5709</v>
      </c>
      <c r="I1015" t="s">
        <v>5710</v>
      </c>
      <c r="J1015">
        <f>mapping[[#This Row],[Column1.id]]</f>
        <v>3099</v>
      </c>
    </row>
    <row r="1016" spans="1:10" x14ac:dyDescent="0.25">
      <c r="A1016" t="s">
        <v>154</v>
      </c>
      <c r="B1016">
        <v>3100</v>
      </c>
      <c r="C1016" t="b">
        <v>1</v>
      </c>
      <c r="D1016">
        <v>480</v>
      </c>
      <c r="E1016">
        <v>125</v>
      </c>
      <c r="F1016">
        <v>1200</v>
      </c>
      <c r="G1016">
        <v>720</v>
      </c>
      <c r="H1016" t="s">
        <v>155</v>
      </c>
      <c r="I1016" t="s">
        <v>156</v>
      </c>
      <c r="J1016">
        <f>mapping[[#This Row],[Column1.id]]</f>
        <v>3100</v>
      </c>
    </row>
    <row r="1017" spans="1:10" x14ac:dyDescent="0.25">
      <c r="A1017" t="s">
        <v>154</v>
      </c>
      <c r="B1017">
        <v>3101</v>
      </c>
      <c r="C1017" t="b">
        <v>1</v>
      </c>
      <c r="D1017">
        <v>4800</v>
      </c>
      <c r="E1017">
        <v>70</v>
      </c>
      <c r="F1017">
        <v>12000</v>
      </c>
      <c r="G1017">
        <v>7200</v>
      </c>
      <c r="H1017" t="s">
        <v>7369</v>
      </c>
      <c r="I1017" t="s">
        <v>7370</v>
      </c>
      <c r="J1017">
        <f>mapping[[#This Row],[Column1.id]]</f>
        <v>3101</v>
      </c>
    </row>
    <row r="1018" spans="1:10" x14ac:dyDescent="0.25">
      <c r="A1018" t="s">
        <v>2493</v>
      </c>
      <c r="B1018">
        <v>3105</v>
      </c>
      <c r="C1018" t="b">
        <v>1</v>
      </c>
      <c r="D1018">
        <v>4</v>
      </c>
      <c r="E1018">
        <v>200</v>
      </c>
      <c r="F1018">
        <v>12</v>
      </c>
      <c r="G1018">
        <v>7</v>
      </c>
      <c r="H1018" t="s">
        <v>2494</v>
      </c>
      <c r="I1018" t="s">
        <v>2495</v>
      </c>
      <c r="J1018">
        <f>mapping[[#This Row],[Column1.id]]</f>
        <v>3105</v>
      </c>
    </row>
    <row r="1019" spans="1:10" x14ac:dyDescent="0.25">
      <c r="A1019" t="s">
        <v>8254</v>
      </c>
      <c r="B1019">
        <v>3107</v>
      </c>
      <c r="C1019" t="b">
        <v>1</v>
      </c>
      <c r="D1019">
        <v>12</v>
      </c>
      <c r="E1019">
        <v>15</v>
      </c>
      <c r="F1019">
        <v>30</v>
      </c>
      <c r="G1019">
        <v>18</v>
      </c>
      <c r="H1019" t="s">
        <v>8255</v>
      </c>
      <c r="I1019" t="s">
        <v>8256</v>
      </c>
      <c r="J1019">
        <f>mapping[[#This Row],[Column1.id]]</f>
        <v>3107</v>
      </c>
    </row>
    <row r="1020" spans="1:10" x14ac:dyDescent="0.25">
      <c r="A1020" t="s">
        <v>4187</v>
      </c>
      <c r="B1020">
        <v>3122</v>
      </c>
      <c r="C1020" t="b">
        <v>1</v>
      </c>
      <c r="D1020">
        <v>22400</v>
      </c>
      <c r="E1020">
        <v>70</v>
      </c>
      <c r="F1020">
        <v>56000</v>
      </c>
      <c r="G1020">
        <v>33600</v>
      </c>
      <c r="H1020" t="s">
        <v>4188</v>
      </c>
      <c r="I1020" t="s">
        <v>4189</v>
      </c>
      <c r="J1020">
        <f>mapping[[#This Row],[Column1.id]]</f>
        <v>3122</v>
      </c>
    </row>
    <row r="1021" spans="1:10" x14ac:dyDescent="0.25">
      <c r="A1021" t="s">
        <v>7863</v>
      </c>
      <c r="B1021">
        <v>3123</v>
      </c>
      <c r="C1021" t="b">
        <v>1</v>
      </c>
      <c r="D1021">
        <v>1</v>
      </c>
      <c r="E1021">
        <v>7500</v>
      </c>
      <c r="F1021">
        <v>1</v>
      </c>
      <c r="G1021">
        <v>1</v>
      </c>
      <c r="H1021" t="s">
        <v>7864</v>
      </c>
      <c r="I1021" t="s">
        <v>7865</v>
      </c>
      <c r="J1021">
        <f>mapping[[#This Row],[Column1.id]]</f>
        <v>3123</v>
      </c>
    </row>
    <row r="1022" spans="1:10" x14ac:dyDescent="0.25">
      <c r="A1022" t="s">
        <v>4987</v>
      </c>
      <c r="B1022">
        <v>3125</v>
      </c>
      <c r="C1022" t="b">
        <v>1</v>
      </c>
      <c r="D1022">
        <v>1</v>
      </c>
      <c r="E1022">
        <v>3000</v>
      </c>
      <c r="F1022">
        <v>1</v>
      </c>
      <c r="G1022">
        <v>1</v>
      </c>
      <c r="H1022" t="s">
        <v>4988</v>
      </c>
      <c r="I1022" t="s">
        <v>4989</v>
      </c>
      <c r="J1022">
        <f>mapping[[#This Row],[Column1.id]]</f>
        <v>3125</v>
      </c>
    </row>
    <row r="1023" spans="1:10" x14ac:dyDescent="0.25">
      <c r="A1023" t="s">
        <v>6670</v>
      </c>
      <c r="B1023">
        <v>3138</v>
      </c>
      <c r="C1023" t="b">
        <v>1</v>
      </c>
      <c r="D1023">
        <v>1</v>
      </c>
      <c r="E1023">
        <v>11000</v>
      </c>
      <c r="F1023">
        <v>1</v>
      </c>
      <c r="G1023">
        <v>1</v>
      </c>
      <c r="H1023" t="s">
        <v>6671</v>
      </c>
      <c r="I1023" t="s">
        <v>6672</v>
      </c>
      <c r="J1023">
        <f>mapping[[#This Row],[Column1.id]]</f>
        <v>3138</v>
      </c>
    </row>
    <row r="1024" spans="1:10" x14ac:dyDescent="0.25">
      <c r="A1024" t="s">
        <v>151</v>
      </c>
      <c r="B1024">
        <v>3140</v>
      </c>
      <c r="C1024" t="b">
        <v>1</v>
      </c>
      <c r="D1024">
        <v>100000</v>
      </c>
      <c r="E1024">
        <v>70</v>
      </c>
      <c r="F1024">
        <v>250000</v>
      </c>
      <c r="G1024">
        <v>150000</v>
      </c>
      <c r="H1024" t="s">
        <v>3080</v>
      </c>
      <c r="I1024" t="s">
        <v>3081</v>
      </c>
      <c r="J1024">
        <f>mapping[[#This Row],[Column1.id]]</f>
        <v>3140</v>
      </c>
    </row>
    <row r="1025" spans="1:10" x14ac:dyDescent="0.25">
      <c r="A1025" t="s">
        <v>6953</v>
      </c>
      <c r="B1025">
        <v>3142</v>
      </c>
      <c r="C1025" t="b">
        <v>1</v>
      </c>
      <c r="D1025">
        <v>80</v>
      </c>
      <c r="E1025">
        <v>13000</v>
      </c>
      <c r="F1025">
        <v>200</v>
      </c>
      <c r="G1025">
        <v>120</v>
      </c>
      <c r="H1025" t="s">
        <v>6954</v>
      </c>
      <c r="I1025" t="s">
        <v>6955</v>
      </c>
      <c r="J1025">
        <f>mapping[[#This Row],[Column1.id]]</f>
        <v>3142</v>
      </c>
    </row>
    <row r="1026" spans="1:10" x14ac:dyDescent="0.25">
      <c r="A1026" t="s">
        <v>2593</v>
      </c>
      <c r="B1026">
        <v>3144</v>
      </c>
      <c r="C1026" t="b">
        <v>1</v>
      </c>
      <c r="D1026">
        <v>100</v>
      </c>
      <c r="E1026">
        <v>10000</v>
      </c>
      <c r="F1026">
        <v>250</v>
      </c>
      <c r="G1026">
        <v>150</v>
      </c>
      <c r="H1026" t="s">
        <v>2594</v>
      </c>
      <c r="I1026" t="s">
        <v>2595</v>
      </c>
      <c r="J1026">
        <f>mapping[[#This Row],[Column1.id]]</f>
        <v>3144</v>
      </c>
    </row>
    <row r="1027" spans="1:10" x14ac:dyDescent="0.25">
      <c r="A1027" t="s">
        <v>5026</v>
      </c>
      <c r="B1027">
        <v>3157</v>
      </c>
      <c r="C1027" t="b">
        <v>1</v>
      </c>
      <c r="D1027">
        <v>2</v>
      </c>
      <c r="E1027">
        <v>15</v>
      </c>
      <c r="F1027">
        <v>5</v>
      </c>
      <c r="G1027">
        <v>3</v>
      </c>
      <c r="H1027" t="s">
        <v>5027</v>
      </c>
      <c r="I1027" t="s">
        <v>5028</v>
      </c>
      <c r="J1027">
        <f>mapping[[#This Row],[Column1.id]]</f>
        <v>3157</v>
      </c>
    </row>
    <row r="1028" spans="1:10" x14ac:dyDescent="0.25">
      <c r="A1028" t="s">
        <v>5029</v>
      </c>
      <c r="B1028">
        <v>3159</v>
      </c>
      <c r="C1028" t="b">
        <v>1</v>
      </c>
      <c r="D1028">
        <v>16</v>
      </c>
      <c r="E1028">
        <v>15</v>
      </c>
      <c r="F1028">
        <v>40</v>
      </c>
      <c r="G1028">
        <v>24</v>
      </c>
      <c r="H1028" t="s">
        <v>5030</v>
      </c>
      <c r="I1028" t="s">
        <v>5031</v>
      </c>
      <c r="J1028">
        <f>mapping[[#This Row],[Column1.id]]</f>
        <v>3159</v>
      </c>
    </row>
    <row r="1029" spans="1:10" x14ac:dyDescent="0.25">
      <c r="A1029" t="s">
        <v>8145</v>
      </c>
      <c r="B1029">
        <v>3162</v>
      </c>
      <c r="C1029" t="b">
        <v>0</v>
      </c>
      <c r="D1029">
        <v>1</v>
      </c>
      <c r="E1029">
        <v>15</v>
      </c>
      <c r="F1029">
        <v>2</v>
      </c>
      <c r="G1029">
        <v>1</v>
      </c>
      <c r="H1029" t="s">
        <v>8146</v>
      </c>
      <c r="I1029" t="s">
        <v>8147</v>
      </c>
      <c r="J1029">
        <f>mapping[[#This Row],[Column1.id]]</f>
        <v>3162</v>
      </c>
    </row>
    <row r="1030" spans="1:10" x14ac:dyDescent="0.25">
      <c r="A1030" t="s">
        <v>5896</v>
      </c>
      <c r="B1030">
        <v>3183</v>
      </c>
      <c r="C1030" t="b">
        <v>0</v>
      </c>
      <c r="D1030">
        <v>1</v>
      </c>
      <c r="E1030">
        <v>3000</v>
      </c>
      <c r="F1030">
        <v>1</v>
      </c>
      <c r="G1030">
        <v>1</v>
      </c>
      <c r="H1030" t="s">
        <v>5897</v>
      </c>
      <c r="I1030" t="s">
        <v>5898</v>
      </c>
      <c r="J1030">
        <f>mapping[[#This Row],[Column1.id]]</f>
        <v>3183</v>
      </c>
    </row>
    <row r="1031" spans="1:10" x14ac:dyDescent="0.25">
      <c r="A1031" t="s">
        <v>2487</v>
      </c>
      <c r="B1031">
        <v>3188</v>
      </c>
      <c r="C1031" t="b">
        <v>1</v>
      </c>
      <c r="D1031">
        <v>24</v>
      </c>
      <c r="E1031">
        <v>40</v>
      </c>
      <c r="F1031">
        <v>60</v>
      </c>
      <c r="G1031">
        <v>36</v>
      </c>
      <c r="H1031" t="s">
        <v>2488</v>
      </c>
      <c r="I1031" t="s">
        <v>2489</v>
      </c>
      <c r="J1031">
        <f>mapping[[#This Row],[Column1.id]]</f>
        <v>3188</v>
      </c>
    </row>
    <row r="1032" spans="1:10" x14ac:dyDescent="0.25">
      <c r="A1032" t="s">
        <v>2049</v>
      </c>
      <c r="B1032">
        <v>3190</v>
      </c>
      <c r="C1032" t="b">
        <v>1</v>
      </c>
      <c r="D1032">
        <v>32</v>
      </c>
      <c r="E1032">
        <v>125</v>
      </c>
      <c r="F1032">
        <v>80</v>
      </c>
      <c r="G1032">
        <v>48</v>
      </c>
      <c r="H1032" t="s">
        <v>2050</v>
      </c>
      <c r="I1032" t="s">
        <v>2051</v>
      </c>
      <c r="J1032">
        <f>mapping[[#This Row],[Column1.id]]</f>
        <v>3190</v>
      </c>
    </row>
    <row r="1033" spans="1:10" x14ac:dyDescent="0.25">
      <c r="A1033" t="s">
        <v>4798</v>
      </c>
      <c r="B1033">
        <v>3192</v>
      </c>
      <c r="C1033" t="b">
        <v>1</v>
      </c>
      <c r="D1033">
        <v>112</v>
      </c>
      <c r="E1033">
        <v>125</v>
      </c>
      <c r="F1033">
        <v>280</v>
      </c>
      <c r="G1033">
        <v>168</v>
      </c>
      <c r="H1033" t="s">
        <v>4799</v>
      </c>
      <c r="I1033" t="s">
        <v>4800</v>
      </c>
      <c r="J1033">
        <f>mapping[[#This Row],[Column1.id]]</f>
        <v>3192</v>
      </c>
    </row>
    <row r="1034" spans="1:10" x14ac:dyDescent="0.25">
      <c r="A1034" t="s">
        <v>8456</v>
      </c>
      <c r="B1034">
        <v>3194</v>
      </c>
      <c r="C1034" t="b">
        <v>1</v>
      </c>
      <c r="D1034">
        <v>400</v>
      </c>
      <c r="E1034">
        <v>125</v>
      </c>
      <c r="F1034">
        <v>1000</v>
      </c>
      <c r="G1034">
        <v>600</v>
      </c>
      <c r="H1034" t="s">
        <v>8457</v>
      </c>
      <c r="I1034" t="s">
        <v>8458</v>
      </c>
      <c r="J1034">
        <f>mapping[[#This Row],[Column1.id]]</f>
        <v>3194</v>
      </c>
    </row>
    <row r="1035" spans="1:10" x14ac:dyDescent="0.25">
      <c r="A1035" t="s">
        <v>1424</v>
      </c>
      <c r="B1035">
        <v>3196</v>
      </c>
      <c r="C1035" t="b">
        <v>1</v>
      </c>
      <c r="D1035">
        <v>768</v>
      </c>
      <c r="E1035">
        <v>125</v>
      </c>
      <c r="F1035">
        <v>1920</v>
      </c>
      <c r="G1035">
        <v>1152</v>
      </c>
      <c r="H1035" t="s">
        <v>1425</v>
      </c>
      <c r="I1035" t="s">
        <v>1426</v>
      </c>
      <c r="J1035">
        <f>mapping[[#This Row],[Column1.id]]</f>
        <v>3196</v>
      </c>
    </row>
    <row r="1036" spans="1:10" x14ac:dyDescent="0.25">
      <c r="A1036" t="s">
        <v>5754</v>
      </c>
      <c r="B1036">
        <v>3198</v>
      </c>
      <c r="C1036" t="b">
        <v>1</v>
      </c>
      <c r="D1036">
        <v>1040</v>
      </c>
      <c r="E1036">
        <v>125</v>
      </c>
      <c r="F1036">
        <v>2600</v>
      </c>
      <c r="G1036">
        <v>1560</v>
      </c>
      <c r="H1036" t="s">
        <v>5755</v>
      </c>
      <c r="I1036" t="s">
        <v>5756</v>
      </c>
      <c r="J1036">
        <f>mapping[[#This Row],[Column1.id]]</f>
        <v>3198</v>
      </c>
    </row>
    <row r="1037" spans="1:10" x14ac:dyDescent="0.25">
      <c r="A1037" t="s">
        <v>204</v>
      </c>
      <c r="B1037">
        <v>3200</v>
      </c>
      <c r="C1037" t="b">
        <v>1</v>
      </c>
      <c r="D1037">
        <v>2560</v>
      </c>
      <c r="E1037">
        <v>125</v>
      </c>
      <c r="F1037">
        <v>6400</v>
      </c>
      <c r="G1037">
        <v>3840</v>
      </c>
      <c r="H1037" t="s">
        <v>205</v>
      </c>
      <c r="I1037" t="s">
        <v>206</v>
      </c>
      <c r="J1037">
        <f>mapping[[#This Row],[Column1.id]]</f>
        <v>3200</v>
      </c>
    </row>
    <row r="1038" spans="1:10" x14ac:dyDescent="0.25">
      <c r="A1038" t="s">
        <v>7416</v>
      </c>
      <c r="B1038">
        <v>3202</v>
      </c>
      <c r="C1038" t="b">
        <v>1</v>
      </c>
      <c r="D1038">
        <v>25600</v>
      </c>
      <c r="E1038">
        <v>70</v>
      </c>
      <c r="F1038">
        <v>64000</v>
      </c>
      <c r="G1038">
        <v>38400</v>
      </c>
      <c r="H1038" t="s">
        <v>7417</v>
      </c>
      <c r="I1038" t="s">
        <v>7418</v>
      </c>
      <c r="J1038">
        <f>mapping[[#This Row],[Column1.id]]</f>
        <v>3202</v>
      </c>
    </row>
    <row r="1039" spans="1:10" x14ac:dyDescent="0.25">
      <c r="A1039" t="s">
        <v>3123</v>
      </c>
      <c r="B1039">
        <v>3204</v>
      </c>
      <c r="C1039" t="b">
        <v>1</v>
      </c>
      <c r="D1039">
        <v>100000</v>
      </c>
      <c r="E1039">
        <v>70</v>
      </c>
      <c r="F1039">
        <v>250000</v>
      </c>
      <c r="G1039">
        <v>150000</v>
      </c>
      <c r="H1039" t="s">
        <v>3124</v>
      </c>
      <c r="I1039" t="s">
        <v>3125</v>
      </c>
      <c r="J1039">
        <f>mapping[[#This Row],[Column1.id]]</f>
        <v>3204</v>
      </c>
    </row>
    <row r="1040" spans="1:10" x14ac:dyDescent="0.25">
      <c r="A1040" t="s">
        <v>5282</v>
      </c>
      <c r="B1040">
        <v>3211</v>
      </c>
      <c r="C1040" t="b">
        <v>1</v>
      </c>
      <c r="D1040">
        <v>4</v>
      </c>
      <c r="E1040">
        <v>13000</v>
      </c>
      <c r="F1040">
        <v>10</v>
      </c>
      <c r="G1040">
        <v>6</v>
      </c>
      <c r="H1040" t="s">
        <v>5283</v>
      </c>
      <c r="I1040" t="s">
        <v>5284</v>
      </c>
      <c r="J1040">
        <f>mapping[[#This Row],[Column1.id]]</f>
        <v>3211</v>
      </c>
    </row>
    <row r="1041" spans="1:10" x14ac:dyDescent="0.25">
      <c r="A1041" t="s">
        <v>1197</v>
      </c>
      <c r="B1041">
        <v>3216</v>
      </c>
      <c r="C1041" t="b">
        <v>1</v>
      </c>
      <c r="D1041">
        <v>1</v>
      </c>
      <c r="E1041">
        <v>15</v>
      </c>
      <c r="F1041">
        <v>1</v>
      </c>
      <c r="G1041">
        <v>1</v>
      </c>
      <c r="H1041" t="s">
        <v>1198</v>
      </c>
      <c r="I1041" t="s">
        <v>1199</v>
      </c>
      <c r="J1041">
        <f>mapping[[#This Row],[Column1.id]]</f>
        <v>3216</v>
      </c>
    </row>
    <row r="1042" spans="1:10" x14ac:dyDescent="0.25">
      <c r="A1042" t="s">
        <v>6975</v>
      </c>
      <c r="B1042">
        <v>3226</v>
      </c>
      <c r="C1042" t="b">
        <v>1</v>
      </c>
      <c r="D1042">
        <v>8</v>
      </c>
      <c r="E1042">
        <v>13000</v>
      </c>
      <c r="F1042">
        <v>20</v>
      </c>
      <c r="G1042">
        <v>12</v>
      </c>
      <c r="H1042" t="s">
        <v>6976</v>
      </c>
      <c r="I1042" t="s">
        <v>6977</v>
      </c>
      <c r="J1042">
        <f>mapping[[#This Row],[Column1.id]]</f>
        <v>3226</v>
      </c>
    </row>
    <row r="1043" spans="1:10" x14ac:dyDescent="0.25">
      <c r="A1043" t="s">
        <v>1065</v>
      </c>
      <c r="B1043">
        <v>3228</v>
      </c>
      <c r="C1043" t="b">
        <v>1</v>
      </c>
      <c r="D1043">
        <v>1</v>
      </c>
      <c r="E1043">
        <v>6000</v>
      </c>
      <c r="F1043">
        <v>4</v>
      </c>
      <c r="G1043">
        <v>2</v>
      </c>
      <c r="H1043" t="s">
        <v>2604</v>
      </c>
      <c r="I1043" t="s">
        <v>2605</v>
      </c>
      <c r="J1043">
        <f>mapping[[#This Row],[Column1.id]]</f>
        <v>3228</v>
      </c>
    </row>
    <row r="1044" spans="1:10" x14ac:dyDescent="0.25">
      <c r="A1044" t="s">
        <v>1185</v>
      </c>
      <c r="B1044">
        <v>3239</v>
      </c>
      <c r="C1044" t="b">
        <v>1</v>
      </c>
      <c r="D1044">
        <v>1</v>
      </c>
      <c r="E1044">
        <v>13000</v>
      </c>
      <c r="F1044">
        <v>1</v>
      </c>
      <c r="G1044">
        <v>1</v>
      </c>
      <c r="H1044" t="s">
        <v>1186</v>
      </c>
      <c r="I1044" t="s">
        <v>1187</v>
      </c>
      <c r="J1044">
        <f>mapping[[#This Row],[Column1.id]]</f>
        <v>3239</v>
      </c>
    </row>
    <row r="1045" spans="1:10" x14ac:dyDescent="0.25">
      <c r="A1045" t="s">
        <v>9568</v>
      </c>
      <c r="B1045">
        <v>3325</v>
      </c>
      <c r="C1045" t="b">
        <v>1</v>
      </c>
      <c r="D1045">
        <v>1</v>
      </c>
      <c r="E1045">
        <v>11000</v>
      </c>
      <c r="F1045">
        <v>2</v>
      </c>
      <c r="G1045">
        <v>1</v>
      </c>
      <c r="H1045" t="s">
        <v>9569</v>
      </c>
      <c r="I1045" t="s">
        <v>9570</v>
      </c>
      <c r="J1045">
        <f>mapping[[#This Row],[Column1.id]]</f>
        <v>3325</v>
      </c>
    </row>
    <row r="1046" spans="1:10" x14ac:dyDescent="0.25">
      <c r="A1046" t="s">
        <v>6003</v>
      </c>
      <c r="B1046">
        <v>3327</v>
      </c>
      <c r="C1046" t="b">
        <v>1</v>
      </c>
      <c r="D1046">
        <v>120</v>
      </c>
      <c r="E1046">
        <v>150</v>
      </c>
      <c r="F1046">
        <v>300</v>
      </c>
      <c r="G1046">
        <v>180</v>
      </c>
      <c r="H1046" t="s">
        <v>6004</v>
      </c>
      <c r="I1046" t="s">
        <v>6005</v>
      </c>
      <c r="J1046">
        <f>mapping[[#This Row],[Column1.id]]</f>
        <v>3327</v>
      </c>
    </row>
    <row r="1047" spans="1:10" x14ac:dyDescent="0.25">
      <c r="A1047" t="s">
        <v>1663</v>
      </c>
      <c r="B1047">
        <v>3329</v>
      </c>
      <c r="C1047" t="b">
        <v>1</v>
      </c>
      <c r="D1047">
        <v>120</v>
      </c>
      <c r="E1047">
        <v>150</v>
      </c>
      <c r="F1047">
        <v>300</v>
      </c>
      <c r="G1047">
        <v>180</v>
      </c>
      <c r="H1047" t="s">
        <v>1664</v>
      </c>
      <c r="I1047" t="s">
        <v>1665</v>
      </c>
      <c r="J1047">
        <f>mapping[[#This Row],[Column1.id]]</f>
        <v>3329</v>
      </c>
    </row>
    <row r="1048" spans="1:10" x14ac:dyDescent="0.25">
      <c r="A1048" t="s">
        <v>6261</v>
      </c>
      <c r="B1048">
        <v>3331</v>
      </c>
      <c r="C1048" t="b">
        <v>1</v>
      </c>
      <c r="D1048">
        <v>120</v>
      </c>
      <c r="E1048">
        <v>150</v>
      </c>
      <c r="F1048">
        <v>300</v>
      </c>
      <c r="G1048">
        <v>180</v>
      </c>
      <c r="H1048" t="s">
        <v>6262</v>
      </c>
      <c r="I1048" t="s">
        <v>6263</v>
      </c>
      <c r="J1048">
        <f>mapping[[#This Row],[Column1.id]]</f>
        <v>3331</v>
      </c>
    </row>
    <row r="1049" spans="1:10" x14ac:dyDescent="0.25">
      <c r="A1049" t="s">
        <v>2181</v>
      </c>
      <c r="B1049">
        <v>3333</v>
      </c>
      <c r="C1049" t="b">
        <v>1</v>
      </c>
      <c r="D1049">
        <v>120</v>
      </c>
      <c r="E1049">
        <v>150</v>
      </c>
      <c r="F1049">
        <v>300</v>
      </c>
      <c r="G1049">
        <v>180</v>
      </c>
      <c r="H1049" t="s">
        <v>2182</v>
      </c>
      <c r="I1049" t="s">
        <v>2183</v>
      </c>
      <c r="J1049">
        <f>mapping[[#This Row],[Column1.id]]</f>
        <v>3333</v>
      </c>
    </row>
    <row r="1050" spans="1:10" x14ac:dyDescent="0.25">
      <c r="A1050" t="s">
        <v>1957</v>
      </c>
      <c r="B1050">
        <v>3335</v>
      </c>
      <c r="C1050" t="b">
        <v>1</v>
      </c>
      <c r="D1050">
        <v>120</v>
      </c>
      <c r="E1050">
        <v>150</v>
      </c>
      <c r="F1050">
        <v>300</v>
      </c>
      <c r="G1050">
        <v>180</v>
      </c>
      <c r="H1050" t="s">
        <v>1958</v>
      </c>
      <c r="I1050" t="s">
        <v>1959</v>
      </c>
      <c r="J1050">
        <f>mapping[[#This Row],[Column1.id]]</f>
        <v>3335</v>
      </c>
    </row>
    <row r="1051" spans="1:10" x14ac:dyDescent="0.25">
      <c r="A1051" t="s">
        <v>6000</v>
      </c>
      <c r="B1051">
        <v>3337</v>
      </c>
      <c r="C1051" t="b">
        <v>1</v>
      </c>
      <c r="D1051">
        <v>120</v>
      </c>
      <c r="E1051">
        <v>150</v>
      </c>
      <c r="F1051">
        <v>300</v>
      </c>
      <c r="G1051">
        <v>180</v>
      </c>
      <c r="H1051" t="s">
        <v>6001</v>
      </c>
      <c r="I1051" t="s">
        <v>6002</v>
      </c>
      <c r="J1051">
        <f>mapping[[#This Row],[Column1.id]]</f>
        <v>3337</v>
      </c>
    </row>
    <row r="1052" spans="1:10" x14ac:dyDescent="0.25">
      <c r="A1052" t="s">
        <v>1660</v>
      </c>
      <c r="B1052">
        <v>3339</v>
      </c>
      <c r="C1052" t="b">
        <v>1</v>
      </c>
      <c r="D1052">
        <v>120</v>
      </c>
      <c r="E1052">
        <v>150</v>
      </c>
      <c r="F1052">
        <v>300</v>
      </c>
      <c r="G1052">
        <v>180</v>
      </c>
      <c r="H1052" t="s">
        <v>1661</v>
      </c>
      <c r="I1052" t="s">
        <v>1662</v>
      </c>
      <c r="J1052">
        <f>mapping[[#This Row],[Column1.id]]</f>
        <v>3339</v>
      </c>
    </row>
    <row r="1053" spans="1:10" x14ac:dyDescent="0.25">
      <c r="A1053" t="s">
        <v>6258</v>
      </c>
      <c r="B1053">
        <v>3341</v>
      </c>
      <c r="C1053" t="b">
        <v>1</v>
      </c>
      <c r="D1053">
        <v>120</v>
      </c>
      <c r="E1053">
        <v>150</v>
      </c>
      <c r="F1053">
        <v>300</v>
      </c>
      <c r="G1053">
        <v>180</v>
      </c>
      <c r="H1053" t="s">
        <v>6259</v>
      </c>
      <c r="I1053" t="s">
        <v>6260</v>
      </c>
      <c r="J1053">
        <f>mapping[[#This Row],[Column1.id]]</f>
        <v>3341</v>
      </c>
    </row>
    <row r="1054" spans="1:10" x14ac:dyDescent="0.25">
      <c r="A1054" t="s">
        <v>2178</v>
      </c>
      <c r="B1054">
        <v>3343</v>
      </c>
      <c r="C1054" t="b">
        <v>1</v>
      </c>
      <c r="D1054">
        <v>120</v>
      </c>
      <c r="E1054">
        <v>150</v>
      </c>
      <c r="F1054">
        <v>300</v>
      </c>
      <c r="G1054">
        <v>180</v>
      </c>
      <c r="H1054" t="s">
        <v>2179</v>
      </c>
      <c r="I1054" t="s">
        <v>2180</v>
      </c>
      <c r="J1054">
        <f>mapping[[#This Row],[Column1.id]]</f>
        <v>3343</v>
      </c>
    </row>
    <row r="1055" spans="1:10" x14ac:dyDescent="0.25">
      <c r="A1055" t="s">
        <v>1603</v>
      </c>
      <c r="B1055">
        <v>3345</v>
      </c>
      <c r="C1055" t="b">
        <v>1</v>
      </c>
      <c r="D1055">
        <v>60</v>
      </c>
      <c r="E1055">
        <v>13000</v>
      </c>
      <c r="F1055">
        <v>150</v>
      </c>
      <c r="G1055">
        <v>90</v>
      </c>
      <c r="H1055" t="s">
        <v>1606</v>
      </c>
      <c r="I1055" t="s">
        <v>1607</v>
      </c>
      <c r="J1055">
        <f>mapping[[#This Row],[Column1.id]]</f>
        <v>3345</v>
      </c>
    </row>
    <row r="1056" spans="1:10" x14ac:dyDescent="0.25">
      <c r="A1056" t="s">
        <v>1613</v>
      </c>
      <c r="B1056">
        <v>3347</v>
      </c>
      <c r="C1056" t="b">
        <v>1</v>
      </c>
      <c r="D1056">
        <v>60</v>
      </c>
      <c r="E1056">
        <v>13000</v>
      </c>
      <c r="F1056">
        <v>150</v>
      </c>
      <c r="G1056">
        <v>90</v>
      </c>
      <c r="H1056" t="s">
        <v>1616</v>
      </c>
      <c r="I1056" t="s">
        <v>1617</v>
      </c>
      <c r="J1056">
        <f>mapping[[#This Row],[Column1.id]]</f>
        <v>3347</v>
      </c>
    </row>
    <row r="1057" spans="1:10" x14ac:dyDescent="0.25">
      <c r="A1057" t="s">
        <v>1608</v>
      </c>
      <c r="B1057">
        <v>3349</v>
      </c>
      <c r="C1057" t="b">
        <v>1</v>
      </c>
      <c r="D1057">
        <v>60</v>
      </c>
      <c r="E1057">
        <v>13000</v>
      </c>
      <c r="F1057">
        <v>150</v>
      </c>
      <c r="G1057">
        <v>90</v>
      </c>
      <c r="H1057" t="s">
        <v>1611</v>
      </c>
      <c r="I1057" t="s">
        <v>1612</v>
      </c>
      <c r="J1057">
        <f>mapping[[#This Row],[Column1.id]]</f>
        <v>3349</v>
      </c>
    </row>
    <row r="1058" spans="1:10" x14ac:dyDescent="0.25">
      <c r="A1058" t="s">
        <v>1598</v>
      </c>
      <c r="B1058">
        <v>3351</v>
      </c>
      <c r="C1058" t="b">
        <v>1</v>
      </c>
      <c r="D1058">
        <v>60</v>
      </c>
      <c r="E1058">
        <v>13000</v>
      </c>
      <c r="F1058">
        <v>150</v>
      </c>
      <c r="G1058">
        <v>90</v>
      </c>
      <c r="H1058" t="s">
        <v>1601</v>
      </c>
      <c r="I1058" t="s">
        <v>1602</v>
      </c>
      <c r="J1058">
        <f>mapping[[#This Row],[Column1.id]]</f>
        <v>3351</v>
      </c>
    </row>
    <row r="1059" spans="1:10" x14ac:dyDescent="0.25">
      <c r="A1059" t="s">
        <v>1595</v>
      </c>
      <c r="B1059">
        <v>3353</v>
      </c>
      <c r="C1059" t="b">
        <v>1</v>
      </c>
      <c r="D1059">
        <v>60</v>
      </c>
      <c r="E1059">
        <v>13000</v>
      </c>
      <c r="F1059">
        <v>150</v>
      </c>
      <c r="G1059">
        <v>90</v>
      </c>
      <c r="H1059" t="s">
        <v>1596</v>
      </c>
      <c r="I1059" t="s">
        <v>1597</v>
      </c>
      <c r="J1059">
        <f>mapping[[#This Row],[Column1.id]]</f>
        <v>3353</v>
      </c>
    </row>
    <row r="1060" spans="1:10" x14ac:dyDescent="0.25">
      <c r="A1060" t="s">
        <v>1603</v>
      </c>
      <c r="B1060">
        <v>3355</v>
      </c>
      <c r="C1060" t="b">
        <v>1</v>
      </c>
      <c r="D1060">
        <v>60</v>
      </c>
      <c r="E1060">
        <v>13000</v>
      </c>
      <c r="F1060">
        <v>150</v>
      </c>
      <c r="G1060">
        <v>90</v>
      </c>
      <c r="H1060" t="s">
        <v>1604</v>
      </c>
      <c r="I1060" t="s">
        <v>1605</v>
      </c>
      <c r="J1060">
        <f>mapping[[#This Row],[Column1.id]]</f>
        <v>3355</v>
      </c>
    </row>
    <row r="1061" spans="1:10" x14ac:dyDescent="0.25">
      <c r="A1061" t="s">
        <v>1613</v>
      </c>
      <c r="B1061">
        <v>3357</v>
      </c>
      <c r="C1061" t="b">
        <v>1</v>
      </c>
      <c r="D1061">
        <v>60</v>
      </c>
      <c r="E1061">
        <v>13000</v>
      </c>
      <c r="F1061">
        <v>150</v>
      </c>
      <c r="G1061">
        <v>90</v>
      </c>
      <c r="H1061" t="s">
        <v>1614</v>
      </c>
      <c r="I1061" t="s">
        <v>1615</v>
      </c>
      <c r="J1061">
        <f>mapping[[#This Row],[Column1.id]]</f>
        <v>3357</v>
      </c>
    </row>
    <row r="1062" spans="1:10" x14ac:dyDescent="0.25">
      <c r="A1062" t="s">
        <v>1608</v>
      </c>
      <c r="B1062">
        <v>3359</v>
      </c>
      <c r="C1062" t="b">
        <v>1</v>
      </c>
      <c r="D1062">
        <v>60</v>
      </c>
      <c r="E1062">
        <v>13000</v>
      </c>
      <c r="F1062">
        <v>150</v>
      </c>
      <c r="G1062">
        <v>90</v>
      </c>
      <c r="H1062" t="s">
        <v>1609</v>
      </c>
      <c r="I1062" t="s">
        <v>1610</v>
      </c>
      <c r="J1062">
        <f>mapping[[#This Row],[Column1.id]]</f>
        <v>3359</v>
      </c>
    </row>
    <row r="1063" spans="1:10" x14ac:dyDescent="0.25">
      <c r="A1063" t="s">
        <v>1598</v>
      </c>
      <c r="B1063">
        <v>3361</v>
      </c>
      <c r="C1063" t="b">
        <v>1</v>
      </c>
      <c r="D1063">
        <v>60</v>
      </c>
      <c r="E1063">
        <v>13000</v>
      </c>
      <c r="F1063">
        <v>150</v>
      </c>
      <c r="G1063">
        <v>90</v>
      </c>
      <c r="H1063" t="s">
        <v>1599</v>
      </c>
      <c r="I1063" t="s">
        <v>1600</v>
      </c>
      <c r="J1063">
        <f>mapping[[#This Row],[Column1.id]]</f>
        <v>3361</v>
      </c>
    </row>
    <row r="1064" spans="1:10" x14ac:dyDescent="0.25">
      <c r="A1064" t="s">
        <v>9076</v>
      </c>
      <c r="B1064">
        <v>3363</v>
      </c>
      <c r="C1064" t="b">
        <v>1</v>
      </c>
      <c r="D1064">
        <v>2</v>
      </c>
      <c r="E1064">
        <v>13000</v>
      </c>
      <c r="F1064">
        <v>5</v>
      </c>
      <c r="G1064">
        <v>3</v>
      </c>
      <c r="H1064" t="s">
        <v>9077</v>
      </c>
      <c r="I1064" t="s">
        <v>9078</v>
      </c>
      <c r="J1064">
        <f>mapping[[#This Row],[Column1.id]]</f>
        <v>3363</v>
      </c>
    </row>
    <row r="1065" spans="1:10" x14ac:dyDescent="0.25">
      <c r="A1065" t="s">
        <v>5196</v>
      </c>
      <c r="B1065">
        <v>3365</v>
      </c>
      <c r="C1065" t="b">
        <v>1</v>
      </c>
      <c r="D1065">
        <v>4</v>
      </c>
      <c r="E1065">
        <v>13000</v>
      </c>
      <c r="F1065">
        <v>10</v>
      </c>
      <c r="G1065">
        <v>6</v>
      </c>
      <c r="H1065" t="s">
        <v>5197</v>
      </c>
      <c r="I1065" t="s">
        <v>5198</v>
      </c>
      <c r="J1065">
        <f>mapping[[#This Row],[Column1.id]]</f>
        <v>3365</v>
      </c>
    </row>
    <row r="1066" spans="1:10" x14ac:dyDescent="0.25">
      <c r="A1066" t="s">
        <v>3704</v>
      </c>
      <c r="B1066">
        <v>3367</v>
      </c>
      <c r="C1066" t="b">
        <v>1</v>
      </c>
      <c r="D1066">
        <v>6</v>
      </c>
      <c r="E1066">
        <v>13000</v>
      </c>
      <c r="F1066">
        <v>15</v>
      </c>
      <c r="G1066">
        <v>9</v>
      </c>
      <c r="H1066" t="s">
        <v>3705</v>
      </c>
      <c r="I1066" t="s">
        <v>3706</v>
      </c>
      <c r="J1066">
        <f>mapping[[#This Row],[Column1.id]]</f>
        <v>3367</v>
      </c>
    </row>
    <row r="1067" spans="1:10" x14ac:dyDescent="0.25">
      <c r="A1067" t="s">
        <v>3707</v>
      </c>
      <c r="B1067">
        <v>3369</v>
      </c>
      <c r="C1067" t="b">
        <v>1</v>
      </c>
      <c r="D1067">
        <v>4</v>
      </c>
      <c r="E1067">
        <v>6000</v>
      </c>
      <c r="F1067">
        <v>10</v>
      </c>
      <c r="G1067">
        <v>6</v>
      </c>
      <c r="H1067" t="s">
        <v>9079</v>
      </c>
      <c r="I1067" t="s">
        <v>9080</v>
      </c>
      <c r="J1067">
        <f>mapping[[#This Row],[Column1.id]]</f>
        <v>3369</v>
      </c>
    </row>
    <row r="1068" spans="1:10" x14ac:dyDescent="0.25">
      <c r="A1068" t="s">
        <v>3707</v>
      </c>
      <c r="B1068">
        <v>3371</v>
      </c>
      <c r="C1068" t="b">
        <v>1</v>
      </c>
      <c r="D1068">
        <v>8</v>
      </c>
      <c r="E1068">
        <v>6000</v>
      </c>
      <c r="F1068">
        <v>20</v>
      </c>
      <c r="G1068">
        <v>12</v>
      </c>
      <c r="H1068" t="s">
        <v>5199</v>
      </c>
      <c r="I1068" t="s">
        <v>5200</v>
      </c>
      <c r="J1068">
        <f>mapping[[#This Row],[Column1.id]]</f>
        <v>3371</v>
      </c>
    </row>
    <row r="1069" spans="1:10" x14ac:dyDescent="0.25">
      <c r="A1069" t="s">
        <v>3707</v>
      </c>
      <c r="B1069">
        <v>3373</v>
      </c>
      <c r="C1069" t="b">
        <v>1</v>
      </c>
      <c r="D1069">
        <v>12</v>
      </c>
      <c r="E1069">
        <v>6000</v>
      </c>
      <c r="F1069">
        <v>30</v>
      </c>
      <c r="G1069">
        <v>18</v>
      </c>
      <c r="H1069" t="s">
        <v>3708</v>
      </c>
      <c r="I1069" t="s">
        <v>3709</v>
      </c>
      <c r="J1069">
        <f>mapping[[#This Row],[Column1.id]]</f>
        <v>3373</v>
      </c>
    </row>
    <row r="1070" spans="1:10" x14ac:dyDescent="0.25">
      <c r="A1070" t="s">
        <v>6993</v>
      </c>
      <c r="B1070">
        <v>3379</v>
      </c>
      <c r="C1070" t="b">
        <v>1</v>
      </c>
      <c r="D1070">
        <v>1</v>
      </c>
      <c r="E1070">
        <v>13000</v>
      </c>
      <c r="F1070">
        <v>1</v>
      </c>
      <c r="G1070">
        <v>1</v>
      </c>
      <c r="H1070" t="s">
        <v>6994</v>
      </c>
      <c r="I1070" t="s">
        <v>6995</v>
      </c>
      <c r="J1070">
        <f>mapping[[#This Row],[Column1.id]]</f>
        <v>3379</v>
      </c>
    </row>
    <row r="1071" spans="1:10" x14ac:dyDescent="0.25">
      <c r="A1071" t="s">
        <v>2606</v>
      </c>
      <c r="B1071">
        <v>3381</v>
      </c>
      <c r="C1071" t="b">
        <v>1</v>
      </c>
      <c r="D1071">
        <v>1</v>
      </c>
      <c r="E1071">
        <v>6000</v>
      </c>
      <c r="F1071">
        <v>1</v>
      </c>
      <c r="G1071">
        <v>1</v>
      </c>
      <c r="H1071" t="s">
        <v>2607</v>
      </c>
      <c r="I1071" t="s">
        <v>2608</v>
      </c>
      <c r="J1071">
        <f>mapping[[#This Row],[Column1.id]]</f>
        <v>3381</v>
      </c>
    </row>
    <row r="1072" spans="1:10" x14ac:dyDescent="0.25">
      <c r="A1072" t="s">
        <v>8299</v>
      </c>
      <c r="B1072">
        <v>3385</v>
      </c>
      <c r="C1072" t="b">
        <v>1</v>
      </c>
      <c r="D1072">
        <v>4000</v>
      </c>
      <c r="E1072">
        <v>70</v>
      </c>
      <c r="F1072">
        <v>10000</v>
      </c>
      <c r="G1072">
        <v>6000</v>
      </c>
      <c r="H1072" t="s">
        <v>8300</v>
      </c>
      <c r="I1072" t="s">
        <v>8301</v>
      </c>
      <c r="J1072">
        <f>mapping[[#This Row],[Column1.id]]</f>
        <v>3385</v>
      </c>
    </row>
    <row r="1073" spans="1:10" x14ac:dyDescent="0.25">
      <c r="A1073" t="s">
        <v>8290</v>
      </c>
      <c r="B1073">
        <v>3387</v>
      </c>
      <c r="C1073" t="b">
        <v>1</v>
      </c>
      <c r="D1073">
        <v>18000</v>
      </c>
      <c r="E1073">
        <v>70</v>
      </c>
      <c r="F1073">
        <v>45000</v>
      </c>
      <c r="G1073">
        <v>27000</v>
      </c>
      <c r="H1073" t="s">
        <v>8291</v>
      </c>
      <c r="I1073" t="s">
        <v>8292</v>
      </c>
      <c r="J1073">
        <f>mapping[[#This Row],[Column1.id]]</f>
        <v>3387</v>
      </c>
    </row>
    <row r="1074" spans="1:10" x14ac:dyDescent="0.25">
      <c r="A1074" t="s">
        <v>8302</v>
      </c>
      <c r="B1074">
        <v>3389</v>
      </c>
      <c r="C1074" t="b">
        <v>1</v>
      </c>
      <c r="D1074">
        <v>16000</v>
      </c>
      <c r="E1074">
        <v>70</v>
      </c>
      <c r="F1074">
        <v>40000</v>
      </c>
      <c r="G1074">
        <v>24000</v>
      </c>
      <c r="H1074" t="s">
        <v>8303</v>
      </c>
      <c r="I1074" t="s">
        <v>8304</v>
      </c>
      <c r="J1074">
        <f>mapping[[#This Row],[Column1.id]]</f>
        <v>3389</v>
      </c>
    </row>
    <row r="1075" spans="1:10" x14ac:dyDescent="0.25">
      <c r="A1075" t="s">
        <v>8296</v>
      </c>
      <c r="B1075">
        <v>3391</v>
      </c>
      <c r="C1075" t="b">
        <v>1</v>
      </c>
      <c r="D1075">
        <v>2000</v>
      </c>
      <c r="E1075">
        <v>70</v>
      </c>
      <c r="F1075">
        <v>5000</v>
      </c>
      <c r="G1075">
        <v>3000</v>
      </c>
      <c r="H1075" t="s">
        <v>8297</v>
      </c>
      <c r="I1075" t="s">
        <v>8298</v>
      </c>
      <c r="J1075">
        <f>mapping[[#This Row],[Column1.id]]</f>
        <v>3391</v>
      </c>
    </row>
    <row r="1076" spans="1:10" x14ac:dyDescent="0.25">
      <c r="A1076" t="s">
        <v>8293</v>
      </c>
      <c r="B1076">
        <v>3393</v>
      </c>
      <c r="C1076" t="b">
        <v>1</v>
      </c>
      <c r="D1076">
        <v>2000</v>
      </c>
      <c r="E1076">
        <v>70</v>
      </c>
      <c r="F1076">
        <v>5000</v>
      </c>
      <c r="G1076">
        <v>3000</v>
      </c>
      <c r="H1076" t="s">
        <v>8294</v>
      </c>
      <c r="I1076" t="s">
        <v>8295</v>
      </c>
      <c r="J1076">
        <f>mapping[[#This Row],[Column1.id]]</f>
        <v>3393</v>
      </c>
    </row>
    <row r="1077" spans="1:10" x14ac:dyDescent="0.25">
      <c r="A1077" t="s">
        <v>966</v>
      </c>
      <c r="B1077">
        <v>3396</v>
      </c>
      <c r="C1077" t="b">
        <v>1</v>
      </c>
      <c r="D1077">
        <v>1</v>
      </c>
      <c r="E1077">
        <v>7500</v>
      </c>
      <c r="F1077">
        <v>1</v>
      </c>
      <c r="G1077">
        <v>1</v>
      </c>
      <c r="H1077" t="s">
        <v>5303</v>
      </c>
      <c r="I1077" t="s">
        <v>5304</v>
      </c>
      <c r="J1077">
        <f>mapping[[#This Row],[Column1.id]]</f>
        <v>3396</v>
      </c>
    </row>
    <row r="1078" spans="1:10" x14ac:dyDescent="0.25">
      <c r="A1078" t="s">
        <v>966</v>
      </c>
      <c r="B1078">
        <v>3398</v>
      </c>
      <c r="C1078" t="b">
        <v>1</v>
      </c>
      <c r="D1078">
        <v>1</v>
      </c>
      <c r="E1078">
        <v>7500</v>
      </c>
      <c r="F1078">
        <v>1</v>
      </c>
      <c r="G1078">
        <v>1</v>
      </c>
      <c r="H1078" t="s">
        <v>6501</v>
      </c>
      <c r="I1078" t="s">
        <v>6502</v>
      </c>
      <c r="J1078">
        <f>mapping[[#This Row],[Column1.id]]</f>
        <v>3398</v>
      </c>
    </row>
    <row r="1079" spans="1:10" x14ac:dyDescent="0.25">
      <c r="A1079" t="s">
        <v>966</v>
      </c>
      <c r="B1079">
        <v>3400</v>
      </c>
      <c r="C1079" t="b">
        <v>1</v>
      </c>
      <c r="D1079">
        <v>1</v>
      </c>
      <c r="E1079">
        <v>7500</v>
      </c>
      <c r="F1079">
        <v>1</v>
      </c>
      <c r="G1079">
        <v>1</v>
      </c>
      <c r="H1079" t="s">
        <v>7227</v>
      </c>
      <c r="I1079" t="s">
        <v>7228</v>
      </c>
      <c r="J1079">
        <f>mapping[[#This Row],[Column1.id]]</f>
        <v>3400</v>
      </c>
    </row>
    <row r="1080" spans="1:10" x14ac:dyDescent="0.25">
      <c r="A1080" t="s">
        <v>966</v>
      </c>
      <c r="B1080">
        <v>3402</v>
      </c>
      <c r="C1080" t="b">
        <v>1</v>
      </c>
      <c r="D1080">
        <v>1</v>
      </c>
      <c r="E1080">
        <v>7500</v>
      </c>
      <c r="F1080">
        <v>1</v>
      </c>
      <c r="G1080">
        <v>1</v>
      </c>
      <c r="H1080" t="s">
        <v>967</v>
      </c>
      <c r="I1080" t="s">
        <v>968</v>
      </c>
      <c r="J1080">
        <f>mapping[[#This Row],[Column1.id]]</f>
        <v>3402</v>
      </c>
    </row>
    <row r="1081" spans="1:10" x14ac:dyDescent="0.25">
      <c r="A1081" t="s">
        <v>966</v>
      </c>
      <c r="B1081">
        <v>3404</v>
      </c>
      <c r="C1081" t="b">
        <v>1</v>
      </c>
      <c r="D1081">
        <v>1</v>
      </c>
      <c r="E1081">
        <v>7500</v>
      </c>
      <c r="F1081">
        <v>1</v>
      </c>
      <c r="G1081">
        <v>1</v>
      </c>
      <c r="H1081" t="s">
        <v>3792</v>
      </c>
      <c r="I1081" t="s">
        <v>3793</v>
      </c>
      <c r="J1081">
        <f>mapping[[#This Row],[Column1.id]]</f>
        <v>3404</v>
      </c>
    </row>
    <row r="1082" spans="1:10" x14ac:dyDescent="0.25">
      <c r="A1082" t="s">
        <v>9505</v>
      </c>
      <c r="B1082">
        <v>3406</v>
      </c>
      <c r="C1082" t="b">
        <v>1</v>
      </c>
      <c r="D1082">
        <v>4</v>
      </c>
      <c r="E1082">
        <v>10000</v>
      </c>
      <c r="F1082">
        <v>11</v>
      </c>
      <c r="G1082">
        <v>6</v>
      </c>
      <c r="H1082" t="s">
        <v>9506</v>
      </c>
      <c r="I1082" t="s">
        <v>9507</v>
      </c>
      <c r="J1082">
        <f>mapping[[#This Row],[Column1.id]]</f>
        <v>3406</v>
      </c>
    </row>
    <row r="1083" spans="1:10" x14ac:dyDescent="0.25">
      <c r="A1083" t="s">
        <v>7855</v>
      </c>
      <c r="B1083">
        <v>3408</v>
      </c>
      <c r="C1083" t="b">
        <v>1</v>
      </c>
      <c r="D1083">
        <v>5</v>
      </c>
      <c r="E1083">
        <v>2000</v>
      </c>
      <c r="F1083">
        <v>14</v>
      </c>
      <c r="G1083">
        <v>8</v>
      </c>
      <c r="H1083" t="s">
        <v>7856</v>
      </c>
      <c r="I1083" t="s">
        <v>7857</v>
      </c>
      <c r="J1083">
        <f>mapping[[#This Row],[Column1.id]]</f>
        <v>3408</v>
      </c>
    </row>
    <row r="1084" spans="1:10" x14ac:dyDescent="0.25">
      <c r="A1084" t="s">
        <v>7852</v>
      </c>
      <c r="B1084">
        <v>3410</v>
      </c>
      <c r="C1084" t="b">
        <v>1</v>
      </c>
      <c r="D1084">
        <v>5</v>
      </c>
      <c r="E1084">
        <v>2000</v>
      </c>
      <c r="F1084">
        <v>13</v>
      </c>
      <c r="G1084">
        <v>7</v>
      </c>
      <c r="H1084" t="s">
        <v>7853</v>
      </c>
      <c r="I1084" t="s">
        <v>7854</v>
      </c>
      <c r="J1084">
        <f>mapping[[#This Row],[Column1.id]]</f>
        <v>3410</v>
      </c>
    </row>
    <row r="1085" spans="1:10" x14ac:dyDescent="0.25">
      <c r="A1085" t="s">
        <v>7849</v>
      </c>
      <c r="B1085">
        <v>3412</v>
      </c>
      <c r="C1085" t="b">
        <v>1</v>
      </c>
      <c r="D1085">
        <v>5</v>
      </c>
      <c r="E1085">
        <v>2000</v>
      </c>
      <c r="F1085">
        <v>13</v>
      </c>
      <c r="G1085">
        <v>7</v>
      </c>
      <c r="H1085" t="s">
        <v>7850</v>
      </c>
      <c r="I1085" t="s">
        <v>7851</v>
      </c>
      <c r="J1085">
        <f>mapping[[#This Row],[Column1.id]]</f>
        <v>3412</v>
      </c>
    </row>
    <row r="1086" spans="1:10" x14ac:dyDescent="0.25">
      <c r="A1086" t="s">
        <v>7846</v>
      </c>
      <c r="B1086">
        <v>3414</v>
      </c>
      <c r="C1086" t="b">
        <v>1</v>
      </c>
      <c r="D1086">
        <v>4</v>
      </c>
      <c r="E1086">
        <v>2000</v>
      </c>
      <c r="F1086">
        <v>11</v>
      </c>
      <c r="G1086">
        <v>6</v>
      </c>
      <c r="H1086" t="s">
        <v>7847</v>
      </c>
      <c r="I1086" t="s">
        <v>7848</v>
      </c>
      <c r="J1086">
        <f>mapping[[#This Row],[Column1.id]]</f>
        <v>3414</v>
      </c>
    </row>
    <row r="1087" spans="1:10" x14ac:dyDescent="0.25">
      <c r="A1087" t="s">
        <v>5285</v>
      </c>
      <c r="B1087">
        <v>3420</v>
      </c>
      <c r="C1087" t="b">
        <v>1</v>
      </c>
      <c r="D1087">
        <v>8</v>
      </c>
      <c r="E1087">
        <v>10000</v>
      </c>
      <c r="F1087">
        <v>20</v>
      </c>
      <c r="G1087">
        <v>12</v>
      </c>
      <c r="H1087" t="s">
        <v>5286</v>
      </c>
      <c r="I1087" t="s">
        <v>5287</v>
      </c>
      <c r="J1087">
        <f>mapping[[#This Row],[Column1.id]]</f>
        <v>3420</v>
      </c>
    </row>
    <row r="1088" spans="1:10" x14ac:dyDescent="0.25">
      <c r="A1088" t="s">
        <v>6304</v>
      </c>
      <c r="B1088">
        <v>3422</v>
      </c>
      <c r="C1088" t="b">
        <v>1</v>
      </c>
      <c r="D1088">
        <v>8</v>
      </c>
      <c r="E1088">
        <v>10000</v>
      </c>
      <c r="F1088">
        <v>22</v>
      </c>
      <c r="G1088">
        <v>13</v>
      </c>
      <c r="H1088" t="s">
        <v>6305</v>
      </c>
      <c r="I1088" t="s">
        <v>6306</v>
      </c>
      <c r="J1088">
        <f>mapping[[#This Row],[Column1.id]]</f>
        <v>3422</v>
      </c>
    </row>
    <row r="1089" spans="1:10" x14ac:dyDescent="0.25">
      <c r="A1089" t="s">
        <v>6301</v>
      </c>
      <c r="B1089">
        <v>3424</v>
      </c>
      <c r="C1089" t="b">
        <v>1</v>
      </c>
      <c r="D1089">
        <v>8</v>
      </c>
      <c r="E1089">
        <v>10000</v>
      </c>
      <c r="F1089">
        <v>20</v>
      </c>
      <c r="G1089">
        <v>12</v>
      </c>
      <c r="H1089" t="s">
        <v>6302</v>
      </c>
      <c r="I1089" t="s">
        <v>6303</v>
      </c>
      <c r="J1089">
        <f>mapping[[#This Row],[Column1.id]]</f>
        <v>3424</v>
      </c>
    </row>
    <row r="1090" spans="1:10" x14ac:dyDescent="0.25">
      <c r="A1090" t="s">
        <v>6298</v>
      </c>
      <c r="B1090">
        <v>3426</v>
      </c>
      <c r="C1090" t="b">
        <v>1</v>
      </c>
      <c r="D1090">
        <v>6</v>
      </c>
      <c r="E1090">
        <v>10000</v>
      </c>
      <c r="F1090">
        <v>17</v>
      </c>
      <c r="G1090">
        <v>10</v>
      </c>
      <c r="H1090" t="s">
        <v>6299</v>
      </c>
      <c r="I1090" t="s">
        <v>6300</v>
      </c>
      <c r="J1090">
        <f>mapping[[#This Row],[Column1.id]]</f>
        <v>3426</v>
      </c>
    </row>
    <row r="1091" spans="1:10" x14ac:dyDescent="0.25">
      <c r="A1091" t="s">
        <v>6295</v>
      </c>
      <c r="B1091">
        <v>3428</v>
      </c>
      <c r="C1091" t="b">
        <v>1</v>
      </c>
      <c r="D1091">
        <v>5</v>
      </c>
      <c r="E1091">
        <v>10000</v>
      </c>
      <c r="F1091">
        <v>14</v>
      </c>
      <c r="G1091">
        <v>8</v>
      </c>
      <c r="H1091" t="s">
        <v>6296</v>
      </c>
      <c r="I1091" t="s">
        <v>6297</v>
      </c>
      <c r="J1091">
        <f>mapping[[#This Row],[Column1.id]]</f>
        <v>3428</v>
      </c>
    </row>
    <row r="1092" spans="1:10" x14ac:dyDescent="0.25">
      <c r="A1092" t="s">
        <v>7596</v>
      </c>
      <c r="B1092">
        <v>3430</v>
      </c>
      <c r="C1092" t="b">
        <v>1</v>
      </c>
      <c r="D1092">
        <v>40</v>
      </c>
      <c r="E1092">
        <v>2000</v>
      </c>
      <c r="F1092">
        <v>100</v>
      </c>
      <c r="G1092">
        <v>60</v>
      </c>
      <c r="H1092" t="s">
        <v>7597</v>
      </c>
      <c r="I1092" t="s">
        <v>7598</v>
      </c>
      <c r="J1092">
        <f>mapping[[#This Row],[Column1.id]]</f>
        <v>3430</v>
      </c>
    </row>
    <row r="1093" spans="1:10" x14ac:dyDescent="0.25">
      <c r="A1093" t="s">
        <v>7593</v>
      </c>
      <c r="B1093">
        <v>3432</v>
      </c>
      <c r="C1093" t="b">
        <v>1</v>
      </c>
      <c r="D1093">
        <v>36</v>
      </c>
      <c r="E1093">
        <v>2000</v>
      </c>
      <c r="F1093">
        <v>90</v>
      </c>
      <c r="G1093">
        <v>54</v>
      </c>
      <c r="H1093" t="s">
        <v>7594</v>
      </c>
      <c r="I1093" t="s">
        <v>7595</v>
      </c>
      <c r="J1093">
        <f>mapping[[#This Row],[Column1.id]]</f>
        <v>3432</v>
      </c>
    </row>
    <row r="1094" spans="1:10" x14ac:dyDescent="0.25">
      <c r="A1094" t="s">
        <v>7590</v>
      </c>
      <c r="B1094">
        <v>3434</v>
      </c>
      <c r="C1094" t="b">
        <v>1</v>
      </c>
      <c r="D1094">
        <v>30</v>
      </c>
      <c r="E1094">
        <v>2000</v>
      </c>
      <c r="F1094">
        <v>75</v>
      </c>
      <c r="G1094">
        <v>45</v>
      </c>
      <c r="H1094" t="s">
        <v>7591</v>
      </c>
      <c r="I1094" t="s">
        <v>7592</v>
      </c>
      <c r="J1094">
        <f>mapping[[#This Row],[Column1.id]]</f>
        <v>3434</v>
      </c>
    </row>
    <row r="1095" spans="1:10" x14ac:dyDescent="0.25">
      <c r="A1095" t="s">
        <v>7587</v>
      </c>
      <c r="B1095">
        <v>3436</v>
      </c>
      <c r="C1095" t="b">
        <v>1</v>
      </c>
      <c r="D1095">
        <v>24</v>
      </c>
      <c r="E1095">
        <v>2000</v>
      </c>
      <c r="F1095">
        <v>60</v>
      </c>
      <c r="G1095">
        <v>36</v>
      </c>
      <c r="H1095" t="s">
        <v>7588</v>
      </c>
      <c r="I1095" t="s">
        <v>7589</v>
      </c>
      <c r="J1095">
        <f>mapping[[#This Row],[Column1.id]]</f>
        <v>3436</v>
      </c>
    </row>
    <row r="1096" spans="1:10" x14ac:dyDescent="0.25">
      <c r="A1096" t="s">
        <v>6847</v>
      </c>
      <c r="B1096">
        <v>3438</v>
      </c>
      <c r="C1096" t="b">
        <v>1</v>
      </c>
      <c r="D1096">
        <v>3</v>
      </c>
      <c r="E1096">
        <v>11000</v>
      </c>
      <c r="F1096">
        <v>8</v>
      </c>
      <c r="G1096">
        <v>4</v>
      </c>
      <c r="H1096" t="s">
        <v>6848</v>
      </c>
      <c r="I1096" t="s">
        <v>6849</v>
      </c>
      <c r="J1096">
        <f>mapping[[#This Row],[Column1.id]]</f>
        <v>3438</v>
      </c>
    </row>
    <row r="1097" spans="1:10" x14ac:dyDescent="0.25">
      <c r="A1097" t="s">
        <v>6210</v>
      </c>
      <c r="B1097">
        <v>3440</v>
      </c>
      <c r="C1097" t="b">
        <v>1</v>
      </c>
      <c r="D1097">
        <v>16</v>
      </c>
      <c r="E1097">
        <v>11000</v>
      </c>
      <c r="F1097">
        <v>40</v>
      </c>
      <c r="G1097">
        <v>24</v>
      </c>
      <c r="H1097" t="s">
        <v>6211</v>
      </c>
      <c r="I1097" t="s">
        <v>6212</v>
      </c>
      <c r="J1097">
        <f>mapping[[#This Row],[Column1.id]]</f>
        <v>3440</v>
      </c>
    </row>
    <row r="1098" spans="1:10" x14ac:dyDescent="0.25">
      <c r="A1098" t="s">
        <v>9881</v>
      </c>
      <c r="B1098">
        <v>3442</v>
      </c>
      <c r="C1098" t="b">
        <v>1</v>
      </c>
      <c r="D1098">
        <v>32</v>
      </c>
      <c r="E1098">
        <v>11000</v>
      </c>
      <c r="F1098">
        <v>80</v>
      </c>
      <c r="G1098">
        <v>48</v>
      </c>
      <c r="H1098" t="s">
        <v>9882</v>
      </c>
      <c r="I1098" t="s">
        <v>9883</v>
      </c>
      <c r="J1098">
        <f>mapping[[#This Row],[Column1.id]]</f>
        <v>3442</v>
      </c>
    </row>
    <row r="1099" spans="1:10" x14ac:dyDescent="0.25">
      <c r="A1099" t="s">
        <v>5527</v>
      </c>
      <c r="B1099">
        <v>3444</v>
      </c>
      <c r="C1099" t="b">
        <v>1</v>
      </c>
      <c r="D1099">
        <v>64</v>
      </c>
      <c r="E1099">
        <v>11000</v>
      </c>
      <c r="F1099">
        <v>160</v>
      </c>
      <c r="G1099">
        <v>96</v>
      </c>
      <c r="H1099" t="s">
        <v>5528</v>
      </c>
      <c r="I1099" t="s">
        <v>5529</v>
      </c>
      <c r="J1099">
        <f>mapping[[#This Row],[Column1.id]]</f>
        <v>3444</v>
      </c>
    </row>
    <row r="1100" spans="1:10" x14ac:dyDescent="0.25">
      <c r="A1100" t="s">
        <v>10069</v>
      </c>
      <c r="B1100">
        <v>3446</v>
      </c>
      <c r="C1100" t="b">
        <v>1</v>
      </c>
      <c r="D1100">
        <v>128</v>
      </c>
      <c r="E1100">
        <v>11000</v>
      </c>
      <c r="F1100">
        <v>320</v>
      </c>
      <c r="G1100">
        <v>192</v>
      </c>
      <c r="H1100" t="s">
        <v>10070</v>
      </c>
      <c r="I1100" t="s">
        <v>10071</v>
      </c>
      <c r="J1100">
        <f>mapping[[#This Row],[Column1.id]]</f>
        <v>3446</v>
      </c>
    </row>
    <row r="1101" spans="1:10" x14ac:dyDescent="0.25">
      <c r="A1101" t="s">
        <v>5411</v>
      </c>
      <c r="B1101">
        <v>3448</v>
      </c>
      <c r="C1101" t="b">
        <v>1</v>
      </c>
      <c r="D1101">
        <v>256</v>
      </c>
      <c r="E1101">
        <v>11000</v>
      </c>
      <c r="F1101">
        <v>640</v>
      </c>
      <c r="G1101">
        <v>384</v>
      </c>
      <c r="H1101" t="s">
        <v>5412</v>
      </c>
      <c r="I1101" t="s">
        <v>5413</v>
      </c>
      <c r="J1101">
        <f>mapping[[#This Row],[Column1.id]]</f>
        <v>3448</v>
      </c>
    </row>
    <row r="1102" spans="1:10" x14ac:dyDescent="0.25">
      <c r="A1102" t="s">
        <v>3739</v>
      </c>
      <c r="B1102">
        <v>3470</v>
      </c>
      <c r="C1102" t="b">
        <v>1</v>
      </c>
      <c r="D1102">
        <v>200</v>
      </c>
      <c r="E1102">
        <v>11000</v>
      </c>
      <c r="F1102">
        <v>500</v>
      </c>
      <c r="G1102">
        <v>300</v>
      </c>
      <c r="H1102" t="s">
        <v>3740</v>
      </c>
      <c r="I1102" t="s">
        <v>3741</v>
      </c>
      <c r="J1102">
        <f>mapping[[#This Row],[Column1.id]]</f>
        <v>3470</v>
      </c>
    </row>
    <row r="1103" spans="1:10" x14ac:dyDescent="0.25">
      <c r="A1103" t="s">
        <v>1512</v>
      </c>
      <c r="B1103">
        <v>3472</v>
      </c>
      <c r="C1103" t="b">
        <v>0</v>
      </c>
      <c r="D1103">
        <v>768</v>
      </c>
      <c r="E1103">
        <v>8</v>
      </c>
      <c r="F1103">
        <v>1920</v>
      </c>
      <c r="G1103">
        <v>1152</v>
      </c>
      <c r="H1103" t="s">
        <v>1513</v>
      </c>
      <c r="I1103" t="s">
        <v>1514</v>
      </c>
      <c r="J1103">
        <f>mapping[[#This Row],[Column1.id]]</f>
        <v>3472</v>
      </c>
    </row>
    <row r="1104" spans="1:10" x14ac:dyDescent="0.25">
      <c r="A1104" t="s">
        <v>1509</v>
      </c>
      <c r="B1104">
        <v>3473</v>
      </c>
      <c r="C1104" t="b">
        <v>0</v>
      </c>
      <c r="D1104">
        <v>768</v>
      </c>
      <c r="E1104">
        <v>8</v>
      </c>
      <c r="F1104">
        <v>1920</v>
      </c>
      <c r="G1104">
        <v>1152</v>
      </c>
      <c r="H1104" t="s">
        <v>1510</v>
      </c>
      <c r="I1104" t="s">
        <v>1511</v>
      </c>
      <c r="J1104">
        <f>mapping[[#This Row],[Column1.id]]</f>
        <v>3473</v>
      </c>
    </row>
    <row r="1105" spans="1:10" x14ac:dyDescent="0.25">
      <c r="A1105" t="s">
        <v>305</v>
      </c>
      <c r="B1105">
        <v>3474</v>
      </c>
      <c r="C1105" t="b">
        <v>0</v>
      </c>
      <c r="D1105">
        <v>2560</v>
      </c>
      <c r="E1105">
        <v>8</v>
      </c>
      <c r="F1105">
        <v>6400</v>
      </c>
      <c r="G1105">
        <v>3840</v>
      </c>
      <c r="H1105" t="s">
        <v>306</v>
      </c>
      <c r="I1105" t="s">
        <v>307</v>
      </c>
      <c r="J1105">
        <f>mapping[[#This Row],[Column1.id]]</f>
        <v>3474</v>
      </c>
    </row>
    <row r="1106" spans="1:10" x14ac:dyDescent="0.25">
      <c r="A1106" t="s">
        <v>302</v>
      </c>
      <c r="B1106">
        <v>3475</v>
      </c>
      <c r="C1106" t="b">
        <v>0</v>
      </c>
      <c r="D1106">
        <v>2560</v>
      </c>
      <c r="E1106">
        <v>8</v>
      </c>
      <c r="F1106">
        <v>6400</v>
      </c>
      <c r="G1106">
        <v>3840</v>
      </c>
      <c r="H1106" t="s">
        <v>303</v>
      </c>
      <c r="I1106" t="s">
        <v>304</v>
      </c>
      <c r="J1106">
        <f>mapping[[#This Row],[Column1.id]]</f>
        <v>3475</v>
      </c>
    </row>
    <row r="1107" spans="1:10" x14ac:dyDescent="0.25">
      <c r="A1107" t="s">
        <v>7506</v>
      </c>
      <c r="B1107">
        <v>3476</v>
      </c>
      <c r="C1107" t="b">
        <v>0</v>
      </c>
      <c r="D1107">
        <v>25600</v>
      </c>
      <c r="E1107">
        <v>8</v>
      </c>
      <c r="F1107">
        <v>64000</v>
      </c>
      <c r="G1107">
        <v>38400</v>
      </c>
      <c r="H1107" t="s">
        <v>7507</v>
      </c>
      <c r="I1107" t="s">
        <v>7508</v>
      </c>
      <c r="J1107">
        <f>mapping[[#This Row],[Column1.id]]</f>
        <v>3476</v>
      </c>
    </row>
    <row r="1108" spans="1:10" x14ac:dyDescent="0.25">
      <c r="A1108" t="s">
        <v>7509</v>
      </c>
      <c r="B1108">
        <v>3477</v>
      </c>
      <c r="C1108" t="b">
        <v>0</v>
      </c>
      <c r="D1108">
        <v>25600</v>
      </c>
      <c r="E1108">
        <v>8</v>
      </c>
      <c r="F1108">
        <v>64000</v>
      </c>
      <c r="G1108">
        <v>38400</v>
      </c>
      <c r="H1108" t="s">
        <v>7510</v>
      </c>
      <c r="I1108" t="s">
        <v>7511</v>
      </c>
      <c r="J1108">
        <f>mapping[[#This Row],[Column1.id]]</f>
        <v>3477</v>
      </c>
    </row>
    <row r="1109" spans="1:10" x14ac:dyDescent="0.25">
      <c r="A1109" t="s">
        <v>10184</v>
      </c>
      <c r="B1109">
        <v>3478</v>
      </c>
      <c r="C1109" t="b">
        <v>0</v>
      </c>
      <c r="D1109">
        <v>25600</v>
      </c>
      <c r="E1109">
        <v>8</v>
      </c>
      <c r="F1109">
        <v>64000</v>
      </c>
      <c r="G1109">
        <v>38400</v>
      </c>
      <c r="H1109" t="s">
        <v>10185</v>
      </c>
      <c r="I1109" t="s">
        <v>10186</v>
      </c>
      <c r="J1109">
        <f>mapping[[#This Row],[Column1.id]]</f>
        <v>3478</v>
      </c>
    </row>
    <row r="1110" spans="1:10" x14ac:dyDescent="0.25">
      <c r="A1110" t="s">
        <v>7778</v>
      </c>
      <c r="B1110">
        <v>3479</v>
      </c>
      <c r="C1110" t="b">
        <v>0</v>
      </c>
      <c r="D1110">
        <v>25600</v>
      </c>
      <c r="E1110">
        <v>8</v>
      </c>
      <c r="F1110">
        <v>64000</v>
      </c>
      <c r="G1110">
        <v>38400</v>
      </c>
      <c r="H1110" t="s">
        <v>7779</v>
      </c>
      <c r="I1110" t="s">
        <v>7780</v>
      </c>
      <c r="J1110">
        <f>mapping[[#This Row],[Column1.id]]</f>
        <v>3479</v>
      </c>
    </row>
    <row r="1111" spans="1:10" x14ac:dyDescent="0.25">
      <c r="A1111" t="s">
        <v>4446</v>
      </c>
      <c r="B1111">
        <v>3480</v>
      </c>
      <c r="C1111" t="b">
        <v>0</v>
      </c>
      <c r="D1111">
        <v>25600</v>
      </c>
      <c r="E1111">
        <v>8</v>
      </c>
      <c r="F1111">
        <v>64000</v>
      </c>
      <c r="G1111">
        <v>38400</v>
      </c>
      <c r="H1111" t="s">
        <v>4447</v>
      </c>
      <c r="I1111" t="s">
        <v>4448</v>
      </c>
      <c r="J1111">
        <f>mapping[[#This Row],[Column1.id]]</f>
        <v>3480</v>
      </c>
    </row>
    <row r="1112" spans="1:10" x14ac:dyDescent="0.25">
      <c r="A1112" t="s">
        <v>4001</v>
      </c>
      <c r="B1112">
        <v>3481</v>
      </c>
      <c r="C1112" t="b">
        <v>0</v>
      </c>
      <c r="D1112">
        <v>26000</v>
      </c>
      <c r="E1112">
        <v>8</v>
      </c>
      <c r="F1112">
        <v>65000</v>
      </c>
      <c r="G1112">
        <v>39000</v>
      </c>
      <c r="H1112" t="s">
        <v>4002</v>
      </c>
      <c r="I1112" t="s">
        <v>4003</v>
      </c>
      <c r="J1112">
        <f>mapping[[#This Row],[Column1.id]]</f>
        <v>3481</v>
      </c>
    </row>
    <row r="1113" spans="1:10" x14ac:dyDescent="0.25">
      <c r="A1113" t="s">
        <v>4004</v>
      </c>
      <c r="B1113">
        <v>3483</v>
      </c>
      <c r="C1113" t="b">
        <v>0</v>
      </c>
      <c r="D1113">
        <v>25600</v>
      </c>
      <c r="E1113">
        <v>8</v>
      </c>
      <c r="F1113">
        <v>64000</v>
      </c>
      <c r="G1113">
        <v>38400</v>
      </c>
      <c r="H1113" t="s">
        <v>4005</v>
      </c>
      <c r="I1113" t="s">
        <v>4006</v>
      </c>
      <c r="J1113">
        <f>mapping[[#This Row],[Column1.id]]</f>
        <v>3483</v>
      </c>
    </row>
    <row r="1114" spans="1:10" x14ac:dyDescent="0.25">
      <c r="A1114" t="s">
        <v>4007</v>
      </c>
      <c r="B1114">
        <v>3485</v>
      </c>
      <c r="C1114" t="b">
        <v>0</v>
      </c>
      <c r="D1114">
        <v>25600</v>
      </c>
      <c r="E1114">
        <v>8</v>
      </c>
      <c r="F1114">
        <v>64000</v>
      </c>
      <c r="G1114">
        <v>38400</v>
      </c>
      <c r="H1114" t="s">
        <v>4008</v>
      </c>
      <c r="I1114" t="s">
        <v>4009</v>
      </c>
      <c r="J1114">
        <f>mapping[[#This Row],[Column1.id]]</f>
        <v>3485</v>
      </c>
    </row>
    <row r="1115" spans="1:10" x14ac:dyDescent="0.25">
      <c r="A1115" t="s">
        <v>3983</v>
      </c>
      <c r="B1115">
        <v>3486</v>
      </c>
      <c r="C1115" t="b">
        <v>0</v>
      </c>
      <c r="D1115">
        <v>14080</v>
      </c>
      <c r="E1115">
        <v>8</v>
      </c>
      <c r="F1115">
        <v>35200</v>
      </c>
      <c r="G1115">
        <v>21120</v>
      </c>
      <c r="H1115" t="s">
        <v>3984</v>
      </c>
      <c r="I1115" t="s">
        <v>3985</v>
      </c>
      <c r="J1115">
        <f>mapping[[#This Row],[Column1.id]]</f>
        <v>3486</v>
      </c>
    </row>
    <row r="1116" spans="1:10" x14ac:dyDescent="0.25">
      <c r="A1116" t="s">
        <v>3989</v>
      </c>
      <c r="B1116">
        <v>3488</v>
      </c>
      <c r="C1116" t="b">
        <v>0</v>
      </c>
      <c r="D1116">
        <v>21760</v>
      </c>
      <c r="E1116">
        <v>8</v>
      </c>
      <c r="F1116">
        <v>54400</v>
      </c>
      <c r="G1116">
        <v>32640</v>
      </c>
      <c r="H1116" t="s">
        <v>3990</v>
      </c>
      <c r="I1116" t="s">
        <v>3991</v>
      </c>
      <c r="J1116">
        <f>mapping[[#This Row],[Column1.id]]</f>
        <v>3488</v>
      </c>
    </row>
    <row r="1117" spans="1:10" x14ac:dyDescent="0.25">
      <c r="A1117" t="s">
        <v>3797</v>
      </c>
      <c r="B1117">
        <v>3678</v>
      </c>
      <c r="C1117" t="b">
        <v>1</v>
      </c>
      <c r="D1117">
        <v>4000</v>
      </c>
      <c r="E1117">
        <v>40</v>
      </c>
      <c r="F1117">
        <v>10000</v>
      </c>
      <c r="G1117">
        <v>6000</v>
      </c>
      <c r="H1117" t="s">
        <v>3798</v>
      </c>
      <c r="I1117" t="s">
        <v>3799</v>
      </c>
      <c r="J1117">
        <f>mapping[[#This Row],[Column1.id]]</f>
        <v>3678</v>
      </c>
    </row>
    <row r="1118" spans="1:10" x14ac:dyDescent="0.25">
      <c r="A1118" t="s">
        <v>826</v>
      </c>
      <c r="B1118">
        <v>3749</v>
      </c>
      <c r="C1118" t="b">
        <v>1</v>
      </c>
      <c r="D1118">
        <v>24000</v>
      </c>
      <c r="E1118">
        <v>70</v>
      </c>
      <c r="F1118">
        <v>60000</v>
      </c>
      <c r="G1118">
        <v>36000</v>
      </c>
      <c r="H1118" t="s">
        <v>827</v>
      </c>
      <c r="I1118" t="s">
        <v>828</v>
      </c>
      <c r="J1118">
        <f>mapping[[#This Row],[Column1.id]]</f>
        <v>3749</v>
      </c>
    </row>
    <row r="1119" spans="1:10" x14ac:dyDescent="0.25">
      <c r="A1119" t="s">
        <v>1275</v>
      </c>
      <c r="B1119">
        <v>3751</v>
      </c>
      <c r="C1119" t="b">
        <v>1</v>
      </c>
      <c r="D1119">
        <v>24000</v>
      </c>
      <c r="E1119">
        <v>70</v>
      </c>
      <c r="F1119">
        <v>60000</v>
      </c>
      <c r="G1119">
        <v>36000</v>
      </c>
      <c r="H1119" t="s">
        <v>1276</v>
      </c>
      <c r="I1119" t="s">
        <v>1277</v>
      </c>
      <c r="J1119">
        <f>mapping[[#This Row],[Column1.id]]</f>
        <v>3751</v>
      </c>
    </row>
    <row r="1120" spans="1:10" x14ac:dyDescent="0.25">
      <c r="A1120" t="s">
        <v>9686</v>
      </c>
      <c r="B1120">
        <v>3753</v>
      </c>
      <c r="C1120" t="b">
        <v>1</v>
      </c>
      <c r="D1120">
        <v>24000</v>
      </c>
      <c r="E1120">
        <v>70</v>
      </c>
      <c r="F1120">
        <v>60000</v>
      </c>
      <c r="G1120">
        <v>36000</v>
      </c>
      <c r="H1120" t="s">
        <v>9687</v>
      </c>
      <c r="I1120" t="s">
        <v>9688</v>
      </c>
      <c r="J1120">
        <f>mapping[[#This Row],[Column1.id]]</f>
        <v>3753</v>
      </c>
    </row>
    <row r="1121" spans="1:10" x14ac:dyDescent="0.25">
      <c r="A1121" t="s">
        <v>3701</v>
      </c>
      <c r="B1121">
        <v>3755</v>
      </c>
      <c r="C1121" t="b">
        <v>1</v>
      </c>
      <c r="D1121">
        <v>24000</v>
      </c>
      <c r="E1121">
        <v>70</v>
      </c>
      <c r="F1121">
        <v>60000</v>
      </c>
      <c r="G1121">
        <v>36000</v>
      </c>
      <c r="H1121" t="s">
        <v>3702</v>
      </c>
      <c r="I1121" t="s">
        <v>3703</v>
      </c>
      <c r="J1121">
        <f>mapping[[#This Row],[Column1.id]]</f>
        <v>3755</v>
      </c>
    </row>
    <row r="1122" spans="1:10" x14ac:dyDescent="0.25">
      <c r="A1122" t="s">
        <v>3820</v>
      </c>
      <c r="B1122">
        <v>3759</v>
      </c>
      <c r="C1122" t="b">
        <v>1</v>
      </c>
      <c r="D1122">
        <v>100</v>
      </c>
      <c r="E1122">
        <v>150</v>
      </c>
      <c r="F1122">
        <v>250</v>
      </c>
      <c r="G1122">
        <v>150</v>
      </c>
      <c r="H1122" t="s">
        <v>3834</v>
      </c>
      <c r="I1122" t="s">
        <v>3835</v>
      </c>
      <c r="J1122">
        <f>mapping[[#This Row],[Column1.id]]</f>
        <v>3759</v>
      </c>
    </row>
    <row r="1123" spans="1:10" x14ac:dyDescent="0.25">
      <c r="A1123" t="s">
        <v>3820</v>
      </c>
      <c r="B1123">
        <v>3761</v>
      </c>
      <c r="C1123" t="b">
        <v>1</v>
      </c>
      <c r="D1123">
        <v>100</v>
      </c>
      <c r="E1123">
        <v>150</v>
      </c>
      <c r="F1123">
        <v>250</v>
      </c>
      <c r="G1123">
        <v>150</v>
      </c>
      <c r="H1123" t="s">
        <v>3830</v>
      </c>
      <c r="I1123" t="s">
        <v>3831</v>
      </c>
      <c r="J1123">
        <f>mapping[[#This Row],[Column1.id]]</f>
        <v>3761</v>
      </c>
    </row>
    <row r="1124" spans="1:10" x14ac:dyDescent="0.25">
      <c r="A1124" t="s">
        <v>3820</v>
      </c>
      <c r="B1124">
        <v>3763</v>
      </c>
      <c r="C1124" t="b">
        <v>1</v>
      </c>
      <c r="D1124">
        <v>100</v>
      </c>
      <c r="E1124">
        <v>150</v>
      </c>
      <c r="F1124">
        <v>250</v>
      </c>
      <c r="G1124">
        <v>150</v>
      </c>
      <c r="H1124" t="s">
        <v>3823</v>
      </c>
      <c r="I1124" t="s">
        <v>3824</v>
      </c>
      <c r="J1124">
        <f>mapping[[#This Row],[Column1.id]]</f>
        <v>3763</v>
      </c>
    </row>
    <row r="1125" spans="1:10" x14ac:dyDescent="0.25">
      <c r="A1125" t="s">
        <v>3820</v>
      </c>
      <c r="B1125">
        <v>3765</v>
      </c>
      <c r="C1125" t="b">
        <v>1</v>
      </c>
      <c r="D1125">
        <v>100</v>
      </c>
      <c r="E1125">
        <v>150</v>
      </c>
      <c r="F1125">
        <v>250</v>
      </c>
      <c r="G1125">
        <v>150</v>
      </c>
      <c r="H1125" t="s">
        <v>3839</v>
      </c>
      <c r="I1125" t="s">
        <v>3840</v>
      </c>
      <c r="J1125">
        <f>mapping[[#This Row],[Column1.id]]</f>
        <v>3765</v>
      </c>
    </row>
    <row r="1126" spans="1:10" x14ac:dyDescent="0.25">
      <c r="A1126" t="s">
        <v>3817</v>
      </c>
      <c r="B1126">
        <v>3767</v>
      </c>
      <c r="C1126" t="b">
        <v>1</v>
      </c>
      <c r="D1126">
        <v>100</v>
      </c>
      <c r="E1126">
        <v>150</v>
      </c>
      <c r="F1126">
        <v>250</v>
      </c>
      <c r="G1126">
        <v>150</v>
      </c>
      <c r="H1126" t="s">
        <v>3832</v>
      </c>
      <c r="I1126" t="s">
        <v>3833</v>
      </c>
      <c r="J1126">
        <f>mapping[[#This Row],[Column1.id]]</f>
        <v>3767</v>
      </c>
    </row>
    <row r="1127" spans="1:10" x14ac:dyDescent="0.25">
      <c r="A1127" t="s">
        <v>3817</v>
      </c>
      <c r="B1127">
        <v>3769</v>
      </c>
      <c r="C1127" t="b">
        <v>1</v>
      </c>
      <c r="D1127">
        <v>100</v>
      </c>
      <c r="E1127">
        <v>150</v>
      </c>
      <c r="F1127">
        <v>250</v>
      </c>
      <c r="G1127">
        <v>150</v>
      </c>
      <c r="H1127" t="s">
        <v>3843</v>
      </c>
      <c r="I1127" t="s">
        <v>3844</v>
      </c>
      <c r="J1127">
        <f>mapping[[#This Row],[Column1.id]]</f>
        <v>3769</v>
      </c>
    </row>
    <row r="1128" spans="1:10" x14ac:dyDescent="0.25">
      <c r="A1128" t="s">
        <v>3817</v>
      </c>
      <c r="B1128">
        <v>3771</v>
      </c>
      <c r="C1128" t="b">
        <v>1</v>
      </c>
      <c r="D1128">
        <v>100</v>
      </c>
      <c r="E1128">
        <v>150</v>
      </c>
      <c r="F1128">
        <v>250</v>
      </c>
      <c r="G1128">
        <v>150</v>
      </c>
      <c r="H1128" t="s">
        <v>3818</v>
      </c>
      <c r="I1128" t="s">
        <v>3819</v>
      </c>
      <c r="J1128">
        <f>mapping[[#This Row],[Column1.id]]</f>
        <v>3771</v>
      </c>
    </row>
    <row r="1129" spans="1:10" x14ac:dyDescent="0.25">
      <c r="A1129" t="s">
        <v>3817</v>
      </c>
      <c r="B1129">
        <v>3773</v>
      </c>
      <c r="C1129" t="b">
        <v>1</v>
      </c>
      <c r="D1129">
        <v>100</v>
      </c>
      <c r="E1129">
        <v>150</v>
      </c>
      <c r="F1129">
        <v>250</v>
      </c>
      <c r="G1129">
        <v>150</v>
      </c>
      <c r="H1129" t="s">
        <v>3856</v>
      </c>
      <c r="I1129" t="s">
        <v>3857</v>
      </c>
      <c r="J1129">
        <f>mapping[[#This Row],[Column1.id]]</f>
        <v>3773</v>
      </c>
    </row>
    <row r="1130" spans="1:10" x14ac:dyDescent="0.25">
      <c r="A1130" t="s">
        <v>3817</v>
      </c>
      <c r="B1130">
        <v>3775</v>
      </c>
      <c r="C1130" t="b">
        <v>1</v>
      </c>
      <c r="D1130">
        <v>100</v>
      </c>
      <c r="E1130">
        <v>150</v>
      </c>
      <c r="F1130">
        <v>250</v>
      </c>
      <c r="G1130">
        <v>150</v>
      </c>
      <c r="H1130" t="s">
        <v>3825</v>
      </c>
      <c r="I1130" t="s">
        <v>3826</v>
      </c>
      <c r="J1130">
        <f>mapping[[#This Row],[Column1.id]]</f>
        <v>3775</v>
      </c>
    </row>
    <row r="1131" spans="1:10" x14ac:dyDescent="0.25">
      <c r="A1131" t="s">
        <v>3820</v>
      </c>
      <c r="B1131">
        <v>3777</v>
      </c>
      <c r="C1131" t="b">
        <v>1</v>
      </c>
      <c r="D1131">
        <v>100</v>
      </c>
      <c r="E1131">
        <v>150</v>
      </c>
      <c r="F1131">
        <v>250</v>
      </c>
      <c r="G1131">
        <v>150</v>
      </c>
      <c r="H1131" t="s">
        <v>3854</v>
      </c>
      <c r="I1131" t="s">
        <v>3855</v>
      </c>
      <c r="J1131">
        <f>mapping[[#This Row],[Column1.id]]</f>
        <v>3777</v>
      </c>
    </row>
    <row r="1132" spans="1:10" x14ac:dyDescent="0.25">
      <c r="A1132" t="s">
        <v>3820</v>
      </c>
      <c r="B1132">
        <v>3779</v>
      </c>
      <c r="C1132" t="b">
        <v>1</v>
      </c>
      <c r="D1132">
        <v>100</v>
      </c>
      <c r="E1132">
        <v>150</v>
      </c>
      <c r="F1132">
        <v>250</v>
      </c>
      <c r="G1132">
        <v>150</v>
      </c>
      <c r="H1132" t="s">
        <v>3841</v>
      </c>
      <c r="I1132" t="s">
        <v>3842</v>
      </c>
      <c r="J1132">
        <f>mapping[[#This Row],[Column1.id]]</f>
        <v>3779</v>
      </c>
    </row>
    <row r="1133" spans="1:10" x14ac:dyDescent="0.25">
      <c r="A1133" t="s">
        <v>3820</v>
      </c>
      <c r="B1133">
        <v>3781</v>
      </c>
      <c r="C1133" t="b">
        <v>1</v>
      </c>
      <c r="D1133">
        <v>100</v>
      </c>
      <c r="E1133">
        <v>150</v>
      </c>
      <c r="F1133">
        <v>250</v>
      </c>
      <c r="G1133">
        <v>150</v>
      </c>
      <c r="H1133" t="s">
        <v>3864</v>
      </c>
      <c r="I1133" t="s">
        <v>3865</v>
      </c>
      <c r="J1133">
        <f>mapping[[#This Row],[Column1.id]]</f>
        <v>3781</v>
      </c>
    </row>
    <row r="1134" spans="1:10" x14ac:dyDescent="0.25">
      <c r="A1134" t="s">
        <v>3820</v>
      </c>
      <c r="B1134">
        <v>3783</v>
      </c>
      <c r="C1134" t="b">
        <v>1</v>
      </c>
      <c r="D1134">
        <v>100</v>
      </c>
      <c r="E1134">
        <v>150</v>
      </c>
      <c r="F1134">
        <v>250</v>
      </c>
      <c r="G1134">
        <v>150</v>
      </c>
      <c r="H1134" t="s">
        <v>3862</v>
      </c>
      <c r="I1134" t="s">
        <v>3863</v>
      </c>
      <c r="J1134">
        <f>mapping[[#This Row],[Column1.id]]</f>
        <v>3783</v>
      </c>
    </row>
    <row r="1135" spans="1:10" x14ac:dyDescent="0.25">
      <c r="A1135" t="s">
        <v>3820</v>
      </c>
      <c r="B1135">
        <v>3785</v>
      </c>
      <c r="C1135" t="b">
        <v>1</v>
      </c>
      <c r="D1135">
        <v>100</v>
      </c>
      <c r="E1135">
        <v>150</v>
      </c>
      <c r="F1135">
        <v>250</v>
      </c>
      <c r="G1135">
        <v>150</v>
      </c>
      <c r="H1135" t="s">
        <v>3852</v>
      </c>
      <c r="I1135" t="s">
        <v>3853</v>
      </c>
      <c r="J1135">
        <f>mapping[[#This Row],[Column1.id]]</f>
        <v>3785</v>
      </c>
    </row>
    <row r="1136" spans="1:10" x14ac:dyDescent="0.25">
      <c r="A1136" t="s">
        <v>3820</v>
      </c>
      <c r="B1136">
        <v>3787</v>
      </c>
      <c r="C1136" t="b">
        <v>1</v>
      </c>
      <c r="D1136">
        <v>100</v>
      </c>
      <c r="E1136">
        <v>150</v>
      </c>
      <c r="F1136">
        <v>250</v>
      </c>
      <c r="G1136">
        <v>150</v>
      </c>
      <c r="H1136" t="s">
        <v>3850</v>
      </c>
      <c r="I1136" t="s">
        <v>3851</v>
      </c>
      <c r="J1136">
        <f>mapping[[#This Row],[Column1.id]]</f>
        <v>3787</v>
      </c>
    </row>
    <row r="1137" spans="1:10" x14ac:dyDescent="0.25">
      <c r="A1137" t="s">
        <v>3820</v>
      </c>
      <c r="B1137">
        <v>3789</v>
      </c>
      <c r="C1137" t="b">
        <v>1</v>
      </c>
      <c r="D1137">
        <v>100</v>
      </c>
      <c r="E1137">
        <v>150</v>
      </c>
      <c r="F1137">
        <v>250</v>
      </c>
      <c r="G1137">
        <v>150</v>
      </c>
      <c r="H1137" t="s">
        <v>3821</v>
      </c>
      <c r="I1137" t="s">
        <v>3822</v>
      </c>
      <c r="J1137">
        <f>mapping[[#This Row],[Column1.id]]</f>
        <v>3789</v>
      </c>
    </row>
    <row r="1138" spans="1:10" x14ac:dyDescent="0.25">
      <c r="A1138" t="s">
        <v>3827</v>
      </c>
      <c r="B1138">
        <v>3791</v>
      </c>
      <c r="C1138" t="b">
        <v>1</v>
      </c>
      <c r="D1138">
        <v>200</v>
      </c>
      <c r="E1138">
        <v>150</v>
      </c>
      <c r="F1138">
        <v>500</v>
      </c>
      <c r="G1138">
        <v>300</v>
      </c>
      <c r="H1138" t="s">
        <v>3828</v>
      </c>
      <c r="I1138" t="s">
        <v>3829</v>
      </c>
      <c r="J1138">
        <f>mapping[[#This Row],[Column1.id]]</f>
        <v>3791</v>
      </c>
    </row>
    <row r="1139" spans="1:10" x14ac:dyDescent="0.25">
      <c r="A1139" t="s">
        <v>3820</v>
      </c>
      <c r="B1139">
        <v>3793</v>
      </c>
      <c r="C1139" t="b">
        <v>1</v>
      </c>
      <c r="D1139">
        <v>200</v>
      </c>
      <c r="E1139">
        <v>150</v>
      </c>
      <c r="F1139">
        <v>500</v>
      </c>
      <c r="G1139">
        <v>300</v>
      </c>
      <c r="H1139" t="s">
        <v>3858</v>
      </c>
      <c r="I1139" t="s">
        <v>3859</v>
      </c>
      <c r="J1139">
        <f>mapping[[#This Row],[Column1.id]]</f>
        <v>3793</v>
      </c>
    </row>
    <row r="1140" spans="1:10" x14ac:dyDescent="0.25">
      <c r="A1140" t="s">
        <v>3820</v>
      </c>
      <c r="B1140">
        <v>3795</v>
      </c>
      <c r="C1140" t="b">
        <v>1</v>
      </c>
      <c r="D1140">
        <v>200</v>
      </c>
      <c r="E1140">
        <v>150</v>
      </c>
      <c r="F1140">
        <v>500</v>
      </c>
      <c r="G1140">
        <v>300</v>
      </c>
      <c r="H1140" t="s">
        <v>3860</v>
      </c>
      <c r="I1140" t="s">
        <v>3861</v>
      </c>
      <c r="J1140">
        <f>mapping[[#This Row],[Column1.id]]</f>
        <v>3795</v>
      </c>
    </row>
    <row r="1141" spans="1:10" x14ac:dyDescent="0.25">
      <c r="A1141" t="s">
        <v>1777</v>
      </c>
      <c r="B1141">
        <v>3797</v>
      </c>
      <c r="C1141" t="b">
        <v>1</v>
      </c>
      <c r="D1141">
        <v>200</v>
      </c>
      <c r="E1141">
        <v>150</v>
      </c>
      <c r="F1141">
        <v>500</v>
      </c>
      <c r="G1141">
        <v>300</v>
      </c>
      <c r="H1141" t="s">
        <v>3845</v>
      </c>
      <c r="I1141" t="s">
        <v>3846</v>
      </c>
      <c r="J1141">
        <f>mapping[[#This Row],[Column1.id]]</f>
        <v>3797</v>
      </c>
    </row>
    <row r="1142" spans="1:10" x14ac:dyDescent="0.25">
      <c r="A1142" t="s">
        <v>3836</v>
      </c>
      <c r="B1142">
        <v>3799</v>
      </c>
      <c r="C1142" t="b">
        <v>1</v>
      </c>
      <c r="D1142">
        <v>200</v>
      </c>
      <c r="E1142">
        <v>150</v>
      </c>
      <c r="F1142">
        <v>500</v>
      </c>
      <c r="G1142">
        <v>300</v>
      </c>
      <c r="H1142" t="s">
        <v>3837</v>
      </c>
      <c r="I1142" t="s">
        <v>3838</v>
      </c>
      <c r="J1142">
        <f>mapping[[#This Row],[Column1.id]]</f>
        <v>3799</v>
      </c>
    </row>
    <row r="1143" spans="1:10" x14ac:dyDescent="0.25">
      <c r="A1143" t="s">
        <v>5082</v>
      </c>
      <c r="B1143">
        <v>3801</v>
      </c>
      <c r="C1143" t="b">
        <v>1</v>
      </c>
      <c r="D1143">
        <v>100</v>
      </c>
      <c r="E1143">
        <v>2000</v>
      </c>
      <c r="F1143">
        <v>250</v>
      </c>
      <c r="G1143">
        <v>150</v>
      </c>
      <c r="H1143" t="s">
        <v>5083</v>
      </c>
      <c r="I1143" t="s">
        <v>5084</v>
      </c>
      <c r="J1143">
        <f>mapping[[#This Row],[Column1.id]]</f>
        <v>3801</v>
      </c>
    </row>
    <row r="1144" spans="1:10" x14ac:dyDescent="0.25">
      <c r="A1144" t="s">
        <v>1266</v>
      </c>
      <c r="B1144">
        <v>3803</v>
      </c>
      <c r="C1144" t="b">
        <v>1</v>
      </c>
      <c r="D1144">
        <v>8</v>
      </c>
      <c r="E1144">
        <v>2000</v>
      </c>
      <c r="F1144">
        <v>20</v>
      </c>
      <c r="G1144">
        <v>12</v>
      </c>
      <c r="H1144" t="s">
        <v>1267</v>
      </c>
      <c r="I1144" t="s">
        <v>1268</v>
      </c>
      <c r="J1144">
        <f>mapping[[#This Row],[Column1.id]]</f>
        <v>3803</v>
      </c>
    </row>
    <row r="1145" spans="1:10" x14ac:dyDescent="0.25">
      <c r="A1145" t="s">
        <v>615</v>
      </c>
      <c r="B1145">
        <v>3827</v>
      </c>
      <c r="C1145" t="b">
        <v>1</v>
      </c>
      <c r="D1145">
        <v>80</v>
      </c>
      <c r="E1145">
        <v>5</v>
      </c>
      <c r="F1145">
        <v>200</v>
      </c>
      <c r="G1145">
        <v>120</v>
      </c>
      <c r="H1145" t="s">
        <v>7764</v>
      </c>
      <c r="I1145" t="s">
        <v>7765</v>
      </c>
      <c r="J1145">
        <f>mapping[[#This Row],[Column1.id]]</f>
        <v>3827</v>
      </c>
    </row>
    <row r="1146" spans="1:10" x14ac:dyDescent="0.25">
      <c r="A1146" t="s">
        <v>615</v>
      </c>
      <c r="B1146">
        <v>3828</v>
      </c>
      <c r="C1146" t="b">
        <v>1</v>
      </c>
      <c r="D1146">
        <v>80</v>
      </c>
      <c r="E1146">
        <v>5</v>
      </c>
      <c r="F1146">
        <v>200</v>
      </c>
      <c r="G1146">
        <v>120</v>
      </c>
      <c r="H1146" t="s">
        <v>7766</v>
      </c>
      <c r="I1146" t="s">
        <v>7767</v>
      </c>
      <c r="J1146">
        <f>mapping[[#This Row],[Column1.id]]</f>
        <v>3828</v>
      </c>
    </row>
    <row r="1147" spans="1:10" x14ac:dyDescent="0.25">
      <c r="A1147" t="s">
        <v>615</v>
      </c>
      <c r="B1147">
        <v>3829</v>
      </c>
      <c r="C1147" t="b">
        <v>1</v>
      </c>
      <c r="D1147">
        <v>80</v>
      </c>
      <c r="E1147">
        <v>5</v>
      </c>
      <c r="F1147">
        <v>200</v>
      </c>
      <c r="G1147">
        <v>120</v>
      </c>
      <c r="H1147" t="s">
        <v>7768</v>
      </c>
      <c r="I1147" t="s">
        <v>7769</v>
      </c>
      <c r="J1147">
        <f>mapping[[#This Row],[Column1.id]]</f>
        <v>3829</v>
      </c>
    </row>
    <row r="1148" spans="1:10" x14ac:dyDescent="0.25">
      <c r="A1148" t="s">
        <v>615</v>
      </c>
      <c r="B1148">
        <v>3830</v>
      </c>
      <c r="C1148" t="b">
        <v>1</v>
      </c>
      <c r="D1148">
        <v>80</v>
      </c>
      <c r="E1148">
        <v>5</v>
      </c>
      <c r="F1148">
        <v>200</v>
      </c>
      <c r="G1148">
        <v>120</v>
      </c>
      <c r="H1148" t="s">
        <v>7770</v>
      </c>
      <c r="I1148" t="s">
        <v>7771</v>
      </c>
      <c r="J1148">
        <f>mapping[[#This Row],[Column1.id]]</f>
        <v>3830</v>
      </c>
    </row>
    <row r="1149" spans="1:10" x14ac:dyDescent="0.25">
      <c r="A1149" t="s">
        <v>615</v>
      </c>
      <c r="B1149">
        <v>3831</v>
      </c>
      <c r="C1149" t="b">
        <v>1</v>
      </c>
      <c r="D1149">
        <v>80</v>
      </c>
      <c r="E1149">
        <v>5</v>
      </c>
      <c r="F1149">
        <v>200</v>
      </c>
      <c r="G1149">
        <v>120</v>
      </c>
      <c r="H1149" t="s">
        <v>10170</v>
      </c>
      <c r="I1149" t="s">
        <v>10171</v>
      </c>
      <c r="J1149">
        <f>mapping[[#This Row],[Column1.id]]</f>
        <v>3831</v>
      </c>
    </row>
    <row r="1150" spans="1:10" x14ac:dyDescent="0.25">
      <c r="A1150" t="s">
        <v>615</v>
      </c>
      <c r="B1150">
        <v>3832</v>
      </c>
      <c r="C1150" t="b">
        <v>1</v>
      </c>
      <c r="D1150">
        <v>80</v>
      </c>
      <c r="E1150">
        <v>5</v>
      </c>
      <c r="F1150">
        <v>200</v>
      </c>
      <c r="G1150">
        <v>120</v>
      </c>
      <c r="H1150" t="s">
        <v>10172</v>
      </c>
      <c r="I1150" t="s">
        <v>10173</v>
      </c>
      <c r="J1150">
        <f>mapping[[#This Row],[Column1.id]]</f>
        <v>3832</v>
      </c>
    </row>
    <row r="1151" spans="1:10" x14ac:dyDescent="0.25">
      <c r="A1151" t="s">
        <v>615</v>
      </c>
      <c r="B1151">
        <v>3833</v>
      </c>
      <c r="C1151" t="b">
        <v>1</v>
      </c>
      <c r="D1151">
        <v>80</v>
      </c>
      <c r="E1151">
        <v>5</v>
      </c>
      <c r="F1151">
        <v>200</v>
      </c>
      <c r="G1151">
        <v>120</v>
      </c>
      <c r="H1151" t="s">
        <v>10174</v>
      </c>
      <c r="I1151" t="s">
        <v>10175</v>
      </c>
      <c r="J1151">
        <f>mapping[[#This Row],[Column1.id]]</f>
        <v>3833</v>
      </c>
    </row>
    <row r="1152" spans="1:10" x14ac:dyDescent="0.25">
      <c r="A1152" t="s">
        <v>615</v>
      </c>
      <c r="B1152">
        <v>3834</v>
      </c>
      <c r="C1152" t="b">
        <v>1</v>
      </c>
      <c r="D1152">
        <v>80</v>
      </c>
      <c r="E1152">
        <v>5</v>
      </c>
      <c r="F1152">
        <v>200</v>
      </c>
      <c r="G1152">
        <v>120</v>
      </c>
      <c r="H1152" t="s">
        <v>10176</v>
      </c>
      <c r="I1152" t="s">
        <v>10177</v>
      </c>
      <c r="J1152">
        <f>mapping[[#This Row],[Column1.id]]</f>
        <v>3834</v>
      </c>
    </row>
    <row r="1153" spans="1:10" x14ac:dyDescent="0.25">
      <c r="A1153" t="s">
        <v>615</v>
      </c>
      <c r="B1153">
        <v>3835</v>
      </c>
      <c r="C1153" t="b">
        <v>1</v>
      </c>
      <c r="D1153">
        <v>80</v>
      </c>
      <c r="E1153">
        <v>5</v>
      </c>
      <c r="F1153">
        <v>200</v>
      </c>
      <c r="G1153">
        <v>120</v>
      </c>
      <c r="H1153" t="s">
        <v>4432</v>
      </c>
      <c r="I1153" t="s">
        <v>4433</v>
      </c>
      <c r="J1153">
        <f>mapping[[#This Row],[Column1.id]]</f>
        <v>3835</v>
      </c>
    </row>
    <row r="1154" spans="1:10" x14ac:dyDescent="0.25">
      <c r="A1154" t="s">
        <v>615</v>
      </c>
      <c r="B1154">
        <v>3836</v>
      </c>
      <c r="C1154" t="b">
        <v>1</v>
      </c>
      <c r="D1154">
        <v>80</v>
      </c>
      <c r="E1154">
        <v>5</v>
      </c>
      <c r="F1154">
        <v>200</v>
      </c>
      <c r="G1154">
        <v>120</v>
      </c>
      <c r="H1154" t="s">
        <v>4434</v>
      </c>
      <c r="I1154" t="s">
        <v>4435</v>
      </c>
      <c r="J1154">
        <f>mapping[[#This Row],[Column1.id]]</f>
        <v>3836</v>
      </c>
    </row>
    <row r="1155" spans="1:10" x14ac:dyDescent="0.25">
      <c r="A1155" t="s">
        <v>615</v>
      </c>
      <c r="B1155">
        <v>3837</v>
      </c>
      <c r="C1155" t="b">
        <v>1</v>
      </c>
      <c r="D1155">
        <v>80</v>
      </c>
      <c r="E1155">
        <v>5</v>
      </c>
      <c r="F1155">
        <v>200</v>
      </c>
      <c r="G1155">
        <v>120</v>
      </c>
      <c r="H1155" t="s">
        <v>4436</v>
      </c>
      <c r="I1155" t="s">
        <v>4437</v>
      </c>
      <c r="J1155">
        <f>mapping[[#This Row],[Column1.id]]</f>
        <v>3837</v>
      </c>
    </row>
    <row r="1156" spans="1:10" x14ac:dyDescent="0.25">
      <c r="A1156" t="s">
        <v>615</v>
      </c>
      <c r="B1156">
        <v>3838</v>
      </c>
      <c r="C1156" t="b">
        <v>1</v>
      </c>
      <c r="D1156">
        <v>80</v>
      </c>
      <c r="E1156">
        <v>5</v>
      </c>
      <c r="F1156">
        <v>200</v>
      </c>
      <c r="G1156">
        <v>120</v>
      </c>
      <c r="H1156" t="s">
        <v>4438</v>
      </c>
      <c r="I1156" t="s">
        <v>4439</v>
      </c>
      <c r="J1156">
        <f>mapping[[#This Row],[Column1.id]]</f>
        <v>3838</v>
      </c>
    </row>
    <row r="1157" spans="1:10" x14ac:dyDescent="0.25">
      <c r="A1157" t="s">
        <v>3904</v>
      </c>
      <c r="B1157">
        <v>3853</v>
      </c>
      <c r="C1157" t="b">
        <v>1</v>
      </c>
      <c r="D1157">
        <v>420</v>
      </c>
      <c r="E1157">
        <v>10000</v>
      </c>
      <c r="F1157">
        <v>1050</v>
      </c>
      <c r="G1157">
        <v>630</v>
      </c>
      <c r="H1157" t="s">
        <v>3905</v>
      </c>
      <c r="I1157" t="s">
        <v>3906</v>
      </c>
      <c r="J1157">
        <f>mapping[[#This Row],[Column1.id]]</f>
        <v>3853</v>
      </c>
    </row>
    <row r="1158" spans="1:10" x14ac:dyDescent="0.25">
      <c r="A1158" t="s">
        <v>5899</v>
      </c>
      <c r="B1158">
        <v>4012</v>
      </c>
      <c r="C1158" t="b">
        <v>1</v>
      </c>
      <c r="D1158">
        <v>1</v>
      </c>
      <c r="E1158">
        <v>6000</v>
      </c>
      <c r="F1158">
        <v>3</v>
      </c>
      <c r="G1158">
        <v>1</v>
      </c>
      <c r="H1158" t="s">
        <v>5900</v>
      </c>
      <c r="I1158" t="s">
        <v>5901</v>
      </c>
      <c r="J1158">
        <f>mapping[[#This Row],[Column1.id]]</f>
        <v>4012</v>
      </c>
    </row>
    <row r="1159" spans="1:10" x14ac:dyDescent="0.25">
      <c r="A1159" t="s">
        <v>5893</v>
      </c>
      <c r="B1159">
        <v>4014</v>
      </c>
      <c r="C1159" t="b">
        <v>1</v>
      </c>
      <c r="D1159">
        <v>20</v>
      </c>
      <c r="E1159">
        <v>6000</v>
      </c>
      <c r="F1159">
        <v>50</v>
      </c>
      <c r="G1159">
        <v>30</v>
      </c>
      <c r="H1159" t="s">
        <v>5894</v>
      </c>
      <c r="I1159" t="s">
        <v>5895</v>
      </c>
      <c r="J1159">
        <f>mapping[[#This Row],[Column1.id]]</f>
        <v>4014</v>
      </c>
    </row>
    <row r="1160" spans="1:10" x14ac:dyDescent="0.25">
      <c r="A1160" t="s">
        <v>1070</v>
      </c>
      <c r="B1160">
        <v>4016</v>
      </c>
      <c r="C1160" t="b">
        <v>1</v>
      </c>
      <c r="D1160">
        <v>120</v>
      </c>
      <c r="E1160">
        <v>6000</v>
      </c>
      <c r="F1160">
        <v>300</v>
      </c>
      <c r="G1160">
        <v>180</v>
      </c>
      <c r="H1160" t="s">
        <v>1071</v>
      </c>
      <c r="I1160" t="s">
        <v>1072</v>
      </c>
      <c r="J1160">
        <f>mapping[[#This Row],[Column1.id]]</f>
        <v>4016</v>
      </c>
    </row>
    <row r="1161" spans="1:10" x14ac:dyDescent="0.25">
      <c r="A1161" t="s">
        <v>290</v>
      </c>
      <c r="B1161">
        <v>4087</v>
      </c>
      <c r="C1161" t="b">
        <v>1</v>
      </c>
      <c r="D1161">
        <v>108000</v>
      </c>
      <c r="E1161">
        <v>70</v>
      </c>
      <c r="F1161">
        <v>270000</v>
      </c>
      <c r="G1161">
        <v>162000</v>
      </c>
      <c r="H1161" t="s">
        <v>3210</v>
      </c>
      <c r="I1161" t="s">
        <v>3211</v>
      </c>
      <c r="J1161">
        <f>mapping[[#This Row],[Column1.id]]</f>
        <v>4087</v>
      </c>
    </row>
    <row r="1162" spans="1:10" x14ac:dyDescent="0.25">
      <c r="A1162" t="s">
        <v>6039</v>
      </c>
      <c r="B1162">
        <v>4089</v>
      </c>
      <c r="C1162" t="b">
        <v>1</v>
      </c>
      <c r="D1162">
        <v>6000</v>
      </c>
      <c r="E1162">
        <v>125</v>
      </c>
      <c r="F1162">
        <v>15000</v>
      </c>
      <c r="G1162">
        <v>9000</v>
      </c>
      <c r="H1162" t="s">
        <v>6040</v>
      </c>
      <c r="I1162" t="s">
        <v>6041</v>
      </c>
      <c r="J1162">
        <f>mapping[[#This Row],[Column1.id]]</f>
        <v>4089</v>
      </c>
    </row>
    <row r="1163" spans="1:10" x14ac:dyDescent="0.25">
      <c r="A1163" t="s">
        <v>6069</v>
      </c>
      <c r="B1163">
        <v>4091</v>
      </c>
      <c r="C1163" t="b">
        <v>1</v>
      </c>
      <c r="D1163">
        <v>48000</v>
      </c>
      <c r="E1163">
        <v>125</v>
      </c>
      <c r="F1163">
        <v>120000</v>
      </c>
      <c r="G1163">
        <v>72000</v>
      </c>
      <c r="H1163" t="s">
        <v>6070</v>
      </c>
      <c r="I1163" t="s">
        <v>6071</v>
      </c>
      <c r="J1163">
        <f>mapping[[#This Row],[Column1.id]]</f>
        <v>4091</v>
      </c>
    </row>
    <row r="1164" spans="1:10" x14ac:dyDescent="0.25">
      <c r="A1164" t="s">
        <v>6057</v>
      </c>
      <c r="B1164">
        <v>4093</v>
      </c>
      <c r="C1164" t="b">
        <v>1</v>
      </c>
      <c r="D1164">
        <v>32000</v>
      </c>
      <c r="E1164">
        <v>125</v>
      </c>
      <c r="F1164">
        <v>80000</v>
      </c>
      <c r="G1164">
        <v>48000</v>
      </c>
      <c r="H1164" t="s">
        <v>6058</v>
      </c>
      <c r="I1164" t="s">
        <v>6059</v>
      </c>
      <c r="J1164">
        <f>mapping[[#This Row],[Column1.id]]</f>
        <v>4093</v>
      </c>
    </row>
    <row r="1165" spans="1:10" x14ac:dyDescent="0.25">
      <c r="A1165" t="s">
        <v>6027</v>
      </c>
      <c r="B1165">
        <v>4095</v>
      </c>
      <c r="C1165" t="b">
        <v>1</v>
      </c>
      <c r="D1165">
        <v>4000</v>
      </c>
      <c r="E1165">
        <v>125</v>
      </c>
      <c r="F1165">
        <v>10000</v>
      </c>
      <c r="G1165">
        <v>6000</v>
      </c>
      <c r="H1165" t="s">
        <v>6028</v>
      </c>
      <c r="I1165" t="s">
        <v>6029</v>
      </c>
      <c r="J1165">
        <f>mapping[[#This Row],[Column1.id]]</f>
        <v>4095</v>
      </c>
    </row>
    <row r="1166" spans="1:10" x14ac:dyDescent="0.25">
      <c r="A1166" t="s">
        <v>6008</v>
      </c>
      <c r="B1166">
        <v>4097</v>
      </c>
      <c r="C1166" t="b">
        <v>1</v>
      </c>
      <c r="D1166">
        <v>4000</v>
      </c>
      <c r="E1166">
        <v>125</v>
      </c>
      <c r="F1166">
        <v>10000</v>
      </c>
      <c r="G1166">
        <v>6000</v>
      </c>
      <c r="H1166" t="s">
        <v>6009</v>
      </c>
      <c r="I1166" t="s">
        <v>6010</v>
      </c>
      <c r="J1166">
        <f>mapping[[#This Row],[Column1.id]]</f>
        <v>4097</v>
      </c>
    </row>
    <row r="1167" spans="1:10" x14ac:dyDescent="0.25">
      <c r="A1167" t="s">
        <v>6042</v>
      </c>
      <c r="B1167">
        <v>4099</v>
      </c>
      <c r="C1167" t="b">
        <v>1</v>
      </c>
      <c r="D1167">
        <v>6000</v>
      </c>
      <c r="E1167">
        <v>70</v>
      </c>
      <c r="F1167">
        <v>15000</v>
      </c>
      <c r="G1167">
        <v>9000</v>
      </c>
      <c r="H1167" t="s">
        <v>6043</v>
      </c>
      <c r="I1167" t="s">
        <v>6044</v>
      </c>
      <c r="J1167">
        <f>mapping[[#This Row],[Column1.id]]</f>
        <v>4099</v>
      </c>
    </row>
    <row r="1168" spans="1:10" x14ac:dyDescent="0.25">
      <c r="A1168" t="s">
        <v>6072</v>
      </c>
      <c r="B1168">
        <v>4101</v>
      </c>
      <c r="C1168" t="b">
        <v>1</v>
      </c>
      <c r="D1168">
        <v>48000</v>
      </c>
      <c r="E1168">
        <v>70</v>
      </c>
      <c r="F1168">
        <v>120000</v>
      </c>
      <c r="G1168">
        <v>72000</v>
      </c>
      <c r="H1168" t="s">
        <v>6073</v>
      </c>
      <c r="I1168" t="s">
        <v>6074</v>
      </c>
      <c r="J1168">
        <f>mapping[[#This Row],[Column1.id]]</f>
        <v>4101</v>
      </c>
    </row>
    <row r="1169" spans="1:10" x14ac:dyDescent="0.25">
      <c r="A1169" t="s">
        <v>6060</v>
      </c>
      <c r="B1169">
        <v>4103</v>
      </c>
      <c r="C1169" t="b">
        <v>1</v>
      </c>
      <c r="D1169">
        <v>32000</v>
      </c>
      <c r="E1169">
        <v>70</v>
      </c>
      <c r="F1169">
        <v>80000</v>
      </c>
      <c r="G1169">
        <v>48000</v>
      </c>
      <c r="H1169" t="s">
        <v>6061</v>
      </c>
      <c r="I1169" t="s">
        <v>6062</v>
      </c>
      <c r="J1169">
        <f>mapping[[#This Row],[Column1.id]]</f>
        <v>4103</v>
      </c>
    </row>
    <row r="1170" spans="1:10" x14ac:dyDescent="0.25">
      <c r="A1170" t="s">
        <v>6030</v>
      </c>
      <c r="B1170">
        <v>4105</v>
      </c>
      <c r="C1170" t="b">
        <v>1</v>
      </c>
      <c r="D1170">
        <v>4000</v>
      </c>
      <c r="E1170">
        <v>70</v>
      </c>
      <c r="F1170">
        <v>10000</v>
      </c>
      <c r="G1170">
        <v>6000</v>
      </c>
      <c r="H1170" t="s">
        <v>6031</v>
      </c>
      <c r="I1170" t="s">
        <v>6032</v>
      </c>
      <c r="J1170">
        <f>mapping[[#This Row],[Column1.id]]</f>
        <v>4105</v>
      </c>
    </row>
    <row r="1171" spans="1:10" x14ac:dyDescent="0.25">
      <c r="A1171" t="s">
        <v>6011</v>
      </c>
      <c r="B1171">
        <v>4107</v>
      </c>
      <c r="C1171" t="b">
        <v>1</v>
      </c>
      <c r="D1171">
        <v>4000</v>
      </c>
      <c r="E1171">
        <v>70</v>
      </c>
      <c r="F1171">
        <v>10000</v>
      </c>
      <c r="G1171">
        <v>6000</v>
      </c>
      <c r="H1171" t="s">
        <v>6012</v>
      </c>
      <c r="I1171" t="s">
        <v>6013</v>
      </c>
      <c r="J1171">
        <f>mapping[[#This Row],[Column1.id]]</f>
        <v>4107</v>
      </c>
    </row>
    <row r="1172" spans="1:10" x14ac:dyDescent="0.25">
      <c r="A1172" t="s">
        <v>6048</v>
      </c>
      <c r="B1172">
        <v>4109</v>
      </c>
      <c r="C1172" t="b">
        <v>1</v>
      </c>
      <c r="D1172">
        <v>6000</v>
      </c>
      <c r="E1172">
        <v>70</v>
      </c>
      <c r="F1172">
        <v>15000</v>
      </c>
      <c r="G1172">
        <v>9000</v>
      </c>
      <c r="H1172" t="s">
        <v>6049</v>
      </c>
      <c r="I1172" t="s">
        <v>6050</v>
      </c>
      <c r="J1172">
        <f>mapping[[#This Row],[Column1.id]]</f>
        <v>4109</v>
      </c>
    </row>
    <row r="1173" spans="1:10" x14ac:dyDescent="0.25">
      <c r="A1173" t="s">
        <v>6078</v>
      </c>
      <c r="B1173">
        <v>4111</v>
      </c>
      <c r="C1173" t="b">
        <v>1</v>
      </c>
      <c r="D1173">
        <v>48000</v>
      </c>
      <c r="E1173">
        <v>70</v>
      </c>
      <c r="F1173">
        <v>120000</v>
      </c>
      <c r="G1173">
        <v>72000</v>
      </c>
      <c r="H1173" t="s">
        <v>6079</v>
      </c>
      <c r="I1173" t="s">
        <v>6080</v>
      </c>
      <c r="J1173">
        <f>mapping[[#This Row],[Column1.id]]</f>
        <v>4111</v>
      </c>
    </row>
    <row r="1174" spans="1:10" x14ac:dyDescent="0.25">
      <c r="A1174" t="s">
        <v>6066</v>
      </c>
      <c r="B1174">
        <v>4113</v>
      </c>
      <c r="C1174" t="b">
        <v>1</v>
      </c>
      <c r="D1174">
        <v>32000</v>
      </c>
      <c r="E1174">
        <v>70</v>
      </c>
      <c r="F1174">
        <v>80000</v>
      </c>
      <c r="G1174">
        <v>48000</v>
      </c>
      <c r="H1174" t="s">
        <v>6067</v>
      </c>
      <c r="I1174" t="s">
        <v>6068</v>
      </c>
      <c r="J1174">
        <f>mapping[[#This Row],[Column1.id]]</f>
        <v>4113</v>
      </c>
    </row>
    <row r="1175" spans="1:10" x14ac:dyDescent="0.25">
      <c r="A1175" t="s">
        <v>6036</v>
      </c>
      <c r="B1175">
        <v>4115</v>
      </c>
      <c r="C1175" t="b">
        <v>1</v>
      </c>
      <c r="D1175">
        <v>4000</v>
      </c>
      <c r="E1175">
        <v>70</v>
      </c>
      <c r="F1175">
        <v>10000</v>
      </c>
      <c r="G1175">
        <v>6000</v>
      </c>
      <c r="H1175" t="s">
        <v>6037</v>
      </c>
      <c r="I1175" t="s">
        <v>6038</v>
      </c>
      <c r="J1175">
        <f>mapping[[#This Row],[Column1.id]]</f>
        <v>4115</v>
      </c>
    </row>
    <row r="1176" spans="1:10" x14ac:dyDescent="0.25">
      <c r="A1176" t="s">
        <v>6017</v>
      </c>
      <c r="B1176">
        <v>4117</v>
      </c>
      <c r="C1176" t="b">
        <v>1</v>
      </c>
      <c r="D1176">
        <v>4000</v>
      </c>
      <c r="E1176">
        <v>70</v>
      </c>
      <c r="F1176">
        <v>10000</v>
      </c>
      <c r="G1176">
        <v>6000</v>
      </c>
      <c r="H1176" t="s">
        <v>6018</v>
      </c>
      <c r="I1176" t="s">
        <v>6019</v>
      </c>
      <c r="J1176">
        <f>mapping[[#This Row],[Column1.id]]</f>
        <v>4117</v>
      </c>
    </row>
    <row r="1177" spans="1:10" x14ac:dyDescent="0.25">
      <c r="A1177" t="s">
        <v>142</v>
      </c>
      <c r="B1177">
        <v>4119</v>
      </c>
      <c r="C1177" t="b">
        <v>1</v>
      </c>
      <c r="D1177">
        <v>9</v>
      </c>
      <c r="E1177">
        <v>125</v>
      </c>
      <c r="F1177">
        <v>24</v>
      </c>
      <c r="G1177">
        <v>14</v>
      </c>
      <c r="H1177" t="s">
        <v>1998</v>
      </c>
      <c r="I1177" t="s">
        <v>1999</v>
      </c>
      <c r="J1177">
        <f>mapping[[#This Row],[Column1.id]]</f>
        <v>4119</v>
      </c>
    </row>
    <row r="1178" spans="1:10" x14ac:dyDescent="0.25">
      <c r="A1178" t="s">
        <v>142</v>
      </c>
      <c r="B1178">
        <v>4121</v>
      </c>
      <c r="C1178" t="b">
        <v>1</v>
      </c>
      <c r="D1178">
        <v>33</v>
      </c>
      <c r="E1178">
        <v>125</v>
      </c>
      <c r="F1178">
        <v>84</v>
      </c>
      <c r="G1178">
        <v>50</v>
      </c>
      <c r="H1178" t="s">
        <v>4747</v>
      </c>
      <c r="I1178" t="s">
        <v>4748</v>
      </c>
      <c r="J1178">
        <f>mapping[[#This Row],[Column1.id]]</f>
        <v>4121</v>
      </c>
    </row>
    <row r="1179" spans="1:10" x14ac:dyDescent="0.25">
      <c r="A1179" t="s">
        <v>142</v>
      </c>
      <c r="B1179">
        <v>4123</v>
      </c>
      <c r="C1179" t="b">
        <v>1</v>
      </c>
      <c r="D1179">
        <v>120</v>
      </c>
      <c r="E1179">
        <v>125</v>
      </c>
      <c r="F1179">
        <v>300</v>
      </c>
      <c r="G1179">
        <v>180</v>
      </c>
      <c r="H1179" t="s">
        <v>8405</v>
      </c>
      <c r="I1179" t="s">
        <v>8406</v>
      </c>
      <c r="J1179">
        <f>mapping[[#This Row],[Column1.id]]</f>
        <v>4123</v>
      </c>
    </row>
    <row r="1180" spans="1:10" x14ac:dyDescent="0.25">
      <c r="A1180" t="s">
        <v>142</v>
      </c>
      <c r="B1180">
        <v>4125</v>
      </c>
      <c r="C1180" t="b">
        <v>1</v>
      </c>
      <c r="D1180">
        <v>230</v>
      </c>
      <c r="E1180">
        <v>125</v>
      </c>
      <c r="F1180">
        <v>576</v>
      </c>
      <c r="G1180">
        <v>345</v>
      </c>
      <c r="H1180" t="s">
        <v>1323</v>
      </c>
      <c r="I1180" t="s">
        <v>1324</v>
      </c>
      <c r="J1180">
        <f>mapping[[#This Row],[Column1.id]]</f>
        <v>4125</v>
      </c>
    </row>
    <row r="1181" spans="1:10" x14ac:dyDescent="0.25">
      <c r="A1181" t="s">
        <v>142</v>
      </c>
      <c r="B1181">
        <v>4127</v>
      </c>
      <c r="C1181" t="b">
        <v>1</v>
      </c>
      <c r="D1181">
        <v>312</v>
      </c>
      <c r="E1181">
        <v>125</v>
      </c>
      <c r="F1181">
        <v>780</v>
      </c>
      <c r="G1181">
        <v>468</v>
      </c>
      <c r="H1181" t="s">
        <v>5702</v>
      </c>
      <c r="I1181" t="s">
        <v>5703</v>
      </c>
      <c r="J1181">
        <f>mapping[[#This Row],[Column1.id]]</f>
        <v>4127</v>
      </c>
    </row>
    <row r="1182" spans="1:10" x14ac:dyDescent="0.25">
      <c r="A1182" t="s">
        <v>142</v>
      </c>
      <c r="B1182">
        <v>4129</v>
      </c>
      <c r="C1182" t="b">
        <v>1</v>
      </c>
      <c r="D1182">
        <v>768</v>
      </c>
      <c r="E1182">
        <v>125</v>
      </c>
      <c r="F1182">
        <v>1920</v>
      </c>
      <c r="G1182">
        <v>1152</v>
      </c>
      <c r="H1182" t="s">
        <v>143</v>
      </c>
      <c r="I1182" t="s">
        <v>144</v>
      </c>
      <c r="J1182">
        <f>mapping[[#This Row],[Column1.id]]</f>
        <v>4129</v>
      </c>
    </row>
    <row r="1183" spans="1:10" x14ac:dyDescent="0.25">
      <c r="A1183" t="s">
        <v>142</v>
      </c>
      <c r="B1183">
        <v>4131</v>
      </c>
      <c r="C1183" t="b">
        <v>1</v>
      </c>
      <c r="D1183">
        <v>5000</v>
      </c>
      <c r="E1183">
        <v>70</v>
      </c>
      <c r="F1183">
        <v>12500</v>
      </c>
      <c r="G1183">
        <v>7500</v>
      </c>
      <c r="H1183" t="s">
        <v>7359</v>
      </c>
      <c r="I1183" t="s">
        <v>7360</v>
      </c>
      <c r="J1183">
        <f>mapping[[#This Row],[Column1.id]]</f>
        <v>4131</v>
      </c>
    </row>
    <row r="1184" spans="1:10" x14ac:dyDescent="0.25">
      <c r="A1184" t="s">
        <v>97</v>
      </c>
      <c r="B1184">
        <v>4151</v>
      </c>
      <c r="C1184" t="b">
        <v>1</v>
      </c>
      <c r="D1184">
        <v>48000</v>
      </c>
      <c r="E1184">
        <v>70</v>
      </c>
      <c r="F1184">
        <v>120001</v>
      </c>
      <c r="G1184">
        <v>72000</v>
      </c>
      <c r="H1184" t="s">
        <v>98</v>
      </c>
      <c r="I1184" t="s">
        <v>99</v>
      </c>
      <c r="J1184">
        <f>mapping[[#This Row],[Column1.id]]</f>
        <v>4151</v>
      </c>
    </row>
    <row r="1185" spans="1:10" x14ac:dyDescent="0.25">
      <c r="A1185" t="s">
        <v>4181</v>
      </c>
      <c r="B1185">
        <v>4153</v>
      </c>
      <c r="C1185" t="b">
        <v>1</v>
      </c>
      <c r="D1185">
        <v>20000</v>
      </c>
      <c r="E1185">
        <v>70</v>
      </c>
      <c r="F1185">
        <v>50000</v>
      </c>
      <c r="G1185">
        <v>30000</v>
      </c>
      <c r="H1185" t="s">
        <v>4182</v>
      </c>
      <c r="I1185" t="s">
        <v>4183</v>
      </c>
      <c r="J1185">
        <f>mapping[[#This Row],[Column1.id]]</f>
        <v>4153</v>
      </c>
    </row>
    <row r="1186" spans="1:10" x14ac:dyDescent="0.25">
      <c r="A1186" t="s">
        <v>5652</v>
      </c>
      <c r="B1186">
        <v>4156</v>
      </c>
      <c r="C1186" t="b">
        <v>1</v>
      </c>
      <c r="D1186">
        <v>2000</v>
      </c>
      <c r="E1186">
        <v>40</v>
      </c>
      <c r="F1186">
        <v>5000</v>
      </c>
      <c r="G1186">
        <v>3000</v>
      </c>
      <c r="H1186" t="s">
        <v>5653</v>
      </c>
      <c r="I1186" t="s">
        <v>5654</v>
      </c>
      <c r="J1186">
        <f>mapping[[#This Row],[Column1.id]]</f>
        <v>4156</v>
      </c>
    </row>
    <row r="1187" spans="1:10" x14ac:dyDescent="0.25">
      <c r="A1187" t="s">
        <v>1017</v>
      </c>
      <c r="B1187">
        <v>4161</v>
      </c>
      <c r="C1187" t="b">
        <v>1</v>
      </c>
      <c r="D1187">
        <v>4</v>
      </c>
      <c r="E1187">
        <v>8000</v>
      </c>
      <c r="F1187">
        <v>10</v>
      </c>
      <c r="G1187">
        <v>6</v>
      </c>
      <c r="H1187" t="s">
        <v>1018</v>
      </c>
      <c r="I1187" t="s">
        <v>1019</v>
      </c>
      <c r="J1187">
        <f>mapping[[#This Row],[Column1.id]]</f>
        <v>4161</v>
      </c>
    </row>
    <row r="1188" spans="1:10" x14ac:dyDescent="0.25">
      <c r="A1188" t="s">
        <v>7247</v>
      </c>
      <c r="B1188">
        <v>4162</v>
      </c>
      <c r="C1188" t="b">
        <v>1</v>
      </c>
      <c r="D1188">
        <v>200</v>
      </c>
      <c r="E1188">
        <v>40</v>
      </c>
      <c r="F1188">
        <v>500</v>
      </c>
      <c r="G1188">
        <v>300</v>
      </c>
      <c r="H1188" t="s">
        <v>7248</v>
      </c>
      <c r="I1188" t="s">
        <v>7249</v>
      </c>
      <c r="J1188">
        <f>mapping[[#This Row],[Column1.id]]</f>
        <v>4162</v>
      </c>
    </row>
    <row r="1189" spans="1:10" x14ac:dyDescent="0.25">
      <c r="A1189" t="s">
        <v>3685</v>
      </c>
      <c r="B1189">
        <v>4164</v>
      </c>
      <c r="C1189" t="b">
        <v>1</v>
      </c>
      <c r="D1189">
        <v>80</v>
      </c>
      <c r="E1189">
        <v>70</v>
      </c>
      <c r="F1189">
        <v>200</v>
      </c>
      <c r="G1189">
        <v>120</v>
      </c>
      <c r="H1189" t="s">
        <v>3686</v>
      </c>
      <c r="I1189" t="s">
        <v>3687</v>
      </c>
      <c r="J1189">
        <f>mapping[[#This Row],[Column1.id]]</f>
        <v>4164</v>
      </c>
    </row>
    <row r="1190" spans="1:10" x14ac:dyDescent="0.25">
      <c r="A1190" t="s">
        <v>3375</v>
      </c>
      <c r="B1190">
        <v>4166</v>
      </c>
      <c r="C1190" t="b">
        <v>1</v>
      </c>
      <c r="D1190">
        <v>80</v>
      </c>
      <c r="E1190">
        <v>70</v>
      </c>
      <c r="F1190">
        <v>200</v>
      </c>
      <c r="G1190">
        <v>120</v>
      </c>
      <c r="H1190" t="s">
        <v>3376</v>
      </c>
      <c r="I1190" t="s">
        <v>3377</v>
      </c>
      <c r="J1190">
        <f>mapping[[#This Row],[Column1.id]]</f>
        <v>4166</v>
      </c>
    </row>
    <row r="1191" spans="1:10" x14ac:dyDescent="0.25">
      <c r="A1191" t="s">
        <v>6154</v>
      </c>
      <c r="B1191">
        <v>4168</v>
      </c>
      <c r="C1191" t="b">
        <v>1</v>
      </c>
      <c r="D1191">
        <v>80</v>
      </c>
      <c r="E1191">
        <v>70</v>
      </c>
      <c r="F1191">
        <v>200</v>
      </c>
      <c r="G1191">
        <v>120</v>
      </c>
      <c r="H1191" t="s">
        <v>6155</v>
      </c>
      <c r="I1191" t="s">
        <v>6156</v>
      </c>
      <c r="J1191">
        <f>mapping[[#This Row],[Column1.id]]</f>
        <v>4168</v>
      </c>
    </row>
    <row r="1192" spans="1:10" x14ac:dyDescent="0.25">
      <c r="A1192" t="s">
        <v>8139</v>
      </c>
      <c r="B1192">
        <v>4170</v>
      </c>
      <c r="C1192" t="b">
        <v>1</v>
      </c>
      <c r="D1192">
        <v>8400</v>
      </c>
      <c r="E1192">
        <v>70</v>
      </c>
      <c r="F1192">
        <v>21000</v>
      </c>
      <c r="G1192">
        <v>12600</v>
      </c>
      <c r="H1192" t="s">
        <v>8140</v>
      </c>
      <c r="I1192" t="s">
        <v>8141</v>
      </c>
      <c r="J1192">
        <f>mapping[[#This Row],[Column1.id]]</f>
        <v>4170</v>
      </c>
    </row>
    <row r="1193" spans="1:10" x14ac:dyDescent="0.25">
      <c r="A1193" t="s">
        <v>2688</v>
      </c>
      <c r="B1193">
        <v>4207</v>
      </c>
      <c r="C1193" t="b">
        <v>1</v>
      </c>
      <c r="D1193">
        <v>1</v>
      </c>
      <c r="E1193">
        <v>70</v>
      </c>
      <c r="F1193">
        <v>1</v>
      </c>
      <c r="G1193">
        <v>1</v>
      </c>
      <c r="H1193" t="s">
        <v>2689</v>
      </c>
      <c r="I1193" t="s">
        <v>2690</v>
      </c>
      <c r="J1193">
        <f>mapping[[#This Row],[Column1.id]]</f>
        <v>4207</v>
      </c>
    </row>
    <row r="1194" spans="1:10" x14ac:dyDescent="0.25">
      <c r="A1194" t="s">
        <v>4497</v>
      </c>
      <c r="B1194">
        <v>4298</v>
      </c>
      <c r="C1194" t="b">
        <v>1</v>
      </c>
      <c r="D1194">
        <v>30</v>
      </c>
      <c r="E1194">
        <v>15</v>
      </c>
      <c r="F1194">
        <v>75</v>
      </c>
      <c r="G1194">
        <v>45</v>
      </c>
      <c r="H1194" t="s">
        <v>4500</v>
      </c>
      <c r="I1194" t="s">
        <v>4501</v>
      </c>
      <c r="J1194">
        <f>mapping[[#This Row],[Column1.id]]</f>
        <v>4298</v>
      </c>
    </row>
    <row r="1195" spans="1:10" x14ac:dyDescent="0.25">
      <c r="A1195" t="s">
        <v>4497</v>
      </c>
      <c r="B1195">
        <v>4300</v>
      </c>
      <c r="C1195" t="b">
        <v>1</v>
      </c>
      <c r="D1195">
        <v>30</v>
      </c>
      <c r="E1195">
        <v>15</v>
      </c>
      <c r="F1195">
        <v>75</v>
      </c>
      <c r="G1195">
        <v>45</v>
      </c>
      <c r="H1195" t="s">
        <v>4498</v>
      </c>
      <c r="I1195" t="s">
        <v>4499</v>
      </c>
      <c r="J1195">
        <f>mapping[[#This Row],[Column1.id]]</f>
        <v>4300</v>
      </c>
    </row>
    <row r="1196" spans="1:10" x14ac:dyDescent="0.25">
      <c r="A1196" t="s">
        <v>4488</v>
      </c>
      <c r="B1196">
        <v>4302</v>
      </c>
      <c r="C1196" t="b">
        <v>1</v>
      </c>
      <c r="D1196">
        <v>30</v>
      </c>
      <c r="E1196">
        <v>15</v>
      </c>
      <c r="F1196">
        <v>75</v>
      </c>
      <c r="G1196">
        <v>45</v>
      </c>
      <c r="H1196" t="s">
        <v>4489</v>
      </c>
      <c r="I1196" t="s">
        <v>4490</v>
      </c>
      <c r="J1196">
        <f>mapping[[#This Row],[Column1.id]]</f>
        <v>4302</v>
      </c>
    </row>
    <row r="1197" spans="1:10" x14ac:dyDescent="0.25">
      <c r="A1197" t="s">
        <v>4482</v>
      </c>
      <c r="B1197">
        <v>4304</v>
      </c>
      <c r="C1197" t="b">
        <v>1</v>
      </c>
      <c r="D1197">
        <v>30</v>
      </c>
      <c r="E1197">
        <v>15</v>
      </c>
      <c r="F1197">
        <v>75</v>
      </c>
      <c r="G1197">
        <v>45</v>
      </c>
      <c r="H1197" t="s">
        <v>4483</v>
      </c>
      <c r="I1197" t="s">
        <v>4484</v>
      </c>
      <c r="J1197">
        <f>mapping[[#This Row],[Column1.id]]</f>
        <v>4304</v>
      </c>
    </row>
    <row r="1198" spans="1:10" x14ac:dyDescent="0.25">
      <c r="A1198" t="s">
        <v>4494</v>
      </c>
      <c r="B1198">
        <v>4306</v>
      </c>
      <c r="C1198" t="b">
        <v>1</v>
      </c>
      <c r="D1198">
        <v>30</v>
      </c>
      <c r="E1198">
        <v>15</v>
      </c>
      <c r="F1198">
        <v>75</v>
      </c>
      <c r="G1198">
        <v>45</v>
      </c>
      <c r="H1198" t="s">
        <v>4495</v>
      </c>
      <c r="I1198" t="s">
        <v>4496</v>
      </c>
      <c r="J1198">
        <f>mapping[[#This Row],[Column1.id]]</f>
        <v>4306</v>
      </c>
    </row>
    <row r="1199" spans="1:10" x14ac:dyDescent="0.25">
      <c r="A1199" t="s">
        <v>4485</v>
      </c>
      <c r="B1199">
        <v>4308</v>
      </c>
      <c r="C1199" t="b">
        <v>1</v>
      </c>
      <c r="D1199">
        <v>30</v>
      </c>
      <c r="E1199">
        <v>15</v>
      </c>
      <c r="F1199">
        <v>75</v>
      </c>
      <c r="G1199">
        <v>45</v>
      </c>
      <c r="H1199" t="s">
        <v>4486</v>
      </c>
      <c r="I1199" t="s">
        <v>4487</v>
      </c>
      <c r="J1199">
        <f>mapping[[#This Row],[Column1.id]]</f>
        <v>4308</v>
      </c>
    </row>
    <row r="1200" spans="1:10" x14ac:dyDescent="0.25">
      <c r="A1200" t="s">
        <v>4479</v>
      </c>
      <c r="B1200">
        <v>4310</v>
      </c>
      <c r="C1200" t="b">
        <v>1</v>
      </c>
      <c r="D1200">
        <v>30</v>
      </c>
      <c r="E1200">
        <v>15</v>
      </c>
      <c r="F1200">
        <v>75</v>
      </c>
      <c r="G1200">
        <v>45</v>
      </c>
      <c r="H1200" t="s">
        <v>4480</v>
      </c>
      <c r="I1200" t="s">
        <v>4481</v>
      </c>
      <c r="J1200">
        <f>mapping[[#This Row],[Column1.id]]</f>
        <v>4310</v>
      </c>
    </row>
    <row r="1201" spans="1:10" x14ac:dyDescent="0.25">
      <c r="A1201" t="s">
        <v>8953</v>
      </c>
      <c r="B1201">
        <v>4315</v>
      </c>
      <c r="C1201" t="b">
        <v>0</v>
      </c>
      <c r="D1201">
        <v>20</v>
      </c>
      <c r="E1201">
        <v>150</v>
      </c>
      <c r="F1201">
        <v>50</v>
      </c>
      <c r="G1201">
        <v>30</v>
      </c>
      <c r="H1201" t="s">
        <v>8954</v>
      </c>
      <c r="I1201" t="s">
        <v>8955</v>
      </c>
      <c r="J1201">
        <f>mapping[[#This Row],[Column1.id]]</f>
        <v>4315</v>
      </c>
    </row>
    <row r="1202" spans="1:10" x14ac:dyDescent="0.25">
      <c r="A1202" t="s">
        <v>8953</v>
      </c>
      <c r="B1202">
        <v>4317</v>
      </c>
      <c r="C1202" t="b">
        <v>0</v>
      </c>
      <c r="D1202">
        <v>20</v>
      </c>
      <c r="E1202">
        <v>150</v>
      </c>
      <c r="F1202">
        <v>50</v>
      </c>
      <c r="G1202">
        <v>30</v>
      </c>
      <c r="H1202" t="s">
        <v>8976</v>
      </c>
      <c r="I1202" t="s">
        <v>8977</v>
      </c>
      <c r="J1202">
        <f>mapping[[#This Row],[Column1.id]]</f>
        <v>4317</v>
      </c>
    </row>
    <row r="1203" spans="1:10" x14ac:dyDescent="0.25">
      <c r="A1203" t="s">
        <v>8953</v>
      </c>
      <c r="B1203">
        <v>4319</v>
      </c>
      <c r="C1203" t="b">
        <v>0</v>
      </c>
      <c r="D1203">
        <v>20</v>
      </c>
      <c r="E1203">
        <v>150</v>
      </c>
      <c r="F1203">
        <v>50</v>
      </c>
      <c r="G1203">
        <v>30</v>
      </c>
      <c r="H1203" t="s">
        <v>8998</v>
      </c>
      <c r="I1203" t="s">
        <v>8999</v>
      </c>
      <c r="J1203">
        <f>mapping[[#This Row],[Column1.id]]</f>
        <v>4319</v>
      </c>
    </row>
    <row r="1204" spans="1:10" x14ac:dyDescent="0.25">
      <c r="A1204" t="s">
        <v>8953</v>
      </c>
      <c r="B1204">
        <v>4321</v>
      </c>
      <c r="C1204" t="b">
        <v>0</v>
      </c>
      <c r="D1204">
        <v>20</v>
      </c>
      <c r="E1204">
        <v>150</v>
      </c>
      <c r="F1204">
        <v>50</v>
      </c>
      <c r="G1204">
        <v>30</v>
      </c>
      <c r="H1204" t="s">
        <v>9020</v>
      </c>
      <c r="I1204" t="s">
        <v>9021</v>
      </c>
      <c r="J1204">
        <f>mapping[[#This Row],[Column1.id]]</f>
        <v>4321</v>
      </c>
    </row>
    <row r="1205" spans="1:10" x14ac:dyDescent="0.25">
      <c r="A1205" t="s">
        <v>8953</v>
      </c>
      <c r="B1205">
        <v>4323</v>
      </c>
      <c r="C1205" t="b">
        <v>0</v>
      </c>
      <c r="D1205">
        <v>20</v>
      </c>
      <c r="E1205">
        <v>150</v>
      </c>
      <c r="F1205">
        <v>50</v>
      </c>
      <c r="G1205">
        <v>30</v>
      </c>
      <c r="H1205" t="s">
        <v>9042</v>
      </c>
      <c r="I1205" t="s">
        <v>9043</v>
      </c>
      <c r="J1205">
        <f>mapping[[#This Row],[Column1.id]]</f>
        <v>4323</v>
      </c>
    </row>
    <row r="1206" spans="1:10" x14ac:dyDescent="0.25">
      <c r="A1206" t="s">
        <v>8953</v>
      </c>
      <c r="B1206">
        <v>4325</v>
      </c>
      <c r="C1206" t="b">
        <v>0</v>
      </c>
      <c r="D1206">
        <v>20</v>
      </c>
      <c r="E1206">
        <v>150</v>
      </c>
      <c r="F1206">
        <v>50</v>
      </c>
      <c r="G1206">
        <v>30</v>
      </c>
      <c r="H1206" t="s">
        <v>9046</v>
      </c>
      <c r="I1206" t="s">
        <v>9047</v>
      </c>
      <c r="J1206">
        <f>mapping[[#This Row],[Column1.id]]</f>
        <v>4325</v>
      </c>
    </row>
    <row r="1207" spans="1:10" x14ac:dyDescent="0.25">
      <c r="A1207" t="s">
        <v>8953</v>
      </c>
      <c r="B1207">
        <v>4327</v>
      </c>
      <c r="C1207" t="b">
        <v>0</v>
      </c>
      <c r="D1207">
        <v>20</v>
      </c>
      <c r="E1207">
        <v>150</v>
      </c>
      <c r="F1207">
        <v>50</v>
      </c>
      <c r="G1207">
        <v>30</v>
      </c>
      <c r="H1207" t="s">
        <v>9048</v>
      </c>
      <c r="I1207" t="s">
        <v>9049</v>
      </c>
      <c r="J1207">
        <f>mapping[[#This Row],[Column1.id]]</f>
        <v>4327</v>
      </c>
    </row>
    <row r="1208" spans="1:10" x14ac:dyDescent="0.25">
      <c r="A1208" t="s">
        <v>8953</v>
      </c>
      <c r="B1208">
        <v>4329</v>
      </c>
      <c r="C1208" t="b">
        <v>0</v>
      </c>
      <c r="D1208">
        <v>20</v>
      </c>
      <c r="E1208">
        <v>150</v>
      </c>
      <c r="F1208">
        <v>50</v>
      </c>
      <c r="G1208">
        <v>30</v>
      </c>
      <c r="H1208" t="s">
        <v>9050</v>
      </c>
      <c r="I1208" t="s">
        <v>9051</v>
      </c>
      <c r="J1208">
        <f>mapping[[#This Row],[Column1.id]]</f>
        <v>4329</v>
      </c>
    </row>
    <row r="1209" spans="1:10" x14ac:dyDescent="0.25">
      <c r="A1209" t="s">
        <v>8953</v>
      </c>
      <c r="B1209">
        <v>4331</v>
      </c>
      <c r="C1209" t="b">
        <v>0</v>
      </c>
      <c r="D1209">
        <v>20</v>
      </c>
      <c r="E1209">
        <v>150</v>
      </c>
      <c r="F1209">
        <v>50</v>
      </c>
      <c r="G1209">
        <v>30</v>
      </c>
      <c r="H1209" t="s">
        <v>9052</v>
      </c>
      <c r="I1209" t="s">
        <v>9053</v>
      </c>
      <c r="J1209">
        <f>mapping[[#This Row],[Column1.id]]</f>
        <v>4331</v>
      </c>
    </row>
    <row r="1210" spans="1:10" x14ac:dyDescent="0.25">
      <c r="A1210" t="s">
        <v>8953</v>
      </c>
      <c r="B1210">
        <v>4333</v>
      </c>
      <c r="C1210" t="b">
        <v>0</v>
      </c>
      <c r="D1210">
        <v>20</v>
      </c>
      <c r="E1210">
        <v>150</v>
      </c>
      <c r="F1210">
        <v>50</v>
      </c>
      <c r="G1210">
        <v>30</v>
      </c>
      <c r="H1210" t="s">
        <v>8956</v>
      </c>
      <c r="I1210" t="s">
        <v>8957</v>
      </c>
      <c r="J1210">
        <f>mapping[[#This Row],[Column1.id]]</f>
        <v>4333</v>
      </c>
    </row>
    <row r="1211" spans="1:10" x14ac:dyDescent="0.25">
      <c r="A1211" t="s">
        <v>8953</v>
      </c>
      <c r="B1211">
        <v>4335</v>
      </c>
      <c r="C1211" t="b">
        <v>0</v>
      </c>
      <c r="D1211">
        <v>20</v>
      </c>
      <c r="E1211">
        <v>150</v>
      </c>
      <c r="F1211">
        <v>50</v>
      </c>
      <c r="G1211">
        <v>30</v>
      </c>
      <c r="H1211" t="s">
        <v>8958</v>
      </c>
      <c r="I1211" t="s">
        <v>8959</v>
      </c>
      <c r="J1211">
        <f>mapping[[#This Row],[Column1.id]]</f>
        <v>4335</v>
      </c>
    </row>
    <row r="1212" spans="1:10" x14ac:dyDescent="0.25">
      <c r="A1212" t="s">
        <v>8953</v>
      </c>
      <c r="B1212">
        <v>4337</v>
      </c>
      <c r="C1212" t="b">
        <v>0</v>
      </c>
      <c r="D1212">
        <v>20</v>
      </c>
      <c r="E1212">
        <v>150</v>
      </c>
      <c r="F1212">
        <v>50</v>
      </c>
      <c r="G1212">
        <v>30</v>
      </c>
      <c r="H1212" t="s">
        <v>8960</v>
      </c>
      <c r="I1212" t="s">
        <v>8961</v>
      </c>
      <c r="J1212">
        <f>mapping[[#This Row],[Column1.id]]</f>
        <v>4337</v>
      </c>
    </row>
    <row r="1213" spans="1:10" x14ac:dyDescent="0.25">
      <c r="A1213" t="s">
        <v>8953</v>
      </c>
      <c r="B1213">
        <v>4339</v>
      </c>
      <c r="C1213" t="b">
        <v>0</v>
      </c>
      <c r="D1213">
        <v>20</v>
      </c>
      <c r="E1213">
        <v>150</v>
      </c>
      <c r="F1213">
        <v>50</v>
      </c>
      <c r="G1213">
        <v>30</v>
      </c>
      <c r="H1213" t="s">
        <v>8962</v>
      </c>
      <c r="I1213" t="s">
        <v>8963</v>
      </c>
      <c r="J1213">
        <f>mapping[[#This Row],[Column1.id]]</f>
        <v>4339</v>
      </c>
    </row>
    <row r="1214" spans="1:10" x14ac:dyDescent="0.25">
      <c r="A1214" t="s">
        <v>8953</v>
      </c>
      <c r="B1214">
        <v>4341</v>
      </c>
      <c r="C1214" t="b">
        <v>0</v>
      </c>
      <c r="D1214">
        <v>20</v>
      </c>
      <c r="E1214">
        <v>150</v>
      </c>
      <c r="F1214">
        <v>50</v>
      </c>
      <c r="G1214">
        <v>30</v>
      </c>
      <c r="H1214" t="s">
        <v>8964</v>
      </c>
      <c r="I1214" t="s">
        <v>8965</v>
      </c>
      <c r="J1214">
        <f>mapping[[#This Row],[Column1.id]]</f>
        <v>4341</v>
      </c>
    </row>
    <row r="1215" spans="1:10" x14ac:dyDescent="0.25">
      <c r="A1215" t="s">
        <v>8953</v>
      </c>
      <c r="B1215">
        <v>4343</v>
      </c>
      <c r="C1215" t="b">
        <v>0</v>
      </c>
      <c r="D1215">
        <v>20</v>
      </c>
      <c r="E1215">
        <v>150</v>
      </c>
      <c r="F1215">
        <v>50</v>
      </c>
      <c r="G1215">
        <v>30</v>
      </c>
      <c r="H1215" t="s">
        <v>8966</v>
      </c>
      <c r="I1215" t="s">
        <v>8967</v>
      </c>
      <c r="J1215">
        <f>mapping[[#This Row],[Column1.id]]</f>
        <v>4343</v>
      </c>
    </row>
    <row r="1216" spans="1:10" x14ac:dyDescent="0.25">
      <c r="A1216" t="s">
        <v>8953</v>
      </c>
      <c r="B1216">
        <v>4345</v>
      </c>
      <c r="C1216" t="b">
        <v>0</v>
      </c>
      <c r="D1216">
        <v>20</v>
      </c>
      <c r="E1216">
        <v>150</v>
      </c>
      <c r="F1216">
        <v>50</v>
      </c>
      <c r="G1216">
        <v>30</v>
      </c>
      <c r="H1216" t="s">
        <v>8968</v>
      </c>
      <c r="I1216" t="s">
        <v>8969</v>
      </c>
      <c r="J1216">
        <f>mapping[[#This Row],[Column1.id]]</f>
        <v>4345</v>
      </c>
    </row>
    <row r="1217" spans="1:10" x14ac:dyDescent="0.25">
      <c r="A1217" t="s">
        <v>8953</v>
      </c>
      <c r="B1217">
        <v>4347</v>
      </c>
      <c r="C1217" t="b">
        <v>0</v>
      </c>
      <c r="D1217">
        <v>20</v>
      </c>
      <c r="E1217">
        <v>150</v>
      </c>
      <c r="F1217">
        <v>50</v>
      </c>
      <c r="G1217">
        <v>30</v>
      </c>
      <c r="H1217" t="s">
        <v>8970</v>
      </c>
      <c r="I1217" t="s">
        <v>8971</v>
      </c>
      <c r="J1217">
        <f>mapping[[#This Row],[Column1.id]]</f>
        <v>4347</v>
      </c>
    </row>
    <row r="1218" spans="1:10" x14ac:dyDescent="0.25">
      <c r="A1218" t="s">
        <v>8953</v>
      </c>
      <c r="B1218">
        <v>4349</v>
      </c>
      <c r="C1218" t="b">
        <v>0</v>
      </c>
      <c r="D1218">
        <v>20</v>
      </c>
      <c r="E1218">
        <v>150</v>
      </c>
      <c r="F1218">
        <v>50</v>
      </c>
      <c r="G1218">
        <v>30</v>
      </c>
      <c r="H1218" t="s">
        <v>8972</v>
      </c>
      <c r="I1218" t="s">
        <v>8973</v>
      </c>
      <c r="J1218">
        <f>mapping[[#This Row],[Column1.id]]</f>
        <v>4349</v>
      </c>
    </row>
    <row r="1219" spans="1:10" x14ac:dyDescent="0.25">
      <c r="A1219" t="s">
        <v>8953</v>
      </c>
      <c r="B1219">
        <v>4351</v>
      </c>
      <c r="C1219" t="b">
        <v>0</v>
      </c>
      <c r="D1219">
        <v>20</v>
      </c>
      <c r="E1219">
        <v>150</v>
      </c>
      <c r="F1219">
        <v>50</v>
      </c>
      <c r="G1219">
        <v>30</v>
      </c>
      <c r="H1219" t="s">
        <v>8974</v>
      </c>
      <c r="I1219" t="s">
        <v>8975</v>
      </c>
      <c r="J1219">
        <f>mapping[[#This Row],[Column1.id]]</f>
        <v>4351</v>
      </c>
    </row>
    <row r="1220" spans="1:10" x14ac:dyDescent="0.25">
      <c r="A1220" t="s">
        <v>8953</v>
      </c>
      <c r="B1220">
        <v>4353</v>
      </c>
      <c r="C1220" t="b">
        <v>0</v>
      </c>
      <c r="D1220">
        <v>20</v>
      </c>
      <c r="E1220">
        <v>150</v>
      </c>
      <c r="F1220">
        <v>50</v>
      </c>
      <c r="G1220">
        <v>30</v>
      </c>
      <c r="H1220" t="s">
        <v>8978</v>
      </c>
      <c r="I1220" t="s">
        <v>8979</v>
      </c>
      <c r="J1220">
        <f>mapping[[#This Row],[Column1.id]]</f>
        <v>4353</v>
      </c>
    </row>
    <row r="1221" spans="1:10" x14ac:dyDescent="0.25">
      <c r="A1221" t="s">
        <v>8953</v>
      </c>
      <c r="B1221">
        <v>4355</v>
      </c>
      <c r="C1221" t="b">
        <v>0</v>
      </c>
      <c r="D1221">
        <v>20</v>
      </c>
      <c r="E1221">
        <v>150</v>
      </c>
      <c r="F1221">
        <v>50</v>
      </c>
      <c r="G1221">
        <v>30</v>
      </c>
      <c r="H1221" t="s">
        <v>8980</v>
      </c>
      <c r="I1221" t="s">
        <v>8981</v>
      </c>
      <c r="J1221">
        <f>mapping[[#This Row],[Column1.id]]</f>
        <v>4355</v>
      </c>
    </row>
    <row r="1222" spans="1:10" x14ac:dyDescent="0.25">
      <c r="A1222" t="s">
        <v>8953</v>
      </c>
      <c r="B1222">
        <v>4357</v>
      </c>
      <c r="C1222" t="b">
        <v>0</v>
      </c>
      <c r="D1222">
        <v>20</v>
      </c>
      <c r="E1222">
        <v>150</v>
      </c>
      <c r="F1222">
        <v>50</v>
      </c>
      <c r="G1222">
        <v>30</v>
      </c>
      <c r="H1222" t="s">
        <v>8982</v>
      </c>
      <c r="I1222" t="s">
        <v>8983</v>
      </c>
      <c r="J1222">
        <f>mapping[[#This Row],[Column1.id]]</f>
        <v>4357</v>
      </c>
    </row>
    <row r="1223" spans="1:10" x14ac:dyDescent="0.25">
      <c r="A1223" t="s">
        <v>8953</v>
      </c>
      <c r="B1223">
        <v>4359</v>
      </c>
      <c r="C1223" t="b">
        <v>0</v>
      </c>
      <c r="D1223">
        <v>20</v>
      </c>
      <c r="E1223">
        <v>150</v>
      </c>
      <c r="F1223">
        <v>50</v>
      </c>
      <c r="G1223">
        <v>30</v>
      </c>
      <c r="H1223" t="s">
        <v>8984</v>
      </c>
      <c r="I1223" t="s">
        <v>8985</v>
      </c>
      <c r="J1223">
        <f>mapping[[#This Row],[Column1.id]]</f>
        <v>4359</v>
      </c>
    </row>
    <row r="1224" spans="1:10" x14ac:dyDescent="0.25">
      <c r="A1224" t="s">
        <v>8953</v>
      </c>
      <c r="B1224">
        <v>4361</v>
      </c>
      <c r="C1224" t="b">
        <v>0</v>
      </c>
      <c r="D1224">
        <v>20</v>
      </c>
      <c r="E1224">
        <v>150</v>
      </c>
      <c r="F1224">
        <v>50</v>
      </c>
      <c r="G1224">
        <v>30</v>
      </c>
      <c r="H1224" t="s">
        <v>8986</v>
      </c>
      <c r="I1224" t="s">
        <v>8987</v>
      </c>
      <c r="J1224">
        <f>mapping[[#This Row],[Column1.id]]</f>
        <v>4361</v>
      </c>
    </row>
    <row r="1225" spans="1:10" x14ac:dyDescent="0.25">
      <c r="A1225" t="s">
        <v>8953</v>
      </c>
      <c r="B1225">
        <v>4363</v>
      </c>
      <c r="C1225" t="b">
        <v>0</v>
      </c>
      <c r="D1225">
        <v>20</v>
      </c>
      <c r="E1225">
        <v>150</v>
      </c>
      <c r="F1225">
        <v>50</v>
      </c>
      <c r="G1225">
        <v>30</v>
      </c>
      <c r="H1225" t="s">
        <v>8988</v>
      </c>
      <c r="I1225" t="s">
        <v>8989</v>
      </c>
      <c r="J1225">
        <f>mapping[[#This Row],[Column1.id]]</f>
        <v>4363</v>
      </c>
    </row>
    <row r="1226" spans="1:10" x14ac:dyDescent="0.25">
      <c r="A1226" t="s">
        <v>8953</v>
      </c>
      <c r="B1226">
        <v>4365</v>
      </c>
      <c r="C1226" t="b">
        <v>0</v>
      </c>
      <c r="D1226">
        <v>20</v>
      </c>
      <c r="E1226">
        <v>150</v>
      </c>
      <c r="F1226">
        <v>50</v>
      </c>
      <c r="G1226">
        <v>30</v>
      </c>
      <c r="H1226" t="s">
        <v>8990</v>
      </c>
      <c r="I1226" t="s">
        <v>8991</v>
      </c>
      <c r="J1226">
        <f>mapping[[#This Row],[Column1.id]]</f>
        <v>4365</v>
      </c>
    </row>
    <row r="1227" spans="1:10" x14ac:dyDescent="0.25">
      <c r="A1227" t="s">
        <v>8953</v>
      </c>
      <c r="B1227">
        <v>4367</v>
      </c>
      <c r="C1227" t="b">
        <v>0</v>
      </c>
      <c r="D1227">
        <v>20</v>
      </c>
      <c r="E1227">
        <v>150</v>
      </c>
      <c r="F1227">
        <v>50</v>
      </c>
      <c r="G1227">
        <v>30</v>
      </c>
      <c r="H1227" t="s">
        <v>8992</v>
      </c>
      <c r="I1227" t="s">
        <v>8993</v>
      </c>
      <c r="J1227">
        <f>mapping[[#This Row],[Column1.id]]</f>
        <v>4367</v>
      </c>
    </row>
    <row r="1228" spans="1:10" x14ac:dyDescent="0.25">
      <c r="A1228" t="s">
        <v>8953</v>
      </c>
      <c r="B1228">
        <v>4369</v>
      </c>
      <c r="C1228" t="b">
        <v>0</v>
      </c>
      <c r="D1228">
        <v>20</v>
      </c>
      <c r="E1228">
        <v>150</v>
      </c>
      <c r="F1228">
        <v>50</v>
      </c>
      <c r="G1228">
        <v>30</v>
      </c>
      <c r="H1228" t="s">
        <v>8994</v>
      </c>
      <c r="I1228" t="s">
        <v>8995</v>
      </c>
      <c r="J1228">
        <f>mapping[[#This Row],[Column1.id]]</f>
        <v>4369</v>
      </c>
    </row>
    <row r="1229" spans="1:10" x14ac:dyDescent="0.25">
      <c r="A1229" t="s">
        <v>8953</v>
      </c>
      <c r="B1229">
        <v>4371</v>
      </c>
      <c r="C1229" t="b">
        <v>0</v>
      </c>
      <c r="D1229">
        <v>20</v>
      </c>
      <c r="E1229">
        <v>150</v>
      </c>
      <c r="F1229">
        <v>50</v>
      </c>
      <c r="G1229">
        <v>30</v>
      </c>
      <c r="H1229" t="s">
        <v>8996</v>
      </c>
      <c r="I1229" t="s">
        <v>8997</v>
      </c>
      <c r="J1229">
        <f>mapping[[#This Row],[Column1.id]]</f>
        <v>4371</v>
      </c>
    </row>
    <row r="1230" spans="1:10" x14ac:dyDescent="0.25">
      <c r="A1230" t="s">
        <v>8953</v>
      </c>
      <c r="B1230">
        <v>4373</v>
      </c>
      <c r="C1230" t="b">
        <v>0</v>
      </c>
      <c r="D1230">
        <v>20</v>
      </c>
      <c r="E1230">
        <v>150</v>
      </c>
      <c r="F1230">
        <v>50</v>
      </c>
      <c r="G1230">
        <v>30</v>
      </c>
      <c r="H1230" t="s">
        <v>9000</v>
      </c>
      <c r="I1230" t="s">
        <v>9001</v>
      </c>
      <c r="J1230">
        <f>mapping[[#This Row],[Column1.id]]</f>
        <v>4373</v>
      </c>
    </row>
    <row r="1231" spans="1:10" x14ac:dyDescent="0.25">
      <c r="A1231" t="s">
        <v>8953</v>
      </c>
      <c r="B1231">
        <v>4375</v>
      </c>
      <c r="C1231" t="b">
        <v>0</v>
      </c>
      <c r="D1231">
        <v>20</v>
      </c>
      <c r="E1231">
        <v>150</v>
      </c>
      <c r="F1231">
        <v>50</v>
      </c>
      <c r="G1231">
        <v>30</v>
      </c>
      <c r="H1231" t="s">
        <v>9002</v>
      </c>
      <c r="I1231" t="s">
        <v>9003</v>
      </c>
      <c r="J1231">
        <f>mapping[[#This Row],[Column1.id]]</f>
        <v>4375</v>
      </c>
    </row>
    <row r="1232" spans="1:10" x14ac:dyDescent="0.25">
      <c r="A1232" t="s">
        <v>8953</v>
      </c>
      <c r="B1232">
        <v>4377</v>
      </c>
      <c r="C1232" t="b">
        <v>0</v>
      </c>
      <c r="D1232">
        <v>20</v>
      </c>
      <c r="E1232">
        <v>150</v>
      </c>
      <c r="F1232">
        <v>50</v>
      </c>
      <c r="G1232">
        <v>30</v>
      </c>
      <c r="H1232" t="s">
        <v>9004</v>
      </c>
      <c r="I1232" t="s">
        <v>9005</v>
      </c>
      <c r="J1232">
        <f>mapping[[#This Row],[Column1.id]]</f>
        <v>4377</v>
      </c>
    </row>
    <row r="1233" spans="1:10" x14ac:dyDescent="0.25">
      <c r="A1233" t="s">
        <v>8953</v>
      </c>
      <c r="B1233">
        <v>4379</v>
      </c>
      <c r="C1233" t="b">
        <v>0</v>
      </c>
      <c r="D1233">
        <v>20</v>
      </c>
      <c r="E1233">
        <v>150</v>
      </c>
      <c r="F1233">
        <v>50</v>
      </c>
      <c r="G1233">
        <v>30</v>
      </c>
      <c r="H1233" t="s">
        <v>9006</v>
      </c>
      <c r="I1233" t="s">
        <v>9007</v>
      </c>
      <c r="J1233">
        <f>mapping[[#This Row],[Column1.id]]</f>
        <v>4379</v>
      </c>
    </row>
    <row r="1234" spans="1:10" x14ac:dyDescent="0.25">
      <c r="A1234" t="s">
        <v>8953</v>
      </c>
      <c r="B1234">
        <v>4381</v>
      </c>
      <c r="C1234" t="b">
        <v>0</v>
      </c>
      <c r="D1234">
        <v>20</v>
      </c>
      <c r="E1234">
        <v>150</v>
      </c>
      <c r="F1234">
        <v>50</v>
      </c>
      <c r="G1234">
        <v>30</v>
      </c>
      <c r="H1234" t="s">
        <v>9008</v>
      </c>
      <c r="I1234" t="s">
        <v>9009</v>
      </c>
      <c r="J1234">
        <f>mapping[[#This Row],[Column1.id]]</f>
        <v>4381</v>
      </c>
    </row>
    <row r="1235" spans="1:10" x14ac:dyDescent="0.25">
      <c r="A1235" t="s">
        <v>8953</v>
      </c>
      <c r="B1235">
        <v>4383</v>
      </c>
      <c r="C1235" t="b">
        <v>0</v>
      </c>
      <c r="D1235">
        <v>20</v>
      </c>
      <c r="E1235">
        <v>150</v>
      </c>
      <c r="F1235">
        <v>50</v>
      </c>
      <c r="G1235">
        <v>30</v>
      </c>
      <c r="H1235" t="s">
        <v>9010</v>
      </c>
      <c r="I1235" t="s">
        <v>9011</v>
      </c>
      <c r="J1235">
        <f>mapping[[#This Row],[Column1.id]]</f>
        <v>4383</v>
      </c>
    </row>
    <row r="1236" spans="1:10" x14ac:dyDescent="0.25">
      <c r="A1236" t="s">
        <v>8953</v>
      </c>
      <c r="B1236">
        <v>4385</v>
      </c>
      <c r="C1236" t="b">
        <v>0</v>
      </c>
      <c r="D1236">
        <v>20</v>
      </c>
      <c r="E1236">
        <v>150</v>
      </c>
      <c r="F1236">
        <v>50</v>
      </c>
      <c r="G1236">
        <v>30</v>
      </c>
      <c r="H1236" t="s">
        <v>9012</v>
      </c>
      <c r="I1236" t="s">
        <v>9013</v>
      </c>
      <c r="J1236">
        <f>mapping[[#This Row],[Column1.id]]</f>
        <v>4385</v>
      </c>
    </row>
    <row r="1237" spans="1:10" x14ac:dyDescent="0.25">
      <c r="A1237" t="s">
        <v>8953</v>
      </c>
      <c r="B1237">
        <v>4387</v>
      </c>
      <c r="C1237" t="b">
        <v>0</v>
      </c>
      <c r="D1237">
        <v>20</v>
      </c>
      <c r="E1237">
        <v>150</v>
      </c>
      <c r="F1237">
        <v>50</v>
      </c>
      <c r="G1237">
        <v>30</v>
      </c>
      <c r="H1237" t="s">
        <v>9014</v>
      </c>
      <c r="I1237" t="s">
        <v>9015</v>
      </c>
      <c r="J1237">
        <f>mapping[[#This Row],[Column1.id]]</f>
        <v>4387</v>
      </c>
    </row>
    <row r="1238" spans="1:10" x14ac:dyDescent="0.25">
      <c r="A1238" t="s">
        <v>8953</v>
      </c>
      <c r="B1238">
        <v>4389</v>
      </c>
      <c r="C1238" t="b">
        <v>0</v>
      </c>
      <c r="D1238">
        <v>20</v>
      </c>
      <c r="E1238">
        <v>150</v>
      </c>
      <c r="F1238">
        <v>50</v>
      </c>
      <c r="G1238">
        <v>30</v>
      </c>
      <c r="H1238" t="s">
        <v>9016</v>
      </c>
      <c r="I1238" t="s">
        <v>9017</v>
      </c>
      <c r="J1238">
        <f>mapping[[#This Row],[Column1.id]]</f>
        <v>4389</v>
      </c>
    </row>
    <row r="1239" spans="1:10" x14ac:dyDescent="0.25">
      <c r="A1239" t="s">
        <v>8953</v>
      </c>
      <c r="B1239">
        <v>4391</v>
      </c>
      <c r="C1239" t="b">
        <v>0</v>
      </c>
      <c r="D1239">
        <v>20</v>
      </c>
      <c r="E1239">
        <v>150</v>
      </c>
      <c r="F1239">
        <v>50</v>
      </c>
      <c r="G1239">
        <v>30</v>
      </c>
      <c r="H1239" t="s">
        <v>9018</v>
      </c>
      <c r="I1239" t="s">
        <v>9019</v>
      </c>
      <c r="J1239">
        <f>mapping[[#This Row],[Column1.id]]</f>
        <v>4391</v>
      </c>
    </row>
    <row r="1240" spans="1:10" x14ac:dyDescent="0.25">
      <c r="A1240" t="s">
        <v>8953</v>
      </c>
      <c r="B1240">
        <v>4393</v>
      </c>
      <c r="C1240" t="b">
        <v>0</v>
      </c>
      <c r="D1240">
        <v>20</v>
      </c>
      <c r="E1240">
        <v>150</v>
      </c>
      <c r="F1240">
        <v>50</v>
      </c>
      <c r="G1240">
        <v>30</v>
      </c>
      <c r="H1240" t="s">
        <v>9022</v>
      </c>
      <c r="I1240" t="s">
        <v>9023</v>
      </c>
      <c r="J1240">
        <f>mapping[[#This Row],[Column1.id]]</f>
        <v>4393</v>
      </c>
    </row>
    <row r="1241" spans="1:10" x14ac:dyDescent="0.25">
      <c r="A1241" t="s">
        <v>8953</v>
      </c>
      <c r="B1241">
        <v>4395</v>
      </c>
      <c r="C1241" t="b">
        <v>0</v>
      </c>
      <c r="D1241">
        <v>20</v>
      </c>
      <c r="E1241">
        <v>150</v>
      </c>
      <c r="F1241">
        <v>50</v>
      </c>
      <c r="G1241">
        <v>30</v>
      </c>
      <c r="H1241" t="s">
        <v>9024</v>
      </c>
      <c r="I1241" t="s">
        <v>9025</v>
      </c>
      <c r="J1241">
        <f>mapping[[#This Row],[Column1.id]]</f>
        <v>4395</v>
      </c>
    </row>
    <row r="1242" spans="1:10" x14ac:dyDescent="0.25">
      <c r="A1242" t="s">
        <v>8953</v>
      </c>
      <c r="B1242">
        <v>4397</v>
      </c>
      <c r="C1242" t="b">
        <v>0</v>
      </c>
      <c r="D1242">
        <v>20</v>
      </c>
      <c r="E1242">
        <v>150</v>
      </c>
      <c r="F1242">
        <v>50</v>
      </c>
      <c r="G1242">
        <v>30</v>
      </c>
      <c r="H1242" t="s">
        <v>9026</v>
      </c>
      <c r="I1242" t="s">
        <v>9027</v>
      </c>
      <c r="J1242">
        <f>mapping[[#This Row],[Column1.id]]</f>
        <v>4397</v>
      </c>
    </row>
    <row r="1243" spans="1:10" x14ac:dyDescent="0.25">
      <c r="A1243" t="s">
        <v>8953</v>
      </c>
      <c r="B1243">
        <v>4399</v>
      </c>
      <c r="C1243" t="b">
        <v>0</v>
      </c>
      <c r="D1243">
        <v>20</v>
      </c>
      <c r="E1243">
        <v>150</v>
      </c>
      <c r="F1243">
        <v>50</v>
      </c>
      <c r="G1243">
        <v>30</v>
      </c>
      <c r="H1243" t="s">
        <v>9028</v>
      </c>
      <c r="I1243" t="s">
        <v>9029</v>
      </c>
      <c r="J1243">
        <f>mapping[[#This Row],[Column1.id]]</f>
        <v>4399</v>
      </c>
    </row>
    <row r="1244" spans="1:10" x14ac:dyDescent="0.25">
      <c r="A1244" t="s">
        <v>8953</v>
      </c>
      <c r="B1244">
        <v>4401</v>
      </c>
      <c r="C1244" t="b">
        <v>0</v>
      </c>
      <c r="D1244">
        <v>20</v>
      </c>
      <c r="E1244">
        <v>150</v>
      </c>
      <c r="F1244">
        <v>50</v>
      </c>
      <c r="G1244">
        <v>30</v>
      </c>
      <c r="H1244" t="s">
        <v>9030</v>
      </c>
      <c r="I1244" t="s">
        <v>9031</v>
      </c>
      <c r="J1244">
        <f>mapping[[#This Row],[Column1.id]]</f>
        <v>4401</v>
      </c>
    </row>
    <row r="1245" spans="1:10" x14ac:dyDescent="0.25">
      <c r="A1245" t="s">
        <v>8953</v>
      </c>
      <c r="B1245">
        <v>4403</v>
      </c>
      <c r="C1245" t="b">
        <v>0</v>
      </c>
      <c r="D1245">
        <v>20</v>
      </c>
      <c r="E1245">
        <v>150</v>
      </c>
      <c r="F1245">
        <v>50</v>
      </c>
      <c r="G1245">
        <v>30</v>
      </c>
      <c r="H1245" t="s">
        <v>9032</v>
      </c>
      <c r="I1245" t="s">
        <v>9033</v>
      </c>
      <c r="J1245">
        <f>mapping[[#This Row],[Column1.id]]</f>
        <v>4403</v>
      </c>
    </row>
    <row r="1246" spans="1:10" x14ac:dyDescent="0.25">
      <c r="A1246" t="s">
        <v>8953</v>
      </c>
      <c r="B1246">
        <v>4405</v>
      </c>
      <c r="C1246" t="b">
        <v>0</v>
      </c>
      <c r="D1246">
        <v>20</v>
      </c>
      <c r="E1246">
        <v>150</v>
      </c>
      <c r="F1246">
        <v>50</v>
      </c>
      <c r="G1246">
        <v>30</v>
      </c>
      <c r="H1246" t="s">
        <v>9034</v>
      </c>
      <c r="I1246" t="s">
        <v>9035</v>
      </c>
      <c r="J1246">
        <f>mapping[[#This Row],[Column1.id]]</f>
        <v>4405</v>
      </c>
    </row>
    <row r="1247" spans="1:10" x14ac:dyDescent="0.25">
      <c r="A1247" t="s">
        <v>8953</v>
      </c>
      <c r="B1247">
        <v>4407</v>
      </c>
      <c r="C1247" t="b">
        <v>0</v>
      </c>
      <c r="D1247">
        <v>20</v>
      </c>
      <c r="E1247">
        <v>150</v>
      </c>
      <c r="F1247">
        <v>50</v>
      </c>
      <c r="G1247">
        <v>30</v>
      </c>
      <c r="H1247" t="s">
        <v>9036</v>
      </c>
      <c r="I1247" t="s">
        <v>9037</v>
      </c>
      <c r="J1247">
        <f>mapping[[#This Row],[Column1.id]]</f>
        <v>4407</v>
      </c>
    </row>
    <row r="1248" spans="1:10" x14ac:dyDescent="0.25">
      <c r="A1248" t="s">
        <v>8953</v>
      </c>
      <c r="B1248">
        <v>4409</v>
      </c>
      <c r="C1248" t="b">
        <v>0</v>
      </c>
      <c r="D1248">
        <v>20</v>
      </c>
      <c r="E1248">
        <v>150</v>
      </c>
      <c r="F1248">
        <v>50</v>
      </c>
      <c r="G1248">
        <v>30</v>
      </c>
      <c r="H1248" t="s">
        <v>9038</v>
      </c>
      <c r="I1248" t="s">
        <v>9039</v>
      </c>
      <c r="J1248">
        <f>mapping[[#This Row],[Column1.id]]</f>
        <v>4409</v>
      </c>
    </row>
    <row r="1249" spans="1:10" x14ac:dyDescent="0.25">
      <c r="A1249" t="s">
        <v>8953</v>
      </c>
      <c r="B1249">
        <v>4411</v>
      </c>
      <c r="C1249" t="b">
        <v>0</v>
      </c>
      <c r="D1249">
        <v>20</v>
      </c>
      <c r="E1249">
        <v>150</v>
      </c>
      <c r="F1249">
        <v>50</v>
      </c>
      <c r="G1249">
        <v>30</v>
      </c>
      <c r="H1249" t="s">
        <v>9040</v>
      </c>
      <c r="I1249" t="s">
        <v>9041</v>
      </c>
      <c r="J1249">
        <f>mapping[[#This Row],[Column1.id]]</f>
        <v>4411</v>
      </c>
    </row>
    <row r="1250" spans="1:10" x14ac:dyDescent="0.25">
      <c r="A1250" t="s">
        <v>8953</v>
      </c>
      <c r="B1250">
        <v>4413</v>
      </c>
      <c r="C1250" t="b">
        <v>0</v>
      </c>
      <c r="D1250">
        <v>20</v>
      </c>
      <c r="E1250">
        <v>150</v>
      </c>
      <c r="F1250">
        <v>50</v>
      </c>
      <c r="G1250">
        <v>30</v>
      </c>
      <c r="H1250" t="s">
        <v>9044</v>
      </c>
      <c r="I1250" t="s">
        <v>9045</v>
      </c>
      <c r="J1250">
        <f>mapping[[#This Row],[Column1.id]]</f>
        <v>4413</v>
      </c>
    </row>
    <row r="1251" spans="1:10" x14ac:dyDescent="0.25">
      <c r="A1251" t="s">
        <v>4449</v>
      </c>
      <c r="B1251">
        <v>4417</v>
      </c>
      <c r="C1251" t="b">
        <v>1</v>
      </c>
      <c r="D1251">
        <v>20</v>
      </c>
      <c r="E1251">
        <v>2000</v>
      </c>
      <c r="F1251">
        <v>50</v>
      </c>
      <c r="G1251">
        <v>30</v>
      </c>
      <c r="H1251" t="s">
        <v>4456</v>
      </c>
      <c r="I1251" t="s">
        <v>4457</v>
      </c>
      <c r="J1251">
        <f>mapping[[#This Row],[Column1.id]]</f>
        <v>4417</v>
      </c>
    </row>
    <row r="1252" spans="1:10" x14ac:dyDescent="0.25">
      <c r="A1252" t="s">
        <v>4449</v>
      </c>
      <c r="B1252">
        <v>4419</v>
      </c>
      <c r="C1252" t="b">
        <v>1</v>
      </c>
      <c r="D1252">
        <v>20</v>
      </c>
      <c r="E1252">
        <v>2000</v>
      </c>
      <c r="F1252">
        <v>50</v>
      </c>
      <c r="G1252">
        <v>30</v>
      </c>
      <c r="H1252" t="s">
        <v>4454</v>
      </c>
      <c r="I1252" t="s">
        <v>4455</v>
      </c>
      <c r="J1252">
        <f>mapping[[#This Row],[Column1.id]]</f>
        <v>4419</v>
      </c>
    </row>
    <row r="1253" spans="1:10" x14ac:dyDescent="0.25">
      <c r="A1253" t="s">
        <v>4449</v>
      </c>
      <c r="B1253">
        <v>4421</v>
      </c>
      <c r="C1253" t="b">
        <v>1</v>
      </c>
      <c r="D1253">
        <v>20</v>
      </c>
      <c r="E1253">
        <v>2000</v>
      </c>
      <c r="F1253">
        <v>50</v>
      </c>
      <c r="G1253">
        <v>30</v>
      </c>
      <c r="H1253" t="s">
        <v>4452</v>
      </c>
      <c r="I1253" t="s">
        <v>4453</v>
      </c>
      <c r="J1253">
        <f>mapping[[#This Row],[Column1.id]]</f>
        <v>4421</v>
      </c>
    </row>
    <row r="1254" spans="1:10" x14ac:dyDescent="0.25">
      <c r="A1254" t="s">
        <v>4449</v>
      </c>
      <c r="B1254">
        <v>4423</v>
      </c>
      <c r="C1254" t="b">
        <v>1</v>
      </c>
      <c r="D1254">
        <v>20</v>
      </c>
      <c r="E1254">
        <v>2000</v>
      </c>
      <c r="F1254">
        <v>50</v>
      </c>
      <c r="G1254">
        <v>30</v>
      </c>
      <c r="H1254" t="s">
        <v>4450</v>
      </c>
      <c r="I1254" t="s">
        <v>4451</v>
      </c>
      <c r="J1254">
        <f>mapping[[#This Row],[Column1.id]]</f>
        <v>4423</v>
      </c>
    </row>
    <row r="1255" spans="1:10" x14ac:dyDescent="0.25">
      <c r="A1255" t="s">
        <v>426</v>
      </c>
      <c r="B1255">
        <v>4436</v>
      </c>
      <c r="C1255" t="b">
        <v>1</v>
      </c>
      <c r="D1255">
        <v>4</v>
      </c>
      <c r="E1255">
        <v>15</v>
      </c>
      <c r="F1255">
        <v>10</v>
      </c>
      <c r="G1255">
        <v>6</v>
      </c>
      <c r="H1255" t="s">
        <v>427</v>
      </c>
      <c r="I1255" t="s">
        <v>428</v>
      </c>
      <c r="J1255">
        <f>mapping[[#This Row],[Column1.id]]</f>
        <v>4436</v>
      </c>
    </row>
    <row r="1256" spans="1:10" x14ac:dyDescent="0.25">
      <c r="A1256" t="s">
        <v>9518</v>
      </c>
      <c r="B1256">
        <v>4438</v>
      </c>
      <c r="C1256" t="b">
        <v>1</v>
      </c>
      <c r="D1256">
        <v>4</v>
      </c>
      <c r="E1256">
        <v>100</v>
      </c>
      <c r="F1256">
        <v>10</v>
      </c>
      <c r="G1256">
        <v>6</v>
      </c>
      <c r="H1256" t="s">
        <v>9519</v>
      </c>
      <c r="I1256" t="s">
        <v>9520</v>
      </c>
      <c r="J1256">
        <f>mapping[[#This Row],[Column1.id]]</f>
        <v>4438</v>
      </c>
    </row>
    <row r="1257" spans="1:10" x14ac:dyDescent="0.25">
      <c r="A1257" t="s">
        <v>6655</v>
      </c>
      <c r="B1257">
        <v>4440</v>
      </c>
      <c r="C1257" t="b">
        <v>1</v>
      </c>
      <c r="D1257">
        <v>6</v>
      </c>
      <c r="E1257">
        <v>15</v>
      </c>
      <c r="F1257">
        <v>15</v>
      </c>
      <c r="G1257">
        <v>9</v>
      </c>
      <c r="H1257" t="s">
        <v>6656</v>
      </c>
      <c r="I1257" t="s">
        <v>6657</v>
      </c>
      <c r="J1257">
        <f>mapping[[#This Row],[Column1.id]]</f>
        <v>4440</v>
      </c>
    </row>
    <row r="1258" spans="1:10" x14ac:dyDescent="0.25">
      <c r="A1258" t="s">
        <v>1903</v>
      </c>
      <c r="B1258">
        <v>4456</v>
      </c>
      <c r="C1258" t="b">
        <v>1</v>
      </c>
      <c r="D1258">
        <v>4</v>
      </c>
      <c r="E1258">
        <v>13000</v>
      </c>
      <c r="F1258">
        <v>10</v>
      </c>
      <c r="G1258">
        <v>6</v>
      </c>
      <c r="H1258" t="s">
        <v>1904</v>
      </c>
      <c r="I1258" t="s">
        <v>1905</v>
      </c>
      <c r="J1258">
        <f>mapping[[#This Row],[Column1.id]]</f>
        <v>4456</v>
      </c>
    </row>
    <row r="1259" spans="1:10" x14ac:dyDescent="0.25">
      <c r="A1259" t="s">
        <v>2697</v>
      </c>
      <c r="B1259">
        <v>4458</v>
      </c>
      <c r="C1259" t="b">
        <v>1</v>
      </c>
      <c r="D1259">
        <v>4</v>
      </c>
      <c r="E1259">
        <v>13000</v>
      </c>
      <c r="F1259">
        <v>10</v>
      </c>
      <c r="G1259">
        <v>6</v>
      </c>
      <c r="H1259" t="s">
        <v>2698</v>
      </c>
      <c r="I1259" t="s">
        <v>2699</v>
      </c>
      <c r="J1259">
        <f>mapping[[#This Row],[Column1.id]]</f>
        <v>4458</v>
      </c>
    </row>
    <row r="1260" spans="1:10" x14ac:dyDescent="0.25">
      <c r="A1260" t="s">
        <v>2691</v>
      </c>
      <c r="B1260">
        <v>4460</v>
      </c>
      <c r="C1260" t="b">
        <v>1</v>
      </c>
      <c r="D1260">
        <v>4</v>
      </c>
      <c r="E1260">
        <v>13000</v>
      </c>
      <c r="F1260">
        <v>10</v>
      </c>
      <c r="G1260">
        <v>6</v>
      </c>
      <c r="H1260" t="s">
        <v>2692</v>
      </c>
      <c r="I1260" t="s">
        <v>2693</v>
      </c>
      <c r="J1260">
        <f>mapping[[#This Row],[Column1.id]]</f>
        <v>4460</v>
      </c>
    </row>
    <row r="1261" spans="1:10" x14ac:dyDescent="0.25">
      <c r="A1261" t="s">
        <v>3940</v>
      </c>
      <c r="B1261">
        <v>4517</v>
      </c>
      <c r="C1261" t="b">
        <v>1</v>
      </c>
      <c r="D1261">
        <v>40</v>
      </c>
      <c r="E1261">
        <v>6000</v>
      </c>
      <c r="F1261">
        <v>100</v>
      </c>
      <c r="G1261">
        <v>60</v>
      </c>
      <c r="H1261" t="s">
        <v>3941</v>
      </c>
      <c r="I1261" t="s">
        <v>3942</v>
      </c>
      <c r="J1261">
        <f>mapping[[#This Row],[Column1.id]]</f>
        <v>4517</v>
      </c>
    </row>
    <row r="1262" spans="1:10" x14ac:dyDescent="0.25">
      <c r="A1262" t="s">
        <v>6280</v>
      </c>
      <c r="B1262">
        <v>4522</v>
      </c>
      <c r="C1262" t="b">
        <v>1</v>
      </c>
      <c r="D1262">
        <v>11</v>
      </c>
      <c r="E1262">
        <v>40</v>
      </c>
      <c r="F1262">
        <v>28</v>
      </c>
      <c r="G1262">
        <v>16</v>
      </c>
      <c r="H1262" t="s">
        <v>6281</v>
      </c>
      <c r="I1262" t="s">
        <v>6282</v>
      </c>
      <c r="J1262">
        <f>mapping[[#This Row],[Column1.id]]</f>
        <v>4522</v>
      </c>
    </row>
    <row r="1263" spans="1:10" x14ac:dyDescent="0.25">
      <c r="A1263" t="s">
        <v>3512</v>
      </c>
      <c r="B1263">
        <v>4525</v>
      </c>
      <c r="C1263" t="b">
        <v>1</v>
      </c>
      <c r="D1263">
        <v>10</v>
      </c>
      <c r="E1263">
        <v>10000</v>
      </c>
      <c r="F1263">
        <v>25</v>
      </c>
      <c r="G1263">
        <v>15</v>
      </c>
      <c r="H1263" t="s">
        <v>3513</v>
      </c>
      <c r="I1263" t="s">
        <v>3514</v>
      </c>
      <c r="J1263">
        <f>mapping[[#This Row],[Column1.id]]</f>
        <v>4525</v>
      </c>
    </row>
    <row r="1264" spans="1:10" x14ac:dyDescent="0.25">
      <c r="A1264" t="s">
        <v>3503</v>
      </c>
      <c r="B1264">
        <v>4527</v>
      </c>
      <c r="C1264" t="b">
        <v>1</v>
      </c>
      <c r="D1264">
        <v>4</v>
      </c>
      <c r="E1264">
        <v>10000</v>
      </c>
      <c r="F1264">
        <v>10</v>
      </c>
      <c r="G1264">
        <v>6</v>
      </c>
      <c r="H1264" t="s">
        <v>3504</v>
      </c>
      <c r="I1264" t="s">
        <v>3505</v>
      </c>
      <c r="J1264">
        <f>mapping[[#This Row],[Column1.id]]</f>
        <v>4527</v>
      </c>
    </row>
    <row r="1265" spans="1:10" x14ac:dyDescent="0.25">
      <c r="A1265" t="s">
        <v>2299</v>
      </c>
      <c r="B1265">
        <v>4529</v>
      </c>
      <c r="C1265" t="b">
        <v>1</v>
      </c>
      <c r="D1265">
        <v>6</v>
      </c>
      <c r="E1265">
        <v>40</v>
      </c>
      <c r="F1265">
        <v>15</v>
      </c>
      <c r="G1265">
        <v>9</v>
      </c>
      <c r="H1265" t="s">
        <v>2302</v>
      </c>
      <c r="I1265" t="s">
        <v>2303</v>
      </c>
      <c r="J1265">
        <f>mapping[[#This Row],[Column1.id]]</f>
        <v>4529</v>
      </c>
    </row>
    <row r="1266" spans="1:10" x14ac:dyDescent="0.25">
      <c r="A1266" t="s">
        <v>2299</v>
      </c>
      <c r="B1266">
        <v>4532</v>
      </c>
      <c r="C1266" t="b">
        <v>1</v>
      </c>
      <c r="D1266">
        <v>6</v>
      </c>
      <c r="E1266">
        <v>100</v>
      </c>
      <c r="F1266">
        <v>15</v>
      </c>
      <c r="G1266">
        <v>9</v>
      </c>
      <c r="H1266" t="s">
        <v>2300</v>
      </c>
      <c r="I1266" t="s">
        <v>2301</v>
      </c>
      <c r="J1266">
        <f>mapping[[#This Row],[Column1.id]]</f>
        <v>4532</v>
      </c>
    </row>
    <row r="1267" spans="1:10" x14ac:dyDescent="0.25">
      <c r="A1267" t="s">
        <v>3515</v>
      </c>
      <c r="B1267">
        <v>4535</v>
      </c>
      <c r="C1267" t="b">
        <v>1</v>
      </c>
      <c r="D1267">
        <v>48</v>
      </c>
      <c r="E1267">
        <v>10000</v>
      </c>
      <c r="F1267">
        <v>120</v>
      </c>
      <c r="G1267">
        <v>72</v>
      </c>
      <c r="H1267" t="s">
        <v>3516</v>
      </c>
      <c r="I1267" t="s">
        <v>3517</v>
      </c>
      <c r="J1267">
        <f>mapping[[#This Row],[Column1.id]]</f>
        <v>4535</v>
      </c>
    </row>
    <row r="1268" spans="1:10" x14ac:dyDescent="0.25">
      <c r="A1268" t="s">
        <v>6283</v>
      </c>
      <c r="B1268">
        <v>4537</v>
      </c>
      <c r="C1268" t="b">
        <v>1</v>
      </c>
      <c r="D1268">
        <v>50</v>
      </c>
      <c r="E1268">
        <v>40</v>
      </c>
      <c r="F1268">
        <v>125</v>
      </c>
      <c r="G1268">
        <v>75</v>
      </c>
      <c r="H1268" t="s">
        <v>6284</v>
      </c>
      <c r="I1268" t="s">
        <v>6285</v>
      </c>
      <c r="J1268">
        <f>mapping[[#This Row],[Column1.id]]</f>
        <v>4537</v>
      </c>
    </row>
    <row r="1269" spans="1:10" x14ac:dyDescent="0.25">
      <c r="A1269" t="s">
        <v>6286</v>
      </c>
      <c r="B1269">
        <v>4540</v>
      </c>
      <c r="C1269" t="b">
        <v>1</v>
      </c>
      <c r="D1269">
        <v>36</v>
      </c>
      <c r="E1269">
        <v>10000</v>
      </c>
      <c r="F1269">
        <v>90</v>
      </c>
      <c r="G1269">
        <v>54</v>
      </c>
      <c r="H1269" t="s">
        <v>6287</v>
      </c>
      <c r="I1269" t="s">
        <v>6288</v>
      </c>
      <c r="J1269">
        <f>mapping[[#This Row],[Column1.id]]</f>
        <v>4540</v>
      </c>
    </row>
    <row r="1270" spans="1:10" x14ac:dyDescent="0.25">
      <c r="A1270" t="s">
        <v>5147</v>
      </c>
      <c r="B1270">
        <v>4542</v>
      </c>
      <c r="C1270" t="b">
        <v>1</v>
      </c>
      <c r="D1270">
        <v>28</v>
      </c>
      <c r="E1270">
        <v>10000</v>
      </c>
      <c r="F1270">
        <v>70</v>
      </c>
      <c r="G1270">
        <v>42</v>
      </c>
      <c r="H1270" t="s">
        <v>5148</v>
      </c>
      <c r="I1270" t="s">
        <v>5149</v>
      </c>
      <c r="J1270">
        <f>mapping[[#This Row],[Column1.id]]</f>
        <v>4542</v>
      </c>
    </row>
    <row r="1271" spans="1:10" x14ac:dyDescent="0.25">
      <c r="A1271" t="s">
        <v>2220</v>
      </c>
      <c r="B1271">
        <v>4544</v>
      </c>
      <c r="C1271" t="b">
        <v>1</v>
      </c>
      <c r="D1271">
        <v>120</v>
      </c>
      <c r="E1271">
        <v>10000</v>
      </c>
      <c r="F1271">
        <v>300</v>
      </c>
      <c r="G1271">
        <v>180</v>
      </c>
      <c r="H1271" t="s">
        <v>2221</v>
      </c>
      <c r="I1271" t="s">
        <v>2222</v>
      </c>
      <c r="J1271">
        <f>mapping[[#This Row],[Column1.id]]</f>
        <v>4544</v>
      </c>
    </row>
    <row r="1272" spans="1:10" x14ac:dyDescent="0.25">
      <c r="A1272" t="s">
        <v>2217</v>
      </c>
      <c r="B1272">
        <v>4546</v>
      </c>
      <c r="C1272" t="b">
        <v>1</v>
      </c>
      <c r="D1272">
        <v>160</v>
      </c>
      <c r="E1272">
        <v>10000</v>
      </c>
      <c r="F1272">
        <v>400</v>
      </c>
      <c r="G1272">
        <v>240</v>
      </c>
      <c r="H1272" t="s">
        <v>2218</v>
      </c>
      <c r="I1272" t="s">
        <v>2219</v>
      </c>
      <c r="J1272">
        <f>mapping[[#This Row],[Column1.id]]</f>
        <v>4546</v>
      </c>
    </row>
    <row r="1273" spans="1:10" x14ac:dyDescent="0.25">
      <c r="A1273" t="s">
        <v>2214</v>
      </c>
      <c r="B1273">
        <v>4548</v>
      </c>
      <c r="C1273" t="b">
        <v>1</v>
      </c>
      <c r="D1273">
        <v>168</v>
      </c>
      <c r="E1273">
        <v>10000</v>
      </c>
      <c r="F1273">
        <v>420</v>
      </c>
      <c r="G1273">
        <v>252</v>
      </c>
      <c r="H1273" t="s">
        <v>2215</v>
      </c>
      <c r="I1273" t="s">
        <v>2216</v>
      </c>
      <c r="J1273">
        <f>mapping[[#This Row],[Column1.id]]</f>
        <v>4548</v>
      </c>
    </row>
    <row r="1274" spans="1:10" x14ac:dyDescent="0.25">
      <c r="A1274" t="s">
        <v>8281</v>
      </c>
      <c r="B1274">
        <v>4551</v>
      </c>
      <c r="C1274" t="b">
        <v>1</v>
      </c>
      <c r="D1274">
        <v>260</v>
      </c>
      <c r="E1274">
        <v>125</v>
      </c>
      <c r="F1274">
        <v>650</v>
      </c>
      <c r="G1274">
        <v>390</v>
      </c>
      <c r="H1274" t="s">
        <v>8282</v>
      </c>
      <c r="I1274" t="s">
        <v>8283</v>
      </c>
      <c r="J1274">
        <f>mapping[[#This Row],[Column1.id]]</f>
        <v>4551</v>
      </c>
    </row>
    <row r="1275" spans="1:10" x14ac:dyDescent="0.25">
      <c r="A1275" t="s">
        <v>1545</v>
      </c>
      <c r="B1275">
        <v>4580</v>
      </c>
      <c r="C1275" t="b">
        <v>1</v>
      </c>
      <c r="D1275">
        <v>260</v>
      </c>
      <c r="E1275">
        <v>8</v>
      </c>
      <c r="F1275">
        <v>650</v>
      </c>
      <c r="G1275">
        <v>390</v>
      </c>
      <c r="H1275" t="s">
        <v>1546</v>
      </c>
      <c r="I1275" t="s">
        <v>1547</v>
      </c>
      <c r="J1275">
        <f>mapping[[#This Row],[Column1.id]]</f>
        <v>4580</v>
      </c>
    </row>
    <row r="1276" spans="1:10" x14ac:dyDescent="0.25">
      <c r="A1276" t="s">
        <v>1548</v>
      </c>
      <c r="B1276">
        <v>4582</v>
      </c>
      <c r="C1276" t="b">
        <v>1</v>
      </c>
      <c r="D1276">
        <v>300</v>
      </c>
      <c r="E1276">
        <v>8</v>
      </c>
      <c r="F1276">
        <v>750</v>
      </c>
      <c r="G1276">
        <v>450</v>
      </c>
      <c r="H1276" t="s">
        <v>1549</v>
      </c>
      <c r="I1276" t="s">
        <v>1550</v>
      </c>
      <c r="J1276">
        <f>mapping[[#This Row],[Column1.id]]</f>
        <v>4582</v>
      </c>
    </row>
    <row r="1277" spans="1:10" x14ac:dyDescent="0.25">
      <c r="A1277" t="s">
        <v>3212</v>
      </c>
      <c r="B1277">
        <v>4585</v>
      </c>
      <c r="C1277" t="b">
        <v>1</v>
      </c>
      <c r="D1277">
        <v>108000</v>
      </c>
      <c r="E1277">
        <v>70</v>
      </c>
      <c r="F1277">
        <v>270000</v>
      </c>
      <c r="G1277">
        <v>162000</v>
      </c>
      <c r="H1277" t="s">
        <v>3213</v>
      </c>
      <c r="I1277" t="s">
        <v>3214</v>
      </c>
      <c r="J1277">
        <f>mapping[[#This Row],[Column1.id]]</f>
        <v>4585</v>
      </c>
    </row>
    <row r="1278" spans="1:10" x14ac:dyDescent="0.25">
      <c r="A1278" t="s">
        <v>308</v>
      </c>
      <c r="B1278">
        <v>4587</v>
      </c>
      <c r="C1278" t="b">
        <v>1</v>
      </c>
      <c r="D1278">
        <v>40000</v>
      </c>
      <c r="E1278">
        <v>70</v>
      </c>
      <c r="F1278">
        <v>100000</v>
      </c>
      <c r="G1278">
        <v>60000</v>
      </c>
      <c r="H1278" t="s">
        <v>3218</v>
      </c>
      <c r="I1278" t="s">
        <v>3219</v>
      </c>
      <c r="J1278">
        <f>mapping[[#This Row],[Column1.id]]</f>
        <v>4587</v>
      </c>
    </row>
    <row r="1279" spans="1:10" x14ac:dyDescent="0.25">
      <c r="A1279" t="s">
        <v>5085</v>
      </c>
      <c r="B1279">
        <v>4591</v>
      </c>
      <c r="C1279" t="b">
        <v>1</v>
      </c>
      <c r="D1279">
        <v>1</v>
      </c>
      <c r="E1279">
        <v>15</v>
      </c>
      <c r="F1279">
        <v>1</v>
      </c>
      <c r="G1279">
        <v>1</v>
      </c>
      <c r="H1279" t="s">
        <v>5086</v>
      </c>
      <c r="I1279" t="s">
        <v>5087</v>
      </c>
      <c r="J1279">
        <f>mapping[[#This Row],[Column1.id]]</f>
        <v>4591</v>
      </c>
    </row>
    <row r="1280" spans="1:10" x14ac:dyDescent="0.25">
      <c r="A1280" t="s">
        <v>3688</v>
      </c>
      <c r="B1280">
        <v>4593</v>
      </c>
      <c r="C1280" t="b">
        <v>1</v>
      </c>
      <c r="D1280">
        <v>1</v>
      </c>
      <c r="E1280">
        <v>15</v>
      </c>
      <c r="F1280">
        <v>1</v>
      </c>
      <c r="G1280">
        <v>1</v>
      </c>
      <c r="H1280" t="s">
        <v>3689</v>
      </c>
      <c r="I1280" t="s">
        <v>3690</v>
      </c>
      <c r="J1280">
        <f>mapping[[#This Row],[Column1.id]]</f>
        <v>4593</v>
      </c>
    </row>
    <row r="1281" spans="1:10" x14ac:dyDescent="0.25">
      <c r="A1281" t="s">
        <v>5032</v>
      </c>
      <c r="B1281">
        <v>4595</v>
      </c>
      <c r="C1281" t="b">
        <v>1</v>
      </c>
      <c r="D1281">
        <v>1</v>
      </c>
      <c r="E1281">
        <v>15</v>
      </c>
      <c r="F1281">
        <v>1</v>
      </c>
      <c r="G1281">
        <v>1</v>
      </c>
      <c r="H1281" t="s">
        <v>5033</v>
      </c>
      <c r="I1281" t="s">
        <v>5034</v>
      </c>
      <c r="J1281">
        <f>mapping[[#This Row],[Column1.id]]</f>
        <v>4595</v>
      </c>
    </row>
    <row r="1282" spans="1:10" x14ac:dyDescent="0.25">
      <c r="A1282" t="s">
        <v>9859</v>
      </c>
      <c r="B1282">
        <v>4600</v>
      </c>
      <c r="C1282" t="b">
        <v>1</v>
      </c>
      <c r="D1282">
        <v>240</v>
      </c>
      <c r="E1282">
        <v>125</v>
      </c>
      <c r="F1282">
        <v>600</v>
      </c>
      <c r="G1282">
        <v>360</v>
      </c>
      <c r="H1282" t="s">
        <v>9860</v>
      </c>
      <c r="I1282" t="s">
        <v>9861</v>
      </c>
      <c r="J1282">
        <f>mapping[[#This Row],[Column1.id]]</f>
        <v>4600</v>
      </c>
    </row>
    <row r="1283" spans="1:10" x14ac:dyDescent="0.25">
      <c r="A1283" t="s">
        <v>8733</v>
      </c>
      <c r="B1283">
        <v>4608</v>
      </c>
      <c r="C1283" t="b">
        <v>1</v>
      </c>
      <c r="D1283">
        <v>1</v>
      </c>
      <c r="E1283">
        <v>15</v>
      </c>
      <c r="F1283">
        <v>3</v>
      </c>
      <c r="G1283">
        <v>1</v>
      </c>
      <c r="H1283" t="s">
        <v>8734</v>
      </c>
      <c r="I1283" t="s">
        <v>8735</v>
      </c>
      <c r="J1283">
        <f>mapping[[#This Row],[Column1.id]]</f>
        <v>4608</v>
      </c>
    </row>
    <row r="1284" spans="1:10" x14ac:dyDescent="0.25">
      <c r="A1284" t="s">
        <v>1087</v>
      </c>
      <c r="B1284">
        <v>4627</v>
      </c>
      <c r="C1284" t="b">
        <v>1</v>
      </c>
      <c r="D1284">
        <v>200</v>
      </c>
      <c r="E1284">
        <v>2000</v>
      </c>
      <c r="F1284">
        <v>500</v>
      </c>
      <c r="G1284">
        <v>300</v>
      </c>
      <c r="H1284" t="s">
        <v>1088</v>
      </c>
      <c r="I1284" t="s">
        <v>1089</v>
      </c>
      <c r="J1284">
        <f>mapping[[#This Row],[Column1.id]]</f>
        <v>4627</v>
      </c>
    </row>
    <row r="1285" spans="1:10" x14ac:dyDescent="0.25">
      <c r="A1285" t="s">
        <v>3919</v>
      </c>
      <c r="B1285">
        <v>4668</v>
      </c>
      <c r="C1285" t="b">
        <v>1</v>
      </c>
      <c r="D1285">
        <v>4</v>
      </c>
      <c r="E1285">
        <v>15</v>
      </c>
      <c r="F1285">
        <v>10</v>
      </c>
      <c r="G1285">
        <v>6</v>
      </c>
      <c r="H1285" t="s">
        <v>3920</v>
      </c>
      <c r="I1285" t="s">
        <v>3921</v>
      </c>
      <c r="J1285">
        <f>mapping[[#This Row],[Column1.id]]</f>
        <v>4668</v>
      </c>
    </row>
    <row r="1286" spans="1:10" x14ac:dyDescent="0.25">
      <c r="A1286" t="s">
        <v>646</v>
      </c>
      <c r="B1286">
        <v>4675</v>
      </c>
      <c r="C1286" t="b">
        <v>1</v>
      </c>
      <c r="D1286">
        <v>40000</v>
      </c>
      <c r="E1286">
        <v>70</v>
      </c>
      <c r="F1286">
        <v>100000</v>
      </c>
      <c r="G1286">
        <v>60000</v>
      </c>
      <c r="H1286" t="s">
        <v>647</v>
      </c>
      <c r="I1286" t="s">
        <v>648</v>
      </c>
      <c r="J1286">
        <f>mapping[[#This Row],[Column1.id]]</f>
        <v>4675</v>
      </c>
    </row>
    <row r="1287" spans="1:10" x14ac:dyDescent="0.25">
      <c r="A1287" t="s">
        <v>5294</v>
      </c>
      <c r="B1287">
        <v>4684</v>
      </c>
      <c r="C1287" t="b">
        <v>1</v>
      </c>
      <c r="D1287">
        <v>12</v>
      </c>
      <c r="E1287">
        <v>15</v>
      </c>
      <c r="F1287">
        <v>30</v>
      </c>
      <c r="G1287">
        <v>18</v>
      </c>
      <c r="H1287" t="s">
        <v>5295</v>
      </c>
      <c r="I1287" t="s">
        <v>5296</v>
      </c>
      <c r="J1287">
        <f>mapping[[#This Row],[Column1.id]]</f>
        <v>4684</v>
      </c>
    </row>
    <row r="1288" spans="1:10" x14ac:dyDescent="0.25">
      <c r="A1288" t="s">
        <v>2205</v>
      </c>
      <c r="B1288">
        <v>4687</v>
      </c>
      <c r="C1288" t="b">
        <v>1</v>
      </c>
      <c r="D1288">
        <v>12</v>
      </c>
      <c r="E1288">
        <v>15</v>
      </c>
      <c r="F1288">
        <v>30</v>
      </c>
      <c r="G1288">
        <v>18</v>
      </c>
      <c r="H1288" t="s">
        <v>2206</v>
      </c>
      <c r="I1288" t="s">
        <v>2207</v>
      </c>
      <c r="J1288">
        <f>mapping[[#This Row],[Column1.id]]</f>
        <v>4687</v>
      </c>
    </row>
    <row r="1289" spans="1:10" x14ac:dyDescent="0.25">
      <c r="A1289" t="s">
        <v>6515</v>
      </c>
      <c r="B1289">
        <v>4689</v>
      </c>
      <c r="C1289" t="b">
        <v>1</v>
      </c>
      <c r="D1289">
        <v>8</v>
      </c>
      <c r="E1289">
        <v>15</v>
      </c>
      <c r="F1289">
        <v>20</v>
      </c>
      <c r="G1289">
        <v>12</v>
      </c>
      <c r="H1289" t="s">
        <v>6516</v>
      </c>
      <c r="I1289" t="s">
        <v>6517</v>
      </c>
      <c r="J1289">
        <f>mapping[[#This Row],[Column1.id]]</f>
        <v>4689</v>
      </c>
    </row>
    <row r="1290" spans="1:10" x14ac:dyDescent="0.25">
      <c r="A1290" t="s">
        <v>8365</v>
      </c>
      <c r="B1290">
        <v>4694</v>
      </c>
      <c r="C1290" t="b">
        <v>1</v>
      </c>
      <c r="D1290">
        <v>8</v>
      </c>
      <c r="E1290">
        <v>12000</v>
      </c>
      <c r="F1290">
        <v>20</v>
      </c>
      <c r="G1290">
        <v>12</v>
      </c>
      <c r="H1290" t="s">
        <v>8366</v>
      </c>
      <c r="I1290" t="s">
        <v>8367</v>
      </c>
      <c r="J1290">
        <f>mapping[[#This Row],[Column1.id]]</f>
        <v>4694</v>
      </c>
    </row>
    <row r="1291" spans="1:10" x14ac:dyDescent="0.25">
      <c r="A1291" t="s">
        <v>5657</v>
      </c>
      <c r="B1291">
        <v>4695</v>
      </c>
      <c r="C1291" t="b">
        <v>1</v>
      </c>
      <c r="D1291">
        <v>8</v>
      </c>
      <c r="E1291">
        <v>12000</v>
      </c>
      <c r="F1291">
        <v>20</v>
      </c>
      <c r="G1291">
        <v>12</v>
      </c>
      <c r="H1291" t="s">
        <v>5658</v>
      </c>
      <c r="I1291" t="s">
        <v>5659</v>
      </c>
      <c r="J1291">
        <f>mapping[[#This Row],[Column1.id]]</f>
        <v>4695</v>
      </c>
    </row>
    <row r="1292" spans="1:10" x14ac:dyDescent="0.25">
      <c r="A1292" t="s">
        <v>3337</v>
      </c>
      <c r="B1292">
        <v>4696</v>
      </c>
      <c r="C1292" t="b">
        <v>1</v>
      </c>
      <c r="D1292">
        <v>8</v>
      </c>
      <c r="E1292">
        <v>12000</v>
      </c>
      <c r="F1292">
        <v>20</v>
      </c>
      <c r="G1292">
        <v>12</v>
      </c>
      <c r="H1292" t="s">
        <v>3338</v>
      </c>
      <c r="I1292" t="s">
        <v>3339</v>
      </c>
      <c r="J1292">
        <f>mapping[[#This Row],[Column1.id]]</f>
        <v>4696</v>
      </c>
    </row>
    <row r="1293" spans="1:10" x14ac:dyDescent="0.25">
      <c r="A1293" t="s">
        <v>8158</v>
      </c>
      <c r="B1293">
        <v>4697</v>
      </c>
      <c r="C1293" t="b">
        <v>1</v>
      </c>
      <c r="D1293">
        <v>8</v>
      </c>
      <c r="E1293">
        <v>12000</v>
      </c>
      <c r="F1293">
        <v>20</v>
      </c>
      <c r="G1293">
        <v>12</v>
      </c>
      <c r="H1293" t="s">
        <v>8159</v>
      </c>
      <c r="I1293" t="s">
        <v>8160</v>
      </c>
      <c r="J1293">
        <f>mapping[[#This Row],[Column1.id]]</f>
        <v>4697</v>
      </c>
    </row>
    <row r="1294" spans="1:10" x14ac:dyDescent="0.25">
      <c r="A1294" t="s">
        <v>5955</v>
      </c>
      <c r="B1294">
        <v>4698</v>
      </c>
      <c r="C1294" t="b">
        <v>1</v>
      </c>
      <c r="D1294">
        <v>8</v>
      </c>
      <c r="E1294">
        <v>12000</v>
      </c>
      <c r="F1294">
        <v>20</v>
      </c>
      <c r="G1294">
        <v>12</v>
      </c>
      <c r="H1294" t="s">
        <v>5956</v>
      </c>
      <c r="I1294" t="s">
        <v>5957</v>
      </c>
      <c r="J1294">
        <f>mapping[[#This Row],[Column1.id]]</f>
        <v>4698</v>
      </c>
    </row>
    <row r="1295" spans="1:10" x14ac:dyDescent="0.25">
      <c r="A1295" t="s">
        <v>5175</v>
      </c>
      <c r="B1295">
        <v>4699</v>
      </c>
      <c r="C1295" t="b">
        <v>1</v>
      </c>
      <c r="D1295">
        <v>8</v>
      </c>
      <c r="E1295">
        <v>12000</v>
      </c>
      <c r="F1295">
        <v>20</v>
      </c>
      <c r="G1295">
        <v>12</v>
      </c>
      <c r="H1295" t="s">
        <v>5176</v>
      </c>
      <c r="I1295" t="s">
        <v>5177</v>
      </c>
      <c r="J1295">
        <f>mapping[[#This Row],[Column1.id]]</f>
        <v>4699</v>
      </c>
    </row>
    <row r="1296" spans="1:10" x14ac:dyDescent="0.25">
      <c r="A1296" t="s">
        <v>391</v>
      </c>
      <c r="B1296">
        <v>4708</v>
      </c>
      <c r="C1296" t="b">
        <v>1</v>
      </c>
      <c r="D1296">
        <v>5200</v>
      </c>
      <c r="E1296">
        <v>15</v>
      </c>
      <c r="F1296">
        <v>13000</v>
      </c>
      <c r="G1296">
        <v>7800</v>
      </c>
      <c r="H1296" t="s">
        <v>392</v>
      </c>
      <c r="I1296" t="s">
        <v>393</v>
      </c>
      <c r="J1296">
        <f>mapping[[#This Row],[Column1.id]]</f>
        <v>4708</v>
      </c>
    </row>
    <row r="1297" spans="1:10" x14ac:dyDescent="0.25">
      <c r="A1297" t="s">
        <v>406</v>
      </c>
      <c r="B1297">
        <v>4710</v>
      </c>
      <c r="C1297" t="b">
        <v>1</v>
      </c>
      <c r="D1297">
        <v>34000</v>
      </c>
      <c r="E1297">
        <v>15</v>
      </c>
      <c r="F1297">
        <v>85000</v>
      </c>
      <c r="G1297">
        <v>51000</v>
      </c>
      <c r="H1297" t="s">
        <v>407</v>
      </c>
      <c r="I1297" t="s">
        <v>408</v>
      </c>
      <c r="J1297">
        <f>mapping[[#This Row],[Column1.id]]</f>
        <v>4710</v>
      </c>
    </row>
    <row r="1298" spans="1:10" x14ac:dyDescent="0.25">
      <c r="A1298" t="s">
        <v>401</v>
      </c>
      <c r="B1298">
        <v>4712</v>
      </c>
      <c r="C1298" t="b">
        <v>1</v>
      </c>
      <c r="D1298">
        <v>20000</v>
      </c>
      <c r="E1298">
        <v>15</v>
      </c>
      <c r="F1298">
        <v>50000</v>
      </c>
      <c r="G1298">
        <v>30000</v>
      </c>
      <c r="H1298" t="s">
        <v>402</v>
      </c>
      <c r="I1298" t="s">
        <v>403</v>
      </c>
      <c r="J1298">
        <f>mapping[[#This Row],[Column1.id]]</f>
        <v>4712</v>
      </c>
    </row>
    <row r="1299" spans="1:10" x14ac:dyDescent="0.25">
      <c r="A1299" t="s">
        <v>396</v>
      </c>
      <c r="B1299">
        <v>4714</v>
      </c>
      <c r="C1299" t="b">
        <v>1</v>
      </c>
      <c r="D1299">
        <v>18800</v>
      </c>
      <c r="E1299">
        <v>15</v>
      </c>
      <c r="F1299">
        <v>47000</v>
      </c>
      <c r="G1299">
        <v>28200</v>
      </c>
      <c r="H1299" t="s">
        <v>397</v>
      </c>
      <c r="I1299" t="s">
        <v>398</v>
      </c>
      <c r="J1299">
        <f>mapping[[#This Row],[Column1.id]]</f>
        <v>4714</v>
      </c>
    </row>
    <row r="1300" spans="1:10" x14ac:dyDescent="0.25">
      <c r="A1300" t="s">
        <v>2852</v>
      </c>
      <c r="B1300">
        <v>4716</v>
      </c>
      <c r="C1300" t="b">
        <v>1</v>
      </c>
      <c r="D1300">
        <v>41200</v>
      </c>
      <c r="E1300">
        <v>15</v>
      </c>
      <c r="F1300">
        <v>103000</v>
      </c>
      <c r="G1300">
        <v>61800</v>
      </c>
      <c r="H1300" t="s">
        <v>2853</v>
      </c>
      <c r="I1300" t="s">
        <v>2854</v>
      </c>
      <c r="J1300">
        <f>mapping[[#This Row],[Column1.id]]</f>
        <v>4716</v>
      </c>
    </row>
    <row r="1301" spans="1:10" x14ac:dyDescent="0.25">
      <c r="A1301" t="s">
        <v>2847</v>
      </c>
      <c r="B1301">
        <v>4718</v>
      </c>
      <c r="C1301" t="b">
        <v>1</v>
      </c>
      <c r="D1301">
        <v>83200</v>
      </c>
      <c r="E1301">
        <v>15</v>
      </c>
      <c r="F1301">
        <v>208000</v>
      </c>
      <c r="G1301">
        <v>124800</v>
      </c>
      <c r="H1301" t="s">
        <v>2848</v>
      </c>
      <c r="I1301" t="s">
        <v>2849</v>
      </c>
      <c r="J1301">
        <f>mapping[[#This Row],[Column1.id]]</f>
        <v>4718</v>
      </c>
    </row>
    <row r="1302" spans="1:10" x14ac:dyDescent="0.25">
      <c r="A1302" t="s">
        <v>2857</v>
      </c>
      <c r="B1302">
        <v>4720</v>
      </c>
      <c r="C1302" t="b">
        <v>1</v>
      </c>
      <c r="D1302">
        <v>112000</v>
      </c>
      <c r="E1302">
        <v>15</v>
      </c>
      <c r="F1302">
        <v>280000</v>
      </c>
      <c r="G1302">
        <v>168000</v>
      </c>
      <c r="H1302" t="s">
        <v>2858</v>
      </c>
      <c r="I1302" t="s">
        <v>2859</v>
      </c>
      <c r="J1302">
        <f>mapping[[#This Row],[Column1.id]]</f>
        <v>4720</v>
      </c>
    </row>
    <row r="1303" spans="1:10" x14ac:dyDescent="0.25">
      <c r="A1303" t="s">
        <v>2862</v>
      </c>
      <c r="B1303">
        <v>4722</v>
      </c>
      <c r="C1303" t="b">
        <v>1</v>
      </c>
      <c r="D1303">
        <v>110000</v>
      </c>
      <c r="E1303">
        <v>15</v>
      </c>
      <c r="F1303">
        <v>275000</v>
      </c>
      <c r="G1303">
        <v>165000</v>
      </c>
      <c r="H1303" t="s">
        <v>2863</v>
      </c>
      <c r="I1303" t="s">
        <v>2864</v>
      </c>
      <c r="J1303">
        <f>mapping[[#This Row],[Column1.id]]</f>
        <v>4722</v>
      </c>
    </row>
    <row r="1304" spans="1:10" x14ac:dyDescent="0.25">
      <c r="A1304" t="s">
        <v>4365</v>
      </c>
      <c r="B1304">
        <v>4724</v>
      </c>
      <c r="C1304" t="b">
        <v>1</v>
      </c>
      <c r="D1304">
        <v>41200</v>
      </c>
      <c r="E1304">
        <v>15</v>
      </c>
      <c r="F1304">
        <v>103000</v>
      </c>
      <c r="G1304">
        <v>61800</v>
      </c>
      <c r="H1304" t="s">
        <v>4366</v>
      </c>
      <c r="I1304" t="s">
        <v>4367</v>
      </c>
      <c r="J1304">
        <f>mapping[[#This Row],[Column1.id]]</f>
        <v>4724</v>
      </c>
    </row>
    <row r="1305" spans="1:10" x14ac:dyDescent="0.25">
      <c r="A1305" t="s">
        <v>4375</v>
      </c>
      <c r="B1305">
        <v>4726</v>
      </c>
      <c r="C1305" t="b">
        <v>1</v>
      </c>
      <c r="D1305">
        <v>40000</v>
      </c>
      <c r="E1305">
        <v>15</v>
      </c>
      <c r="F1305">
        <v>100000</v>
      </c>
      <c r="G1305">
        <v>60000</v>
      </c>
      <c r="H1305" t="s">
        <v>4376</v>
      </c>
      <c r="I1305" t="s">
        <v>4377</v>
      </c>
      <c r="J1305">
        <f>mapping[[#This Row],[Column1.id]]</f>
        <v>4726</v>
      </c>
    </row>
    <row r="1306" spans="1:10" x14ac:dyDescent="0.25">
      <c r="A1306" t="s">
        <v>4370</v>
      </c>
      <c r="B1306">
        <v>4728</v>
      </c>
      <c r="C1306" t="b">
        <v>1</v>
      </c>
      <c r="D1306">
        <v>112000</v>
      </c>
      <c r="E1306">
        <v>15</v>
      </c>
      <c r="F1306">
        <v>280000</v>
      </c>
      <c r="G1306">
        <v>168000</v>
      </c>
      <c r="H1306" t="s">
        <v>4371</v>
      </c>
      <c r="I1306" t="s">
        <v>4372</v>
      </c>
      <c r="J1306">
        <f>mapping[[#This Row],[Column1.id]]</f>
        <v>4728</v>
      </c>
    </row>
    <row r="1307" spans="1:10" x14ac:dyDescent="0.25">
      <c r="A1307" t="s">
        <v>4360</v>
      </c>
      <c r="B1307">
        <v>4730</v>
      </c>
      <c r="C1307" t="b">
        <v>1</v>
      </c>
      <c r="D1307">
        <v>110000</v>
      </c>
      <c r="E1307">
        <v>15</v>
      </c>
      <c r="F1307">
        <v>275000</v>
      </c>
      <c r="G1307">
        <v>165000</v>
      </c>
      <c r="H1307" t="s">
        <v>4361</v>
      </c>
      <c r="I1307" t="s">
        <v>4362</v>
      </c>
      <c r="J1307">
        <f>mapping[[#This Row],[Column1.id]]</f>
        <v>4730</v>
      </c>
    </row>
    <row r="1308" spans="1:10" x14ac:dyDescent="0.25">
      <c r="A1308" t="s">
        <v>5038</v>
      </c>
      <c r="B1308">
        <v>4732</v>
      </c>
      <c r="C1308" t="b">
        <v>1</v>
      </c>
      <c r="D1308">
        <v>5200</v>
      </c>
      <c r="E1308">
        <v>15</v>
      </c>
      <c r="F1308">
        <v>13000</v>
      </c>
      <c r="G1308">
        <v>7800</v>
      </c>
      <c r="H1308" t="s">
        <v>5039</v>
      </c>
      <c r="I1308" t="s">
        <v>5040</v>
      </c>
      <c r="J1308">
        <f>mapping[[#This Row],[Column1.id]]</f>
        <v>4732</v>
      </c>
    </row>
    <row r="1309" spans="1:10" x14ac:dyDescent="0.25">
      <c r="A1309" t="s">
        <v>5043</v>
      </c>
      <c r="B1309">
        <v>4734</v>
      </c>
      <c r="C1309" t="b">
        <v>1</v>
      </c>
      <c r="D1309">
        <v>64000</v>
      </c>
      <c r="E1309">
        <v>15</v>
      </c>
      <c r="F1309">
        <v>160000</v>
      </c>
      <c r="G1309">
        <v>96000</v>
      </c>
      <c r="H1309" t="s">
        <v>5044</v>
      </c>
      <c r="I1309" t="s">
        <v>5045</v>
      </c>
      <c r="J1309">
        <f>mapping[[#This Row],[Column1.id]]</f>
        <v>4734</v>
      </c>
    </row>
    <row r="1310" spans="1:10" x14ac:dyDescent="0.25">
      <c r="A1310" t="s">
        <v>5053</v>
      </c>
      <c r="B1310">
        <v>4736</v>
      </c>
      <c r="C1310" t="b">
        <v>1</v>
      </c>
      <c r="D1310">
        <v>20000</v>
      </c>
      <c r="E1310">
        <v>15</v>
      </c>
      <c r="F1310">
        <v>50000</v>
      </c>
      <c r="G1310">
        <v>30000</v>
      </c>
      <c r="H1310" t="s">
        <v>5054</v>
      </c>
      <c r="I1310" t="s">
        <v>5055</v>
      </c>
      <c r="J1310">
        <f>mapping[[#This Row],[Column1.id]]</f>
        <v>4736</v>
      </c>
    </row>
    <row r="1311" spans="1:10" x14ac:dyDescent="0.25">
      <c r="A1311" t="s">
        <v>5048</v>
      </c>
      <c r="B1311">
        <v>4738</v>
      </c>
      <c r="C1311" t="b">
        <v>1</v>
      </c>
      <c r="D1311">
        <v>18800</v>
      </c>
      <c r="E1311">
        <v>15</v>
      </c>
      <c r="F1311">
        <v>47000</v>
      </c>
      <c r="G1311">
        <v>28200</v>
      </c>
      <c r="H1311" t="s">
        <v>5049</v>
      </c>
      <c r="I1311" t="s">
        <v>5050</v>
      </c>
      <c r="J1311">
        <f>mapping[[#This Row],[Column1.id]]</f>
        <v>4738</v>
      </c>
    </row>
    <row r="1312" spans="1:10" x14ac:dyDescent="0.25">
      <c r="A1312" t="s">
        <v>1825</v>
      </c>
      <c r="B1312">
        <v>4740</v>
      </c>
      <c r="C1312" t="b">
        <v>1</v>
      </c>
      <c r="D1312">
        <v>20</v>
      </c>
      <c r="E1312">
        <v>11000</v>
      </c>
      <c r="F1312">
        <v>50</v>
      </c>
      <c r="G1312">
        <v>30</v>
      </c>
      <c r="H1312" t="s">
        <v>1826</v>
      </c>
      <c r="I1312" t="s">
        <v>1827</v>
      </c>
      <c r="J1312">
        <f>mapping[[#This Row],[Column1.id]]</f>
        <v>4740</v>
      </c>
    </row>
    <row r="1313" spans="1:10" x14ac:dyDescent="0.25">
      <c r="A1313" t="s">
        <v>9188</v>
      </c>
      <c r="B1313">
        <v>4745</v>
      </c>
      <c r="C1313" t="b">
        <v>1</v>
      </c>
      <c r="D1313">
        <v>41200</v>
      </c>
      <c r="E1313">
        <v>15</v>
      </c>
      <c r="F1313">
        <v>103000</v>
      </c>
      <c r="G1313">
        <v>61800</v>
      </c>
      <c r="H1313" t="s">
        <v>9189</v>
      </c>
      <c r="I1313" t="s">
        <v>9190</v>
      </c>
      <c r="J1313">
        <f>mapping[[#This Row],[Column1.id]]</f>
        <v>4745</v>
      </c>
    </row>
    <row r="1314" spans="1:10" x14ac:dyDescent="0.25">
      <c r="A1314" t="s">
        <v>9183</v>
      </c>
      <c r="B1314">
        <v>4747</v>
      </c>
      <c r="C1314" t="b">
        <v>1</v>
      </c>
      <c r="D1314">
        <v>64000</v>
      </c>
      <c r="E1314">
        <v>15</v>
      </c>
      <c r="F1314">
        <v>160000</v>
      </c>
      <c r="G1314">
        <v>96000</v>
      </c>
      <c r="H1314" t="s">
        <v>9184</v>
      </c>
      <c r="I1314" t="s">
        <v>9185</v>
      </c>
      <c r="J1314">
        <f>mapping[[#This Row],[Column1.id]]</f>
        <v>4747</v>
      </c>
    </row>
    <row r="1315" spans="1:10" x14ac:dyDescent="0.25">
      <c r="A1315" t="s">
        <v>9193</v>
      </c>
      <c r="B1315">
        <v>4749</v>
      </c>
      <c r="C1315" t="b">
        <v>1</v>
      </c>
      <c r="D1315">
        <v>112000</v>
      </c>
      <c r="E1315">
        <v>15</v>
      </c>
      <c r="F1315">
        <v>280000</v>
      </c>
      <c r="G1315">
        <v>168000</v>
      </c>
      <c r="H1315" t="s">
        <v>9194</v>
      </c>
      <c r="I1315" t="s">
        <v>9195</v>
      </c>
      <c r="J1315">
        <f>mapping[[#This Row],[Column1.id]]</f>
        <v>4749</v>
      </c>
    </row>
    <row r="1316" spans="1:10" x14ac:dyDescent="0.25">
      <c r="A1316" t="s">
        <v>9198</v>
      </c>
      <c r="B1316">
        <v>4751</v>
      </c>
      <c r="C1316" t="b">
        <v>1</v>
      </c>
      <c r="D1316">
        <v>110000</v>
      </c>
      <c r="E1316">
        <v>15</v>
      </c>
      <c r="F1316">
        <v>275000</v>
      </c>
      <c r="G1316">
        <v>165000</v>
      </c>
      <c r="H1316" t="s">
        <v>9199</v>
      </c>
      <c r="I1316" t="s">
        <v>9200</v>
      </c>
      <c r="J1316">
        <f>mapping[[#This Row],[Column1.id]]</f>
        <v>4751</v>
      </c>
    </row>
    <row r="1317" spans="1:10" x14ac:dyDescent="0.25">
      <c r="A1317" t="s">
        <v>9593</v>
      </c>
      <c r="B1317">
        <v>4753</v>
      </c>
      <c r="C1317" t="b">
        <v>1</v>
      </c>
      <c r="D1317">
        <v>41200</v>
      </c>
      <c r="E1317">
        <v>15</v>
      </c>
      <c r="F1317">
        <v>103000</v>
      </c>
      <c r="G1317">
        <v>61800</v>
      </c>
      <c r="H1317" t="s">
        <v>9594</v>
      </c>
      <c r="I1317" t="s">
        <v>9595</v>
      </c>
      <c r="J1317">
        <f>mapping[[#This Row],[Column1.id]]</f>
        <v>4753</v>
      </c>
    </row>
    <row r="1318" spans="1:10" x14ac:dyDescent="0.25">
      <c r="A1318" t="s">
        <v>9588</v>
      </c>
      <c r="B1318">
        <v>4755</v>
      </c>
      <c r="C1318" t="b">
        <v>1</v>
      </c>
      <c r="D1318">
        <v>64000</v>
      </c>
      <c r="E1318">
        <v>15</v>
      </c>
      <c r="F1318">
        <v>160000</v>
      </c>
      <c r="G1318">
        <v>96000</v>
      </c>
      <c r="H1318" t="s">
        <v>9589</v>
      </c>
      <c r="I1318" t="s">
        <v>9590</v>
      </c>
      <c r="J1318">
        <f>mapping[[#This Row],[Column1.id]]</f>
        <v>4755</v>
      </c>
    </row>
    <row r="1319" spans="1:10" x14ac:dyDescent="0.25">
      <c r="A1319" t="s">
        <v>9583</v>
      </c>
      <c r="B1319">
        <v>4757</v>
      </c>
      <c r="C1319" t="b">
        <v>1</v>
      </c>
      <c r="D1319">
        <v>112000</v>
      </c>
      <c r="E1319">
        <v>15</v>
      </c>
      <c r="F1319">
        <v>280000</v>
      </c>
      <c r="G1319">
        <v>168000</v>
      </c>
      <c r="H1319" t="s">
        <v>9584</v>
      </c>
      <c r="I1319" t="s">
        <v>9585</v>
      </c>
      <c r="J1319">
        <f>mapping[[#This Row],[Column1.id]]</f>
        <v>4757</v>
      </c>
    </row>
    <row r="1320" spans="1:10" x14ac:dyDescent="0.25">
      <c r="A1320" t="s">
        <v>9598</v>
      </c>
      <c r="B1320">
        <v>4759</v>
      </c>
      <c r="C1320" t="b">
        <v>1</v>
      </c>
      <c r="D1320">
        <v>110000</v>
      </c>
      <c r="E1320">
        <v>15</v>
      </c>
      <c r="F1320">
        <v>275000</v>
      </c>
      <c r="G1320">
        <v>165000</v>
      </c>
      <c r="H1320" t="s">
        <v>9599</v>
      </c>
      <c r="I1320" t="s">
        <v>9600</v>
      </c>
      <c r="J1320">
        <f>mapping[[#This Row],[Column1.id]]</f>
        <v>4759</v>
      </c>
    </row>
    <row r="1321" spans="1:10" x14ac:dyDescent="0.25">
      <c r="A1321" t="s">
        <v>2000</v>
      </c>
      <c r="B1321">
        <v>4773</v>
      </c>
      <c r="C1321" t="b">
        <v>1</v>
      </c>
      <c r="D1321">
        <v>2</v>
      </c>
      <c r="E1321">
        <v>11000</v>
      </c>
      <c r="F1321">
        <v>5</v>
      </c>
      <c r="G1321">
        <v>3</v>
      </c>
      <c r="H1321" t="s">
        <v>2001</v>
      </c>
      <c r="I1321" t="s">
        <v>2002</v>
      </c>
      <c r="J1321">
        <f>mapping[[#This Row],[Column1.id]]</f>
        <v>4773</v>
      </c>
    </row>
    <row r="1322" spans="1:10" x14ac:dyDescent="0.25">
      <c r="A1322" t="s">
        <v>4749</v>
      </c>
      <c r="B1322">
        <v>4778</v>
      </c>
      <c r="C1322" t="b">
        <v>1</v>
      </c>
      <c r="D1322">
        <v>4</v>
      </c>
      <c r="E1322">
        <v>11000</v>
      </c>
      <c r="F1322">
        <v>10</v>
      </c>
      <c r="G1322">
        <v>6</v>
      </c>
      <c r="H1322" t="s">
        <v>4750</v>
      </c>
      <c r="I1322" t="s">
        <v>4751</v>
      </c>
      <c r="J1322">
        <f>mapping[[#This Row],[Column1.id]]</f>
        <v>4778</v>
      </c>
    </row>
    <row r="1323" spans="1:10" x14ac:dyDescent="0.25">
      <c r="A1323" t="s">
        <v>8407</v>
      </c>
      <c r="B1323">
        <v>4783</v>
      </c>
      <c r="C1323" t="b">
        <v>1</v>
      </c>
      <c r="D1323">
        <v>8</v>
      </c>
      <c r="E1323">
        <v>11000</v>
      </c>
      <c r="F1323">
        <v>20</v>
      </c>
      <c r="G1323">
        <v>12</v>
      </c>
      <c r="H1323" t="s">
        <v>8408</v>
      </c>
      <c r="I1323" t="s">
        <v>8409</v>
      </c>
      <c r="J1323">
        <f>mapping[[#This Row],[Column1.id]]</f>
        <v>4783</v>
      </c>
    </row>
    <row r="1324" spans="1:10" x14ac:dyDescent="0.25">
      <c r="A1324" t="s">
        <v>1325</v>
      </c>
      <c r="B1324">
        <v>4788</v>
      </c>
      <c r="C1324" t="b">
        <v>1</v>
      </c>
      <c r="D1324">
        <v>14</v>
      </c>
      <c r="E1324">
        <v>11000</v>
      </c>
      <c r="F1324">
        <v>35</v>
      </c>
      <c r="G1324">
        <v>21</v>
      </c>
      <c r="H1324" t="s">
        <v>1326</v>
      </c>
      <c r="I1324" t="s">
        <v>1327</v>
      </c>
      <c r="J1324">
        <f>mapping[[#This Row],[Column1.id]]</f>
        <v>4788</v>
      </c>
    </row>
    <row r="1325" spans="1:10" x14ac:dyDescent="0.25">
      <c r="A1325" t="s">
        <v>5704</v>
      </c>
      <c r="B1325">
        <v>4793</v>
      </c>
      <c r="C1325" t="b">
        <v>1</v>
      </c>
      <c r="D1325">
        <v>20</v>
      </c>
      <c r="E1325">
        <v>11000</v>
      </c>
      <c r="F1325">
        <v>50</v>
      </c>
      <c r="G1325">
        <v>30</v>
      </c>
      <c r="H1325" t="s">
        <v>5705</v>
      </c>
      <c r="I1325" t="s">
        <v>5706</v>
      </c>
      <c r="J1325">
        <f>mapping[[#This Row],[Column1.id]]</f>
        <v>4793</v>
      </c>
    </row>
    <row r="1326" spans="1:10" x14ac:dyDescent="0.25">
      <c r="A1326" t="s">
        <v>145</v>
      </c>
      <c r="B1326">
        <v>4798</v>
      </c>
      <c r="C1326" t="b">
        <v>1</v>
      </c>
      <c r="D1326">
        <v>38</v>
      </c>
      <c r="E1326">
        <v>11000</v>
      </c>
      <c r="F1326">
        <v>95</v>
      </c>
      <c r="G1326">
        <v>57</v>
      </c>
      <c r="H1326" t="s">
        <v>146</v>
      </c>
      <c r="I1326" t="s">
        <v>147</v>
      </c>
      <c r="J1326">
        <f>mapping[[#This Row],[Column1.id]]</f>
        <v>4798</v>
      </c>
    </row>
    <row r="1327" spans="1:10" x14ac:dyDescent="0.25">
      <c r="A1327" t="s">
        <v>7361</v>
      </c>
      <c r="B1327">
        <v>4803</v>
      </c>
      <c r="C1327" t="b">
        <v>1</v>
      </c>
      <c r="D1327">
        <v>180</v>
      </c>
      <c r="E1327">
        <v>11000</v>
      </c>
      <c r="F1327">
        <v>450</v>
      </c>
      <c r="G1327">
        <v>270</v>
      </c>
      <c r="H1327" t="s">
        <v>7362</v>
      </c>
      <c r="I1327" t="s">
        <v>7363</v>
      </c>
      <c r="J1327">
        <f>mapping[[#This Row],[Column1.id]]</f>
        <v>4803</v>
      </c>
    </row>
    <row r="1328" spans="1:10" x14ac:dyDescent="0.25">
      <c r="A1328" t="s">
        <v>10224</v>
      </c>
      <c r="B1328">
        <v>4812</v>
      </c>
      <c r="C1328" t="b">
        <v>1</v>
      </c>
      <c r="D1328">
        <v>1</v>
      </c>
      <c r="E1328">
        <v>3000</v>
      </c>
      <c r="F1328">
        <v>1</v>
      </c>
      <c r="G1328">
        <v>1</v>
      </c>
      <c r="H1328" t="s">
        <v>10225</v>
      </c>
      <c r="I1328" t="s">
        <v>10226</v>
      </c>
      <c r="J1328">
        <f>mapping[[#This Row],[Column1.id]]</f>
        <v>4812</v>
      </c>
    </row>
    <row r="1329" spans="1:10" x14ac:dyDescent="0.25">
      <c r="A1329" t="s">
        <v>358</v>
      </c>
      <c r="B1329">
        <v>4819</v>
      </c>
      <c r="C1329" t="b">
        <v>1</v>
      </c>
      <c r="D1329">
        <v>1</v>
      </c>
      <c r="E1329">
        <v>13000</v>
      </c>
      <c r="F1329">
        <v>2</v>
      </c>
      <c r="G1329">
        <v>1</v>
      </c>
      <c r="H1329" t="s">
        <v>2101</v>
      </c>
      <c r="I1329" t="s">
        <v>2102</v>
      </c>
      <c r="J1329">
        <f>mapping[[#This Row],[Column1.id]]</f>
        <v>4819</v>
      </c>
    </row>
    <row r="1330" spans="1:10" x14ac:dyDescent="0.25">
      <c r="A1330" t="s">
        <v>358</v>
      </c>
      <c r="B1330">
        <v>4820</v>
      </c>
      <c r="C1330" t="b">
        <v>1</v>
      </c>
      <c r="D1330">
        <v>1</v>
      </c>
      <c r="E1330">
        <v>13000</v>
      </c>
      <c r="F1330">
        <v>4</v>
      </c>
      <c r="G1330">
        <v>2</v>
      </c>
      <c r="H1330" t="s">
        <v>4847</v>
      </c>
      <c r="I1330" t="s">
        <v>4848</v>
      </c>
      <c r="J1330">
        <f>mapping[[#This Row],[Column1.id]]</f>
        <v>4820</v>
      </c>
    </row>
    <row r="1331" spans="1:10" x14ac:dyDescent="0.25">
      <c r="A1331" t="s">
        <v>358</v>
      </c>
      <c r="B1331">
        <v>4821</v>
      </c>
      <c r="C1331" t="b">
        <v>1</v>
      </c>
      <c r="D1331">
        <v>4</v>
      </c>
      <c r="E1331">
        <v>13000</v>
      </c>
      <c r="F1331">
        <v>12</v>
      </c>
      <c r="G1331">
        <v>7</v>
      </c>
      <c r="H1331" t="s">
        <v>1475</v>
      </c>
      <c r="I1331" t="s">
        <v>1476</v>
      </c>
      <c r="J1331">
        <f>mapping[[#This Row],[Column1.id]]</f>
        <v>4821</v>
      </c>
    </row>
    <row r="1332" spans="1:10" x14ac:dyDescent="0.25">
      <c r="A1332" t="s">
        <v>358</v>
      </c>
      <c r="B1332">
        <v>4822</v>
      </c>
      <c r="C1332" t="b">
        <v>1</v>
      </c>
      <c r="D1332">
        <v>7</v>
      </c>
      <c r="E1332">
        <v>13000</v>
      </c>
      <c r="F1332">
        <v>18</v>
      </c>
      <c r="G1332">
        <v>10</v>
      </c>
      <c r="H1332" t="s">
        <v>5803</v>
      </c>
      <c r="I1332" t="s">
        <v>5804</v>
      </c>
      <c r="J1332">
        <f>mapping[[#This Row],[Column1.id]]</f>
        <v>4822</v>
      </c>
    </row>
    <row r="1333" spans="1:10" x14ac:dyDescent="0.25">
      <c r="A1333" t="s">
        <v>358</v>
      </c>
      <c r="B1333">
        <v>4823</v>
      </c>
      <c r="C1333" t="b">
        <v>1</v>
      </c>
      <c r="D1333">
        <v>18</v>
      </c>
      <c r="E1333">
        <v>13000</v>
      </c>
      <c r="F1333">
        <v>45</v>
      </c>
      <c r="G1333">
        <v>27</v>
      </c>
      <c r="H1333" t="s">
        <v>359</v>
      </c>
      <c r="I1333" t="s">
        <v>360</v>
      </c>
      <c r="J1333">
        <f>mapping[[#This Row],[Column1.id]]</f>
        <v>4823</v>
      </c>
    </row>
    <row r="1334" spans="1:10" x14ac:dyDescent="0.25">
      <c r="A1334" t="s">
        <v>358</v>
      </c>
      <c r="B1334">
        <v>4824</v>
      </c>
      <c r="C1334" t="b">
        <v>1</v>
      </c>
      <c r="D1334">
        <v>88</v>
      </c>
      <c r="E1334">
        <v>13000</v>
      </c>
      <c r="F1334">
        <v>220</v>
      </c>
      <c r="G1334">
        <v>132</v>
      </c>
      <c r="H1334" t="s">
        <v>7473</v>
      </c>
      <c r="I1334" t="s">
        <v>7474</v>
      </c>
      <c r="J1334">
        <f>mapping[[#This Row],[Column1.id]]</f>
        <v>4824</v>
      </c>
    </row>
    <row r="1335" spans="1:10" x14ac:dyDescent="0.25">
      <c r="A1335" t="s">
        <v>9548</v>
      </c>
      <c r="B1335">
        <v>4825</v>
      </c>
      <c r="C1335" t="b">
        <v>1</v>
      </c>
      <c r="D1335">
        <v>36</v>
      </c>
      <c r="E1335">
        <v>10000</v>
      </c>
      <c r="F1335">
        <v>90</v>
      </c>
      <c r="G1335">
        <v>54</v>
      </c>
      <c r="H1335" t="s">
        <v>9549</v>
      </c>
      <c r="I1335" t="s">
        <v>9550</v>
      </c>
      <c r="J1335">
        <f>mapping[[#This Row],[Column1.id]]</f>
        <v>4825</v>
      </c>
    </row>
    <row r="1336" spans="1:10" x14ac:dyDescent="0.25">
      <c r="A1336" t="s">
        <v>2564</v>
      </c>
      <c r="B1336">
        <v>4827</v>
      </c>
      <c r="C1336" t="b">
        <v>1</v>
      </c>
      <c r="D1336">
        <v>72</v>
      </c>
      <c r="E1336">
        <v>70</v>
      </c>
      <c r="F1336">
        <v>180</v>
      </c>
      <c r="G1336">
        <v>108</v>
      </c>
      <c r="H1336" t="s">
        <v>2565</v>
      </c>
      <c r="I1336" t="s">
        <v>2566</v>
      </c>
      <c r="J1336">
        <f>mapping[[#This Row],[Column1.id]]</f>
        <v>4827</v>
      </c>
    </row>
    <row r="1337" spans="1:10" x14ac:dyDescent="0.25">
      <c r="A1337" t="s">
        <v>3710</v>
      </c>
      <c r="B1337">
        <v>4830</v>
      </c>
      <c r="C1337" t="b">
        <v>1</v>
      </c>
      <c r="D1337">
        <v>1</v>
      </c>
      <c r="E1337">
        <v>7500</v>
      </c>
      <c r="F1337">
        <v>1</v>
      </c>
      <c r="G1337">
        <v>1</v>
      </c>
      <c r="H1337" t="s">
        <v>3711</v>
      </c>
      <c r="I1337" t="s">
        <v>3712</v>
      </c>
      <c r="J1337">
        <f>mapping[[#This Row],[Column1.id]]</f>
        <v>4830</v>
      </c>
    </row>
    <row r="1338" spans="1:10" x14ac:dyDescent="0.25">
      <c r="A1338" t="s">
        <v>3710</v>
      </c>
      <c r="B1338">
        <v>4832</v>
      </c>
      <c r="C1338" t="b">
        <v>1</v>
      </c>
      <c r="D1338">
        <v>1</v>
      </c>
      <c r="E1338">
        <v>7500</v>
      </c>
      <c r="F1338">
        <v>1</v>
      </c>
      <c r="G1338">
        <v>1</v>
      </c>
      <c r="H1338" t="s">
        <v>6906</v>
      </c>
      <c r="I1338" t="s">
        <v>6907</v>
      </c>
      <c r="J1338">
        <f>mapping[[#This Row],[Column1.id]]</f>
        <v>4832</v>
      </c>
    </row>
    <row r="1339" spans="1:10" x14ac:dyDescent="0.25">
      <c r="A1339" t="s">
        <v>3710</v>
      </c>
      <c r="B1339">
        <v>4834</v>
      </c>
      <c r="C1339" t="b">
        <v>1</v>
      </c>
      <c r="D1339">
        <v>1</v>
      </c>
      <c r="E1339">
        <v>7500</v>
      </c>
      <c r="F1339">
        <v>1</v>
      </c>
      <c r="G1339">
        <v>1</v>
      </c>
      <c r="H1339" t="s">
        <v>6416</v>
      </c>
      <c r="I1339" t="s">
        <v>6417</v>
      </c>
      <c r="J1339">
        <f>mapping[[#This Row],[Column1.id]]</f>
        <v>4834</v>
      </c>
    </row>
    <row r="1340" spans="1:10" x14ac:dyDescent="0.25">
      <c r="A1340" t="s">
        <v>7143</v>
      </c>
      <c r="B1340">
        <v>4842</v>
      </c>
      <c r="C1340" t="b">
        <v>1</v>
      </c>
      <c r="D1340">
        <v>90</v>
      </c>
      <c r="E1340">
        <v>2000</v>
      </c>
      <c r="F1340">
        <v>225</v>
      </c>
      <c r="G1340">
        <v>135</v>
      </c>
      <c r="H1340" t="s">
        <v>7144</v>
      </c>
      <c r="I1340" t="s">
        <v>7145</v>
      </c>
      <c r="J1340">
        <f>mapping[[#This Row],[Column1.id]]</f>
        <v>4842</v>
      </c>
    </row>
    <row r="1341" spans="1:10" x14ac:dyDescent="0.25">
      <c r="A1341" t="s">
        <v>7140</v>
      </c>
      <c r="B1341">
        <v>4844</v>
      </c>
      <c r="C1341" t="b">
        <v>1</v>
      </c>
      <c r="D1341">
        <v>80</v>
      </c>
      <c r="E1341">
        <v>2000</v>
      </c>
      <c r="F1341">
        <v>200</v>
      </c>
      <c r="G1341">
        <v>120</v>
      </c>
      <c r="H1341" t="s">
        <v>7141</v>
      </c>
      <c r="I1341" t="s">
        <v>7142</v>
      </c>
      <c r="J1341">
        <f>mapping[[#This Row],[Column1.id]]</f>
        <v>4844</v>
      </c>
    </row>
    <row r="1342" spans="1:10" x14ac:dyDescent="0.25">
      <c r="A1342" t="s">
        <v>7137</v>
      </c>
      <c r="B1342">
        <v>4846</v>
      </c>
      <c r="C1342" t="b">
        <v>1</v>
      </c>
      <c r="D1342">
        <v>60</v>
      </c>
      <c r="E1342">
        <v>2000</v>
      </c>
      <c r="F1342">
        <v>150</v>
      </c>
      <c r="G1342">
        <v>90</v>
      </c>
      <c r="H1342" t="s">
        <v>7138</v>
      </c>
      <c r="I1342" t="s">
        <v>7139</v>
      </c>
      <c r="J1342">
        <f>mapping[[#This Row],[Column1.id]]</f>
        <v>4846</v>
      </c>
    </row>
    <row r="1343" spans="1:10" x14ac:dyDescent="0.25">
      <c r="A1343" t="s">
        <v>7134</v>
      </c>
      <c r="B1343">
        <v>4848</v>
      </c>
      <c r="C1343" t="b">
        <v>1</v>
      </c>
      <c r="D1343">
        <v>30</v>
      </c>
      <c r="E1343">
        <v>2000</v>
      </c>
      <c r="F1343">
        <v>75</v>
      </c>
      <c r="G1343">
        <v>45</v>
      </c>
      <c r="H1343" t="s">
        <v>7135</v>
      </c>
      <c r="I1343" t="s">
        <v>7136</v>
      </c>
      <c r="J1343">
        <f>mapping[[#This Row],[Column1.id]]</f>
        <v>4848</v>
      </c>
    </row>
    <row r="1344" spans="1:10" x14ac:dyDescent="0.25">
      <c r="A1344" t="s">
        <v>6277</v>
      </c>
      <c r="B1344">
        <v>4850</v>
      </c>
      <c r="C1344" t="b">
        <v>1</v>
      </c>
      <c r="D1344">
        <v>40</v>
      </c>
      <c r="E1344">
        <v>3000</v>
      </c>
      <c r="F1344">
        <v>100</v>
      </c>
      <c r="G1344">
        <v>60</v>
      </c>
      <c r="H1344" t="s">
        <v>6278</v>
      </c>
      <c r="I1344" t="s">
        <v>6279</v>
      </c>
      <c r="J1344">
        <f>mapping[[#This Row],[Column1.id]]</f>
        <v>4850</v>
      </c>
    </row>
    <row r="1345" spans="1:10" x14ac:dyDescent="0.25">
      <c r="A1345" t="s">
        <v>391</v>
      </c>
      <c r="B1345">
        <v>4860</v>
      </c>
      <c r="C1345" t="b">
        <v>1</v>
      </c>
      <c r="D1345">
        <v>5200</v>
      </c>
      <c r="E1345">
        <v>15</v>
      </c>
      <c r="F1345">
        <v>13000</v>
      </c>
      <c r="G1345">
        <v>7800</v>
      </c>
      <c r="H1345" t="s">
        <v>394</v>
      </c>
      <c r="I1345" t="s">
        <v>395</v>
      </c>
      <c r="J1345">
        <f>mapping[[#This Row],[Column1.id]]</f>
        <v>4860</v>
      </c>
    </row>
    <row r="1346" spans="1:10" x14ac:dyDescent="0.25">
      <c r="A1346" t="s">
        <v>406</v>
      </c>
      <c r="B1346">
        <v>4866</v>
      </c>
      <c r="C1346" t="b">
        <v>1</v>
      </c>
      <c r="D1346">
        <v>34000</v>
      </c>
      <c r="E1346">
        <v>15</v>
      </c>
      <c r="F1346">
        <v>85000</v>
      </c>
      <c r="G1346">
        <v>51000</v>
      </c>
      <c r="H1346" t="s">
        <v>409</v>
      </c>
      <c r="I1346" t="s">
        <v>410</v>
      </c>
      <c r="J1346">
        <f>mapping[[#This Row],[Column1.id]]</f>
        <v>4866</v>
      </c>
    </row>
    <row r="1347" spans="1:10" x14ac:dyDescent="0.25">
      <c r="A1347" t="s">
        <v>401</v>
      </c>
      <c r="B1347">
        <v>4872</v>
      </c>
      <c r="C1347" t="b">
        <v>1</v>
      </c>
      <c r="D1347">
        <v>20000</v>
      </c>
      <c r="E1347">
        <v>15</v>
      </c>
      <c r="F1347">
        <v>50000</v>
      </c>
      <c r="G1347">
        <v>30000</v>
      </c>
      <c r="H1347" t="s">
        <v>404</v>
      </c>
      <c r="I1347" t="s">
        <v>405</v>
      </c>
      <c r="J1347">
        <f>mapping[[#This Row],[Column1.id]]</f>
        <v>4872</v>
      </c>
    </row>
    <row r="1348" spans="1:10" x14ac:dyDescent="0.25">
      <c r="A1348" t="s">
        <v>396</v>
      </c>
      <c r="B1348">
        <v>4878</v>
      </c>
      <c r="C1348" t="b">
        <v>1</v>
      </c>
      <c r="D1348">
        <v>18800</v>
      </c>
      <c r="E1348">
        <v>15</v>
      </c>
      <c r="F1348">
        <v>47000</v>
      </c>
      <c r="G1348">
        <v>28200</v>
      </c>
      <c r="H1348" t="s">
        <v>399</v>
      </c>
      <c r="I1348" t="s">
        <v>400</v>
      </c>
      <c r="J1348">
        <f>mapping[[#This Row],[Column1.id]]</f>
        <v>4878</v>
      </c>
    </row>
    <row r="1349" spans="1:10" x14ac:dyDescent="0.25">
      <c r="A1349" t="s">
        <v>2852</v>
      </c>
      <c r="B1349">
        <v>4884</v>
      </c>
      <c r="C1349" t="b">
        <v>1</v>
      </c>
      <c r="D1349">
        <v>41200</v>
      </c>
      <c r="E1349">
        <v>15</v>
      </c>
      <c r="F1349">
        <v>103000</v>
      </c>
      <c r="G1349">
        <v>61800</v>
      </c>
      <c r="H1349" t="s">
        <v>2855</v>
      </c>
      <c r="I1349" t="s">
        <v>2856</v>
      </c>
      <c r="J1349">
        <f>mapping[[#This Row],[Column1.id]]</f>
        <v>4884</v>
      </c>
    </row>
    <row r="1350" spans="1:10" x14ac:dyDescent="0.25">
      <c r="A1350" t="s">
        <v>2847</v>
      </c>
      <c r="B1350">
        <v>4890</v>
      </c>
      <c r="C1350" t="b">
        <v>1</v>
      </c>
      <c r="D1350">
        <v>83200</v>
      </c>
      <c r="E1350">
        <v>15</v>
      </c>
      <c r="F1350">
        <v>208000</v>
      </c>
      <c r="G1350">
        <v>124800</v>
      </c>
      <c r="H1350" t="s">
        <v>2850</v>
      </c>
      <c r="I1350" t="s">
        <v>2851</v>
      </c>
      <c r="J1350">
        <f>mapping[[#This Row],[Column1.id]]</f>
        <v>4890</v>
      </c>
    </row>
    <row r="1351" spans="1:10" x14ac:dyDescent="0.25">
      <c r="A1351" t="s">
        <v>2857</v>
      </c>
      <c r="B1351">
        <v>4896</v>
      </c>
      <c r="C1351" t="b">
        <v>1</v>
      </c>
      <c r="D1351">
        <v>112000</v>
      </c>
      <c r="E1351">
        <v>15</v>
      </c>
      <c r="F1351">
        <v>280000</v>
      </c>
      <c r="G1351">
        <v>168000</v>
      </c>
      <c r="H1351" t="s">
        <v>2860</v>
      </c>
      <c r="I1351" t="s">
        <v>2861</v>
      </c>
      <c r="J1351">
        <f>mapping[[#This Row],[Column1.id]]</f>
        <v>4896</v>
      </c>
    </row>
    <row r="1352" spans="1:10" x14ac:dyDescent="0.25">
      <c r="A1352" t="s">
        <v>2862</v>
      </c>
      <c r="B1352">
        <v>4902</v>
      </c>
      <c r="C1352" t="b">
        <v>1</v>
      </c>
      <c r="D1352">
        <v>110000</v>
      </c>
      <c r="E1352">
        <v>15</v>
      </c>
      <c r="F1352">
        <v>275000</v>
      </c>
      <c r="G1352">
        <v>165000</v>
      </c>
      <c r="H1352" t="s">
        <v>2865</v>
      </c>
      <c r="I1352" t="s">
        <v>2866</v>
      </c>
      <c r="J1352">
        <f>mapping[[#This Row],[Column1.id]]</f>
        <v>4902</v>
      </c>
    </row>
    <row r="1353" spans="1:10" x14ac:dyDescent="0.25">
      <c r="A1353" t="s">
        <v>4365</v>
      </c>
      <c r="B1353">
        <v>4908</v>
      </c>
      <c r="C1353" t="b">
        <v>1</v>
      </c>
      <c r="D1353">
        <v>41200</v>
      </c>
      <c r="E1353">
        <v>15</v>
      </c>
      <c r="F1353">
        <v>103000</v>
      </c>
      <c r="G1353">
        <v>61800</v>
      </c>
      <c r="H1353" t="s">
        <v>4368</v>
      </c>
      <c r="I1353" t="s">
        <v>4369</v>
      </c>
      <c r="J1353">
        <f>mapping[[#This Row],[Column1.id]]</f>
        <v>4908</v>
      </c>
    </row>
    <row r="1354" spans="1:10" x14ac:dyDescent="0.25">
      <c r="A1354" t="s">
        <v>4375</v>
      </c>
      <c r="B1354">
        <v>4914</v>
      </c>
      <c r="C1354" t="b">
        <v>1</v>
      </c>
      <c r="D1354">
        <v>40000</v>
      </c>
      <c r="E1354">
        <v>15</v>
      </c>
      <c r="F1354">
        <v>100000</v>
      </c>
      <c r="G1354">
        <v>60000</v>
      </c>
      <c r="H1354" t="s">
        <v>4378</v>
      </c>
      <c r="I1354" t="s">
        <v>4379</v>
      </c>
      <c r="J1354">
        <f>mapping[[#This Row],[Column1.id]]</f>
        <v>4914</v>
      </c>
    </row>
    <row r="1355" spans="1:10" x14ac:dyDescent="0.25">
      <c r="A1355" t="s">
        <v>4370</v>
      </c>
      <c r="B1355">
        <v>4920</v>
      </c>
      <c r="C1355" t="b">
        <v>1</v>
      </c>
      <c r="D1355">
        <v>112000</v>
      </c>
      <c r="E1355">
        <v>15</v>
      </c>
      <c r="F1355">
        <v>280000</v>
      </c>
      <c r="G1355">
        <v>168000</v>
      </c>
      <c r="H1355" t="s">
        <v>4373</v>
      </c>
      <c r="I1355" t="s">
        <v>4374</v>
      </c>
      <c r="J1355">
        <f>mapping[[#This Row],[Column1.id]]</f>
        <v>4920</v>
      </c>
    </row>
    <row r="1356" spans="1:10" x14ac:dyDescent="0.25">
      <c r="A1356" t="s">
        <v>4360</v>
      </c>
      <c r="B1356">
        <v>4926</v>
      </c>
      <c r="C1356" t="b">
        <v>1</v>
      </c>
      <c r="D1356">
        <v>110000</v>
      </c>
      <c r="E1356">
        <v>15</v>
      </c>
      <c r="F1356">
        <v>275000</v>
      </c>
      <c r="G1356">
        <v>165000</v>
      </c>
      <c r="H1356" t="s">
        <v>4363</v>
      </c>
      <c r="I1356" t="s">
        <v>4364</v>
      </c>
      <c r="J1356">
        <f>mapping[[#This Row],[Column1.id]]</f>
        <v>4926</v>
      </c>
    </row>
    <row r="1357" spans="1:10" x14ac:dyDescent="0.25">
      <c r="A1357" t="s">
        <v>5038</v>
      </c>
      <c r="B1357">
        <v>4932</v>
      </c>
      <c r="C1357" t="b">
        <v>1</v>
      </c>
      <c r="D1357">
        <v>5200</v>
      </c>
      <c r="E1357">
        <v>15</v>
      </c>
      <c r="F1357">
        <v>13000</v>
      </c>
      <c r="G1357">
        <v>7800</v>
      </c>
      <c r="H1357" t="s">
        <v>5041</v>
      </c>
      <c r="I1357" t="s">
        <v>5042</v>
      </c>
      <c r="J1357">
        <f>mapping[[#This Row],[Column1.id]]</f>
        <v>4932</v>
      </c>
    </row>
    <row r="1358" spans="1:10" x14ac:dyDescent="0.25">
      <c r="A1358" t="s">
        <v>5043</v>
      </c>
      <c r="B1358">
        <v>4938</v>
      </c>
      <c r="C1358" t="b">
        <v>1</v>
      </c>
      <c r="D1358">
        <v>64000</v>
      </c>
      <c r="E1358">
        <v>15</v>
      </c>
      <c r="F1358">
        <v>160000</v>
      </c>
      <c r="G1358">
        <v>96000</v>
      </c>
      <c r="H1358" t="s">
        <v>5046</v>
      </c>
      <c r="I1358" t="s">
        <v>5047</v>
      </c>
      <c r="J1358">
        <f>mapping[[#This Row],[Column1.id]]</f>
        <v>4938</v>
      </c>
    </row>
    <row r="1359" spans="1:10" x14ac:dyDescent="0.25">
      <c r="A1359" t="s">
        <v>5053</v>
      </c>
      <c r="B1359">
        <v>4944</v>
      </c>
      <c r="C1359" t="b">
        <v>1</v>
      </c>
      <c r="D1359">
        <v>20000</v>
      </c>
      <c r="E1359">
        <v>15</v>
      </c>
      <c r="F1359">
        <v>50000</v>
      </c>
      <c r="G1359">
        <v>30000</v>
      </c>
      <c r="H1359" t="s">
        <v>5056</v>
      </c>
      <c r="I1359" t="s">
        <v>5057</v>
      </c>
      <c r="J1359">
        <f>mapping[[#This Row],[Column1.id]]</f>
        <v>4944</v>
      </c>
    </row>
    <row r="1360" spans="1:10" x14ac:dyDescent="0.25">
      <c r="A1360" t="s">
        <v>5048</v>
      </c>
      <c r="B1360">
        <v>4950</v>
      </c>
      <c r="C1360" t="b">
        <v>1</v>
      </c>
      <c r="D1360">
        <v>18800</v>
      </c>
      <c r="E1360">
        <v>15</v>
      </c>
      <c r="F1360">
        <v>47000</v>
      </c>
      <c r="G1360">
        <v>28200</v>
      </c>
      <c r="H1360" t="s">
        <v>5051</v>
      </c>
      <c r="I1360" t="s">
        <v>5052</v>
      </c>
      <c r="J1360">
        <f>mapping[[#This Row],[Column1.id]]</f>
        <v>4950</v>
      </c>
    </row>
    <row r="1361" spans="1:10" x14ac:dyDescent="0.25">
      <c r="A1361" t="s">
        <v>9188</v>
      </c>
      <c r="B1361">
        <v>4956</v>
      </c>
      <c r="C1361" t="b">
        <v>1</v>
      </c>
      <c r="D1361">
        <v>41200</v>
      </c>
      <c r="E1361">
        <v>15</v>
      </c>
      <c r="F1361">
        <v>103000</v>
      </c>
      <c r="G1361">
        <v>61800</v>
      </c>
      <c r="H1361" t="s">
        <v>9191</v>
      </c>
      <c r="I1361" t="s">
        <v>9192</v>
      </c>
      <c r="J1361">
        <f>mapping[[#This Row],[Column1.id]]</f>
        <v>4956</v>
      </c>
    </row>
    <row r="1362" spans="1:10" x14ac:dyDescent="0.25">
      <c r="A1362" t="s">
        <v>9183</v>
      </c>
      <c r="B1362">
        <v>4962</v>
      </c>
      <c r="C1362" t="b">
        <v>1</v>
      </c>
      <c r="D1362">
        <v>64000</v>
      </c>
      <c r="E1362">
        <v>15</v>
      </c>
      <c r="F1362">
        <v>160000</v>
      </c>
      <c r="G1362">
        <v>96000</v>
      </c>
      <c r="H1362" t="s">
        <v>9186</v>
      </c>
      <c r="I1362" t="s">
        <v>9187</v>
      </c>
      <c r="J1362">
        <f>mapping[[#This Row],[Column1.id]]</f>
        <v>4962</v>
      </c>
    </row>
    <row r="1363" spans="1:10" x14ac:dyDescent="0.25">
      <c r="A1363" t="s">
        <v>9193</v>
      </c>
      <c r="B1363">
        <v>4968</v>
      </c>
      <c r="C1363" t="b">
        <v>1</v>
      </c>
      <c r="D1363">
        <v>112000</v>
      </c>
      <c r="E1363">
        <v>15</v>
      </c>
      <c r="F1363">
        <v>280000</v>
      </c>
      <c r="G1363">
        <v>168000</v>
      </c>
      <c r="H1363" t="s">
        <v>9196</v>
      </c>
      <c r="I1363" t="s">
        <v>9197</v>
      </c>
      <c r="J1363">
        <f>mapping[[#This Row],[Column1.id]]</f>
        <v>4968</v>
      </c>
    </row>
    <row r="1364" spans="1:10" x14ac:dyDescent="0.25">
      <c r="A1364" t="s">
        <v>9198</v>
      </c>
      <c r="B1364">
        <v>4974</v>
      </c>
      <c r="C1364" t="b">
        <v>1</v>
      </c>
      <c r="D1364">
        <v>110000</v>
      </c>
      <c r="E1364">
        <v>15</v>
      </c>
      <c r="F1364">
        <v>275000</v>
      </c>
      <c r="G1364">
        <v>165000</v>
      </c>
      <c r="H1364" t="s">
        <v>9201</v>
      </c>
      <c r="I1364" t="s">
        <v>9202</v>
      </c>
      <c r="J1364">
        <f>mapping[[#This Row],[Column1.id]]</f>
        <v>4974</v>
      </c>
    </row>
    <row r="1365" spans="1:10" x14ac:dyDescent="0.25">
      <c r="A1365" t="s">
        <v>9593</v>
      </c>
      <c r="B1365">
        <v>4980</v>
      </c>
      <c r="C1365" t="b">
        <v>1</v>
      </c>
      <c r="D1365">
        <v>41200</v>
      </c>
      <c r="E1365">
        <v>15</v>
      </c>
      <c r="F1365">
        <v>103000</v>
      </c>
      <c r="G1365">
        <v>61800</v>
      </c>
      <c r="H1365" t="s">
        <v>9596</v>
      </c>
      <c r="I1365" t="s">
        <v>9597</v>
      </c>
      <c r="J1365">
        <f>mapping[[#This Row],[Column1.id]]</f>
        <v>4980</v>
      </c>
    </row>
    <row r="1366" spans="1:10" x14ac:dyDescent="0.25">
      <c r="A1366" t="s">
        <v>9588</v>
      </c>
      <c r="B1366">
        <v>4986</v>
      </c>
      <c r="C1366" t="b">
        <v>1</v>
      </c>
      <c r="D1366">
        <v>64000</v>
      </c>
      <c r="E1366">
        <v>15</v>
      </c>
      <c r="F1366">
        <v>160000</v>
      </c>
      <c r="G1366">
        <v>96000</v>
      </c>
      <c r="H1366" t="s">
        <v>9591</v>
      </c>
      <c r="I1366" t="s">
        <v>9592</v>
      </c>
      <c r="J1366">
        <f>mapping[[#This Row],[Column1.id]]</f>
        <v>4986</v>
      </c>
    </row>
    <row r="1367" spans="1:10" x14ac:dyDescent="0.25">
      <c r="A1367" t="s">
        <v>9583</v>
      </c>
      <c r="B1367">
        <v>4992</v>
      </c>
      <c r="C1367" t="b">
        <v>1</v>
      </c>
      <c r="D1367">
        <v>112000</v>
      </c>
      <c r="E1367">
        <v>15</v>
      </c>
      <c r="F1367">
        <v>280000</v>
      </c>
      <c r="G1367">
        <v>168000</v>
      </c>
      <c r="H1367" t="s">
        <v>9586</v>
      </c>
      <c r="I1367" t="s">
        <v>9587</v>
      </c>
      <c r="J1367">
        <f>mapping[[#This Row],[Column1.id]]</f>
        <v>4992</v>
      </c>
    </row>
    <row r="1368" spans="1:10" x14ac:dyDescent="0.25">
      <c r="A1368" t="s">
        <v>9598</v>
      </c>
      <c r="B1368">
        <v>4998</v>
      </c>
      <c r="C1368" t="b">
        <v>1</v>
      </c>
      <c r="D1368">
        <v>110000</v>
      </c>
      <c r="E1368">
        <v>15</v>
      </c>
      <c r="F1368">
        <v>275000</v>
      </c>
      <c r="G1368">
        <v>165000</v>
      </c>
      <c r="H1368" t="s">
        <v>9601</v>
      </c>
      <c r="I1368" t="s">
        <v>9602</v>
      </c>
      <c r="J1368">
        <f>mapping[[#This Row],[Column1.id]]</f>
        <v>4998</v>
      </c>
    </row>
    <row r="1369" spans="1:10" x14ac:dyDescent="0.25">
      <c r="A1369" t="s">
        <v>6931</v>
      </c>
      <c r="B1369">
        <v>5001</v>
      </c>
      <c r="C1369" t="b">
        <v>1</v>
      </c>
      <c r="D1369">
        <v>6</v>
      </c>
      <c r="E1369">
        <v>13000</v>
      </c>
      <c r="F1369">
        <v>15</v>
      </c>
      <c r="G1369">
        <v>9</v>
      </c>
      <c r="H1369" t="s">
        <v>6932</v>
      </c>
      <c r="I1369" t="s">
        <v>6933</v>
      </c>
      <c r="J1369">
        <f>mapping[[#This Row],[Column1.id]]</f>
        <v>5001</v>
      </c>
    </row>
    <row r="1370" spans="1:10" x14ac:dyDescent="0.25">
      <c r="A1370" t="s">
        <v>2354</v>
      </c>
      <c r="B1370">
        <v>5003</v>
      </c>
      <c r="C1370" t="b">
        <v>1</v>
      </c>
      <c r="D1370">
        <v>6</v>
      </c>
      <c r="E1370">
        <v>10000</v>
      </c>
      <c r="F1370">
        <v>15</v>
      </c>
      <c r="G1370">
        <v>9</v>
      </c>
      <c r="H1370" t="s">
        <v>2355</v>
      </c>
      <c r="I1370" t="s">
        <v>2356</v>
      </c>
      <c r="J1370">
        <f>mapping[[#This Row],[Column1.id]]</f>
        <v>5003</v>
      </c>
    </row>
    <row r="1371" spans="1:10" x14ac:dyDescent="0.25">
      <c r="A1371" t="s">
        <v>5646</v>
      </c>
      <c r="B1371">
        <v>5014</v>
      </c>
      <c r="C1371" t="b">
        <v>1</v>
      </c>
      <c r="D1371">
        <v>240</v>
      </c>
      <c r="E1371">
        <v>4</v>
      </c>
      <c r="F1371">
        <v>600</v>
      </c>
      <c r="G1371">
        <v>360</v>
      </c>
      <c r="H1371" t="s">
        <v>5647</v>
      </c>
      <c r="I1371" t="s">
        <v>5648</v>
      </c>
      <c r="J1371">
        <f>mapping[[#This Row],[Column1.id]]</f>
        <v>5014</v>
      </c>
    </row>
    <row r="1372" spans="1:10" x14ac:dyDescent="0.25">
      <c r="A1372" t="s">
        <v>1831</v>
      </c>
      <c r="B1372">
        <v>5016</v>
      </c>
      <c r="C1372" t="b">
        <v>1</v>
      </c>
      <c r="D1372">
        <v>240</v>
      </c>
      <c r="E1372">
        <v>4</v>
      </c>
      <c r="F1372">
        <v>600</v>
      </c>
      <c r="G1372">
        <v>360</v>
      </c>
      <c r="H1372" t="s">
        <v>1846</v>
      </c>
      <c r="I1372" t="s">
        <v>1847</v>
      </c>
      <c r="J1372">
        <f>mapping[[#This Row],[Column1.id]]</f>
        <v>5016</v>
      </c>
    </row>
    <row r="1373" spans="1:10" x14ac:dyDescent="0.25">
      <c r="A1373" t="s">
        <v>1831</v>
      </c>
      <c r="B1373">
        <v>5018</v>
      </c>
      <c r="C1373" t="b">
        <v>1</v>
      </c>
      <c r="D1373">
        <v>240</v>
      </c>
      <c r="E1373">
        <v>4</v>
      </c>
      <c r="F1373">
        <v>600</v>
      </c>
      <c r="G1373">
        <v>360</v>
      </c>
      <c r="H1373" t="s">
        <v>1832</v>
      </c>
      <c r="I1373" t="s">
        <v>1833</v>
      </c>
      <c r="J1373">
        <f>mapping[[#This Row],[Column1.id]]</f>
        <v>5018</v>
      </c>
    </row>
    <row r="1374" spans="1:10" x14ac:dyDescent="0.25">
      <c r="A1374" t="s">
        <v>9976</v>
      </c>
      <c r="B1374">
        <v>5024</v>
      </c>
      <c r="C1374" t="b">
        <v>1</v>
      </c>
      <c r="D1374">
        <v>200</v>
      </c>
      <c r="E1374">
        <v>150</v>
      </c>
      <c r="F1374">
        <v>500</v>
      </c>
      <c r="G1374">
        <v>300</v>
      </c>
      <c r="H1374" t="s">
        <v>9977</v>
      </c>
      <c r="I1374" t="s">
        <v>9978</v>
      </c>
      <c r="J1374">
        <f>mapping[[#This Row],[Column1.id]]</f>
        <v>5024</v>
      </c>
    </row>
    <row r="1375" spans="1:10" x14ac:dyDescent="0.25">
      <c r="A1375" t="s">
        <v>9979</v>
      </c>
      <c r="B1375">
        <v>5026</v>
      </c>
      <c r="C1375" t="b">
        <v>1</v>
      </c>
      <c r="D1375">
        <v>250</v>
      </c>
      <c r="E1375">
        <v>150</v>
      </c>
      <c r="F1375">
        <v>625</v>
      </c>
      <c r="G1375">
        <v>375</v>
      </c>
      <c r="H1375" t="s">
        <v>9980</v>
      </c>
      <c r="I1375" t="s">
        <v>9981</v>
      </c>
      <c r="J1375">
        <f>mapping[[#This Row],[Column1.id]]</f>
        <v>5026</v>
      </c>
    </row>
    <row r="1376" spans="1:10" x14ac:dyDescent="0.25">
      <c r="A1376" t="s">
        <v>9973</v>
      </c>
      <c r="B1376">
        <v>5028</v>
      </c>
      <c r="C1376" t="b">
        <v>1</v>
      </c>
      <c r="D1376">
        <v>260</v>
      </c>
      <c r="E1376">
        <v>150</v>
      </c>
      <c r="F1376">
        <v>650</v>
      </c>
      <c r="G1376">
        <v>390</v>
      </c>
      <c r="H1376" t="s">
        <v>9974</v>
      </c>
      <c r="I1376" t="s">
        <v>9975</v>
      </c>
      <c r="J1376">
        <f>mapping[[#This Row],[Column1.id]]</f>
        <v>5028</v>
      </c>
    </row>
    <row r="1377" spans="1:10" x14ac:dyDescent="0.25">
      <c r="A1377" t="s">
        <v>7898</v>
      </c>
      <c r="B1377">
        <v>5030</v>
      </c>
      <c r="C1377" t="b">
        <v>1</v>
      </c>
      <c r="D1377">
        <v>180</v>
      </c>
      <c r="E1377">
        <v>150</v>
      </c>
      <c r="F1377">
        <v>450</v>
      </c>
      <c r="G1377">
        <v>270</v>
      </c>
      <c r="H1377" t="s">
        <v>7899</v>
      </c>
      <c r="I1377" t="s">
        <v>7900</v>
      </c>
      <c r="J1377">
        <f>mapping[[#This Row],[Column1.id]]</f>
        <v>5030</v>
      </c>
    </row>
    <row r="1378" spans="1:10" x14ac:dyDescent="0.25">
      <c r="A1378" t="s">
        <v>7898</v>
      </c>
      <c r="B1378">
        <v>5032</v>
      </c>
      <c r="C1378" t="b">
        <v>1</v>
      </c>
      <c r="D1378">
        <v>240</v>
      </c>
      <c r="E1378">
        <v>150</v>
      </c>
      <c r="F1378">
        <v>600</v>
      </c>
      <c r="G1378">
        <v>360</v>
      </c>
      <c r="H1378" t="s">
        <v>7903</v>
      </c>
      <c r="I1378" t="s">
        <v>7904</v>
      </c>
      <c r="J1378">
        <f>mapping[[#This Row],[Column1.id]]</f>
        <v>5032</v>
      </c>
    </row>
    <row r="1379" spans="1:10" x14ac:dyDescent="0.25">
      <c r="A1379" t="s">
        <v>7898</v>
      </c>
      <c r="B1379">
        <v>5034</v>
      </c>
      <c r="C1379" t="b">
        <v>1</v>
      </c>
      <c r="D1379">
        <v>250</v>
      </c>
      <c r="E1379">
        <v>150</v>
      </c>
      <c r="F1379">
        <v>625</v>
      </c>
      <c r="G1379">
        <v>375</v>
      </c>
      <c r="H1379" t="s">
        <v>7901</v>
      </c>
      <c r="I1379" t="s">
        <v>7902</v>
      </c>
      <c r="J1379">
        <f>mapping[[#This Row],[Column1.id]]</f>
        <v>5034</v>
      </c>
    </row>
    <row r="1380" spans="1:10" x14ac:dyDescent="0.25">
      <c r="A1380" t="s">
        <v>9329</v>
      </c>
      <c r="B1380">
        <v>5036</v>
      </c>
      <c r="C1380" t="b">
        <v>1</v>
      </c>
      <c r="D1380">
        <v>220</v>
      </c>
      <c r="E1380">
        <v>150</v>
      </c>
      <c r="F1380">
        <v>550</v>
      </c>
      <c r="G1380">
        <v>330</v>
      </c>
      <c r="H1380" t="s">
        <v>9332</v>
      </c>
      <c r="I1380" t="s">
        <v>9333</v>
      </c>
      <c r="J1380">
        <f>mapping[[#This Row],[Column1.id]]</f>
        <v>5036</v>
      </c>
    </row>
    <row r="1381" spans="1:10" x14ac:dyDescent="0.25">
      <c r="A1381" t="s">
        <v>9329</v>
      </c>
      <c r="B1381">
        <v>5038</v>
      </c>
      <c r="C1381" t="b">
        <v>1</v>
      </c>
      <c r="D1381">
        <v>280</v>
      </c>
      <c r="E1381">
        <v>150</v>
      </c>
      <c r="F1381">
        <v>700</v>
      </c>
      <c r="G1381">
        <v>420</v>
      </c>
      <c r="H1381" t="s">
        <v>9334</v>
      </c>
      <c r="I1381" t="s">
        <v>9335</v>
      </c>
      <c r="J1381">
        <f>mapping[[#This Row],[Column1.id]]</f>
        <v>5038</v>
      </c>
    </row>
    <row r="1382" spans="1:10" x14ac:dyDescent="0.25">
      <c r="A1382" t="s">
        <v>9329</v>
      </c>
      <c r="B1382">
        <v>5040</v>
      </c>
      <c r="C1382" t="b">
        <v>1</v>
      </c>
      <c r="D1382">
        <v>300</v>
      </c>
      <c r="E1382">
        <v>150</v>
      </c>
      <c r="F1382">
        <v>750</v>
      </c>
      <c r="G1382">
        <v>450</v>
      </c>
      <c r="H1382" t="s">
        <v>9330</v>
      </c>
      <c r="I1382" t="s">
        <v>9331</v>
      </c>
      <c r="J1382">
        <f>mapping[[#This Row],[Column1.id]]</f>
        <v>5040</v>
      </c>
    </row>
    <row r="1383" spans="1:10" x14ac:dyDescent="0.25">
      <c r="A1383" t="s">
        <v>7918</v>
      </c>
      <c r="B1383">
        <v>5042</v>
      </c>
      <c r="C1383" t="b">
        <v>1</v>
      </c>
      <c r="D1383">
        <v>112</v>
      </c>
      <c r="E1383">
        <v>150</v>
      </c>
      <c r="F1383">
        <v>280</v>
      </c>
      <c r="G1383">
        <v>168</v>
      </c>
      <c r="H1383" t="s">
        <v>7919</v>
      </c>
      <c r="I1383" t="s">
        <v>7920</v>
      </c>
      <c r="J1383">
        <f>mapping[[#This Row],[Column1.id]]</f>
        <v>5042</v>
      </c>
    </row>
    <row r="1384" spans="1:10" x14ac:dyDescent="0.25">
      <c r="A1384" t="s">
        <v>7921</v>
      </c>
      <c r="B1384">
        <v>5044</v>
      </c>
      <c r="C1384" t="b">
        <v>1</v>
      </c>
      <c r="D1384">
        <v>144</v>
      </c>
      <c r="E1384">
        <v>150</v>
      </c>
      <c r="F1384">
        <v>360</v>
      </c>
      <c r="G1384">
        <v>216</v>
      </c>
      <c r="H1384" t="s">
        <v>7922</v>
      </c>
      <c r="I1384" t="s">
        <v>7923</v>
      </c>
      <c r="J1384">
        <f>mapping[[#This Row],[Column1.id]]</f>
        <v>5044</v>
      </c>
    </row>
    <row r="1385" spans="1:10" x14ac:dyDescent="0.25">
      <c r="A1385" t="s">
        <v>7915</v>
      </c>
      <c r="B1385">
        <v>5046</v>
      </c>
      <c r="C1385" t="b">
        <v>1</v>
      </c>
      <c r="D1385">
        <v>156</v>
      </c>
      <c r="E1385">
        <v>150</v>
      </c>
      <c r="F1385">
        <v>390</v>
      </c>
      <c r="G1385">
        <v>234</v>
      </c>
      <c r="H1385" t="s">
        <v>7916</v>
      </c>
      <c r="I1385" t="s">
        <v>7917</v>
      </c>
      <c r="J1385">
        <f>mapping[[#This Row],[Column1.id]]</f>
        <v>5046</v>
      </c>
    </row>
    <row r="1386" spans="1:10" x14ac:dyDescent="0.25">
      <c r="A1386" t="s">
        <v>8112</v>
      </c>
      <c r="B1386">
        <v>5048</v>
      </c>
      <c r="C1386" t="b">
        <v>1</v>
      </c>
      <c r="D1386">
        <v>140</v>
      </c>
      <c r="E1386">
        <v>150</v>
      </c>
      <c r="F1386">
        <v>350</v>
      </c>
      <c r="G1386">
        <v>210</v>
      </c>
      <c r="H1386" t="s">
        <v>8113</v>
      </c>
      <c r="I1386" t="s">
        <v>8114</v>
      </c>
      <c r="J1386">
        <f>mapping[[#This Row],[Column1.id]]</f>
        <v>5048</v>
      </c>
    </row>
    <row r="1387" spans="1:10" x14ac:dyDescent="0.25">
      <c r="A1387" t="s">
        <v>8115</v>
      </c>
      <c r="B1387">
        <v>5050</v>
      </c>
      <c r="C1387" t="b">
        <v>1</v>
      </c>
      <c r="D1387">
        <v>220</v>
      </c>
      <c r="E1387">
        <v>150</v>
      </c>
      <c r="F1387">
        <v>550</v>
      </c>
      <c r="G1387">
        <v>330</v>
      </c>
      <c r="H1387" t="s">
        <v>8116</v>
      </c>
      <c r="I1387" t="s">
        <v>8117</v>
      </c>
      <c r="J1387">
        <f>mapping[[#This Row],[Column1.id]]</f>
        <v>5050</v>
      </c>
    </row>
    <row r="1388" spans="1:10" x14ac:dyDescent="0.25">
      <c r="A1388" t="s">
        <v>8109</v>
      </c>
      <c r="B1388">
        <v>5052</v>
      </c>
      <c r="C1388" t="b">
        <v>1</v>
      </c>
      <c r="D1388">
        <v>250</v>
      </c>
      <c r="E1388">
        <v>150</v>
      </c>
      <c r="F1388">
        <v>625</v>
      </c>
      <c r="G1388">
        <v>375</v>
      </c>
      <c r="H1388" t="s">
        <v>8110</v>
      </c>
      <c r="I1388" t="s">
        <v>8111</v>
      </c>
      <c r="J1388">
        <f>mapping[[#This Row],[Column1.id]]</f>
        <v>5052</v>
      </c>
    </row>
    <row r="1389" spans="1:10" x14ac:dyDescent="0.25">
      <c r="A1389" t="s">
        <v>1301</v>
      </c>
      <c r="B1389">
        <v>5075</v>
      </c>
      <c r="C1389" t="b">
        <v>1</v>
      </c>
      <c r="D1389">
        <v>181</v>
      </c>
      <c r="E1389">
        <v>11000</v>
      </c>
      <c r="F1389">
        <v>453</v>
      </c>
      <c r="G1389">
        <v>271</v>
      </c>
      <c r="H1389" t="s">
        <v>1302</v>
      </c>
      <c r="I1389" t="s">
        <v>1303</v>
      </c>
      <c r="J1389">
        <f>mapping[[#This Row],[Column1.id]]</f>
        <v>5075</v>
      </c>
    </row>
    <row r="1390" spans="1:10" x14ac:dyDescent="0.25">
      <c r="A1390" t="s">
        <v>5557</v>
      </c>
      <c r="B1390">
        <v>5096</v>
      </c>
      <c r="C1390" t="b">
        <v>1</v>
      </c>
      <c r="D1390">
        <v>1</v>
      </c>
      <c r="E1390">
        <v>600</v>
      </c>
      <c r="F1390">
        <v>2</v>
      </c>
      <c r="G1390">
        <v>1</v>
      </c>
      <c r="H1390" t="s">
        <v>5558</v>
      </c>
      <c r="I1390" t="s">
        <v>5559</v>
      </c>
      <c r="J1390">
        <f>mapping[[#This Row],[Column1.id]]</f>
        <v>5096</v>
      </c>
    </row>
    <row r="1391" spans="1:10" x14ac:dyDescent="0.25">
      <c r="A1391" t="s">
        <v>7294</v>
      </c>
      <c r="B1391">
        <v>5097</v>
      </c>
      <c r="C1391" t="b">
        <v>1</v>
      </c>
      <c r="D1391">
        <v>1</v>
      </c>
      <c r="E1391">
        <v>600</v>
      </c>
      <c r="F1391">
        <v>4</v>
      </c>
      <c r="G1391">
        <v>2</v>
      </c>
      <c r="H1391" t="s">
        <v>7295</v>
      </c>
      <c r="I1391" t="s">
        <v>7296</v>
      </c>
      <c r="J1391">
        <f>mapping[[#This Row],[Column1.id]]</f>
        <v>5097</v>
      </c>
    </row>
    <row r="1392" spans="1:10" x14ac:dyDescent="0.25">
      <c r="A1392" t="s">
        <v>6106</v>
      </c>
      <c r="B1392">
        <v>5098</v>
      </c>
      <c r="C1392" t="b">
        <v>1</v>
      </c>
      <c r="D1392">
        <v>4</v>
      </c>
      <c r="E1392">
        <v>200</v>
      </c>
      <c r="F1392">
        <v>11</v>
      </c>
      <c r="G1392">
        <v>6</v>
      </c>
      <c r="H1392" t="s">
        <v>6107</v>
      </c>
      <c r="I1392" t="s">
        <v>6108</v>
      </c>
      <c r="J1392">
        <f>mapping[[#This Row],[Column1.id]]</f>
        <v>5098</v>
      </c>
    </row>
    <row r="1393" spans="1:10" x14ac:dyDescent="0.25">
      <c r="A1393" t="s">
        <v>9920</v>
      </c>
      <c r="B1393">
        <v>5099</v>
      </c>
      <c r="C1393" t="b">
        <v>1</v>
      </c>
      <c r="D1393">
        <v>4</v>
      </c>
      <c r="E1393">
        <v>600</v>
      </c>
      <c r="F1393">
        <v>11</v>
      </c>
      <c r="G1393">
        <v>6</v>
      </c>
      <c r="H1393" t="s">
        <v>9921</v>
      </c>
      <c r="I1393" t="s">
        <v>9922</v>
      </c>
      <c r="J1393">
        <f>mapping[[#This Row],[Column1.id]]</f>
        <v>5099</v>
      </c>
    </row>
    <row r="1394" spans="1:10" x14ac:dyDescent="0.25">
      <c r="A1394" t="s">
        <v>5291</v>
      </c>
      <c r="B1394">
        <v>5100</v>
      </c>
      <c r="C1394" t="b">
        <v>1</v>
      </c>
      <c r="D1394">
        <v>4</v>
      </c>
      <c r="E1394">
        <v>600</v>
      </c>
      <c r="F1394">
        <v>12</v>
      </c>
      <c r="G1394">
        <v>7</v>
      </c>
      <c r="H1394" t="s">
        <v>5292</v>
      </c>
      <c r="I1394" t="s">
        <v>5293</v>
      </c>
      <c r="J1394">
        <f>mapping[[#This Row],[Column1.id]]</f>
        <v>5100</v>
      </c>
    </row>
    <row r="1395" spans="1:10" x14ac:dyDescent="0.25">
      <c r="A1395" t="s">
        <v>7112</v>
      </c>
      <c r="B1395">
        <v>5101</v>
      </c>
      <c r="C1395" t="b">
        <v>1</v>
      </c>
      <c r="D1395">
        <v>1</v>
      </c>
      <c r="E1395">
        <v>600</v>
      </c>
      <c r="F1395">
        <v>4</v>
      </c>
      <c r="G1395">
        <v>2</v>
      </c>
      <c r="H1395" t="s">
        <v>7113</v>
      </c>
      <c r="I1395" t="s">
        <v>7114</v>
      </c>
      <c r="J1395">
        <f>mapping[[#This Row],[Column1.id]]</f>
        <v>5101</v>
      </c>
    </row>
    <row r="1396" spans="1:10" x14ac:dyDescent="0.25">
      <c r="A1396" t="s">
        <v>2270</v>
      </c>
      <c r="B1396">
        <v>5102</v>
      </c>
      <c r="C1396" t="b">
        <v>1</v>
      </c>
      <c r="D1396">
        <v>3</v>
      </c>
      <c r="E1396">
        <v>600</v>
      </c>
      <c r="F1396">
        <v>9</v>
      </c>
      <c r="G1396">
        <v>5</v>
      </c>
      <c r="H1396" t="s">
        <v>2271</v>
      </c>
      <c r="I1396" t="s">
        <v>2272</v>
      </c>
      <c r="J1396">
        <f>mapping[[#This Row],[Column1.id]]</f>
        <v>5102</v>
      </c>
    </row>
    <row r="1397" spans="1:10" x14ac:dyDescent="0.25">
      <c r="A1397" t="s">
        <v>3369</v>
      </c>
      <c r="B1397">
        <v>5103</v>
      </c>
      <c r="C1397" t="b">
        <v>1</v>
      </c>
      <c r="D1397">
        <v>10</v>
      </c>
      <c r="E1397">
        <v>600</v>
      </c>
      <c r="F1397">
        <v>25</v>
      </c>
      <c r="G1397">
        <v>15</v>
      </c>
      <c r="H1397" t="s">
        <v>3370</v>
      </c>
      <c r="I1397" t="s">
        <v>3371</v>
      </c>
      <c r="J1397">
        <f>mapping[[#This Row],[Column1.id]]</f>
        <v>5103</v>
      </c>
    </row>
    <row r="1398" spans="1:10" x14ac:dyDescent="0.25">
      <c r="A1398" t="s">
        <v>4939</v>
      </c>
      <c r="B1398">
        <v>5104</v>
      </c>
      <c r="C1398" t="b">
        <v>1</v>
      </c>
      <c r="D1398">
        <v>24</v>
      </c>
      <c r="E1398">
        <v>200</v>
      </c>
      <c r="F1398">
        <v>60</v>
      </c>
      <c r="G1398">
        <v>36</v>
      </c>
      <c r="H1398" t="s">
        <v>4940</v>
      </c>
      <c r="I1398" t="s">
        <v>4941</v>
      </c>
      <c r="J1398">
        <f>mapping[[#This Row],[Column1.id]]</f>
        <v>5104</v>
      </c>
    </row>
    <row r="1399" spans="1:10" x14ac:dyDescent="0.25">
      <c r="A1399" t="s">
        <v>9842</v>
      </c>
      <c r="B1399">
        <v>5105</v>
      </c>
      <c r="C1399" t="b">
        <v>1</v>
      </c>
      <c r="D1399">
        <v>53</v>
      </c>
      <c r="E1399">
        <v>200</v>
      </c>
      <c r="F1399">
        <v>133</v>
      </c>
      <c r="G1399">
        <v>79</v>
      </c>
      <c r="H1399" t="s">
        <v>9843</v>
      </c>
      <c r="I1399" t="s">
        <v>9844</v>
      </c>
      <c r="J1399">
        <f>mapping[[#This Row],[Column1.id]]</f>
        <v>5105</v>
      </c>
    </row>
    <row r="1400" spans="1:10" x14ac:dyDescent="0.25">
      <c r="A1400" t="s">
        <v>6639</v>
      </c>
      <c r="B1400">
        <v>5106</v>
      </c>
      <c r="C1400" t="b">
        <v>1</v>
      </c>
      <c r="D1400">
        <v>66</v>
      </c>
      <c r="E1400">
        <v>200</v>
      </c>
      <c r="F1400">
        <v>166</v>
      </c>
      <c r="G1400">
        <v>99</v>
      </c>
      <c r="H1400" t="s">
        <v>6640</v>
      </c>
      <c r="I1400" t="s">
        <v>6641</v>
      </c>
      <c r="J1400">
        <f>mapping[[#This Row],[Column1.id]]</f>
        <v>5106</v>
      </c>
    </row>
    <row r="1401" spans="1:10" x14ac:dyDescent="0.25">
      <c r="A1401" t="s">
        <v>2249</v>
      </c>
      <c r="B1401">
        <v>5280</v>
      </c>
      <c r="C1401" t="b">
        <v>1</v>
      </c>
      <c r="D1401">
        <v>39</v>
      </c>
      <c r="E1401">
        <v>200</v>
      </c>
      <c r="F1401">
        <v>99</v>
      </c>
      <c r="G1401">
        <v>59</v>
      </c>
      <c r="H1401" t="s">
        <v>2250</v>
      </c>
      <c r="I1401" t="s">
        <v>2251</v>
      </c>
      <c r="J1401">
        <f>mapping[[#This Row],[Column1.id]]</f>
        <v>5280</v>
      </c>
    </row>
    <row r="1402" spans="1:10" x14ac:dyDescent="0.25">
      <c r="A1402" t="s">
        <v>1272</v>
      </c>
      <c r="B1402">
        <v>5281</v>
      </c>
      <c r="C1402" t="b">
        <v>1</v>
      </c>
      <c r="D1402">
        <v>70</v>
      </c>
      <c r="E1402">
        <v>200</v>
      </c>
      <c r="F1402">
        <v>177</v>
      </c>
      <c r="G1402">
        <v>106</v>
      </c>
      <c r="H1402" t="s">
        <v>1273</v>
      </c>
      <c r="I1402" t="s">
        <v>1274</v>
      </c>
      <c r="J1402">
        <f>mapping[[#This Row],[Column1.id]]</f>
        <v>5281</v>
      </c>
    </row>
    <row r="1403" spans="1:10" x14ac:dyDescent="0.25">
      <c r="A1403" t="s">
        <v>5988</v>
      </c>
      <c r="B1403">
        <v>5282</v>
      </c>
      <c r="C1403" t="b">
        <v>1</v>
      </c>
      <c r="D1403">
        <v>34</v>
      </c>
      <c r="E1403">
        <v>200</v>
      </c>
      <c r="F1403">
        <v>86</v>
      </c>
      <c r="G1403">
        <v>51</v>
      </c>
      <c r="H1403" t="s">
        <v>5989</v>
      </c>
      <c r="I1403" t="s">
        <v>5990</v>
      </c>
      <c r="J1403">
        <f>mapping[[#This Row],[Column1.id]]</f>
        <v>5282</v>
      </c>
    </row>
    <row r="1404" spans="1:10" x14ac:dyDescent="0.25">
      <c r="A1404" t="s">
        <v>796</v>
      </c>
      <c r="B1404">
        <v>5283</v>
      </c>
      <c r="C1404" t="b">
        <v>1</v>
      </c>
      <c r="D1404">
        <v>5</v>
      </c>
      <c r="E1404">
        <v>200</v>
      </c>
      <c r="F1404">
        <v>13</v>
      </c>
      <c r="G1404">
        <v>7</v>
      </c>
      <c r="H1404" t="s">
        <v>797</v>
      </c>
      <c r="I1404" t="s">
        <v>798</v>
      </c>
      <c r="J1404">
        <f>mapping[[#This Row],[Column1.id]]</f>
        <v>5283</v>
      </c>
    </row>
    <row r="1405" spans="1:10" x14ac:dyDescent="0.25">
      <c r="A1405" t="s">
        <v>796</v>
      </c>
      <c r="B1405">
        <v>5284</v>
      </c>
      <c r="C1405" t="b">
        <v>1</v>
      </c>
      <c r="D1405">
        <v>8</v>
      </c>
      <c r="E1405">
        <v>200</v>
      </c>
      <c r="F1405">
        <v>20</v>
      </c>
      <c r="G1405">
        <v>12</v>
      </c>
      <c r="H1405" t="s">
        <v>1073</v>
      </c>
      <c r="I1405" t="s">
        <v>1074</v>
      </c>
      <c r="J1405">
        <f>mapping[[#This Row],[Column1.id]]</f>
        <v>5284</v>
      </c>
    </row>
    <row r="1406" spans="1:10" x14ac:dyDescent="0.25">
      <c r="A1406" t="s">
        <v>796</v>
      </c>
      <c r="B1406">
        <v>5285</v>
      </c>
      <c r="C1406" t="b">
        <v>1</v>
      </c>
      <c r="D1406">
        <v>12</v>
      </c>
      <c r="E1406">
        <v>200</v>
      </c>
      <c r="F1406">
        <v>31</v>
      </c>
      <c r="G1406">
        <v>18</v>
      </c>
      <c r="H1406" t="s">
        <v>6405</v>
      </c>
      <c r="I1406" t="s">
        <v>6406</v>
      </c>
      <c r="J1406">
        <f>mapping[[#This Row],[Column1.id]]</f>
        <v>5285</v>
      </c>
    </row>
    <row r="1407" spans="1:10" x14ac:dyDescent="0.25">
      <c r="A1407" t="s">
        <v>796</v>
      </c>
      <c r="B1407">
        <v>5286</v>
      </c>
      <c r="C1407" t="b">
        <v>1</v>
      </c>
      <c r="D1407">
        <v>15</v>
      </c>
      <c r="E1407">
        <v>200</v>
      </c>
      <c r="F1407">
        <v>39</v>
      </c>
      <c r="G1407">
        <v>23</v>
      </c>
      <c r="H1407" t="s">
        <v>2711</v>
      </c>
      <c r="I1407" t="s">
        <v>2712</v>
      </c>
      <c r="J1407">
        <f>mapping[[#This Row],[Column1.id]]</f>
        <v>5286</v>
      </c>
    </row>
    <row r="1408" spans="1:10" x14ac:dyDescent="0.25">
      <c r="A1408" t="s">
        <v>796</v>
      </c>
      <c r="B1408">
        <v>5287</v>
      </c>
      <c r="C1408" t="b">
        <v>1</v>
      </c>
      <c r="D1408">
        <v>29</v>
      </c>
      <c r="E1408">
        <v>200</v>
      </c>
      <c r="F1408">
        <v>74</v>
      </c>
      <c r="G1408">
        <v>44</v>
      </c>
      <c r="H1408" t="s">
        <v>6535</v>
      </c>
      <c r="I1408" t="s">
        <v>6536</v>
      </c>
      <c r="J1408">
        <f>mapping[[#This Row],[Column1.id]]</f>
        <v>5287</v>
      </c>
    </row>
    <row r="1409" spans="1:10" x14ac:dyDescent="0.25">
      <c r="A1409" t="s">
        <v>796</v>
      </c>
      <c r="B1409">
        <v>5288</v>
      </c>
      <c r="C1409" t="b">
        <v>1</v>
      </c>
      <c r="D1409">
        <v>46</v>
      </c>
      <c r="E1409">
        <v>200</v>
      </c>
      <c r="F1409">
        <v>115</v>
      </c>
      <c r="G1409">
        <v>69</v>
      </c>
      <c r="H1409" t="s">
        <v>6442</v>
      </c>
      <c r="I1409" t="s">
        <v>6443</v>
      </c>
      <c r="J1409">
        <f>mapping[[#This Row],[Column1.id]]</f>
        <v>5288</v>
      </c>
    </row>
    <row r="1410" spans="1:10" x14ac:dyDescent="0.25">
      <c r="A1410" t="s">
        <v>796</v>
      </c>
      <c r="B1410">
        <v>5289</v>
      </c>
      <c r="C1410" t="b">
        <v>1</v>
      </c>
      <c r="D1410">
        <v>101</v>
      </c>
      <c r="E1410">
        <v>200</v>
      </c>
      <c r="F1410">
        <v>254</v>
      </c>
      <c r="G1410">
        <v>152</v>
      </c>
      <c r="H1410" t="s">
        <v>6432</v>
      </c>
      <c r="I1410" t="s">
        <v>6433</v>
      </c>
      <c r="J1410">
        <f>mapping[[#This Row],[Column1.id]]</f>
        <v>5289</v>
      </c>
    </row>
    <row r="1411" spans="1:10" x14ac:dyDescent="0.25">
      <c r="A1411" t="s">
        <v>796</v>
      </c>
      <c r="B1411">
        <v>5290</v>
      </c>
      <c r="C1411" t="b">
        <v>1</v>
      </c>
      <c r="D1411">
        <v>136</v>
      </c>
      <c r="E1411">
        <v>200</v>
      </c>
      <c r="F1411">
        <v>340</v>
      </c>
      <c r="G1411">
        <v>204</v>
      </c>
      <c r="H1411" t="s">
        <v>2291</v>
      </c>
      <c r="I1411" t="s">
        <v>2292</v>
      </c>
      <c r="J1411">
        <f>mapping[[#This Row],[Column1.id]]</f>
        <v>5290</v>
      </c>
    </row>
    <row r="1412" spans="1:10" x14ac:dyDescent="0.25">
      <c r="A1412" t="s">
        <v>4348</v>
      </c>
      <c r="B1412">
        <v>5291</v>
      </c>
      <c r="C1412" t="b">
        <v>1</v>
      </c>
      <c r="D1412">
        <v>1</v>
      </c>
      <c r="E1412">
        <v>600</v>
      </c>
      <c r="F1412">
        <v>1</v>
      </c>
      <c r="G1412">
        <v>1</v>
      </c>
      <c r="H1412" t="s">
        <v>4349</v>
      </c>
      <c r="I1412" t="s">
        <v>4350</v>
      </c>
      <c r="J1412">
        <f>mapping[[#This Row],[Column1.id]]</f>
        <v>5291</v>
      </c>
    </row>
    <row r="1413" spans="1:10" x14ac:dyDescent="0.25">
      <c r="A1413" t="s">
        <v>5569</v>
      </c>
      <c r="B1413">
        <v>5292</v>
      </c>
      <c r="C1413" t="b">
        <v>1</v>
      </c>
      <c r="D1413">
        <v>1</v>
      </c>
      <c r="E1413">
        <v>600</v>
      </c>
      <c r="F1413">
        <v>2</v>
      </c>
      <c r="G1413">
        <v>1</v>
      </c>
      <c r="H1413" t="s">
        <v>5570</v>
      </c>
      <c r="I1413" t="s">
        <v>5571</v>
      </c>
      <c r="J1413">
        <f>mapping[[#This Row],[Column1.id]]</f>
        <v>5292</v>
      </c>
    </row>
    <row r="1414" spans="1:10" x14ac:dyDescent="0.25">
      <c r="A1414" t="s">
        <v>8864</v>
      </c>
      <c r="B1414">
        <v>5293</v>
      </c>
      <c r="C1414" t="b">
        <v>1</v>
      </c>
      <c r="D1414">
        <v>1</v>
      </c>
      <c r="E1414">
        <v>600</v>
      </c>
      <c r="F1414">
        <v>3</v>
      </c>
      <c r="G1414">
        <v>1</v>
      </c>
      <c r="H1414" t="s">
        <v>8865</v>
      </c>
      <c r="I1414" t="s">
        <v>8866</v>
      </c>
      <c r="J1414">
        <f>mapping[[#This Row],[Column1.id]]</f>
        <v>5293</v>
      </c>
    </row>
    <row r="1415" spans="1:10" x14ac:dyDescent="0.25">
      <c r="A1415" t="s">
        <v>4533</v>
      </c>
      <c r="B1415">
        <v>5294</v>
      </c>
      <c r="C1415" t="b">
        <v>1</v>
      </c>
      <c r="D1415">
        <v>1</v>
      </c>
      <c r="E1415">
        <v>600</v>
      </c>
      <c r="F1415">
        <v>4</v>
      </c>
      <c r="G1415">
        <v>2</v>
      </c>
      <c r="H1415" t="s">
        <v>4534</v>
      </c>
      <c r="I1415" t="s">
        <v>4535</v>
      </c>
      <c r="J1415">
        <f>mapping[[#This Row],[Column1.id]]</f>
        <v>5294</v>
      </c>
    </row>
    <row r="1416" spans="1:10" x14ac:dyDescent="0.25">
      <c r="A1416" t="s">
        <v>6871</v>
      </c>
      <c r="B1416">
        <v>5295</v>
      </c>
      <c r="C1416" t="b">
        <v>1</v>
      </c>
      <c r="D1416">
        <v>20</v>
      </c>
      <c r="E1416">
        <v>200</v>
      </c>
      <c r="F1416">
        <v>50</v>
      </c>
      <c r="G1416">
        <v>30</v>
      </c>
      <c r="H1416" t="s">
        <v>6872</v>
      </c>
      <c r="I1416" t="s">
        <v>6873</v>
      </c>
      <c r="J1416">
        <f>mapping[[#This Row],[Column1.id]]</f>
        <v>5295</v>
      </c>
    </row>
    <row r="1417" spans="1:10" x14ac:dyDescent="0.25">
      <c r="A1417" t="s">
        <v>9111</v>
      </c>
      <c r="B1417">
        <v>5296</v>
      </c>
      <c r="C1417" t="b">
        <v>1</v>
      </c>
      <c r="D1417">
        <v>4</v>
      </c>
      <c r="E1417">
        <v>600</v>
      </c>
      <c r="F1417">
        <v>10</v>
      </c>
      <c r="G1417">
        <v>6</v>
      </c>
      <c r="H1417" t="s">
        <v>9112</v>
      </c>
      <c r="I1417" t="s">
        <v>9113</v>
      </c>
      <c r="J1417">
        <f>mapping[[#This Row],[Column1.id]]</f>
        <v>5296</v>
      </c>
    </row>
    <row r="1418" spans="1:10" x14ac:dyDescent="0.25">
      <c r="A1418" t="s">
        <v>4710</v>
      </c>
      <c r="B1418">
        <v>5297</v>
      </c>
      <c r="C1418" t="b">
        <v>1</v>
      </c>
      <c r="D1418">
        <v>2</v>
      </c>
      <c r="E1418">
        <v>600</v>
      </c>
      <c r="F1418">
        <v>5</v>
      </c>
      <c r="G1418">
        <v>3</v>
      </c>
      <c r="H1418" t="s">
        <v>4711</v>
      </c>
      <c r="I1418" t="s">
        <v>4712</v>
      </c>
      <c r="J1418">
        <f>mapping[[#This Row],[Column1.id]]</f>
        <v>5297</v>
      </c>
    </row>
    <row r="1419" spans="1:10" x14ac:dyDescent="0.25">
      <c r="A1419" t="s">
        <v>993</v>
      </c>
      <c r="B1419">
        <v>5298</v>
      </c>
      <c r="C1419" t="b">
        <v>1</v>
      </c>
      <c r="D1419">
        <v>3</v>
      </c>
      <c r="E1419">
        <v>200</v>
      </c>
      <c r="F1419">
        <v>8</v>
      </c>
      <c r="G1419">
        <v>4</v>
      </c>
      <c r="H1419" t="s">
        <v>994</v>
      </c>
      <c r="I1419" t="s">
        <v>995</v>
      </c>
      <c r="J1419">
        <f>mapping[[#This Row],[Column1.id]]</f>
        <v>5298</v>
      </c>
    </row>
    <row r="1420" spans="1:10" x14ac:dyDescent="0.25">
      <c r="A1420" t="s">
        <v>5125</v>
      </c>
      <c r="B1420">
        <v>5299</v>
      </c>
      <c r="C1420" t="b">
        <v>1</v>
      </c>
      <c r="D1420">
        <v>4</v>
      </c>
      <c r="E1420">
        <v>200</v>
      </c>
      <c r="F1420">
        <v>11</v>
      </c>
      <c r="G1420">
        <v>6</v>
      </c>
      <c r="H1420" t="s">
        <v>5126</v>
      </c>
      <c r="I1420" t="s">
        <v>5127</v>
      </c>
      <c r="J1420">
        <f>mapping[[#This Row],[Column1.id]]</f>
        <v>5299</v>
      </c>
    </row>
    <row r="1421" spans="1:10" x14ac:dyDescent="0.25">
      <c r="A1421" t="s">
        <v>8195</v>
      </c>
      <c r="B1421">
        <v>5300</v>
      </c>
      <c r="C1421" t="b">
        <v>1</v>
      </c>
      <c r="D1421">
        <v>24</v>
      </c>
      <c r="E1421">
        <v>200</v>
      </c>
      <c r="F1421">
        <v>60</v>
      </c>
      <c r="G1421">
        <v>36</v>
      </c>
      <c r="H1421" t="s">
        <v>8196</v>
      </c>
      <c r="I1421" t="s">
        <v>8197</v>
      </c>
      <c r="J1421">
        <f>mapping[[#This Row],[Column1.id]]</f>
        <v>5300</v>
      </c>
    </row>
    <row r="1422" spans="1:10" x14ac:dyDescent="0.25">
      <c r="A1422" t="s">
        <v>2264</v>
      </c>
      <c r="B1422">
        <v>5301</v>
      </c>
      <c r="C1422" t="b">
        <v>1</v>
      </c>
      <c r="D1422">
        <v>2</v>
      </c>
      <c r="E1422">
        <v>200</v>
      </c>
      <c r="F1422">
        <v>7</v>
      </c>
      <c r="G1422">
        <v>4</v>
      </c>
      <c r="H1422" t="s">
        <v>2265</v>
      </c>
      <c r="I1422" t="s">
        <v>2266</v>
      </c>
      <c r="J1422">
        <f>mapping[[#This Row],[Column1.id]]</f>
        <v>5301</v>
      </c>
    </row>
    <row r="1423" spans="1:10" x14ac:dyDescent="0.25">
      <c r="A1423" t="s">
        <v>5144</v>
      </c>
      <c r="B1423">
        <v>5302</v>
      </c>
      <c r="C1423" t="b">
        <v>1</v>
      </c>
      <c r="D1423">
        <v>3</v>
      </c>
      <c r="E1423">
        <v>200</v>
      </c>
      <c r="F1423">
        <v>9</v>
      </c>
      <c r="G1423">
        <v>5</v>
      </c>
      <c r="H1423" t="s">
        <v>5145</v>
      </c>
      <c r="I1423" t="s">
        <v>5146</v>
      </c>
      <c r="J1423">
        <f>mapping[[#This Row],[Column1.id]]</f>
        <v>5302</v>
      </c>
    </row>
    <row r="1424" spans="1:10" x14ac:dyDescent="0.25">
      <c r="A1424" t="s">
        <v>3348</v>
      </c>
      <c r="B1424">
        <v>5303</v>
      </c>
      <c r="C1424" t="b">
        <v>1</v>
      </c>
      <c r="D1424">
        <v>2</v>
      </c>
      <c r="E1424">
        <v>200</v>
      </c>
      <c r="F1424">
        <v>6</v>
      </c>
      <c r="G1424">
        <v>3</v>
      </c>
      <c r="H1424" t="s">
        <v>3349</v>
      </c>
      <c r="I1424" t="s">
        <v>3350</v>
      </c>
      <c r="J1424">
        <f>mapping[[#This Row],[Column1.id]]</f>
        <v>5303</v>
      </c>
    </row>
    <row r="1425" spans="1:10" x14ac:dyDescent="0.25">
      <c r="A1425" t="s">
        <v>9216</v>
      </c>
      <c r="B1425">
        <v>5304</v>
      </c>
      <c r="C1425" t="b">
        <v>1</v>
      </c>
      <c r="D1425">
        <v>28</v>
      </c>
      <c r="E1425">
        <v>200</v>
      </c>
      <c r="F1425">
        <v>70</v>
      </c>
      <c r="G1425">
        <v>42</v>
      </c>
      <c r="H1425" t="s">
        <v>9217</v>
      </c>
      <c r="I1425" t="s">
        <v>9218</v>
      </c>
      <c r="J1425">
        <f>mapping[[#This Row],[Column1.id]]</f>
        <v>5304</v>
      </c>
    </row>
    <row r="1426" spans="1:10" x14ac:dyDescent="0.25">
      <c r="A1426" t="s">
        <v>1194</v>
      </c>
      <c r="B1426">
        <v>5305</v>
      </c>
      <c r="C1426" t="b">
        <v>1</v>
      </c>
      <c r="D1426">
        <v>1</v>
      </c>
      <c r="E1426">
        <v>2000</v>
      </c>
      <c r="F1426">
        <v>2</v>
      </c>
      <c r="G1426">
        <v>1</v>
      </c>
      <c r="H1426" t="s">
        <v>1195</v>
      </c>
      <c r="I1426" t="s">
        <v>1196</v>
      </c>
      <c r="J1426">
        <f>mapping[[#This Row],[Column1.id]]</f>
        <v>5305</v>
      </c>
    </row>
    <row r="1427" spans="1:10" x14ac:dyDescent="0.25">
      <c r="A1427" t="s">
        <v>5023</v>
      </c>
      <c r="B1427">
        <v>5306</v>
      </c>
      <c r="C1427" t="b">
        <v>1</v>
      </c>
      <c r="D1427">
        <v>2</v>
      </c>
      <c r="E1427">
        <v>2000</v>
      </c>
      <c r="F1427">
        <v>5</v>
      </c>
      <c r="G1427">
        <v>3</v>
      </c>
      <c r="H1427" t="s">
        <v>5024</v>
      </c>
      <c r="I1427" t="s">
        <v>5025</v>
      </c>
      <c r="J1427">
        <f>mapping[[#This Row],[Column1.id]]</f>
        <v>5306</v>
      </c>
    </row>
    <row r="1428" spans="1:10" x14ac:dyDescent="0.25">
      <c r="A1428" t="s">
        <v>4508</v>
      </c>
      <c r="B1428">
        <v>5307</v>
      </c>
      <c r="C1428" t="b">
        <v>1</v>
      </c>
      <c r="D1428">
        <v>1</v>
      </c>
      <c r="E1428">
        <v>2000</v>
      </c>
      <c r="F1428">
        <v>2</v>
      </c>
      <c r="G1428">
        <v>1</v>
      </c>
      <c r="H1428" t="s">
        <v>4509</v>
      </c>
      <c r="I1428" t="s">
        <v>4510</v>
      </c>
      <c r="J1428">
        <f>mapping[[#This Row],[Column1.id]]</f>
        <v>5307</v>
      </c>
    </row>
    <row r="1429" spans="1:10" x14ac:dyDescent="0.25">
      <c r="A1429" t="s">
        <v>955</v>
      </c>
      <c r="B1429">
        <v>5308</v>
      </c>
      <c r="C1429" t="b">
        <v>1</v>
      </c>
      <c r="D1429">
        <v>1</v>
      </c>
      <c r="E1429">
        <v>2000</v>
      </c>
      <c r="F1429">
        <v>3</v>
      </c>
      <c r="G1429">
        <v>1</v>
      </c>
      <c r="H1429" t="s">
        <v>956</v>
      </c>
      <c r="I1429" t="s">
        <v>957</v>
      </c>
      <c r="J1429">
        <f>mapping[[#This Row],[Column1.id]]</f>
        <v>5308</v>
      </c>
    </row>
    <row r="1430" spans="1:10" x14ac:dyDescent="0.25">
      <c r="A1430" t="s">
        <v>10023</v>
      </c>
      <c r="B1430">
        <v>5309</v>
      </c>
      <c r="C1430" t="b">
        <v>1</v>
      </c>
      <c r="D1430">
        <v>2</v>
      </c>
      <c r="E1430">
        <v>2000</v>
      </c>
      <c r="F1430">
        <v>6</v>
      </c>
      <c r="G1430">
        <v>3</v>
      </c>
      <c r="H1430" t="s">
        <v>10024</v>
      </c>
      <c r="I1430" t="s">
        <v>10025</v>
      </c>
      <c r="J1430">
        <f>mapping[[#This Row],[Column1.id]]</f>
        <v>5309</v>
      </c>
    </row>
    <row r="1431" spans="1:10" x14ac:dyDescent="0.25">
      <c r="A1431" t="s">
        <v>5117</v>
      </c>
      <c r="B1431">
        <v>5310</v>
      </c>
      <c r="C1431" t="b">
        <v>1</v>
      </c>
      <c r="D1431">
        <v>3</v>
      </c>
      <c r="E1431">
        <v>2000</v>
      </c>
      <c r="F1431">
        <v>8</v>
      </c>
      <c r="G1431">
        <v>4</v>
      </c>
      <c r="H1431" t="s">
        <v>5118</v>
      </c>
      <c r="I1431" t="s">
        <v>5119</v>
      </c>
      <c r="J1431">
        <f>mapping[[#This Row],[Column1.id]]</f>
        <v>5310</v>
      </c>
    </row>
    <row r="1432" spans="1:10" x14ac:dyDescent="0.25">
      <c r="A1432" t="s">
        <v>9851</v>
      </c>
      <c r="B1432">
        <v>5311</v>
      </c>
      <c r="C1432" t="b">
        <v>1</v>
      </c>
      <c r="D1432">
        <v>5</v>
      </c>
      <c r="E1432">
        <v>2000</v>
      </c>
      <c r="F1432">
        <v>14</v>
      </c>
      <c r="G1432">
        <v>8</v>
      </c>
      <c r="H1432" t="s">
        <v>9852</v>
      </c>
      <c r="I1432" t="s">
        <v>9853</v>
      </c>
      <c r="J1432">
        <f>mapping[[#This Row],[Column1.id]]</f>
        <v>5311</v>
      </c>
    </row>
    <row r="1433" spans="1:10" x14ac:dyDescent="0.25">
      <c r="A1433" t="s">
        <v>103</v>
      </c>
      <c r="B1433">
        <v>5312</v>
      </c>
      <c r="C1433" t="b">
        <v>1</v>
      </c>
      <c r="D1433">
        <v>2</v>
      </c>
      <c r="E1433">
        <v>200</v>
      </c>
      <c r="F1433">
        <v>6</v>
      </c>
      <c r="G1433">
        <v>3</v>
      </c>
      <c r="H1433" t="s">
        <v>104</v>
      </c>
      <c r="I1433" t="s">
        <v>105</v>
      </c>
      <c r="J1433">
        <f>mapping[[#This Row],[Column1.id]]</f>
        <v>5312</v>
      </c>
    </row>
    <row r="1434" spans="1:10" x14ac:dyDescent="0.25">
      <c r="A1434" t="s">
        <v>103</v>
      </c>
      <c r="B1434">
        <v>5313</v>
      </c>
      <c r="C1434" t="b">
        <v>1</v>
      </c>
      <c r="D1434">
        <v>6</v>
      </c>
      <c r="E1434">
        <v>200</v>
      </c>
      <c r="F1434">
        <v>16</v>
      </c>
      <c r="G1434">
        <v>9</v>
      </c>
      <c r="H1434" t="s">
        <v>9889</v>
      </c>
      <c r="I1434" t="s">
        <v>9890</v>
      </c>
      <c r="J1434">
        <f>mapping[[#This Row],[Column1.id]]</f>
        <v>5313</v>
      </c>
    </row>
    <row r="1435" spans="1:10" x14ac:dyDescent="0.25">
      <c r="A1435" t="s">
        <v>103</v>
      </c>
      <c r="B1435">
        <v>5314</v>
      </c>
      <c r="C1435" t="b">
        <v>1</v>
      </c>
      <c r="D1435">
        <v>19</v>
      </c>
      <c r="E1435">
        <v>200</v>
      </c>
      <c r="F1435">
        <v>48</v>
      </c>
      <c r="G1435">
        <v>28</v>
      </c>
      <c r="H1435" t="s">
        <v>5535</v>
      </c>
      <c r="I1435" t="s">
        <v>5536</v>
      </c>
      <c r="J1435">
        <f>mapping[[#This Row],[Column1.id]]</f>
        <v>5314</v>
      </c>
    </row>
    <row r="1436" spans="1:10" x14ac:dyDescent="0.25">
      <c r="A1436" t="s">
        <v>103</v>
      </c>
      <c r="B1436">
        <v>5315</v>
      </c>
      <c r="C1436" t="b">
        <v>1</v>
      </c>
      <c r="D1436">
        <v>57</v>
      </c>
      <c r="E1436">
        <v>200</v>
      </c>
      <c r="F1436">
        <v>143</v>
      </c>
      <c r="G1436">
        <v>85</v>
      </c>
      <c r="H1436" t="s">
        <v>10077</v>
      </c>
      <c r="I1436" t="s">
        <v>10078</v>
      </c>
      <c r="J1436">
        <f>mapping[[#This Row],[Column1.id]]</f>
        <v>5315</v>
      </c>
    </row>
    <row r="1437" spans="1:10" x14ac:dyDescent="0.25">
      <c r="A1437" t="s">
        <v>103</v>
      </c>
      <c r="B1437">
        <v>5316</v>
      </c>
      <c r="C1437" t="b">
        <v>1</v>
      </c>
      <c r="D1437">
        <v>168</v>
      </c>
      <c r="E1437">
        <v>200</v>
      </c>
      <c r="F1437">
        <v>422</v>
      </c>
      <c r="G1437">
        <v>253</v>
      </c>
      <c r="H1437" t="s">
        <v>5420</v>
      </c>
      <c r="I1437" t="s">
        <v>5421</v>
      </c>
      <c r="J1437">
        <f>mapping[[#This Row],[Column1.id]]</f>
        <v>5316</v>
      </c>
    </row>
    <row r="1438" spans="1:10" x14ac:dyDescent="0.25">
      <c r="A1438" t="s">
        <v>6676</v>
      </c>
      <c r="B1438">
        <v>5318</v>
      </c>
      <c r="C1438" t="b">
        <v>1</v>
      </c>
      <c r="D1438">
        <v>1</v>
      </c>
      <c r="E1438">
        <v>600</v>
      </c>
      <c r="F1438">
        <v>2</v>
      </c>
      <c r="G1438">
        <v>1</v>
      </c>
      <c r="H1438" t="s">
        <v>6677</v>
      </c>
      <c r="I1438" t="s">
        <v>6678</v>
      </c>
      <c r="J1438">
        <f>mapping[[#This Row],[Column1.id]]</f>
        <v>5318</v>
      </c>
    </row>
    <row r="1439" spans="1:10" x14ac:dyDescent="0.25">
      <c r="A1439" t="s">
        <v>6313</v>
      </c>
      <c r="B1439">
        <v>5319</v>
      </c>
      <c r="C1439" t="b">
        <v>1</v>
      </c>
      <c r="D1439">
        <v>1</v>
      </c>
      <c r="E1439">
        <v>600</v>
      </c>
      <c r="F1439">
        <v>3</v>
      </c>
      <c r="G1439">
        <v>1</v>
      </c>
      <c r="H1439" t="s">
        <v>6314</v>
      </c>
      <c r="I1439" t="s">
        <v>6315</v>
      </c>
      <c r="J1439">
        <f>mapping[[#This Row],[Column1.id]]</f>
        <v>5319</v>
      </c>
    </row>
    <row r="1440" spans="1:10" x14ac:dyDescent="0.25">
      <c r="A1440" t="s">
        <v>8830</v>
      </c>
      <c r="B1440">
        <v>5320</v>
      </c>
      <c r="C1440" t="b">
        <v>1</v>
      </c>
      <c r="D1440">
        <v>3</v>
      </c>
      <c r="E1440">
        <v>600</v>
      </c>
      <c r="F1440">
        <v>8</v>
      </c>
      <c r="G1440">
        <v>4</v>
      </c>
      <c r="H1440" t="s">
        <v>8831</v>
      </c>
      <c r="I1440" t="s">
        <v>8832</v>
      </c>
      <c r="J1440">
        <f>mapping[[#This Row],[Column1.id]]</f>
        <v>5320</v>
      </c>
    </row>
    <row r="1441" spans="1:10" x14ac:dyDescent="0.25">
      <c r="A1441" t="s">
        <v>9715</v>
      </c>
      <c r="B1441">
        <v>5321</v>
      </c>
      <c r="C1441" t="b">
        <v>1</v>
      </c>
      <c r="D1441">
        <v>22</v>
      </c>
      <c r="E1441">
        <v>200</v>
      </c>
      <c r="F1441">
        <v>56</v>
      </c>
      <c r="G1441">
        <v>33</v>
      </c>
      <c r="H1441" t="s">
        <v>9716</v>
      </c>
      <c r="I1441" t="s">
        <v>9717</v>
      </c>
      <c r="J1441">
        <f>mapping[[#This Row],[Column1.id]]</f>
        <v>5321</v>
      </c>
    </row>
    <row r="1442" spans="1:10" x14ac:dyDescent="0.25">
      <c r="A1442" t="s">
        <v>9132</v>
      </c>
      <c r="B1442">
        <v>5322</v>
      </c>
      <c r="C1442" t="b">
        <v>1</v>
      </c>
      <c r="D1442">
        <v>1</v>
      </c>
      <c r="E1442">
        <v>600</v>
      </c>
      <c r="F1442">
        <v>4</v>
      </c>
      <c r="G1442">
        <v>2</v>
      </c>
      <c r="H1442" t="s">
        <v>9133</v>
      </c>
      <c r="I1442" t="s">
        <v>9134</v>
      </c>
      <c r="J1442">
        <f>mapping[[#This Row],[Column1.id]]</f>
        <v>5322</v>
      </c>
    </row>
    <row r="1443" spans="1:10" x14ac:dyDescent="0.25">
      <c r="A1443" t="s">
        <v>8591</v>
      </c>
      <c r="B1443">
        <v>5323</v>
      </c>
      <c r="C1443" t="b">
        <v>1</v>
      </c>
      <c r="D1443">
        <v>7</v>
      </c>
      <c r="E1443">
        <v>600</v>
      </c>
      <c r="F1443">
        <v>18</v>
      </c>
      <c r="G1443">
        <v>10</v>
      </c>
      <c r="H1443" t="s">
        <v>8592</v>
      </c>
      <c r="I1443" t="s">
        <v>8593</v>
      </c>
      <c r="J1443">
        <f>mapping[[#This Row],[Column1.id]]</f>
        <v>5323</v>
      </c>
    </row>
    <row r="1444" spans="1:10" x14ac:dyDescent="0.25">
      <c r="A1444" t="s">
        <v>2243</v>
      </c>
      <c r="B1444">
        <v>5324</v>
      </c>
      <c r="C1444" t="b">
        <v>1</v>
      </c>
      <c r="D1444">
        <v>1</v>
      </c>
      <c r="E1444">
        <v>600</v>
      </c>
      <c r="F1444">
        <v>3</v>
      </c>
      <c r="G1444">
        <v>1</v>
      </c>
      <c r="H1444" t="s">
        <v>2244</v>
      </c>
      <c r="I1444" t="s">
        <v>2245</v>
      </c>
      <c r="J1444">
        <f>mapping[[#This Row],[Column1.id]]</f>
        <v>5324</v>
      </c>
    </row>
    <row r="1445" spans="1:10" x14ac:dyDescent="0.25">
      <c r="A1445" t="s">
        <v>3913</v>
      </c>
      <c r="B1445">
        <v>5325</v>
      </c>
      <c r="C1445" t="b">
        <v>1</v>
      </c>
      <c r="D1445">
        <v>4</v>
      </c>
      <c r="E1445">
        <v>40</v>
      </c>
      <c r="F1445">
        <v>12</v>
      </c>
      <c r="G1445">
        <v>7</v>
      </c>
      <c r="H1445" t="s">
        <v>3914</v>
      </c>
      <c r="I1445" t="s">
        <v>3915</v>
      </c>
      <c r="J1445">
        <f>mapping[[#This Row],[Column1.id]]</f>
        <v>5325</v>
      </c>
    </row>
    <row r="1446" spans="1:10" x14ac:dyDescent="0.25">
      <c r="A1446" t="s">
        <v>7822</v>
      </c>
      <c r="B1446">
        <v>5329</v>
      </c>
      <c r="C1446" t="b">
        <v>1</v>
      </c>
      <c r="D1446">
        <v>2</v>
      </c>
      <c r="E1446">
        <v>40</v>
      </c>
      <c r="F1446">
        <v>5</v>
      </c>
      <c r="G1446">
        <v>3</v>
      </c>
      <c r="H1446" t="s">
        <v>7823</v>
      </c>
      <c r="I1446" t="s">
        <v>7824</v>
      </c>
      <c r="J1446">
        <f>mapping[[#This Row],[Column1.id]]</f>
        <v>5329</v>
      </c>
    </row>
    <row r="1447" spans="1:10" x14ac:dyDescent="0.25">
      <c r="A1447" t="s">
        <v>9709</v>
      </c>
      <c r="B1447">
        <v>5331</v>
      </c>
      <c r="C1447" t="b">
        <v>1</v>
      </c>
      <c r="D1447">
        <v>3</v>
      </c>
      <c r="E1447">
        <v>40</v>
      </c>
      <c r="F1447">
        <v>8</v>
      </c>
      <c r="G1447">
        <v>4</v>
      </c>
      <c r="H1447" t="s">
        <v>9710</v>
      </c>
      <c r="I1447" t="s">
        <v>9711</v>
      </c>
      <c r="J1447">
        <f>mapping[[#This Row],[Column1.id]]</f>
        <v>5331</v>
      </c>
    </row>
    <row r="1448" spans="1:10" x14ac:dyDescent="0.25">
      <c r="A1448" t="s">
        <v>6865</v>
      </c>
      <c r="B1448">
        <v>5341</v>
      </c>
      <c r="C1448" t="b">
        <v>1</v>
      </c>
      <c r="D1448">
        <v>2</v>
      </c>
      <c r="E1448">
        <v>40</v>
      </c>
      <c r="F1448">
        <v>6</v>
      </c>
      <c r="G1448">
        <v>3</v>
      </c>
      <c r="H1448" t="s">
        <v>6866</v>
      </c>
      <c r="I1448" t="s">
        <v>6867</v>
      </c>
      <c r="J1448">
        <f>mapping[[#This Row],[Column1.id]]</f>
        <v>5341</v>
      </c>
    </row>
    <row r="1449" spans="1:10" x14ac:dyDescent="0.25">
      <c r="A1449" t="s">
        <v>7828</v>
      </c>
      <c r="B1449">
        <v>5343</v>
      </c>
      <c r="C1449" t="b">
        <v>1</v>
      </c>
      <c r="D1449">
        <v>2</v>
      </c>
      <c r="E1449">
        <v>40</v>
      </c>
      <c r="F1449">
        <v>6</v>
      </c>
      <c r="G1449">
        <v>3</v>
      </c>
      <c r="H1449" t="s">
        <v>7829</v>
      </c>
      <c r="I1449" t="s">
        <v>7830</v>
      </c>
      <c r="J1449">
        <f>mapping[[#This Row],[Column1.id]]</f>
        <v>5343</v>
      </c>
    </row>
    <row r="1450" spans="1:10" x14ac:dyDescent="0.25">
      <c r="A1450" t="s">
        <v>3910</v>
      </c>
      <c r="B1450">
        <v>5345</v>
      </c>
      <c r="C1450" t="b">
        <v>1</v>
      </c>
      <c r="D1450">
        <v>10</v>
      </c>
      <c r="E1450">
        <v>150</v>
      </c>
      <c r="F1450">
        <v>25</v>
      </c>
      <c r="G1450">
        <v>15</v>
      </c>
      <c r="H1450" t="s">
        <v>3911</v>
      </c>
      <c r="I1450" t="s">
        <v>3912</v>
      </c>
      <c r="J1450">
        <f>mapping[[#This Row],[Column1.id]]</f>
        <v>5345</v>
      </c>
    </row>
    <row r="1451" spans="1:10" x14ac:dyDescent="0.25">
      <c r="A1451" t="s">
        <v>3518</v>
      </c>
      <c r="B1451">
        <v>5350</v>
      </c>
      <c r="C1451" t="b">
        <v>1</v>
      </c>
      <c r="D1451">
        <v>1</v>
      </c>
      <c r="E1451">
        <v>10000</v>
      </c>
      <c r="F1451">
        <v>1</v>
      </c>
      <c r="G1451">
        <v>1</v>
      </c>
      <c r="H1451" t="s">
        <v>3519</v>
      </c>
      <c r="I1451" t="s">
        <v>3520</v>
      </c>
      <c r="J1451">
        <f>mapping[[#This Row],[Column1.id]]</f>
        <v>5350</v>
      </c>
    </row>
    <row r="1452" spans="1:10" x14ac:dyDescent="0.25">
      <c r="A1452" t="s">
        <v>9513</v>
      </c>
      <c r="B1452">
        <v>5352</v>
      </c>
      <c r="C1452" t="b">
        <v>1</v>
      </c>
      <c r="D1452">
        <v>1</v>
      </c>
      <c r="E1452">
        <v>10000</v>
      </c>
      <c r="F1452">
        <v>1</v>
      </c>
      <c r="G1452">
        <v>1</v>
      </c>
      <c r="H1452" t="s">
        <v>9514</v>
      </c>
      <c r="I1452" t="s">
        <v>9515</v>
      </c>
      <c r="J1452">
        <f>mapping[[#This Row],[Column1.id]]</f>
        <v>5352</v>
      </c>
    </row>
    <row r="1453" spans="1:10" x14ac:dyDescent="0.25">
      <c r="A1453" t="s">
        <v>3736</v>
      </c>
      <c r="B1453">
        <v>5354</v>
      </c>
      <c r="C1453" t="b">
        <v>1</v>
      </c>
      <c r="D1453">
        <v>1</v>
      </c>
      <c r="E1453">
        <v>2000</v>
      </c>
      <c r="F1453">
        <v>1</v>
      </c>
      <c r="G1453">
        <v>1</v>
      </c>
      <c r="H1453" t="s">
        <v>3737</v>
      </c>
      <c r="I1453" t="s">
        <v>3738</v>
      </c>
      <c r="J1453">
        <f>mapping[[#This Row],[Column1.id]]</f>
        <v>5354</v>
      </c>
    </row>
    <row r="1454" spans="1:10" x14ac:dyDescent="0.25">
      <c r="A1454" t="s">
        <v>5417</v>
      </c>
      <c r="B1454">
        <v>5370</v>
      </c>
      <c r="C1454" t="b">
        <v>1</v>
      </c>
      <c r="D1454">
        <v>1</v>
      </c>
      <c r="E1454">
        <v>200</v>
      </c>
      <c r="F1454">
        <v>1</v>
      </c>
      <c r="G1454">
        <v>1</v>
      </c>
      <c r="H1454" t="s">
        <v>6216</v>
      </c>
      <c r="I1454" t="s">
        <v>6217</v>
      </c>
      <c r="J1454">
        <f>mapping[[#This Row],[Column1.id]]</f>
        <v>5370</v>
      </c>
    </row>
    <row r="1455" spans="1:10" x14ac:dyDescent="0.25">
      <c r="A1455" t="s">
        <v>5417</v>
      </c>
      <c r="B1455">
        <v>5371</v>
      </c>
      <c r="C1455" t="b">
        <v>1</v>
      </c>
      <c r="D1455">
        <v>1</v>
      </c>
      <c r="E1455">
        <v>200</v>
      </c>
      <c r="F1455">
        <v>1</v>
      </c>
      <c r="G1455">
        <v>1</v>
      </c>
      <c r="H1455" t="s">
        <v>9887</v>
      </c>
      <c r="I1455" t="s">
        <v>9888</v>
      </c>
      <c r="J1455">
        <f>mapping[[#This Row],[Column1.id]]</f>
        <v>5371</v>
      </c>
    </row>
    <row r="1456" spans="1:10" x14ac:dyDescent="0.25">
      <c r="A1456" t="s">
        <v>5417</v>
      </c>
      <c r="B1456">
        <v>5372</v>
      </c>
      <c r="C1456" t="b">
        <v>1</v>
      </c>
      <c r="D1456">
        <v>1</v>
      </c>
      <c r="E1456">
        <v>200</v>
      </c>
      <c r="F1456">
        <v>1</v>
      </c>
      <c r="G1456">
        <v>1</v>
      </c>
      <c r="H1456" t="s">
        <v>5533</v>
      </c>
      <c r="I1456" t="s">
        <v>5534</v>
      </c>
      <c r="J1456">
        <f>mapping[[#This Row],[Column1.id]]</f>
        <v>5372</v>
      </c>
    </row>
    <row r="1457" spans="1:10" x14ac:dyDescent="0.25">
      <c r="A1457" t="s">
        <v>5417</v>
      </c>
      <c r="B1457">
        <v>5373</v>
      </c>
      <c r="C1457" t="b">
        <v>1</v>
      </c>
      <c r="D1457">
        <v>1</v>
      </c>
      <c r="E1457">
        <v>200</v>
      </c>
      <c r="F1457">
        <v>1</v>
      </c>
      <c r="G1457">
        <v>1</v>
      </c>
      <c r="H1457" t="s">
        <v>10075</v>
      </c>
      <c r="I1457" t="s">
        <v>10076</v>
      </c>
      <c r="J1457">
        <f>mapping[[#This Row],[Column1.id]]</f>
        <v>5373</v>
      </c>
    </row>
    <row r="1458" spans="1:10" x14ac:dyDescent="0.25">
      <c r="A1458" t="s">
        <v>5417</v>
      </c>
      <c r="B1458">
        <v>5374</v>
      </c>
      <c r="C1458" t="b">
        <v>1</v>
      </c>
      <c r="D1458">
        <v>1</v>
      </c>
      <c r="E1458">
        <v>200</v>
      </c>
      <c r="F1458">
        <v>1</v>
      </c>
      <c r="G1458">
        <v>1</v>
      </c>
      <c r="H1458" t="s">
        <v>5418</v>
      </c>
      <c r="I1458" t="s">
        <v>5419</v>
      </c>
      <c r="J1458">
        <f>mapping[[#This Row],[Column1.id]]</f>
        <v>5374</v>
      </c>
    </row>
    <row r="1459" spans="1:10" x14ac:dyDescent="0.25">
      <c r="A1459" t="s">
        <v>1209</v>
      </c>
      <c r="B1459">
        <v>5376</v>
      </c>
      <c r="C1459" t="b">
        <v>1</v>
      </c>
      <c r="D1459">
        <v>1</v>
      </c>
      <c r="E1459">
        <v>10000</v>
      </c>
      <c r="F1459">
        <v>1</v>
      </c>
      <c r="G1459">
        <v>1</v>
      </c>
      <c r="H1459" t="s">
        <v>1210</v>
      </c>
      <c r="I1459" t="s">
        <v>1211</v>
      </c>
      <c r="J1459">
        <f>mapping[[#This Row],[Column1.id]]</f>
        <v>5376</v>
      </c>
    </row>
    <row r="1460" spans="1:10" x14ac:dyDescent="0.25">
      <c r="A1460" t="s">
        <v>799</v>
      </c>
      <c r="B1460">
        <v>5386</v>
      </c>
      <c r="C1460" t="b">
        <v>1</v>
      </c>
      <c r="D1460">
        <v>1</v>
      </c>
      <c r="E1460">
        <v>600</v>
      </c>
      <c r="F1460">
        <v>1</v>
      </c>
      <c r="G1460">
        <v>1</v>
      </c>
      <c r="H1460" t="s">
        <v>800</v>
      </c>
      <c r="I1460" t="s">
        <v>801</v>
      </c>
      <c r="J1460">
        <f>mapping[[#This Row],[Column1.id]]</f>
        <v>5386</v>
      </c>
    </row>
    <row r="1461" spans="1:10" x14ac:dyDescent="0.25">
      <c r="A1461" t="s">
        <v>6407</v>
      </c>
      <c r="B1461">
        <v>5396</v>
      </c>
      <c r="C1461" t="b">
        <v>1</v>
      </c>
      <c r="D1461">
        <v>1</v>
      </c>
      <c r="E1461">
        <v>600</v>
      </c>
      <c r="F1461">
        <v>1</v>
      </c>
      <c r="G1461">
        <v>1</v>
      </c>
      <c r="H1461" t="s">
        <v>6408</v>
      </c>
      <c r="I1461" t="s">
        <v>6409</v>
      </c>
      <c r="J1461">
        <f>mapping[[#This Row],[Column1.id]]</f>
        <v>5396</v>
      </c>
    </row>
    <row r="1462" spans="1:10" x14ac:dyDescent="0.25">
      <c r="A1462" t="s">
        <v>8585</v>
      </c>
      <c r="B1462">
        <v>5406</v>
      </c>
      <c r="C1462" t="b">
        <v>1</v>
      </c>
      <c r="D1462">
        <v>1</v>
      </c>
      <c r="E1462">
        <v>200</v>
      </c>
      <c r="F1462">
        <v>1</v>
      </c>
      <c r="G1462">
        <v>1</v>
      </c>
      <c r="H1462" t="s">
        <v>8586</v>
      </c>
      <c r="I1462" t="s">
        <v>8587</v>
      </c>
      <c r="J1462">
        <f>mapping[[#This Row],[Column1.id]]</f>
        <v>5406</v>
      </c>
    </row>
    <row r="1463" spans="1:10" x14ac:dyDescent="0.25">
      <c r="A1463" t="s">
        <v>1075</v>
      </c>
      <c r="B1463">
        <v>5416</v>
      </c>
      <c r="C1463" t="b">
        <v>1</v>
      </c>
      <c r="D1463">
        <v>1</v>
      </c>
      <c r="E1463">
        <v>600</v>
      </c>
      <c r="F1463">
        <v>1</v>
      </c>
      <c r="G1463">
        <v>1</v>
      </c>
      <c r="H1463" t="s">
        <v>1076</v>
      </c>
      <c r="I1463" t="s">
        <v>1077</v>
      </c>
      <c r="J1463">
        <f>mapping[[#This Row],[Column1.id]]</f>
        <v>5416</v>
      </c>
    </row>
    <row r="1464" spans="1:10" x14ac:dyDescent="0.25">
      <c r="A1464" t="s">
        <v>3521</v>
      </c>
      <c r="B1464">
        <v>5418</v>
      </c>
      <c r="C1464" t="b">
        <v>1</v>
      </c>
      <c r="D1464">
        <v>1</v>
      </c>
      <c r="E1464">
        <v>10000</v>
      </c>
      <c r="F1464">
        <v>1</v>
      </c>
      <c r="G1464">
        <v>1</v>
      </c>
      <c r="H1464" t="s">
        <v>3522</v>
      </c>
      <c r="I1464" t="s">
        <v>3523</v>
      </c>
      <c r="J1464">
        <f>mapping[[#This Row],[Column1.id]]</f>
        <v>5418</v>
      </c>
    </row>
    <row r="1465" spans="1:10" x14ac:dyDescent="0.25">
      <c r="A1465" t="s">
        <v>6685</v>
      </c>
      <c r="B1465">
        <v>5438</v>
      </c>
      <c r="C1465" t="b">
        <v>1</v>
      </c>
      <c r="D1465">
        <v>1</v>
      </c>
      <c r="E1465">
        <v>600</v>
      </c>
      <c r="F1465">
        <v>1</v>
      </c>
      <c r="G1465">
        <v>1</v>
      </c>
      <c r="H1465" t="s">
        <v>6686</v>
      </c>
      <c r="I1465" t="s">
        <v>6687</v>
      </c>
      <c r="J1465">
        <f>mapping[[#This Row],[Column1.id]]</f>
        <v>5438</v>
      </c>
    </row>
    <row r="1466" spans="1:10" x14ac:dyDescent="0.25">
      <c r="A1466" t="s">
        <v>6316</v>
      </c>
      <c r="B1466">
        <v>5458</v>
      </c>
      <c r="C1466" t="b">
        <v>1</v>
      </c>
      <c r="D1466">
        <v>1</v>
      </c>
      <c r="E1466">
        <v>600</v>
      </c>
      <c r="F1466">
        <v>1</v>
      </c>
      <c r="G1466">
        <v>1</v>
      </c>
      <c r="H1466" t="s">
        <v>6317</v>
      </c>
      <c r="I1466" t="s">
        <v>6318</v>
      </c>
      <c r="J1466">
        <f>mapping[[#This Row],[Column1.id]]</f>
        <v>5458</v>
      </c>
    </row>
    <row r="1467" spans="1:10" x14ac:dyDescent="0.25">
      <c r="A1467" t="s">
        <v>2246</v>
      </c>
      <c r="B1467">
        <v>5478</v>
      </c>
      <c r="C1467" t="b">
        <v>1</v>
      </c>
      <c r="D1467">
        <v>1</v>
      </c>
      <c r="E1467">
        <v>600</v>
      </c>
      <c r="F1467">
        <v>1</v>
      </c>
      <c r="G1467">
        <v>1</v>
      </c>
      <c r="H1467" t="s">
        <v>2247</v>
      </c>
      <c r="I1467" t="s">
        <v>2248</v>
      </c>
      <c r="J1467">
        <f>mapping[[#This Row],[Column1.id]]</f>
        <v>5478</v>
      </c>
    </row>
    <row r="1468" spans="1:10" x14ac:dyDescent="0.25">
      <c r="A1468" t="s">
        <v>793</v>
      </c>
      <c r="B1468">
        <v>5496</v>
      </c>
      <c r="C1468" t="b">
        <v>1</v>
      </c>
      <c r="D1468">
        <v>1</v>
      </c>
      <c r="E1468">
        <v>200</v>
      </c>
      <c r="F1468">
        <v>1</v>
      </c>
      <c r="G1468">
        <v>1</v>
      </c>
      <c r="H1468" t="s">
        <v>794</v>
      </c>
      <c r="I1468" t="s">
        <v>795</v>
      </c>
      <c r="J1468">
        <f>mapping[[#This Row],[Column1.id]]</f>
        <v>5496</v>
      </c>
    </row>
    <row r="1469" spans="1:10" x14ac:dyDescent="0.25">
      <c r="A1469" t="s">
        <v>793</v>
      </c>
      <c r="B1469">
        <v>5497</v>
      </c>
      <c r="C1469" t="b">
        <v>1</v>
      </c>
      <c r="D1469">
        <v>1</v>
      </c>
      <c r="E1469">
        <v>200</v>
      </c>
      <c r="F1469">
        <v>1</v>
      </c>
      <c r="G1469">
        <v>1</v>
      </c>
      <c r="H1469" t="s">
        <v>1068</v>
      </c>
      <c r="I1469" t="s">
        <v>1069</v>
      </c>
      <c r="J1469">
        <f>mapping[[#This Row],[Column1.id]]</f>
        <v>5497</v>
      </c>
    </row>
    <row r="1470" spans="1:10" x14ac:dyDescent="0.25">
      <c r="A1470" t="s">
        <v>793</v>
      </c>
      <c r="B1470">
        <v>5498</v>
      </c>
      <c r="C1470" t="b">
        <v>1</v>
      </c>
      <c r="D1470">
        <v>1</v>
      </c>
      <c r="E1470">
        <v>200</v>
      </c>
      <c r="F1470">
        <v>1</v>
      </c>
      <c r="G1470">
        <v>1</v>
      </c>
      <c r="H1470" t="s">
        <v>6400</v>
      </c>
      <c r="I1470" t="s">
        <v>6401</v>
      </c>
      <c r="J1470">
        <f>mapping[[#This Row],[Column1.id]]</f>
        <v>5498</v>
      </c>
    </row>
    <row r="1471" spans="1:10" x14ac:dyDescent="0.25">
      <c r="A1471" t="s">
        <v>793</v>
      </c>
      <c r="B1471">
        <v>5499</v>
      </c>
      <c r="C1471" t="b">
        <v>1</v>
      </c>
      <c r="D1471">
        <v>1</v>
      </c>
      <c r="E1471">
        <v>200</v>
      </c>
      <c r="F1471">
        <v>1</v>
      </c>
      <c r="G1471">
        <v>1</v>
      </c>
      <c r="H1471" t="s">
        <v>2709</v>
      </c>
      <c r="I1471" t="s">
        <v>2710</v>
      </c>
      <c r="J1471">
        <f>mapping[[#This Row],[Column1.id]]</f>
        <v>5499</v>
      </c>
    </row>
    <row r="1472" spans="1:10" x14ac:dyDescent="0.25">
      <c r="A1472" t="s">
        <v>793</v>
      </c>
      <c r="B1472">
        <v>5500</v>
      </c>
      <c r="C1472" t="b">
        <v>1</v>
      </c>
      <c r="D1472">
        <v>1</v>
      </c>
      <c r="E1472">
        <v>200</v>
      </c>
      <c r="F1472">
        <v>1</v>
      </c>
      <c r="G1472">
        <v>1</v>
      </c>
      <c r="H1472" t="s">
        <v>6533</v>
      </c>
      <c r="I1472" t="s">
        <v>6534</v>
      </c>
      <c r="J1472">
        <f>mapping[[#This Row],[Column1.id]]</f>
        <v>5500</v>
      </c>
    </row>
    <row r="1473" spans="1:10" x14ac:dyDescent="0.25">
      <c r="A1473" t="s">
        <v>793</v>
      </c>
      <c r="B1473">
        <v>5501</v>
      </c>
      <c r="C1473" t="b">
        <v>1</v>
      </c>
      <c r="D1473">
        <v>1</v>
      </c>
      <c r="E1473">
        <v>200</v>
      </c>
      <c r="F1473">
        <v>1</v>
      </c>
      <c r="G1473">
        <v>1</v>
      </c>
      <c r="H1473" t="s">
        <v>6440</v>
      </c>
      <c r="I1473" t="s">
        <v>6441</v>
      </c>
      <c r="J1473">
        <f>mapping[[#This Row],[Column1.id]]</f>
        <v>5501</v>
      </c>
    </row>
    <row r="1474" spans="1:10" x14ac:dyDescent="0.25">
      <c r="A1474" t="s">
        <v>793</v>
      </c>
      <c r="B1474">
        <v>5502</v>
      </c>
      <c r="C1474" t="b">
        <v>1</v>
      </c>
      <c r="D1474">
        <v>1</v>
      </c>
      <c r="E1474">
        <v>200</v>
      </c>
      <c r="F1474">
        <v>1</v>
      </c>
      <c r="G1474">
        <v>1</v>
      </c>
      <c r="H1474" t="s">
        <v>6430</v>
      </c>
      <c r="I1474" t="s">
        <v>6431</v>
      </c>
      <c r="J1474">
        <f>mapping[[#This Row],[Column1.id]]</f>
        <v>5502</v>
      </c>
    </row>
    <row r="1475" spans="1:10" x14ac:dyDescent="0.25">
      <c r="A1475" t="s">
        <v>2288</v>
      </c>
      <c r="B1475">
        <v>5503</v>
      </c>
      <c r="C1475" t="b">
        <v>1</v>
      </c>
      <c r="D1475">
        <v>1</v>
      </c>
      <c r="E1475">
        <v>200</v>
      </c>
      <c r="F1475">
        <v>1</v>
      </c>
      <c r="G1475">
        <v>1</v>
      </c>
      <c r="H1475" t="s">
        <v>2289</v>
      </c>
      <c r="I1475" t="s">
        <v>2290</v>
      </c>
      <c r="J1475">
        <f>mapping[[#This Row],[Column1.id]]</f>
        <v>5503</v>
      </c>
    </row>
    <row r="1476" spans="1:10" x14ac:dyDescent="0.25">
      <c r="A1476" t="s">
        <v>8588</v>
      </c>
      <c r="B1476">
        <v>5504</v>
      </c>
      <c r="C1476" t="b">
        <v>1</v>
      </c>
      <c r="D1476">
        <v>6</v>
      </c>
      <c r="E1476">
        <v>11000</v>
      </c>
      <c r="F1476">
        <v>17</v>
      </c>
      <c r="G1476">
        <v>10</v>
      </c>
      <c r="H1476" t="s">
        <v>8589</v>
      </c>
      <c r="I1476" t="s">
        <v>8590</v>
      </c>
      <c r="J1476">
        <f>mapping[[#This Row],[Column1.id]]</f>
        <v>5504</v>
      </c>
    </row>
    <row r="1477" spans="1:10" x14ac:dyDescent="0.25">
      <c r="A1477" t="s">
        <v>420</v>
      </c>
      <c r="B1477">
        <v>5516</v>
      </c>
      <c r="C1477" t="b">
        <v>1</v>
      </c>
      <c r="D1477">
        <v>200</v>
      </c>
      <c r="E1477">
        <v>40</v>
      </c>
      <c r="F1477">
        <v>500</v>
      </c>
      <c r="G1477">
        <v>300</v>
      </c>
      <c r="H1477" t="s">
        <v>3441</v>
      </c>
      <c r="I1477" t="s">
        <v>3442</v>
      </c>
      <c r="J1477">
        <f>mapping[[#This Row],[Column1.id]]</f>
        <v>5516</v>
      </c>
    </row>
    <row r="1478" spans="1:10" x14ac:dyDescent="0.25">
      <c r="A1478" t="s">
        <v>1295</v>
      </c>
      <c r="B1478">
        <v>5521</v>
      </c>
      <c r="C1478" t="b">
        <v>1</v>
      </c>
      <c r="D1478">
        <v>570</v>
      </c>
      <c r="E1478">
        <v>10000</v>
      </c>
      <c r="F1478">
        <v>1425</v>
      </c>
      <c r="G1478">
        <v>855</v>
      </c>
      <c r="H1478" t="s">
        <v>1296</v>
      </c>
      <c r="I1478" t="s">
        <v>1297</v>
      </c>
      <c r="J1478">
        <f>mapping[[#This Row],[Column1.id]]</f>
        <v>5521</v>
      </c>
    </row>
    <row r="1479" spans="1:10" x14ac:dyDescent="0.25">
      <c r="A1479" t="s">
        <v>9089</v>
      </c>
      <c r="B1479">
        <v>5523</v>
      </c>
      <c r="C1479" t="b">
        <v>0</v>
      </c>
      <c r="D1479">
        <v>40</v>
      </c>
      <c r="E1479">
        <v>40</v>
      </c>
      <c r="F1479">
        <v>100</v>
      </c>
      <c r="G1479">
        <v>60</v>
      </c>
      <c r="H1479" t="s">
        <v>9090</v>
      </c>
      <c r="I1479" t="s">
        <v>9091</v>
      </c>
      <c r="J1479">
        <f>mapping[[#This Row],[Column1.id]]</f>
        <v>5523</v>
      </c>
    </row>
    <row r="1480" spans="1:10" x14ac:dyDescent="0.25">
      <c r="A1480" t="s">
        <v>9086</v>
      </c>
      <c r="B1480">
        <v>5525</v>
      </c>
      <c r="C1480" t="b">
        <v>0</v>
      </c>
      <c r="D1480">
        <v>40</v>
      </c>
      <c r="E1480">
        <v>10000</v>
      </c>
      <c r="F1480">
        <v>100</v>
      </c>
      <c r="G1480">
        <v>60</v>
      </c>
      <c r="H1480" t="s">
        <v>9087</v>
      </c>
      <c r="I1480" t="s">
        <v>9088</v>
      </c>
      <c r="J1480">
        <f>mapping[[#This Row],[Column1.id]]</f>
        <v>5525</v>
      </c>
    </row>
    <row r="1481" spans="1:10" x14ac:dyDescent="0.25">
      <c r="A1481" t="s">
        <v>423</v>
      </c>
      <c r="B1481">
        <v>5527</v>
      </c>
      <c r="C1481" t="b">
        <v>0</v>
      </c>
      <c r="D1481">
        <v>40</v>
      </c>
      <c r="E1481">
        <v>40</v>
      </c>
      <c r="F1481">
        <v>100</v>
      </c>
      <c r="G1481">
        <v>60</v>
      </c>
      <c r="H1481" t="s">
        <v>424</v>
      </c>
      <c r="I1481" t="s">
        <v>425</v>
      </c>
      <c r="J1481">
        <f>mapping[[#This Row],[Column1.id]]</f>
        <v>5527</v>
      </c>
    </row>
    <row r="1482" spans="1:10" x14ac:dyDescent="0.25">
      <c r="A1482" t="s">
        <v>5643</v>
      </c>
      <c r="B1482">
        <v>5529</v>
      </c>
      <c r="C1482" t="b">
        <v>0</v>
      </c>
      <c r="D1482">
        <v>40</v>
      </c>
      <c r="E1482">
        <v>40</v>
      </c>
      <c r="F1482">
        <v>100</v>
      </c>
      <c r="G1482">
        <v>60</v>
      </c>
      <c r="H1482" t="s">
        <v>5644</v>
      </c>
      <c r="I1482" t="s">
        <v>5645</v>
      </c>
      <c r="J1482">
        <f>mapping[[#This Row],[Column1.id]]</f>
        <v>5529</v>
      </c>
    </row>
    <row r="1483" spans="1:10" x14ac:dyDescent="0.25">
      <c r="A1483" t="s">
        <v>9703</v>
      </c>
      <c r="B1483">
        <v>5531</v>
      </c>
      <c r="C1483" t="b">
        <v>0</v>
      </c>
      <c r="D1483">
        <v>40</v>
      </c>
      <c r="E1483">
        <v>40</v>
      </c>
      <c r="F1483">
        <v>100</v>
      </c>
      <c r="G1483">
        <v>60</v>
      </c>
      <c r="H1483" t="s">
        <v>9704</v>
      </c>
      <c r="I1483" t="s">
        <v>9705</v>
      </c>
      <c r="J1483">
        <f>mapping[[#This Row],[Column1.id]]</f>
        <v>5531</v>
      </c>
    </row>
    <row r="1484" spans="1:10" x14ac:dyDescent="0.25">
      <c r="A1484" t="s">
        <v>1816</v>
      </c>
      <c r="B1484">
        <v>5533</v>
      </c>
      <c r="C1484" t="b">
        <v>0</v>
      </c>
      <c r="D1484">
        <v>40</v>
      </c>
      <c r="E1484">
        <v>40</v>
      </c>
      <c r="F1484">
        <v>100</v>
      </c>
      <c r="G1484">
        <v>60</v>
      </c>
      <c r="H1484" t="s">
        <v>1817</v>
      </c>
      <c r="I1484" t="s">
        <v>1818</v>
      </c>
      <c r="J1484">
        <f>mapping[[#This Row],[Column1.id]]</f>
        <v>5533</v>
      </c>
    </row>
    <row r="1485" spans="1:10" x14ac:dyDescent="0.25">
      <c r="A1485" t="s">
        <v>3389</v>
      </c>
      <c r="B1485">
        <v>5535</v>
      </c>
      <c r="C1485" t="b">
        <v>0</v>
      </c>
      <c r="D1485">
        <v>40</v>
      </c>
      <c r="E1485">
        <v>40</v>
      </c>
      <c r="F1485">
        <v>100</v>
      </c>
      <c r="G1485">
        <v>60</v>
      </c>
      <c r="H1485" t="s">
        <v>3390</v>
      </c>
      <c r="I1485" t="s">
        <v>3391</v>
      </c>
      <c r="J1485">
        <f>mapping[[#This Row],[Column1.id]]</f>
        <v>5535</v>
      </c>
    </row>
    <row r="1486" spans="1:10" x14ac:dyDescent="0.25">
      <c r="A1486" t="s">
        <v>3750</v>
      </c>
      <c r="B1486">
        <v>5537</v>
      </c>
      <c r="C1486" t="b">
        <v>0</v>
      </c>
      <c r="D1486">
        <v>40</v>
      </c>
      <c r="E1486">
        <v>40</v>
      </c>
      <c r="F1486">
        <v>100</v>
      </c>
      <c r="G1486">
        <v>60</v>
      </c>
      <c r="H1486" t="s">
        <v>3751</v>
      </c>
      <c r="I1486" t="s">
        <v>3752</v>
      </c>
      <c r="J1486">
        <f>mapping[[#This Row],[Column1.id]]</f>
        <v>5537</v>
      </c>
    </row>
    <row r="1487" spans="1:10" x14ac:dyDescent="0.25">
      <c r="A1487" t="s">
        <v>2625</v>
      </c>
      <c r="B1487">
        <v>5539</v>
      </c>
      <c r="C1487" t="b">
        <v>1</v>
      </c>
      <c r="D1487">
        <v>40</v>
      </c>
      <c r="E1487">
        <v>40</v>
      </c>
      <c r="F1487">
        <v>100</v>
      </c>
      <c r="G1487">
        <v>60</v>
      </c>
      <c r="H1487" t="s">
        <v>2626</v>
      </c>
      <c r="I1487" t="s">
        <v>2627</v>
      </c>
      <c r="J1487">
        <f>mapping[[#This Row],[Column1.id]]</f>
        <v>5539</v>
      </c>
    </row>
    <row r="1488" spans="1:10" x14ac:dyDescent="0.25">
      <c r="A1488" t="s">
        <v>6120</v>
      </c>
      <c r="B1488">
        <v>5541</v>
      </c>
      <c r="C1488" t="b">
        <v>1</v>
      </c>
      <c r="D1488">
        <v>40</v>
      </c>
      <c r="E1488">
        <v>40</v>
      </c>
      <c r="F1488">
        <v>100</v>
      </c>
      <c r="G1488">
        <v>60</v>
      </c>
      <c r="H1488" t="s">
        <v>6121</v>
      </c>
      <c r="I1488" t="s">
        <v>6122</v>
      </c>
      <c r="J1488">
        <f>mapping[[#This Row],[Column1.id]]</f>
        <v>5541</v>
      </c>
    </row>
    <row r="1489" spans="1:10" x14ac:dyDescent="0.25">
      <c r="A1489" t="s">
        <v>2380</v>
      </c>
      <c r="B1489">
        <v>5543</v>
      </c>
      <c r="C1489" t="b">
        <v>1</v>
      </c>
      <c r="D1489">
        <v>40</v>
      </c>
      <c r="E1489">
        <v>40</v>
      </c>
      <c r="F1489">
        <v>100</v>
      </c>
      <c r="G1489">
        <v>60</v>
      </c>
      <c r="H1489" t="s">
        <v>2381</v>
      </c>
      <c r="I1489" t="s">
        <v>2382</v>
      </c>
      <c r="J1489">
        <f>mapping[[#This Row],[Column1.id]]</f>
        <v>5543</v>
      </c>
    </row>
    <row r="1490" spans="1:10" x14ac:dyDescent="0.25">
      <c r="A1490" t="s">
        <v>2779</v>
      </c>
      <c r="B1490">
        <v>5547</v>
      </c>
      <c r="C1490" t="b">
        <v>1</v>
      </c>
      <c r="D1490">
        <v>40</v>
      </c>
      <c r="E1490">
        <v>40</v>
      </c>
      <c r="F1490">
        <v>100</v>
      </c>
      <c r="G1490">
        <v>60</v>
      </c>
      <c r="H1490" t="s">
        <v>2780</v>
      </c>
      <c r="I1490" t="s">
        <v>2781</v>
      </c>
      <c r="J1490">
        <f>mapping[[#This Row],[Column1.id]]</f>
        <v>5547</v>
      </c>
    </row>
    <row r="1491" spans="1:10" x14ac:dyDescent="0.25">
      <c r="A1491" t="s">
        <v>4675</v>
      </c>
      <c r="B1491">
        <v>5574</v>
      </c>
      <c r="C1491" t="b">
        <v>1</v>
      </c>
      <c r="D1491">
        <v>2400</v>
      </c>
      <c r="E1491">
        <v>125</v>
      </c>
      <c r="F1491">
        <v>6000</v>
      </c>
      <c r="G1491">
        <v>3600</v>
      </c>
      <c r="H1491" t="s">
        <v>4676</v>
      </c>
      <c r="I1491" t="s">
        <v>4677</v>
      </c>
      <c r="J1491">
        <f>mapping[[#This Row],[Column1.id]]</f>
        <v>5574</v>
      </c>
    </row>
    <row r="1492" spans="1:10" x14ac:dyDescent="0.25">
      <c r="A1492" t="s">
        <v>4672</v>
      </c>
      <c r="B1492">
        <v>5575</v>
      </c>
      <c r="C1492" t="b">
        <v>1</v>
      </c>
      <c r="D1492">
        <v>4000</v>
      </c>
      <c r="E1492">
        <v>125</v>
      </c>
      <c r="F1492">
        <v>10000</v>
      </c>
      <c r="G1492">
        <v>6000</v>
      </c>
      <c r="H1492" t="s">
        <v>4673</v>
      </c>
      <c r="I1492" t="s">
        <v>4674</v>
      </c>
      <c r="J1492">
        <f>mapping[[#This Row],[Column1.id]]</f>
        <v>5575</v>
      </c>
    </row>
    <row r="1493" spans="1:10" x14ac:dyDescent="0.25">
      <c r="A1493" t="s">
        <v>4666</v>
      </c>
      <c r="B1493">
        <v>5576</v>
      </c>
      <c r="C1493" t="b">
        <v>1</v>
      </c>
      <c r="D1493">
        <v>3200</v>
      </c>
      <c r="E1493">
        <v>125</v>
      </c>
      <c r="F1493">
        <v>8000</v>
      </c>
      <c r="G1493">
        <v>4800</v>
      </c>
      <c r="H1493" t="s">
        <v>4667</v>
      </c>
      <c r="I1493" t="s">
        <v>4668</v>
      </c>
      <c r="J1493">
        <f>mapping[[#This Row],[Column1.id]]</f>
        <v>5576</v>
      </c>
    </row>
    <row r="1494" spans="1:10" x14ac:dyDescent="0.25">
      <c r="A1494" t="s">
        <v>112</v>
      </c>
      <c r="B1494">
        <v>5616</v>
      </c>
      <c r="C1494" t="b">
        <v>1</v>
      </c>
      <c r="D1494">
        <v>1</v>
      </c>
      <c r="E1494">
        <v>7000</v>
      </c>
      <c r="F1494">
        <v>1</v>
      </c>
      <c r="G1494">
        <v>1</v>
      </c>
      <c r="H1494" t="s">
        <v>1970</v>
      </c>
      <c r="I1494" t="s">
        <v>1971</v>
      </c>
      <c r="J1494">
        <f>mapping[[#This Row],[Column1.id]]</f>
        <v>5616</v>
      </c>
    </row>
    <row r="1495" spans="1:10" x14ac:dyDescent="0.25">
      <c r="A1495" t="s">
        <v>112</v>
      </c>
      <c r="B1495">
        <v>5617</v>
      </c>
      <c r="C1495" t="b">
        <v>1</v>
      </c>
      <c r="D1495">
        <v>1</v>
      </c>
      <c r="E1495">
        <v>7000</v>
      </c>
      <c r="F1495">
        <v>3</v>
      </c>
      <c r="G1495">
        <v>1</v>
      </c>
      <c r="H1495" t="s">
        <v>4720</v>
      </c>
      <c r="I1495" t="s">
        <v>4721</v>
      </c>
      <c r="J1495">
        <f>mapping[[#This Row],[Column1.id]]</f>
        <v>5617</v>
      </c>
    </row>
    <row r="1496" spans="1:10" x14ac:dyDescent="0.25">
      <c r="A1496" t="s">
        <v>112</v>
      </c>
      <c r="B1496">
        <v>5618</v>
      </c>
      <c r="C1496" t="b">
        <v>1</v>
      </c>
      <c r="D1496">
        <v>4</v>
      </c>
      <c r="E1496">
        <v>7000</v>
      </c>
      <c r="F1496">
        <v>12</v>
      </c>
      <c r="G1496">
        <v>7</v>
      </c>
      <c r="H1496" t="s">
        <v>8378</v>
      </c>
      <c r="I1496" t="s">
        <v>8379</v>
      </c>
      <c r="J1496">
        <f>mapping[[#This Row],[Column1.id]]</f>
        <v>5618</v>
      </c>
    </row>
    <row r="1497" spans="1:10" x14ac:dyDescent="0.25">
      <c r="A1497" t="s">
        <v>112</v>
      </c>
      <c r="B1497">
        <v>5619</v>
      </c>
      <c r="C1497" t="b">
        <v>1</v>
      </c>
      <c r="D1497">
        <v>12</v>
      </c>
      <c r="E1497">
        <v>7000</v>
      </c>
      <c r="F1497">
        <v>32</v>
      </c>
      <c r="G1497">
        <v>19</v>
      </c>
      <c r="H1497" t="s">
        <v>5675</v>
      </c>
      <c r="I1497" t="s">
        <v>5676</v>
      </c>
      <c r="J1497">
        <f>mapping[[#This Row],[Column1.id]]</f>
        <v>5619</v>
      </c>
    </row>
    <row r="1498" spans="1:10" x14ac:dyDescent="0.25">
      <c r="A1498" t="s">
        <v>112</v>
      </c>
      <c r="B1498">
        <v>5620</v>
      </c>
      <c r="C1498" t="b">
        <v>1</v>
      </c>
      <c r="D1498">
        <v>32</v>
      </c>
      <c r="E1498">
        <v>11000</v>
      </c>
      <c r="F1498">
        <v>80</v>
      </c>
      <c r="G1498">
        <v>48</v>
      </c>
      <c r="H1498" t="s">
        <v>115</v>
      </c>
      <c r="I1498" t="s">
        <v>116</v>
      </c>
      <c r="J1498">
        <f>mapping[[#This Row],[Column1.id]]</f>
        <v>5620</v>
      </c>
    </row>
    <row r="1499" spans="1:10" x14ac:dyDescent="0.25">
      <c r="A1499" t="s">
        <v>112</v>
      </c>
      <c r="B1499">
        <v>5621</v>
      </c>
      <c r="C1499" t="b">
        <v>1</v>
      </c>
      <c r="D1499">
        <v>160</v>
      </c>
      <c r="E1499">
        <v>11000</v>
      </c>
      <c r="F1499">
        <v>400</v>
      </c>
      <c r="G1499">
        <v>240</v>
      </c>
      <c r="H1499" t="s">
        <v>7349</v>
      </c>
      <c r="I1499" t="s">
        <v>7350</v>
      </c>
      <c r="J1499">
        <f>mapping[[#This Row],[Column1.id]]</f>
        <v>5621</v>
      </c>
    </row>
    <row r="1500" spans="1:10" x14ac:dyDescent="0.25">
      <c r="A1500" t="s">
        <v>112</v>
      </c>
      <c r="B1500">
        <v>5622</v>
      </c>
      <c r="C1500" t="b">
        <v>1</v>
      </c>
      <c r="D1500">
        <v>1</v>
      </c>
      <c r="E1500">
        <v>7000</v>
      </c>
      <c r="F1500">
        <v>1</v>
      </c>
      <c r="G1500">
        <v>1</v>
      </c>
      <c r="H1500" t="s">
        <v>1972</v>
      </c>
      <c r="I1500" t="s">
        <v>1973</v>
      </c>
      <c r="J1500">
        <f>mapping[[#This Row],[Column1.id]]</f>
        <v>5622</v>
      </c>
    </row>
    <row r="1501" spans="1:10" x14ac:dyDescent="0.25">
      <c r="A1501" t="s">
        <v>112</v>
      </c>
      <c r="B1501">
        <v>5623</v>
      </c>
      <c r="C1501" t="b">
        <v>1</v>
      </c>
      <c r="D1501">
        <v>1</v>
      </c>
      <c r="E1501">
        <v>7000</v>
      </c>
      <c r="F1501">
        <v>3</v>
      </c>
      <c r="G1501">
        <v>1</v>
      </c>
      <c r="H1501" t="s">
        <v>4722</v>
      </c>
      <c r="I1501" t="s">
        <v>4723</v>
      </c>
      <c r="J1501">
        <f>mapping[[#This Row],[Column1.id]]</f>
        <v>5623</v>
      </c>
    </row>
    <row r="1502" spans="1:10" x14ac:dyDescent="0.25">
      <c r="A1502" t="s">
        <v>112</v>
      </c>
      <c r="B1502">
        <v>5624</v>
      </c>
      <c r="C1502" t="b">
        <v>1</v>
      </c>
      <c r="D1502">
        <v>4</v>
      </c>
      <c r="E1502">
        <v>7000</v>
      </c>
      <c r="F1502">
        <v>12</v>
      </c>
      <c r="G1502">
        <v>7</v>
      </c>
      <c r="H1502" t="s">
        <v>8380</v>
      </c>
      <c r="I1502" t="s">
        <v>8381</v>
      </c>
      <c r="J1502">
        <f>mapping[[#This Row],[Column1.id]]</f>
        <v>5624</v>
      </c>
    </row>
    <row r="1503" spans="1:10" x14ac:dyDescent="0.25">
      <c r="A1503" t="s">
        <v>112</v>
      </c>
      <c r="B1503">
        <v>5625</v>
      </c>
      <c r="C1503" t="b">
        <v>1</v>
      </c>
      <c r="D1503">
        <v>12</v>
      </c>
      <c r="E1503">
        <v>7000</v>
      </c>
      <c r="F1503">
        <v>32</v>
      </c>
      <c r="G1503">
        <v>19</v>
      </c>
      <c r="H1503" t="s">
        <v>5677</v>
      </c>
      <c r="I1503" t="s">
        <v>5678</v>
      </c>
      <c r="J1503">
        <f>mapping[[#This Row],[Column1.id]]</f>
        <v>5625</v>
      </c>
    </row>
    <row r="1504" spans="1:10" x14ac:dyDescent="0.25">
      <c r="A1504" t="s">
        <v>112</v>
      </c>
      <c r="B1504">
        <v>5626</v>
      </c>
      <c r="C1504" t="b">
        <v>1</v>
      </c>
      <c r="D1504">
        <v>32</v>
      </c>
      <c r="E1504">
        <v>11000</v>
      </c>
      <c r="F1504">
        <v>80</v>
      </c>
      <c r="G1504">
        <v>48</v>
      </c>
      <c r="H1504" t="s">
        <v>117</v>
      </c>
      <c r="I1504" t="s">
        <v>118</v>
      </c>
      <c r="J1504">
        <f>mapping[[#This Row],[Column1.id]]</f>
        <v>5626</v>
      </c>
    </row>
    <row r="1505" spans="1:10" x14ac:dyDescent="0.25">
      <c r="A1505" t="s">
        <v>112</v>
      </c>
      <c r="B1505">
        <v>5627</v>
      </c>
      <c r="C1505" t="b">
        <v>1</v>
      </c>
      <c r="D1505">
        <v>160</v>
      </c>
      <c r="E1505">
        <v>11000</v>
      </c>
      <c r="F1505">
        <v>400</v>
      </c>
      <c r="G1505">
        <v>240</v>
      </c>
      <c r="H1505" t="s">
        <v>7351</v>
      </c>
      <c r="I1505" t="s">
        <v>7352</v>
      </c>
      <c r="J1505">
        <f>mapping[[#This Row],[Column1.id]]</f>
        <v>5627</v>
      </c>
    </row>
    <row r="1506" spans="1:10" x14ac:dyDescent="0.25">
      <c r="A1506" t="s">
        <v>2028</v>
      </c>
      <c r="B1506">
        <v>5628</v>
      </c>
      <c r="C1506" t="b">
        <v>1</v>
      </c>
      <c r="D1506">
        <v>1</v>
      </c>
      <c r="E1506">
        <v>7000</v>
      </c>
      <c r="F1506">
        <v>1</v>
      </c>
      <c r="G1506">
        <v>1</v>
      </c>
      <c r="H1506" t="s">
        <v>2031</v>
      </c>
      <c r="I1506" t="s">
        <v>2032</v>
      </c>
      <c r="J1506">
        <f>mapping[[#This Row],[Column1.id]]</f>
        <v>5628</v>
      </c>
    </row>
    <row r="1507" spans="1:10" x14ac:dyDescent="0.25">
      <c r="A1507" t="s">
        <v>4774</v>
      </c>
      <c r="B1507">
        <v>5629</v>
      </c>
      <c r="C1507" t="b">
        <v>1</v>
      </c>
      <c r="D1507">
        <v>1</v>
      </c>
      <c r="E1507">
        <v>7000</v>
      </c>
      <c r="F1507">
        <v>2</v>
      </c>
      <c r="G1507">
        <v>1</v>
      </c>
      <c r="H1507" t="s">
        <v>4780</v>
      </c>
      <c r="I1507" t="s">
        <v>4781</v>
      </c>
      <c r="J1507">
        <f>mapping[[#This Row],[Column1.id]]</f>
        <v>5629</v>
      </c>
    </row>
    <row r="1508" spans="1:10" x14ac:dyDescent="0.25">
      <c r="A1508" t="s">
        <v>8435</v>
      </c>
      <c r="B1508">
        <v>5630</v>
      </c>
      <c r="C1508" t="b">
        <v>1</v>
      </c>
      <c r="D1508">
        <v>4</v>
      </c>
      <c r="E1508">
        <v>7000</v>
      </c>
      <c r="F1508">
        <v>10</v>
      </c>
      <c r="G1508">
        <v>6</v>
      </c>
      <c r="H1508" t="s">
        <v>8438</v>
      </c>
      <c r="I1508" t="s">
        <v>8439</v>
      </c>
      <c r="J1508">
        <f>mapping[[#This Row],[Column1.id]]</f>
        <v>5630</v>
      </c>
    </row>
    <row r="1509" spans="1:10" x14ac:dyDescent="0.25">
      <c r="A1509" t="s">
        <v>1377</v>
      </c>
      <c r="B1509">
        <v>5631</v>
      </c>
      <c r="C1509" t="b">
        <v>1</v>
      </c>
      <c r="D1509">
        <v>7</v>
      </c>
      <c r="E1509">
        <v>7000</v>
      </c>
      <c r="F1509">
        <v>18</v>
      </c>
      <c r="G1509">
        <v>10</v>
      </c>
      <c r="H1509" t="s">
        <v>1380</v>
      </c>
      <c r="I1509" t="s">
        <v>1381</v>
      </c>
      <c r="J1509">
        <f>mapping[[#This Row],[Column1.id]]</f>
        <v>5631</v>
      </c>
    </row>
    <row r="1510" spans="1:10" x14ac:dyDescent="0.25">
      <c r="A1510" t="s">
        <v>5733</v>
      </c>
      <c r="B1510">
        <v>5632</v>
      </c>
      <c r="C1510" t="b">
        <v>1</v>
      </c>
      <c r="D1510">
        <v>10</v>
      </c>
      <c r="E1510">
        <v>7000</v>
      </c>
      <c r="F1510">
        <v>25</v>
      </c>
      <c r="G1510">
        <v>15</v>
      </c>
      <c r="H1510" t="s">
        <v>5736</v>
      </c>
      <c r="I1510" t="s">
        <v>5737</v>
      </c>
      <c r="J1510">
        <f>mapping[[#This Row],[Column1.id]]</f>
        <v>5632</v>
      </c>
    </row>
    <row r="1511" spans="1:10" x14ac:dyDescent="0.25">
      <c r="A1511" t="s">
        <v>179</v>
      </c>
      <c r="B1511">
        <v>5633</v>
      </c>
      <c r="C1511" t="b">
        <v>1</v>
      </c>
      <c r="D1511">
        <v>26</v>
      </c>
      <c r="E1511">
        <v>11000</v>
      </c>
      <c r="F1511">
        <v>65</v>
      </c>
      <c r="G1511">
        <v>39</v>
      </c>
      <c r="H1511" t="s">
        <v>182</v>
      </c>
      <c r="I1511" t="s">
        <v>183</v>
      </c>
      <c r="J1511">
        <f>mapping[[#This Row],[Column1.id]]</f>
        <v>5633</v>
      </c>
    </row>
    <row r="1512" spans="1:10" x14ac:dyDescent="0.25">
      <c r="A1512" t="s">
        <v>7389</v>
      </c>
      <c r="B1512">
        <v>5634</v>
      </c>
      <c r="C1512" t="b">
        <v>1</v>
      </c>
      <c r="D1512">
        <v>140</v>
      </c>
      <c r="E1512">
        <v>11000</v>
      </c>
      <c r="F1512">
        <v>350</v>
      </c>
      <c r="G1512">
        <v>210</v>
      </c>
      <c r="H1512" t="s">
        <v>7392</v>
      </c>
      <c r="I1512" t="s">
        <v>7393</v>
      </c>
      <c r="J1512">
        <f>mapping[[#This Row],[Column1.id]]</f>
        <v>5634</v>
      </c>
    </row>
    <row r="1513" spans="1:10" x14ac:dyDescent="0.25">
      <c r="A1513" t="s">
        <v>2028</v>
      </c>
      <c r="B1513">
        <v>5635</v>
      </c>
      <c r="C1513" t="b">
        <v>1</v>
      </c>
      <c r="D1513">
        <v>1</v>
      </c>
      <c r="E1513">
        <v>7000</v>
      </c>
      <c r="F1513">
        <v>1</v>
      </c>
      <c r="G1513">
        <v>1</v>
      </c>
      <c r="H1513" t="s">
        <v>2033</v>
      </c>
      <c r="I1513" t="s">
        <v>2034</v>
      </c>
      <c r="J1513">
        <f>mapping[[#This Row],[Column1.id]]</f>
        <v>5635</v>
      </c>
    </row>
    <row r="1514" spans="1:10" x14ac:dyDescent="0.25">
      <c r="A1514" t="s">
        <v>4774</v>
      </c>
      <c r="B1514">
        <v>5636</v>
      </c>
      <c r="C1514" t="b">
        <v>1</v>
      </c>
      <c r="D1514">
        <v>1</v>
      </c>
      <c r="E1514">
        <v>7000</v>
      </c>
      <c r="F1514">
        <v>2</v>
      </c>
      <c r="G1514">
        <v>1</v>
      </c>
      <c r="H1514" t="s">
        <v>4782</v>
      </c>
      <c r="I1514" t="s">
        <v>4783</v>
      </c>
      <c r="J1514">
        <f>mapping[[#This Row],[Column1.id]]</f>
        <v>5636</v>
      </c>
    </row>
    <row r="1515" spans="1:10" x14ac:dyDescent="0.25">
      <c r="A1515" t="s">
        <v>8435</v>
      </c>
      <c r="B1515">
        <v>5637</v>
      </c>
      <c r="C1515" t="b">
        <v>1</v>
      </c>
      <c r="D1515">
        <v>4</v>
      </c>
      <c r="E1515">
        <v>7000</v>
      </c>
      <c r="F1515">
        <v>10</v>
      </c>
      <c r="G1515">
        <v>6</v>
      </c>
      <c r="H1515" t="s">
        <v>8440</v>
      </c>
      <c r="I1515" t="s">
        <v>8441</v>
      </c>
      <c r="J1515">
        <f>mapping[[#This Row],[Column1.id]]</f>
        <v>5637</v>
      </c>
    </row>
    <row r="1516" spans="1:10" x14ac:dyDescent="0.25">
      <c r="A1516" t="s">
        <v>1377</v>
      </c>
      <c r="B1516">
        <v>5638</v>
      </c>
      <c r="C1516" t="b">
        <v>1</v>
      </c>
      <c r="D1516">
        <v>7</v>
      </c>
      <c r="E1516">
        <v>7000</v>
      </c>
      <c r="F1516">
        <v>18</v>
      </c>
      <c r="G1516">
        <v>10</v>
      </c>
      <c r="H1516" t="s">
        <v>1382</v>
      </c>
      <c r="I1516" t="s">
        <v>1383</v>
      </c>
      <c r="J1516">
        <f>mapping[[#This Row],[Column1.id]]</f>
        <v>5638</v>
      </c>
    </row>
    <row r="1517" spans="1:10" x14ac:dyDescent="0.25">
      <c r="A1517" t="s">
        <v>5733</v>
      </c>
      <c r="B1517">
        <v>5639</v>
      </c>
      <c r="C1517" t="b">
        <v>1</v>
      </c>
      <c r="D1517">
        <v>10</v>
      </c>
      <c r="E1517">
        <v>7000</v>
      </c>
      <c r="F1517">
        <v>25</v>
      </c>
      <c r="G1517">
        <v>15</v>
      </c>
      <c r="H1517" t="s">
        <v>5738</v>
      </c>
      <c r="I1517" t="s">
        <v>5739</v>
      </c>
      <c r="J1517">
        <f>mapping[[#This Row],[Column1.id]]</f>
        <v>5639</v>
      </c>
    </row>
    <row r="1518" spans="1:10" x14ac:dyDescent="0.25">
      <c r="A1518" t="s">
        <v>179</v>
      </c>
      <c r="B1518">
        <v>5640</v>
      </c>
      <c r="C1518" t="b">
        <v>1</v>
      </c>
      <c r="D1518">
        <v>26</v>
      </c>
      <c r="E1518">
        <v>11000</v>
      </c>
      <c r="F1518">
        <v>65</v>
      </c>
      <c r="G1518">
        <v>39</v>
      </c>
      <c r="H1518" t="s">
        <v>184</v>
      </c>
      <c r="I1518" t="s">
        <v>185</v>
      </c>
      <c r="J1518">
        <f>mapping[[#This Row],[Column1.id]]</f>
        <v>5640</v>
      </c>
    </row>
    <row r="1519" spans="1:10" x14ac:dyDescent="0.25">
      <c r="A1519" t="s">
        <v>7389</v>
      </c>
      <c r="B1519">
        <v>5641</v>
      </c>
      <c r="C1519" t="b">
        <v>1</v>
      </c>
      <c r="D1519">
        <v>140</v>
      </c>
      <c r="E1519">
        <v>11000</v>
      </c>
      <c r="F1519">
        <v>350</v>
      </c>
      <c r="G1519">
        <v>210</v>
      </c>
      <c r="H1519" t="s">
        <v>7394</v>
      </c>
      <c r="I1519" t="s">
        <v>7395</v>
      </c>
      <c r="J1519">
        <f>mapping[[#This Row],[Column1.id]]</f>
        <v>5641</v>
      </c>
    </row>
    <row r="1520" spans="1:10" x14ac:dyDescent="0.25">
      <c r="A1520" t="s">
        <v>2063</v>
      </c>
      <c r="B1520">
        <v>5642</v>
      </c>
      <c r="C1520" t="b">
        <v>1</v>
      </c>
      <c r="D1520">
        <v>1</v>
      </c>
      <c r="E1520">
        <v>7000</v>
      </c>
      <c r="F1520">
        <v>4</v>
      </c>
      <c r="G1520">
        <v>2</v>
      </c>
      <c r="H1520" t="s">
        <v>2070</v>
      </c>
      <c r="I1520" t="s">
        <v>2071</v>
      </c>
      <c r="J1520">
        <f>mapping[[#This Row],[Column1.id]]</f>
        <v>5642</v>
      </c>
    </row>
    <row r="1521" spans="1:10" x14ac:dyDescent="0.25">
      <c r="A1521" t="s">
        <v>4811</v>
      </c>
      <c r="B1521">
        <v>5643</v>
      </c>
      <c r="C1521" t="b">
        <v>1</v>
      </c>
      <c r="D1521">
        <v>2</v>
      </c>
      <c r="E1521">
        <v>7000</v>
      </c>
      <c r="F1521">
        <v>6</v>
      </c>
      <c r="G1521">
        <v>3</v>
      </c>
      <c r="H1521" t="s">
        <v>4818</v>
      </c>
      <c r="I1521" t="s">
        <v>4819</v>
      </c>
      <c r="J1521">
        <f>mapping[[#This Row],[Column1.id]]</f>
        <v>5643</v>
      </c>
    </row>
    <row r="1522" spans="1:10" x14ac:dyDescent="0.25">
      <c r="A1522" t="s">
        <v>8469</v>
      </c>
      <c r="B1522">
        <v>5644</v>
      </c>
      <c r="C1522" t="b">
        <v>1</v>
      </c>
      <c r="D1522">
        <v>9</v>
      </c>
      <c r="E1522">
        <v>7000</v>
      </c>
      <c r="F1522">
        <v>24</v>
      </c>
      <c r="G1522">
        <v>14</v>
      </c>
      <c r="H1522" t="s">
        <v>8476</v>
      </c>
      <c r="I1522" t="s">
        <v>8477</v>
      </c>
      <c r="J1522">
        <f>mapping[[#This Row],[Column1.id]]</f>
        <v>5644</v>
      </c>
    </row>
    <row r="1523" spans="1:10" x14ac:dyDescent="0.25">
      <c r="A1523" t="s">
        <v>5767</v>
      </c>
      <c r="B1523">
        <v>5645</v>
      </c>
      <c r="C1523" t="b">
        <v>1</v>
      </c>
      <c r="D1523">
        <v>25</v>
      </c>
      <c r="E1523">
        <v>7000</v>
      </c>
      <c r="F1523">
        <v>64</v>
      </c>
      <c r="G1523">
        <v>38</v>
      </c>
      <c r="H1523" t="s">
        <v>5774</v>
      </c>
      <c r="I1523" t="s">
        <v>5775</v>
      </c>
      <c r="J1523">
        <f>mapping[[#This Row],[Column1.id]]</f>
        <v>5645</v>
      </c>
    </row>
    <row r="1524" spans="1:10" x14ac:dyDescent="0.25">
      <c r="A1524" t="s">
        <v>228</v>
      </c>
      <c r="B1524">
        <v>5646</v>
      </c>
      <c r="C1524" t="b">
        <v>1</v>
      </c>
      <c r="D1524">
        <v>64</v>
      </c>
      <c r="E1524">
        <v>11000</v>
      </c>
      <c r="F1524">
        <v>160</v>
      </c>
      <c r="G1524">
        <v>96</v>
      </c>
      <c r="H1524" t="s">
        <v>236</v>
      </c>
      <c r="I1524" t="s">
        <v>237</v>
      </c>
      <c r="J1524">
        <f>mapping[[#This Row],[Column1.id]]</f>
        <v>5646</v>
      </c>
    </row>
    <row r="1525" spans="1:10" x14ac:dyDescent="0.25">
      <c r="A1525" t="s">
        <v>7440</v>
      </c>
      <c r="B1525">
        <v>5647</v>
      </c>
      <c r="C1525" t="b">
        <v>1</v>
      </c>
      <c r="D1525">
        <v>160</v>
      </c>
      <c r="E1525">
        <v>11000</v>
      </c>
      <c r="F1525">
        <v>400</v>
      </c>
      <c r="G1525">
        <v>240</v>
      </c>
      <c r="H1525" t="s">
        <v>7447</v>
      </c>
      <c r="I1525" t="s">
        <v>7448</v>
      </c>
      <c r="J1525">
        <f>mapping[[#This Row],[Column1.id]]</f>
        <v>5647</v>
      </c>
    </row>
    <row r="1526" spans="1:10" x14ac:dyDescent="0.25">
      <c r="A1526" t="s">
        <v>2063</v>
      </c>
      <c r="B1526">
        <v>5648</v>
      </c>
      <c r="C1526" t="b">
        <v>1</v>
      </c>
      <c r="D1526">
        <v>1</v>
      </c>
      <c r="E1526">
        <v>7000</v>
      </c>
      <c r="F1526">
        <v>4</v>
      </c>
      <c r="G1526">
        <v>2</v>
      </c>
      <c r="H1526" t="s">
        <v>2072</v>
      </c>
      <c r="I1526" t="s">
        <v>2073</v>
      </c>
      <c r="J1526">
        <f>mapping[[#This Row],[Column1.id]]</f>
        <v>5648</v>
      </c>
    </row>
    <row r="1527" spans="1:10" x14ac:dyDescent="0.25">
      <c r="A1527" t="s">
        <v>4811</v>
      </c>
      <c r="B1527">
        <v>5649</v>
      </c>
      <c r="C1527" t="b">
        <v>1</v>
      </c>
      <c r="D1527">
        <v>2</v>
      </c>
      <c r="E1527">
        <v>7000</v>
      </c>
      <c r="F1527">
        <v>6</v>
      </c>
      <c r="G1527">
        <v>3</v>
      </c>
      <c r="H1527" t="s">
        <v>4820</v>
      </c>
      <c r="I1527" t="s">
        <v>4821</v>
      </c>
      <c r="J1527">
        <f>mapping[[#This Row],[Column1.id]]</f>
        <v>5649</v>
      </c>
    </row>
    <row r="1528" spans="1:10" x14ac:dyDescent="0.25">
      <c r="A1528" t="s">
        <v>8469</v>
      </c>
      <c r="B1528">
        <v>5650</v>
      </c>
      <c r="C1528" t="b">
        <v>1</v>
      </c>
      <c r="D1528">
        <v>9</v>
      </c>
      <c r="E1528">
        <v>7000</v>
      </c>
      <c r="F1528">
        <v>24</v>
      </c>
      <c r="G1528">
        <v>14</v>
      </c>
      <c r="H1528" t="s">
        <v>8478</v>
      </c>
      <c r="I1528" t="s">
        <v>8479</v>
      </c>
      <c r="J1528">
        <f>mapping[[#This Row],[Column1.id]]</f>
        <v>5650</v>
      </c>
    </row>
    <row r="1529" spans="1:10" x14ac:dyDescent="0.25">
      <c r="A1529" t="s">
        <v>5767</v>
      </c>
      <c r="B1529">
        <v>5651</v>
      </c>
      <c r="C1529" t="b">
        <v>1</v>
      </c>
      <c r="D1529">
        <v>25</v>
      </c>
      <c r="E1529">
        <v>7000</v>
      </c>
      <c r="F1529">
        <v>64</v>
      </c>
      <c r="G1529">
        <v>38</v>
      </c>
      <c r="H1529" t="s">
        <v>5776</v>
      </c>
      <c r="I1529" t="s">
        <v>5777</v>
      </c>
      <c r="J1529">
        <f>mapping[[#This Row],[Column1.id]]</f>
        <v>5651</v>
      </c>
    </row>
    <row r="1530" spans="1:10" x14ac:dyDescent="0.25">
      <c r="A1530" t="s">
        <v>228</v>
      </c>
      <c r="B1530">
        <v>5652</v>
      </c>
      <c r="C1530" t="b">
        <v>1</v>
      </c>
      <c r="D1530">
        <v>64</v>
      </c>
      <c r="E1530">
        <v>11000</v>
      </c>
      <c r="F1530">
        <v>160</v>
      </c>
      <c r="G1530">
        <v>96</v>
      </c>
      <c r="H1530" t="s">
        <v>238</v>
      </c>
      <c r="I1530" t="s">
        <v>239</v>
      </c>
      <c r="J1530">
        <f>mapping[[#This Row],[Column1.id]]</f>
        <v>5652</v>
      </c>
    </row>
    <row r="1531" spans="1:10" x14ac:dyDescent="0.25">
      <c r="A1531" t="s">
        <v>7440</v>
      </c>
      <c r="B1531">
        <v>5653</v>
      </c>
      <c r="C1531" t="b">
        <v>1</v>
      </c>
      <c r="D1531">
        <v>160</v>
      </c>
      <c r="E1531">
        <v>11000</v>
      </c>
      <c r="F1531">
        <v>400</v>
      </c>
      <c r="G1531">
        <v>240</v>
      </c>
      <c r="H1531" t="s">
        <v>7449</v>
      </c>
      <c r="I1531" t="s">
        <v>7450</v>
      </c>
      <c r="J1531">
        <f>mapping[[#This Row],[Column1.id]]</f>
        <v>5653</v>
      </c>
    </row>
    <row r="1532" spans="1:10" x14ac:dyDescent="0.25">
      <c r="A1532" t="s">
        <v>249</v>
      </c>
      <c r="B1532">
        <v>5654</v>
      </c>
      <c r="C1532" t="b">
        <v>1</v>
      </c>
      <c r="D1532">
        <v>1</v>
      </c>
      <c r="E1532">
        <v>7000</v>
      </c>
      <c r="F1532">
        <v>1</v>
      </c>
      <c r="G1532">
        <v>1</v>
      </c>
      <c r="H1532" t="s">
        <v>2086</v>
      </c>
      <c r="I1532" t="s">
        <v>2087</v>
      </c>
      <c r="J1532">
        <f>mapping[[#This Row],[Column1.id]]</f>
        <v>5654</v>
      </c>
    </row>
    <row r="1533" spans="1:10" x14ac:dyDescent="0.25">
      <c r="A1533" t="s">
        <v>249</v>
      </c>
      <c r="B1533">
        <v>5655</v>
      </c>
      <c r="C1533" t="b">
        <v>1</v>
      </c>
      <c r="D1533">
        <v>1</v>
      </c>
      <c r="E1533">
        <v>7000</v>
      </c>
      <c r="F1533">
        <v>3</v>
      </c>
      <c r="G1533">
        <v>1</v>
      </c>
      <c r="H1533" t="s">
        <v>4834</v>
      </c>
      <c r="I1533" t="s">
        <v>4835</v>
      </c>
      <c r="J1533">
        <f>mapping[[#This Row],[Column1.id]]</f>
        <v>5655</v>
      </c>
    </row>
    <row r="1534" spans="1:10" x14ac:dyDescent="0.25">
      <c r="A1534" t="s">
        <v>249</v>
      </c>
      <c r="B1534">
        <v>5656</v>
      </c>
      <c r="C1534" t="b">
        <v>1</v>
      </c>
      <c r="D1534">
        <v>4</v>
      </c>
      <c r="E1534">
        <v>7000</v>
      </c>
      <c r="F1534">
        <v>10</v>
      </c>
      <c r="G1534">
        <v>6</v>
      </c>
      <c r="H1534" t="s">
        <v>8492</v>
      </c>
      <c r="I1534" t="s">
        <v>8493</v>
      </c>
      <c r="J1534">
        <f>mapping[[#This Row],[Column1.id]]</f>
        <v>5656</v>
      </c>
    </row>
    <row r="1535" spans="1:10" x14ac:dyDescent="0.25">
      <c r="A1535" t="s">
        <v>249</v>
      </c>
      <c r="B1535">
        <v>5657</v>
      </c>
      <c r="C1535" t="b">
        <v>1</v>
      </c>
      <c r="D1535">
        <v>10</v>
      </c>
      <c r="E1535">
        <v>7000</v>
      </c>
      <c r="F1535">
        <v>27</v>
      </c>
      <c r="G1535">
        <v>16</v>
      </c>
      <c r="H1535" t="s">
        <v>5790</v>
      </c>
      <c r="I1535" t="s">
        <v>5791</v>
      </c>
      <c r="J1535">
        <f>mapping[[#This Row],[Column1.id]]</f>
        <v>5657</v>
      </c>
    </row>
    <row r="1536" spans="1:10" x14ac:dyDescent="0.25">
      <c r="A1536" t="s">
        <v>249</v>
      </c>
      <c r="B1536">
        <v>5658</v>
      </c>
      <c r="C1536" t="b">
        <v>1</v>
      </c>
      <c r="D1536">
        <v>7</v>
      </c>
      <c r="E1536">
        <v>7000</v>
      </c>
      <c r="F1536">
        <v>18</v>
      </c>
      <c r="G1536">
        <v>10</v>
      </c>
      <c r="H1536" t="s">
        <v>1453</v>
      </c>
      <c r="I1536" t="s">
        <v>1454</v>
      </c>
      <c r="J1536">
        <f>mapping[[#This Row],[Column1.id]]</f>
        <v>5658</v>
      </c>
    </row>
    <row r="1537" spans="1:10" x14ac:dyDescent="0.25">
      <c r="A1537" t="s">
        <v>249</v>
      </c>
      <c r="B1537">
        <v>5659</v>
      </c>
      <c r="C1537" t="b">
        <v>1</v>
      </c>
      <c r="D1537">
        <v>26</v>
      </c>
      <c r="E1537">
        <v>7000</v>
      </c>
      <c r="F1537">
        <v>66</v>
      </c>
      <c r="G1537">
        <v>39</v>
      </c>
      <c r="H1537" t="s">
        <v>254</v>
      </c>
      <c r="I1537" t="s">
        <v>255</v>
      </c>
      <c r="J1537">
        <f>mapping[[#This Row],[Column1.id]]</f>
        <v>5659</v>
      </c>
    </row>
    <row r="1538" spans="1:10" x14ac:dyDescent="0.25">
      <c r="A1538" t="s">
        <v>249</v>
      </c>
      <c r="B1538">
        <v>5660</v>
      </c>
      <c r="C1538" t="b">
        <v>1</v>
      </c>
      <c r="D1538">
        <v>66</v>
      </c>
      <c r="E1538">
        <v>7000</v>
      </c>
      <c r="F1538">
        <v>166</v>
      </c>
      <c r="G1538">
        <v>99</v>
      </c>
      <c r="H1538" t="s">
        <v>7463</v>
      </c>
      <c r="I1538" t="s">
        <v>7464</v>
      </c>
      <c r="J1538">
        <f>mapping[[#This Row],[Column1.id]]</f>
        <v>5660</v>
      </c>
    </row>
    <row r="1539" spans="1:10" x14ac:dyDescent="0.25">
      <c r="A1539" t="s">
        <v>249</v>
      </c>
      <c r="B1539">
        <v>5661</v>
      </c>
      <c r="C1539" t="b">
        <v>1</v>
      </c>
      <c r="D1539">
        <v>1</v>
      </c>
      <c r="E1539">
        <v>7000</v>
      </c>
      <c r="F1539">
        <v>1</v>
      </c>
      <c r="G1539">
        <v>1</v>
      </c>
      <c r="H1539" t="s">
        <v>2088</v>
      </c>
      <c r="I1539" t="s">
        <v>2089</v>
      </c>
      <c r="J1539">
        <f>mapping[[#This Row],[Column1.id]]</f>
        <v>5661</v>
      </c>
    </row>
    <row r="1540" spans="1:10" x14ac:dyDescent="0.25">
      <c r="A1540" t="s">
        <v>249</v>
      </c>
      <c r="B1540">
        <v>5662</v>
      </c>
      <c r="C1540" t="b">
        <v>1</v>
      </c>
      <c r="D1540">
        <v>1</v>
      </c>
      <c r="E1540">
        <v>7000</v>
      </c>
      <c r="F1540">
        <v>3</v>
      </c>
      <c r="G1540">
        <v>1</v>
      </c>
      <c r="H1540" t="s">
        <v>4836</v>
      </c>
      <c r="I1540" t="s">
        <v>4837</v>
      </c>
      <c r="J1540">
        <f>mapping[[#This Row],[Column1.id]]</f>
        <v>5662</v>
      </c>
    </row>
    <row r="1541" spans="1:10" x14ac:dyDescent="0.25">
      <c r="A1541" t="s">
        <v>249</v>
      </c>
      <c r="B1541">
        <v>5663</v>
      </c>
      <c r="C1541" t="b">
        <v>1</v>
      </c>
      <c r="D1541">
        <v>4</v>
      </c>
      <c r="E1541">
        <v>7000</v>
      </c>
      <c r="F1541">
        <v>10</v>
      </c>
      <c r="G1541">
        <v>6</v>
      </c>
      <c r="H1541" t="s">
        <v>8494</v>
      </c>
      <c r="I1541" t="s">
        <v>8495</v>
      </c>
      <c r="J1541">
        <f>mapping[[#This Row],[Column1.id]]</f>
        <v>5663</v>
      </c>
    </row>
    <row r="1542" spans="1:10" x14ac:dyDescent="0.25">
      <c r="A1542" t="s">
        <v>249</v>
      </c>
      <c r="B1542">
        <v>5664</v>
      </c>
      <c r="C1542" t="b">
        <v>1</v>
      </c>
      <c r="D1542">
        <v>10</v>
      </c>
      <c r="E1542">
        <v>7000</v>
      </c>
      <c r="F1542">
        <v>27</v>
      </c>
      <c r="G1542">
        <v>16</v>
      </c>
      <c r="H1542" t="s">
        <v>5792</v>
      </c>
      <c r="I1542" t="s">
        <v>5793</v>
      </c>
      <c r="J1542">
        <f>mapping[[#This Row],[Column1.id]]</f>
        <v>5664</v>
      </c>
    </row>
    <row r="1543" spans="1:10" x14ac:dyDescent="0.25">
      <c r="A1543" t="s">
        <v>249</v>
      </c>
      <c r="B1543">
        <v>5665</v>
      </c>
      <c r="C1543" t="b">
        <v>1</v>
      </c>
      <c r="D1543">
        <v>7</v>
      </c>
      <c r="E1543">
        <v>7000</v>
      </c>
      <c r="F1543">
        <v>18</v>
      </c>
      <c r="G1543">
        <v>10</v>
      </c>
      <c r="H1543" t="s">
        <v>1455</v>
      </c>
      <c r="I1543" t="s">
        <v>1456</v>
      </c>
      <c r="J1543">
        <f>mapping[[#This Row],[Column1.id]]</f>
        <v>5665</v>
      </c>
    </row>
    <row r="1544" spans="1:10" x14ac:dyDescent="0.25">
      <c r="A1544" t="s">
        <v>249</v>
      </c>
      <c r="B1544">
        <v>5666</v>
      </c>
      <c r="C1544" t="b">
        <v>1</v>
      </c>
      <c r="D1544">
        <v>26</v>
      </c>
      <c r="E1544">
        <v>7000</v>
      </c>
      <c r="F1544">
        <v>66</v>
      </c>
      <c r="G1544">
        <v>39</v>
      </c>
      <c r="H1544" t="s">
        <v>256</v>
      </c>
      <c r="I1544" t="s">
        <v>257</v>
      </c>
      <c r="J1544">
        <f>mapping[[#This Row],[Column1.id]]</f>
        <v>5666</v>
      </c>
    </row>
    <row r="1545" spans="1:10" x14ac:dyDescent="0.25">
      <c r="A1545" t="s">
        <v>249</v>
      </c>
      <c r="B1545">
        <v>5667</v>
      </c>
      <c r="C1545" t="b">
        <v>1</v>
      </c>
      <c r="D1545">
        <v>66</v>
      </c>
      <c r="E1545">
        <v>7000</v>
      </c>
      <c r="F1545">
        <v>166</v>
      </c>
      <c r="G1545">
        <v>99</v>
      </c>
      <c r="H1545" t="s">
        <v>7465</v>
      </c>
      <c r="I1545" t="s">
        <v>7466</v>
      </c>
      <c r="J1545">
        <f>mapping[[#This Row],[Column1.id]]</f>
        <v>5667</v>
      </c>
    </row>
    <row r="1546" spans="1:10" x14ac:dyDescent="0.25">
      <c r="A1546" t="s">
        <v>4764</v>
      </c>
      <c r="B1546">
        <v>5668</v>
      </c>
      <c r="C1546" t="b">
        <v>1</v>
      </c>
      <c r="D1546">
        <v>14</v>
      </c>
      <c r="E1546">
        <v>125</v>
      </c>
      <c r="F1546">
        <v>35</v>
      </c>
      <c r="G1546">
        <v>21</v>
      </c>
      <c r="H1546" t="s">
        <v>4767</v>
      </c>
      <c r="I1546" t="s">
        <v>4768</v>
      </c>
      <c r="J1546">
        <f>mapping[[#This Row],[Column1.id]]</f>
        <v>5668</v>
      </c>
    </row>
    <row r="1547" spans="1:10" x14ac:dyDescent="0.25">
      <c r="A1547" t="s">
        <v>1367</v>
      </c>
      <c r="B1547">
        <v>5670</v>
      </c>
      <c r="C1547" t="b">
        <v>1</v>
      </c>
      <c r="D1547">
        <v>4</v>
      </c>
      <c r="E1547">
        <v>125</v>
      </c>
      <c r="F1547">
        <v>10</v>
      </c>
      <c r="G1547">
        <v>6</v>
      </c>
      <c r="H1547" t="s">
        <v>2018</v>
      </c>
      <c r="I1547" t="s">
        <v>2019</v>
      </c>
      <c r="J1547">
        <f>mapping[[#This Row],[Column1.id]]</f>
        <v>5670</v>
      </c>
    </row>
    <row r="1548" spans="1:10" x14ac:dyDescent="0.25">
      <c r="A1548" t="s">
        <v>8422</v>
      </c>
      <c r="B1548">
        <v>5672</v>
      </c>
      <c r="C1548" t="b">
        <v>1</v>
      </c>
      <c r="D1548">
        <v>50</v>
      </c>
      <c r="E1548">
        <v>125</v>
      </c>
      <c r="F1548">
        <v>125</v>
      </c>
      <c r="G1548">
        <v>75</v>
      </c>
      <c r="H1548" t="s">
        <v>8425</v>
      </c>
      <c r="I1548" t="s">
        <v>8426</v>
      </c>
      <c r="J1548">
        <f>mapping[[#This Row],[Column1.id]]</f>
        <v>5672</v>
      </c>
    </row>
    <row r="1549" spans="1:10" x14ac:dyDescent="0.25">
      <c r="A1549" t="s">
        <v>5720</v>
      </c>
      <c r="B1549">
        <v>5674</v>
      </c>
      <c r="C1549" t="b">
        <v>1</v>
      </c>
      <c r="D1549">
        <v>130</v>
      </c>
      <c r="E1549">
        <v>125</v>
      </c>
      <c r="F1549">
        <v>325</v>
      </c>
      <c r="G1549">
        <v>195</v>
      </c>
      <c r="H1549" t="s">
        <v>5723</v>
      </c>
      <c r="I1549" t="s">
        <v>5724</v>
      </c>
      <c r="J1549">
        <f>mapping[[#This Row],[Column1.id]]</f>
        <v>5674</v>
      </c>
    </row>
    <row r="1550" spans="1:10" x14ac:dyDescent="0.25">
      <c r="A1550" t="s">
        <v>166</v>
      </c>
      <c r="B1550">
        <v>5676</v>
      </c>
      <c r="C1550" t="b">
        <v>1</v>
      </c>
      <c r="D1550">
        <v>320</v>
      </c>
      <c r="E1550">
        <v>125</v>
      </c>
      <c r="F1550">
        <v>800</v>
      </c>
      <c r="G1550">
        <v>480</v>
      </c>
      <c r="H1550" t="s">
        <v>169</v>
      </c>
      <c r="I1550" t="s">
        <v>170</v>
      </c>
      <c r="J1550">
        <f>mapping[[#This Row],[Column1.id]]</f>
        <v>5676</v>
      </c>
    </row>
    <row r="1551" spans="1:10" x14ac:dyDescent="0.25">
      <c r="A1551" t="s">
        <v>7376</v>
      </c>
      <c r="B1551">
        <v>5678</v>
      </c>
      <c r="C1551" t="b">
        <v>1</v>
      </c>
      <c r="D1551">
        <v>3200</v>
      </c>
      <c r="E1551">
        <v>70</v>
      </c>
      <c r="F1551">
        <v>8000</v>
      </c>
      <c r="G1551">
        <v>4800</v>
      </c>
      <c r="H1551" t="s">
        <v>7379</v>
      </c>
      <c r="I1551" t="s">
        <v>7380</v>
      </c>
      <c r="J1551">
        <f>mapping[[#This Row],[Column1.id]]</f>
        <v>5678</v>
      </c>
    </row>
    <row r="1552" spans="1:10" x14ac:dyDescent="0.25">
      <c r="A1552" t="s">
        <v>1834</v>
      </c>
      <c r="B1552">
        <v>5680</v>
      </c>
      <c r="C1552" t="b">
        <v>1</v>
      </c>
      <c r="D1552">
        <v>9600</v>
      </c>
      <c r="E1552">
        <v>70</v>
      </c>
      <c r="F1552">
        <v>24000</v>
      </c>
      <c r="G1552">
        <v>14400</v>
      </c>
      <c r="H1552" t="s">
        <v>3097</v>
      </c>
      <c r="I1552" t="s">
        <v>3098</v>
      </c>
      <c r="J1552">
        <f>mapping[[#This Row],[Column1.id]]</f>
        <v>5680</v>
      </c>
    </row>
    <row r="1553" spans="1:10" x14ac:dyDescent="0.25">
      <c r="A1553" t="s">
        <v>1367</v>
      </c>
      <c r="B1553">
        <v>5682</v>
      </c>
      <c r="C1553" t="b">
        <v>1</v>
      </c>
      <c r="D1553">
        <v>96</v>
      </c>
      <c r="E1553">
        <v>125</v>
      </c>
      <c r="F1553">
        <v>240</v>
      </c>
      <c r="G1553">
        <v>144</v>
      </c>
      <c r="H1553" t="s">
        <v>1370</v>
      </c>
      <c r="I1553" t="s">
        <v>1371</v>
      </c>
      <c r="J1553">
        <f>mapping[[#This Row],[Column1.id]]</f>
        <v>5682</v>
      </c>
    </row>
    <row r="1554" spans="1:10" x14ac:dyDescent="0.25">
      <c r="A1554" t="s">
        <v>2013</v>
      </c>
      <c r="B1554">
        <v>5686</v>
      </c>
      <c r="C1554" t="b">
        <v>1</v>
      </c>
      <c r="D1554">
        <v>14</v>
      </c>
      <c r="E1554">
        <v>125</v>
      </c>
      <c r="F1554">
        <v>35</v>
      </c>
      <c r="G1554">
        <v>21</v>
      </c>
      <c r="H1554" t="s">
        <v>4769</v>
      </c>
      <c r="I1554" t="s">
        <v>4770</v>
      </c>
      <c r="J1554">
        <f>mapping[[#This Row],[Column1.id]]</f>
        <v>5686</v>
      </c>
    </row>
    <row r="1555" spans="1:10" x14ac:dyDescent="0.25">
      <c r="A1555" t="s">
        <v>1367</v>
      </c>
      <c r="B1555">
        <v>5688</v>
      </c>
      <c r="C1555" t="b">
        <v>1</v>
      </c>
      <c r="D1555">
        <v>4</v>
      </c>
      <c r="E1555">
        <v>125</v>
      </c>
      <c r="F1555">
        <v>10</v>
      </c>
      <c r="G1555">
        <v>6</v>
      </c>
      <c r="H1555" t="s">
        <v>2020</v>
      </c>
      <c r="I1555" t="s">
        <v>2021</v>
      </c>
      <c r="J1555">
        <f>mapping[[#This Row],[Column1.id]]</f>
        <v>5688</v>
      </c>
    </row>
    <row r="1556" spans="1:10" x14ac:dyDescent="0.25">
      <c r="A1556" t="s">
        <v>8422</v>
      </c>
      <c r="B1556">
        <v>5690</v>
      </c>
      <c r="C1556" t="b">
        <v>1</v>
      </c>
      <c r="D1556">
        <v>50</v>
      </c>
      <c r="E1556">
        <v>125</v>
      </c>
      <c r="F1556">
        <v>125</v>
      </c>
      <c r="G1556">
        <v>75</v>
      </c>
      <c r="H1556" t="s">
        <v>8427</v>
      </c>
      <c r="I1556" t="s">
        <v>8428</v>
      </c>
      <c r="J1556">
        <f>mapping[[#This Row],[Column1.id]]</f>
        <v>5690</v>
      </c>
    </row>
    <row r="1557" spans="1:10" x14ac:dyDescent="0.25">
      <c r="A1557" t="s">
        <v>5720</v>
      </c>
      <c r="B1557">
        <v>5692</v>
      </c>
      <c r="C1557" t="b">
        <v>1</v>
      </c>
      <c r="D1557">
        <v>130</v>
      </c>
      <c r="E1557">
        <v>125</v>
      </c>
      <c r="F1557">
        <v>325</v>
      </c>
      <c r="G1557">
        <v>195</v>
      </c>
      <c r="H1557" t="s">
        <v>5725</v>
      </c>
      <c r="I1557" t="s">
        <v>5726</v>
      </c>
      <c r="J1557">
        <f>mapping[[#This Row],[Column1.id]]</f>
        <v>5692</v>
      </c>
    </row>
    <row r="1558" spans="1:10" x14ac:dyDescent="0.25">
      <c r="A1558" t="s">
        <v>166</v>
      </c>
      <c r="B1558">
        <v>5694</v>
      </c>
      <c r="C1558" t="b">
        <v>1</v>
      </c>
      <c r="D1558">
        <v>320</v>
      </c>
      <c r="E1558">
        <v>125</v>
      </c>
      <c r="F1558">
        <v>800</v>
      </c>
      <c r="G1558">
        <v>480</v>
      </c>
      <c r="H1558" t="s">
        <v>171</v>
      </c>
      <c r="I1558" t="s">
        <v>172</v>
      </c>
      <c r="J1558">
        <f>mapping[[#This Row],[Column1.id]]</f>
        <v>5694</v>
      </c>
    </row>
    <row r="1559" spans="1:10" x14ac:dyDescent="0.25">
      <c r="A1559" t="s">
        <v>7376</v>
      </c>
      <c r="B1559">
        <v>5696</v>
      </c>
      <c r="C1559" t="b">
        <v>1</v>
      </c>
      <c r="D1559">
        <v>3200</v>
      </c>
      <c r="E1559">
        <v>70</v>
      </c>
      <c r="F1559">
        <v>8000</v>
      </c>
      <c r="G1559">
        <v>4800</v>
      </c>
      <c r="H1559" t="s">
        <v>7381</v>
      </c>
      <c r="I1559" t="s">
        <v>7382</v>
      </c>
      <c r="J1559">
        <f>mapping[[#This Row],[Column1.id]]</f>
        <v>5696</v>
      </c>
    </row>
    <row r="1560" spans="1:10" x14ac:dyDescent="0.25">
      <c r="A1560" t="s">
        <v>1834</v>
      </c>
      <c r="B1560">
        <v>5698</v>
      </c>
      <c r="C1560" t="b">
        <v>1</v>
      </c>
      <c r="D1560">
        <v>9600</v>
      </c>
      <c r="E1560">
        <v>70</v>
      </c>
      <c r="F1560">
        <v>24000</v>
      </c>
      <c r="G1560">
        <v>14400</v>
      </c>
      <c r="H1560" t="s">
        <v>3099</v>
      </c>
      <c r="I1560" t="s">
        <v>3100</v>
      </c>
      <c r="J1560">
        <f>mapping[[#This Row],[Column1.id]]</f>
        <v>5698</v>
      </c>
    </row>
    <row r="1561" spans="1:10" x14ac:dyDescent="0.25">
      <c r="A1561" t="s">
        <v>1367</v>
      </c>
      <c r="B1561">
        <v>5700</v>
      </c>
      <c r="C1561" t="b">
        <v>1</v>
      </c>
      <c r="D1561">
        <v>96</v>
      </c>
      <c r="E1561">
        <v>125</v>
      </c>
      <c r="F1561">
        <v>240</v>
      </c>
      <c r="G1561">
        <v>144</v>
      </c>
      <c r="H1561" t="s">
        <v>1372</v>
      </c>
      <c r="I1561" t="s">
        <v>1373</v>
      </c>
      <c r="J1561">
        <f>mapping[[#This Row],[Column1.id]]</f>
        <v>5700</v>
      </c>
    </row>
    <row r="1562" spans="1:10" x14ac:dyDescent="0.25">
      <c r="A1562" t="s">
        <v>2138</v>
      </c>
      <c r="B1562">
        <v>5704</v>
      </c>
      <c r="C1562" t="b">
        <v>1</v>
      </c>
      <c r="D1562">
        <v>10</v>
      </c>
      <c r="E1562">
        <v>125</v>
      </c>
      <c r="F1562">
        <v>26</v>
      </c>
      <c r="G1562">
        <v>15</v>
      </c>
      <c r="H1562" t="s">
        <v>2141</v>
      </c>
      <c r="I1562" t="s">
        <v>2142</v>
      </c>
      <c r="J1562">
        <f>mapping[[#This Row],[Column1.id]]</f>
        <v>5704</v>
      </c>
    </row>
    <row r="1563" spans="1:10" x14ac:dyDescent="0.25">
      <c r="A1563" t="s">
        <v>4886</v>
      </c>
      <c r="B1563">
        <v>5706</v>
      </c>
      <c r="C1563" t="b">
        <v>1</v>
      </c>
      <c r="D1563">
        <v>36</v>
      </c>
      <c r="E1563">
        <v>125</v>
      </c>
      <c r="F1563">
        <v>91</v>
      </c>
      <c r="G1563">
        <v>54</v>
      </c>
      <c r="H1563" t="s">
        <v>4889</v>
      </c>
      <c r="I1563" t="s">
        <v>4890</v>
      </c>
      <c r="J1563">
        <f>mapping[[#This Row],[Column1.id]]</f>
        <v>5706</v>
      </c>
    </row>
    <row r="1564" spans="1:10" x14ac:dyDescent="0.25">
      <c r="A1564" t="s">
        <v>8544</v>
      </c>
      <c r="B1564">
        <v>5708</v>
      </c>
      <c r="C1564" t="b">
        <v>1</v>
      </c>
      <c r="D1564">
        <v>130</v>
      </c>
      <c r="E1564">
        <v>125</v>
      </c>
      <c r="F1564">
        <v>325</v>
      </c>
      <c r="G1564">
        <v>195</v>
      </c>
      <c r="H1564" t="s">
        <v>8547</v>
      </c>
      <c r="I1564" t="s">
        <v>8548</v>
      </c>
      <c r="J1564">
        <f>mapping[[#This Row],[Column1.id]]</f>
        <v>5708</v>
      </c>
    </row>
    <row r="1565" spans="1:10" x14ac:dyDescent="0.25">
      <c r="A1565" t="s">
        <v>5845</v>
      </c>
      <c r="B1565">
        <v>5710</v>
      </c>
      <c r="C1565" t="b">
        <v>1</v>
      </c>
      <c r="D1565">
        <v>338</v>
      </c>
      <c r="E1565">
        <v>125</v>
      </c>
      <c r="F1565">
        <v>845</v>
      </c>
      <c r="G1565">
        <v>507</v>
      </c>
      <c r="H1565" t="s">
        <v>5848</v>
      </c>
      <c r="I1565" t="s">
        <v>5849</v>
      </c>
      <c r="J1565">
        <f>mapping[[#This Row],[Column1.id]]</f>
        <v>5710</v>
      </c>
    </row>
    <row r="1566" spans="1:10" x14ac:dyDescent="0.25">
      <c r="A1566" t="s">
        <v>329</v>
      </c>
      <c r="B1566">
        <v>5712</v>
      </c>
      <c r="C1566" t="b">
        <v>1</v>
      </c>
      <c r="D1566">
        <v>832</v>
      </c>
      <c r="E1566">
        <v>125</v>
      </c>
      <c r="F1566">
        <v>2080</v>
      </c>
      <c r="G1566">
        <v>1248</v>
      </c>
      <c r="H1566" t="s">
        <v>332</v>
      </c>
      <c r="I1566" t="s">
        <v>333</v>
      </c>
      <c r="J1566">
        <f>mapping[[#This Row],[Column1.id]]</f>
        <v>5712</v>
      </c>
    </row>
    <row r="1567" spans="1:10" x14ac:dyDescent="0.25">
      <c r="A1567" t="s">
        <v>7537</v>
      </c>
      <c r="B1567">
        <v>5714</v>
      </c>
      <c r="C1567" t="b">
        <v>1</v>
      </c>
      <c r="D1567">
        <v>8320</v>
      </c>
      <c r="E1567">
        <v>70</v>
      </c>
      <c r="F1567">
        <v>20800</v>
      </c>
      <c r="G1567">
        <v>12480</v>
      </c>
      <c r="H1567" t="s">
        <v>7540</v>
      </c>
      <c r="I1567" t="s">
        <v>7541</v>
      </c>
      <c r="J1567">
        <f>mapping[[#This Row],[Column1.id]]</f>
        <v>5714</v>
      </c>
    </row>
    <row r="1568" spans="1:10" x14ac:dyDescent="0.25">
      <c r="A1568" t="s">
        <v>3226</v>
      </c>
      <c r="B1568">
        <v>5716</v>
      </c>
      <c r="C1568" t="b">
        <v>1</v>
      </c>
      <c r="D1568">
        <v>24960</v>
      </c>
      <c r="E1568">
        <v>70</v>
      </c>
      <c r="F1568">
        <v>62400</v>
      </c>
      <c r="G1568">
        <v>37440</v>
      </c>
      <c r="H1568" t="s">
        <v>3229</v>
      </c>
      <c r="I1568" t="s">
        <v>3230</v>
      </c>
      <c r="J1568">
        <f>mapping[[#This Row],[Column1.id]]</f>
        <v>5716</v>
      </c>
    </row>
    <row r="1569" spans="1:10" x14ac:dyDescent="0.25">
      <c r="A1569" t="s">
        <v>2138</v>
      </c>
      <c r="B1569">
        <v>5718</v>
      </c>
      <c r="C1569" t="b">
        <v>1</v>
      </c>
      <c r="D1569">
        <v>10</v>
      </c>
      <c r="E1569">
        <v>125</v>
      </c>
      <c r="F1569">
        <v>26</v>
      </c>
      <c r="G1569">
        <v>15</v>
      </c>
      <c r="H1569" t="s">
        <v>2143</v>
      </c>
      <c r="I1569" t="s">
        <v>2144</v>
      </c>
      <c r="J1569">
        <f>mapping[[#This Row],[Column1.id]]</f>
        <v>5718</v>
      </c>
    </row>
    <row r="1570" spans="1:10" x14ac:dyDescent="0.25">
      <c r="A1570" t="s">
        <v>4886</v>
      </c>
      <c r="B1570">
        <v>5720</v>
      </c>
      <c r="C1570" t="b">
        <v>1</v>
      </c>
      <c r="D1570">
        <v>36</v>
      </c>
      <c r="E1570">
        <v>125</v>
      </c>
      <c r="F1570">
        <v>91</v>
      </c>
      <c r="G1570">
        <v>54</v>
      </c>
      <c r="H1570" t="s">
        <v>4891</v>
      </c>
      <c r="I1570" t="s">
        <v>4892</v>
      </c>
      <c r="J1570">
        <f>mapping[[#This Row],[Column1.id]]</f>
        <v>5720</v>
      </c>
    </row>
    <row r="1571" spans="1:10" x14ac:dyDescent="0.25">
      <c r="A1571" t="s">
        <v>8544</v>
      </c>
      <c r="B1571">
        <v>5722</v>
      </c>
      <c r="C1571" t="b">
        <v>1</v>
      </c>
      <c r="D1571">
        <v>130</v>
      </c>
      <c r="E1571">
        <v>125</v>
      </c>
      <c r="F1571">
        <v>325</v>
      </c>
      <c r="G1571">
        <v>195</v>
      </c>
      <c r="H1571" t="s">
        <v>8549</v>
      </c>
      <c r="I1571" t="s">
        <v>8550</v>
      </c>
      <c r="J1571">
        <f>mapping[[#This Row],[Column1.id]]</f>
        <v>5722</v>
      </c>
    </row>
    <row r="1572" spans="1:10" x14ac:dyDescent="0.25">
      <c r="A1572" t="s">
        <v>5845</v>
      </c>
      <c r="B1572">
        <v>5724</v>
      </c>
      <c r="C1572" t="b">
        <v>1</v>
      </c>
      <c r="D1572">
        <v>338</v>
      </c>
      <c r="E1572">
        <v>125</v>
      </c>
      <c r="F1572">
        <v>845</v>
      </c>
      <c r="G1572">
        <v>507</v>
      </c>
      <c r="H1572" t="s">
        <v>5850</v>
      </c>
      <c r="I1572" t="s">
        <v>5851</v>
      </c>
      <c r="J1572">
        <f>mapping[[#This Row],[Column1.id]]</f>
        <v>5724</v>
      </c>
    </row>
    <row r="1573" spans="1:10" x14ac:dyDescent="0.25">
      <c r="A1573" t="s">
        <v>329</v>
      </c>
      <c r="B1573">
        <v>5726</v>
      </c>
      <c r="C1573" t="b">
        <v>1</v>
      </c>
      <c r="D1573">
        <v>832</v>
      </c>
      <c r="E1573">
        <v>125</v>
      </c>
      <c r="F1573">
        <v>2080</v>
      </c>
      <c r="G1573">
        <v>1248</v>
      </c>
      <c r="H1573" t="s">
        <v>334</v>
      </c>
      <c r="I1573" t="s">
        <v>335</v>
      </c>
      <c r="J1573">
        <f>mapping[[#This Row],[Column1.id]]</f>
        <v>5726</v>
      </c>
    </row>
    <row r="1574" spans="1:10" x14ac:dyDescent="0.25">
      <c r="A1574" t="s">
        <v>7537</v>
      </c>
      <c r="B1574">
        <v>5728</v>
      </c>
      <c r="C1574" t="b">
        <v>1</v>
      </c>
      <c r="D1574">
        <v>8320</v>
      </c>
      <c r="E1574">
        <v>70</v>
      </c>
      <c r="F1574">
        <v>20800</v>
      </c>
      <c r="G1574">
        <v>12480</v>
      </c>
      <c r="H1574" t="s">
        <v>7542</v>
      </c>
      <c r="I1574" t="s">
        <v>7543</v>
      </c>
      <c r="J1574">
        <f>mapping[[#This Row],[Column1.id]]</f>
        <v>5728</v>
      </c>
    </row>
    <row r="1575" spans="1:10" x14ac:dyDescent="0.25">
      <c r="A1575" t="s">
        <v>3226</v>
      </c>
      <c r="B1575">
        <v>5730</v>
      </c>
      <c r="C1575" t="b">
        <v>1</v>
      </c>
      <c r="D1575">
        <v>24960</v>
      </c>
      <c r="E1575">
        <v>70</v>
      </c>
      <c r="F1575">
        <v>62400</v>
      </c>
      <c r="G1575">
        <v>37440</v>
      </c>
      <c r="H1575" t="s">
        <v>3231</v>
      </c>
      <c r="I1575" t="s">
        <v>3232</v>
      </c>
      <c r="J1575">
        <f>mapping[[#This Row],[Column1.id]]</f>
        <v>5730</v>
      </c>
    </row>
    <row r="1576" spans="1:10" x14ac:dyDescent="0.25">
      <c r="A1576" t="s">
        <v>1548</v>
      </c>
      <c r="B1576">
        <v>5734</v>
      </c>
      <c r="C1576" t="b">
        <v>1</v>
      </c>
      <c r="D1576">
        <v>300</v>
      </c>
      <c r="E1576">
        <v>8</v>
      </c>
      <c r="F1576">
        <v>750</v>
      </c>
      <c r="G1576">
        <v>450</v>
      </c>
      <c r="H1576" t="s">
        <v>1551</v>
      </c>
      <c r="I1576" t="s">
        <v>1552</v>
      </c>
      <c r="J1576">
        <f>mapping[[#This Row],[Column1.id]]</f>
        <v>5734</v>
      </c>
    </row>
    <row r="1577" spans="1:10" x14ac:dyDescent="0.25">
      <c r="A1577" t="s">
        <v>1548</v>
      </c>
      <c r="B1577">
        <v>5736</v>
      </c>
      <c r="C1577" t="b">
        <v>1</v>
      </c>
      <c r="D1577">
        <v>300</v>
      </c>
      <c r="E1577">
        <v>8</v>
      </c>
      <c r="F1577">
        <v>750</v>
      </c>
      <c r="G1577">
        <v>450</v>
      </c>
      <c r="H1577" t="s">
        <v>1553</v>
      </c>
      <c r="I1577" t="s">
        <v>1554</v>
      </c>
      <c r="J1577">
        <f>mapping[[#This Row],[Column1.id]]</f>
        <v>5736</v>
      </c>
    </row>
    <row r="1578" spans="1:10" x14ac:dyDescent="0.25">
      <c r="A1578" t="s">
        <v>946</v>
      </c>
      <c r="B1578">
        <v>5739</v>
      </c>
      <c r="C1578" t="b">
        <v>1</v>
      </c>
      <c r="D1578">
        <v>1</v>
      </c>
      <c r="E1578">
        <v>2000</v>
      </c>
      <c r="F1578">
        <v>2</v>
      </c>
      <c r="G1578">
        <v>1</v>
      </c>
      <c r="H1578" t="s">
        <v>947</v>
      </c>
      <c r="I1578" t="s">
        <v>948</v>
      </c>
      <c r="J1578">
        <f>mapping[[#This Row],[Column1.id]]</f>
        <v>5739</v>
      </c>
    </row>
    <row r="1579" spans="1:10" x14ac:dyDescent="0.25">
      <c r="A1579" t="s">
        <v>5587</v>
      </c>
      <c r="B1579">
        <v>5741</v>
      </c>
      <c r="C1579" t="b">
        <v>1</v>
      </c>
      <c r="D1579">
        <v>1</v>
      </c>
      <c r="E1579">
        <v>2000</v>
      </c>
      <c r="F1579">
        <v>2</v>
      </c>
      <c r="G1579">
        <v>1</v>
      </c>
      <c r="H1579" t="s">
        <v>5588</v>
      </c>
      <c r="I1579" t="s">
        <v>5589</v>
      </c>
      <c r="J1579">
        <f>mapping[[#This Row],[Column1.id]]</f>
        <v>5741</v>
      </c>
    </row>
    <row r="1580" spans="1:10" x14ac:dyDescent="0.25">
      <c r="A1580" t="s">
        <v>4278</v>
      </c>
      <c r="B1580">
        <v>5743</v>
      </c>
      <c r="C1580" t="b">
        <v>1</v>
      </c>
      <c r="D1580">
        <v>1</v>
      </c>
      <c r="E1580">
        <v>2000</v>
      </c>
      <c r="F1580">
        <v>2</v>
      </c>
      <c r="G1580">
        <v>1</v>
      </c>
      <c r="H1580" t="s">
        <v>4279</v>
      </c>
      <c r="I1580" t="s">
        <v>4280</v>
      </c>
      <c r="J1580">
        <f>mapping[[#This Row],[Column1.id]]</f>
        <v>5743</v>
      </c>
    </row>
    <row r="1581" spans="1:10" x14ac:dyDescent="0.25">
      <c r="A1581" t="s">
        <v>3050</v>
      </c>
      <c r="B1581">
        <v>5745</v>
      </c>
      <c r="C1581" t="b">
        <v>1</v>
      </c>
      <c r="D1581">
        <v>1</v>
      </c>
      <c r="E1581">
        <v>2000</v>
      </c>
      <c r="F1581">
        <v>2</v>
      </c>
      <c r="G1581">
        <v>1</v>
      </c>
      <c r="H1581" t="s">
        <v>3051</v>
      </c>
      <c r="I1581" t="s">
        <v>3052</v>
      </c>
      <c r="J1581">
        <f>mapping[[#This Row],[Column1.id]]</f>
        <v>5745</v>
      </c>
    </row>
    <row r="1582" spans="1:10" x14ac:dyDescent="0.25">
      <c r="A1582" t="s">
        <v>3360</v>
      </c>
      <c r="B1582">
        <v>5747</v>
      </c>
      <c r="C1582" t="b">
        <v>1</v>
      </c>
      <c r="D1582">
        <v>1</v>
      </c>
      <c r="E1582">
        <v>2000</v>
      </c>
      <c r="F1582">
        <v>2</v>
      </c>
      <c r="G1582">
        <v>1</v>
      </c>
      <c r="H1582" t="s">
        <v>3361</v>
      </c>
      <c r="I1582" t="s">
        <v>3362</v>
      </c>
      <c r="J1582">
        <f>mapping[[#This Row],[Column1.id]]</f>
        <v>5747</v>
      </c>
    </row>
    <row r="1583" spans="1:10" x14ac:dyDescent="0.25">
      <c r="A1583" t="s">
        <v>5920</v>
      </c>
      <c r="B1583">
        <v>5749</v>
      </c>
      <c r="C1583" t="b">
        <v>1</v>
      </c>
      <c r="D1583">
        <v>2</v>
      </c>
      <c r="E1583">
        <v>2000</v>
      </c>
      <c r="F1583">
        <v>5</v>
      </c>
      <c r="G1583">
        <v>3</v>
      </c>
      <c r="H1583" t="s">
        <v>5921</v>
      </c>
      <c r="I1583" t="s">
        <v>5922</v>
      </c>
      <c r="J1583">
        <f>mapping[[#This Row],[Column1.id]]</f>
        <v>5749</v>
      </c>
    </row>
    <row r="1584" spans="1:10" x14ac:dyDescent="0.25">
      <c r="A1584" t="s">
        <v>999</v>
      </c>
      <c r="B1584">
        <v>5751</v>
      </c>
      <c r="C1584" t="b">
        <v>1</v>
      </c>
      <c r="D1584">
        <v>1</v>
      </c>
      <c r="E1584">
        <v>2000</v>
      </c>
      <c r="F1584">
        <v>2</v>
      </c>
      <c r="G1584">
        <v>1</v>
      </c>
      <c r="H1584" t="s">
        <v>1000</v>
      </c>
      <c r="I1584" t="s">
        <v>1001</v>
      </c>
      <c r="J1584">
        <f>mapping[[#This Row],[Column1.id]]</f>
        <v>5751</v>
      </c>
    </row>
    <row r="1585" spans="1:10" x14ac:dyDescent="0.25">
      <c r="A1585" t="s">
        <v>1005</v>
      </c>
      <c r="B1585">
        <v>5753</v>
      </c>
      <c r="C1585" t="b">
        <v>1</v>
      </c>
      <c r="D1585">
        <v>1</v>
      </c>
      <c r="E1585">
        <v>2000</v>
      </c>
      <c r="F1585">
        <v>2</v>
      </c>
      <c r="G1585">
        <v>1</v>
      </c>
      <c r="H1585" t="s">
        <v>1006</v>
      </c>
      <c r="I1585" t="s">
        <v>1007</v>
      </c>
      <c r="J1585">
        <f>mapping[[#This Row],[Column1.id]]</f>
        <v>5753</v>
      </c>
    </row>
    <row r="1586" spans="1:10" x14ac:dyDescent="0.25">
      <c r="A1586" t="s">
        <v>2395</v>
      </c>
      <c r="B1586">
        <v>5755</v>
      </c>
      <c r="C1586" t="b">
        <v>1</v>
      </c>
      <c r="D1586">
        <v>1</v>
      </c>
      <c r="E1586">
        <v>2000</v>
      </c>
      <c r="F1586">
        <v>2</v>
      </c>
      <c r="G1586">
        <v>1</v>
      </c>
      <c r="H1586" t="s">
        <v>2396</v>
      </c>
      <c r="I1586" t="s">
        <v>2397</v>
      </c>
      <c r="J1586">
        <f>mapping[[#This Row],[Column1.id]]</f>
        <v>5755</v>
      </c>
    </row>
    <row r="1587" spans="1:10" x14ac:dyDescent="0.25">
      <c r="A1587" t="s">
        <v>2403</v>
      </c>
      <c r="B1587">
        <v>5757</v>
      </c>
      <c r="C1587" t="b">
        <v>1</v>
      </c>
      <c r="D1587">
        <v>1</v>
      </c>
      <c r="E1587">
        <v>2000</v>
      </c>
      <c r="F1587">
        <v>2</v>
      </c>
      <c r="G1587">
        <v>1</v>
      </c>
      <c r="H1587" t="s">
        <v>2404</v>
      </c>
      <c r="I1587" t="s">
        <v>2405</v>
      </c>
      <c r="J1587">
        <f>mapping[[#This Row],[Column1.id]]</f>
        <v>5757</v>
      </c>
    </row>
    <row r="1588" spans="1:10" x14ac:dyDescent="0.25">
      <c r="A1588" t="s">
        <v>8127</v>
      </c>
      <c r="B1588">
        <v>5759</v>
      </c>
      <c r="C1588" t="b">
        <v>1</v>
      </c>
      <c r="D1588">
        <v>1</v>
      </c>
      <c r="E1588">
        <v>2000</v>
      </c>
      <c r="F1588">
        <v>2</v>
      </c>
      <c r="G1588">
        <v>1</v>
      </c>
      <c r="H1588" t="s">
        <v>8128</v>
      </c>
      <c r="I1588" t="s">
        <v>8129</v>
      </c>
      <c r="J1588">
        <f>mapping[[#This Row],[Column1.id]]</f>
        <v>5759</v>
      </c>
    </row>
    <row r="1589" spans="1:10" x14ac:dyDescent="0.25">
      <c r="A1589" t="s">
        <v>8133</v>
      </c>
      <c r="B1589">
        <v>5761</v>
      </c>
      <c r="C1589" t="b">
        <v>1</v>
      </c>
      <c r="D1589">
        <v>1</v>
      </c>
      <c r="E1589">
        <v>2000</v>
      </c>
      <c r="F1589">
        <v>2</v>
      </c>
      <c r="G1589">
        <v>1</v>
      </c>
      <c r="H1589" t="s">
        <v>8134</v>
      </c>
      <c r="I1589" t="s">
        <v>8135</v>
      </c>
      <c r="J1589">
        <f>mapping[[#This Row],[Column1.id]]</f>
        <v>5761</v>
      </c>
    </row>
    <row r="1590" spans="1:10" x14ac:dyDescent="0.25">
      <c r="A1590" t="s">
        <v>2463</v>
      </c>
      <c r="B1590">
        <v>5763</v>
      </c>
      <c r="C1590" t="b">
        <v>1</v>
      </c>
      <c r="D1590">
        <v>1</v>
      </c>
      <c r="E1590">
        <v>2000</v>
      </c>
      <c r="F1590">
        <v>2</v>
      </c>
      <c r="G1590">
        <v>1</v>
      </c>
      <c r="H1590" t="s">
        <v>2464</v>
      </c>
      <c r="I1590" t="s">
        <v>2465</v>
      </c>
      <c r="J1590">
        <f>mapping[[#This Row],[Column1.id]]</f>
        <v>5763</v>
      </c>
    </row>
    <row r="1591" spans="1:10" x14ac:dyDescent="0.25">
      <c r="A1591" t="s">
        <v>5584</v>
      </c>
      <c r="B1591">
        <v>5765</v>
      </c>
      <c r="C1591" t="b">
        <v>1</v>
      </c>
      <c r="D1591">
        <v>1</v>
      </c>
      <c r="E1591">
        <v>2000</v>
      </c>
      <c r="F1591">
        <v>2</v>
      </c>
      <c r="G1591">
        <v>1</v>
      </c>
      <c r="H1591" t="s">
        <v>5585</v>
      </c>
      <c r="I1591" t="s">
        <v>5586</v>
      </c>
      <c r="J1591">
        <f>mapping[[#This Row],[Column1.id]]</f>
        <v>5765</v>
      </c>
    </row>
    <row r="1592" spans="1:10" x14ac:dyDescent="0.25">
      <c r="A1592" t="s">
        <v>432</v>
      </c>
      <c r="B1592">
        <v>5767</v>
      </c>
      <c r="C1592" t="b">
        <v>1</v>
      </c>
      <c r="D1592">
        <v>1</v>
      </c>
      <c r="E1592">
        <v>11000</v>
      </c>
      <c r="F1592">
        <v>1</v>
      </c>
      <c r="G1592">
        <v>1</v>
      </c>
      <c r="H1592" t="s">
        <v>433</v>
      </c>
      <c r="I1592" t="s">
        <v>434</v>
      </c>
      <c r="J1592">
        <f>mapping[[#This Row],[Column1.id]]</f>
        <v>5767</v>
      </c>
    </row>
    <row r="1593" spans="1:10" x14ac:dyDescent="0.25">
      <c r="A1593" t="s">
        <v>2285</v>
      </c>
      <c r="B1593">
        <v>5769</v>
      </c>
      <c r="C1593" t="b">
        <v>1</v>
      </c>
      <c r="D1593">
        <v>1</v>
      </c>
      <c r="E1593">
        <v>10000</v>
      </c>
      <c r="F1593">
        <v>1</v>
      </c>
      <c r="G1593">
        <v>1</v>
      </c>
      <c r="H1593" t="s">
        <v>2286</v>
      </c>
      <c r="I1593" t="s">
        <v>2287</v>
      </c>
      <c r="J1593">
        <f>mapping[[#This Row],[Column1.id]]</f>
        <v>5769</v>
      </c>
    </row>
    <row r="1594" spans="1:10" x14ac:dyDescent="0.25">
      <c r="A1594" t="s">
        <v>3357</v>
      </c>
      <c r="B1594">
        <v>5777</v>
      </c>
      <c r="C1594" t="b">
        <v>1</v>
      </c>
      <c r="D1594">
        <v>1</v>
      </c>
      <c r="E1594">
        <v>2000</v>
      </c>
      <c r="F1594">
        <v>1</v>
      </c>
      <c r="G1594">
        <v>1</v>
      </c>
      <c r="H1594" t="s">
        <v>3358</v>
      </c>
      <c r="I1594" t="s">
        <v>3359</v>
      </c>
      <c r="J1594">
        <f>mapping[[#This Row],[Column1.id]]</f>
        <v>5777</v>
      </c>
    </row>
    <row r="1595" spans="1:10" x14ac:dyDescent="0.25">
      <c r="A1595" t="s">
        <v>943</v>
      </c>
      <c r="B1595">
        <v>5785</v>
      </c>
      <c r="C1595" t="b">
        <v>1</v>
      </c>
      <c r="D1595">
        <v>1</v>
      </c>
      <c r="E1595">
        <v>2000</v>
      </c>
      <c r="F1595">
        <v>1</v>
      </c>
      <c r="G1595">
        <v>1</v>
      </c>
      <c r="H1595" t="s">
        <v>944</v>
      </c>
      <c r="I1595" t="s">
        <v>945</v>
      </c>
      <c r="J1595">
        <f>mapping[[#This Row],[Column1.id]]</f>
        <v>5785</v>
      </c>
    </row>
    <row r="1596" spans="1:10" x14ac:dyDescent="0.25">
      <c r="A1596" t="s">
        <v>4281</v>
      </c>
      <c r="B1596">
        <v>5793</v>
      </c>
      <c r="C1596" t="b">
        <v>1</v>
      </c>
      <c r="D1596">
        <v>1</v>
      </c>
      <c r="E1596">
        <v>2000</v>
      </c>
      <c r="F1596">
        <v>1</v>
      </c>
      <c r="G1596">
        <v>1</v>
      </c>
      <c r="H1596" t="s">
        <v>4282</v>
      </c>
      <c r="I1596" t="s">
        <v>4283</v>
      </c>
      <c r="J1596">
        <f>mapping[[#This Row],[Column1.id]]</f>
        <v>5793</v>
      </c>
    </row>
    <row r="1597" spans="1:10" x14ac:dyDescent="0.25">
      <c r="A1597" t="s">
        <v>5628</v>
      </c>
      <c r="B1597">
        <v>5801</v>
      </c>
      <c r="C1597" t="b">
        <v>1</v>
      </c>
      <c r="D1597">
        <v>1</v>
      </c>
      <c r="E1597">
        <v>2000</v>
      </c>
      <c r="F1597">
        <v>1</v>
      </c>
      <c r="G1597">
        <v>1</v>
      </c>
      <c r="H1597" t="s">
        <v>5629</v>
      </c>
      <c r="I1597" t="s">
        <v>5630</v>
      </c>
      <c r="J1597">
        <f>mapping[[#This Row],[Column1.id]]</f>
        <v>5801</v>
      </c>
    </row>
    <row r="1598" spans="1:10" x14ac:dyDescent="0.25">
      <c r="A1598" t="s">
        <v>3047</v>
      </c>
      <c r="B1598">
        <v>5809</v>
      </c>
      <c r="C1598" t="b">
        <v>1</v>
      </c>
      <c r="D1598">
        <v>1</v>
      </c>
      <c r="E1598">
        <v>2000</v>
      </c>
      <c r="F1598">
        <v>1</v>
      </c>
      <c r="G1598">
        <v>1</v>
      </c>
      <c r="H1598" t="s">
        <v>3048</v>
      </c>
      <c r="I1598" t="s">
        <v>3049</v>
      </c>
      <c r="J1598">
        <f>mapping[[#This Row],[Column1.id]]</f>
        <v>5809</v>
      </c>
    </row>
    <row r="1599" spans="1:10" x14ac:dyDescent="0.25">
      <c r="A1599" t="s">
        <v>5917</v>
      </c>
      <c r="B1599">
        <v>5817</v>
      </c>
      <c r="C1599" t="b">
        <v>1</v>
      </c>
      <c r="D1599">
        <v>1</v>
      </c>
      <c r="E1599">
        <v>2000</v>
      </c>
      <c r="F1599">
        <v>1</v>
      </c>
      <c r="G1599">
        <v>1</v>
      </c>
      <c r="H1599" t="s">
        <v>5918</v>
      </c>
      <c r="I1599" t="s">
        <v>5919</v>
      </c>
      <c r="J1599">
        <f>mapping[[#This Row],[Column1.id]]</f>
        <v>5817</v>
      </c>
    </row>
    <row r="1600" spans="1:10" x14ac:dyDescent="0.25">
      <c r="A1600" t="s">
        <v>1002</v>
      </c>
      <c r="B1600">
        <v>5825</v>
      </c>
      <c r="C1600" t="b">
        <v>1</v>
      </c>
      <c r="D1600">
        <v>1</v>
      </c>
      <c r="E1600">
        <v>2000</v>
      </c>
      <c r="F1600">
        <v>1</v>
      </c>
      <c r="G1600">
        <v>1</v>
      </c>
      <c r="H1600" t="s">
        <v>1003</v>
      </c>
      <c r="I1600" t="s">
        <v>1004</v>
      </c>
      <c r="J1600">
        <f>mapping[[#This Row],[Column1.id]]</f>
        <v>5825</v>
      </c>
    </row>
    <row r="1601" spans="1:10" x14ac:dyDescent="0.25">
      <c r="A1601" t="s">
        <v>2400</v>
      </c>
      <c r="B1601">
        <v>5833</v>
      </c>
      <c r="C1601" t="b">
        <v>1</v>
      </c>
      <c r="D1601">
        <v>1</v>
      </c>
      <c r="E1601">
        <v>2000</v>
      </c>
      <c r="F1601">
        <v>1</v>
      </c>
      <c r="G1601">
        <v>1</v>
      </c>
      <c r="H1601" t="s">
        <v>2401</v>
      </c>
      <c r="I1601" t="s">
        <v>2402</v>
      </c>
      <c r="J1601">
        <f>mapping[[#This Row],[Column1.id]]</f>
        <v>5833</v>
      </c>
    </row>
    <row r="1602" spans="1:10" x14ac:dyDescent="0.25">
      <c r="A1602" t="s">
        <v>8130</v>
      </c>
      <c r="B1602">
        <v>5841</v>
      </c>
      <c r="C1602" t="b">
        <v>1</v>
      </c>
      <c r="D1602">
        <v>1</v>
      </c>
      <c r="E1602">
        <v>2000</v>
      </c>
      <c r="F1602">
        <v>1</v>
      </c>
      <c r="G1602">
        <v>1</v>
      </c>
      <c r="H1602" t="s">
        <v>8131</v>
      </c>
      <c r="I1602" t="s">
        <v>8132</v>
      </c>
      <c r="J1602">
        <f>mapping[[#This Row],[Column1.id]]</f>
        <v>5841</v>
      </c>
    </row>
    <row r="1603" spans="1:10" x14ac:dyDescent="0.25">
      <c r="A1603" t="s">
        <v>2468</v>
      </c>
      <c r="B1603">
        <v>5849</v>
      </c>
      <c r="C1603" t="b">
        <v>1</v>
      </c>
      <c r="D1603">
        <v>1</v>
      </c>
      <c r="E1603">
        <v>2000</v>
      </c>
      <c r="F1603">
        <v>1</v>
      </c>
      <c r="G1603">
        <v>1</v>
      </c>
      <c r="H1603" t="s">
        <v>2469</v>
      </c>
      <c r="I1603" t="s">
        <v>2470</v>
      </c>
      <c r="J1603">
        <f>mapping[[#This Row],[Column1.id]]</f>
        <v>5849</v>
      </c>
    </row>
    <row r="1604" spans="1:10" x14ac:dyDescent="0.25">
      <c r="A1604" t="s">
        <v>3363</v>
      </c>
      <c r="B1604">
        <v>5857</v>
      </c>
      <c r="C1604" t="b">
        <v>1</v>
      </c>
      <c r="D1604">
        <v>1</v>
      </c>
      <c r="E1604">
        <v>2000</v>
      </c>
      <c r="F1604">
        <v>1</v>
      </c>
      <c r="G1604">
        <v>1</v>
      </c>
      <c r="H1604" t="s">
        <v>3364</v>
      </c>
      <c r="I1604" t="s">
        <v>3365</v>
      </c>
      <c r="J1604">
        <f>mapping[[#This Row],[Column1.id]]</f>
        <v>5857</v>
      </c>
    </row>
    <row r="1605" spans="1:10" x14ac:dyDescent="0.25">
      <c r="A1605" t="s">
        <v>949</v>
      </c>
      <c r="B1605">
        <v>5865</v>
      </c>
      <c r="C1605" t="b">
        <v>1</v>
      </c>
      <c r="D1605">
        <v>1</v>
      </c>
      <c r="E1605">
        <v>2000</v>
      </c>
      <c r="F1605">
        <v>1</v>
      </c>
      <c r="G1605">
        <v>1</v>
      </c>
      <c r="H1605" t="s">
        <v>950</v>
      </c>
      <c r="I1605" t="s">
        <v>951</v>
      </c>
      <c r="J1605">
        <f>mapping[[#This Row],[Column1.id]]</f>
        <v>5865</v>
      </c>
    </row>
    <row r="1606" spans="1:10" x14ac:dyDescent="0.25">
      <c r="A1606" t="s">
        <v>4284</v>
      </c>
      <c r="B1606">
        <v>5873</v>
      </c>
      <c r="C1606" t="b">
        <v>1</v>
      </c>
      <c r="D1606">
        <v>1</v>
      </c>
      <c r="E1606">
        <v>2000</v>
      </c>
      <c r="F1606">
        <v>1</v>
      </c>
      <c r="G1606">
        <v>1</v>
      </c>
      <c r="H1606" t="s">
        <v>4285</v>
      </c>
      <c r="I1606" t="s">
        <v>4286</v>
      </c>
      <c r="J1606">
        <f>mapping[[#This Row],[Column1.id]]</f>
        <v>5873</v>
      </c>
    </row>
    <row r="1607" spans="1:10" x14ac:dyDescent="0.25">
      <c r="A1607" t="s">
        <v>5631</v>
      </c>
      <c r="B1607">
        <v>5881</v>
      </c>
      <c r="C1607" t="b">
        <v>1</v>
      </c>
      <c r="D1607">
        <v>1</v>
      </c>
      <c r="E1607">
        <v>2000</v>
      </c>
      <c r="F1607">
        <v>1</v>
      </c>
      <c r="G1607">
        <v>1</v>
      </c>
      <c r="H1607" t="s">
        <v>5632</v>
      </c>
      <c r="I1607" t="s">
        <v>5633</v>
      </c>
      <c r="J1607">
        <f>mapping[[#This Row],[Column1.id]]</f>
        <v>5881</v>
      </c>
    </row>
    <row r="1608" spans="1:10" x14ac:dyDescent="0.25">
      <c r="A1608" t="s">
        <v>3053</v>
      </c>
      <c r="B1608">
        <v>5889</v>
      </c>
      <c r="C1608" t="b">
        <v>1</v>
      </c>
      <c r="D1608">
        <v>1</v>
      </c>
      <c r="E1608">
        <v>2000</v>
      </c>
      <c r="F1608">
        <v>1</v>
      </c>
      <c r="G1608">
        <v>1</v>
      </c>
      <c r="H1608" t="s">
        <v>3054</v>
      </c>
      <c r="I1608" t="s">
        <v>3055</v>
      </c>
      <c r="J1608">
        <f>mapping[[#This Row],[Column1.id]]</f>
        <v>5889</v>
      </c>
    </row>
    <row r="1609" spans="1:10" x14ac:dyDescent="0.25">
      <c r="A1609" t="s">
        <v>5923</v>
      </c>
      <c r="B1609">
        <v>5897</v>
      </c>
      <c r="C1609" t="b">
        <v>1</v>
      </c>
      <c r="D1609">
        <v>1</v>
      </c>
      <c r="E1609">
        <v>2000</v>
      </c>
      <c r="F1609">
        <v>1</v>
      </c>
      <c r="G1609">
        <v>1</v>
      </c>
      <c r="H1609" t="s">
        <v>5924</v>
      </c>
      <c r="I1609" t="s">
        <v>5925</v>
      </c>
      <c r="J1609">
        <f>mapping[[#This Row],[Column1.id]]</f>
        <v>5897</v>
      </c>
    </row>
    <row r="1610" spans="1:10" x14ac:dyDescent="0.25">
      <c r="A1610" t="s">
        <v>1008</v>
      </c>
      <c r="B1610">
        <v>5905</v>
      </c>
      <c r="C1610" t="b">
        <v>1</v>
      </c>
      <c r="D1610">
        <v>1</v>
      </c>
      <c r="E1610">
        <v>2000</v>
      </c>
      <c r="F1610">
        <v>1</v>
      </c>
      <c r="G1610">
        <v>1</v>
      </c>
      <c r="H1610" t="s">
        <v>1009</v>
      </c>
      <c r="I1610" t="s">
        <v>1010</v>
      </c>
      <c r="J1610">
        <f>mapping[[#This Row],[Column1.id]]</f>
        <v>5905</v>
      </c>
    </row>
    <row r="1611" spans="1:10" x14ac:dyDescent="0.25">
      <c r="A1611" t="s">
        <v>2406</v>
      </c>
      <c r="B1611">
        <v>5913</v>
      </c>
      <c r="C1611" t="b">
        <v>1</v>
      </c>
      <c r="D1611">
        <v>1</v>
      </c>
      <c r="E1611">
        <v>2000</v>
      </c>
      <c r="F1611">
        <v>1</v>
      </c>
      <c r="G1611">
        <v>1</v>
      </c>
      <c r="H1611" t="s">
        <v>2407</v>
      </c>
      <c r="I1611" t="s">
        <v>2408</v>
      </c>
      <c r="J1611">
        <f>mapping[[#This Row],[Column1.id]]</f>
        <v>5913</v>
      </c>
    </row>
    <row r="1612" spans="1:10" x14ac:dyDescent="0.25">
      <c r="A1612" t="s">
        <v>8136</v>
      </c>
      <c r="B1612">
        <v>5921</v>
      </c>
      <c r="C1612" t="b">
        <v>1</v>
      </c>
      <c r="D1612">
        <v>1</v>
      </c>
      <c r="E1612">
        <v>2000</v>
      </c>
      <c r="F1612">
        <v>1</v>
      </c>
      <c r="G1612">
        <v>1</v>
      </c>
      <c r="H1612" t="s">
        <v>8137</v>
      </c>
      <c r="I1612" t="s">
        <v>8138</v>
      </c>
      <c r="J1612">
        <f>mapping[[#This Row],[Column1.id]]</f>
        <v>5921</v>
      </c>
    </row>
    <row r="1613" spans="1:10" x14ac:dyDescent="0.25">
      <c r="A1613" t="s">
        <v>2471</v>
      </c>
      <c r="B1613">
        <v>5929</v>
      </c>
      <c r="C1613" t="b">
        <v>1</v>
      </c>
      <c r="D1613">
        <v>1</v>
      </c>
      <c r="E1613">
        <v>2000</v>
      </c>
      <c r="F1613">
        <v>1</v>
      </c>
      <c r="G1613">
        <v>1</v>
      </c>
      <c r="H1613" t="s">
        <v>2472</v>
      </c>
      <c r="I1613" t="s">
        <v>2473</v>
      </c>
      <c r="J1613">
        <f>mapping[[#This Row],[Column1.id]]</f>
        <v>5929</v>
      </c>
    </row>
    <row r="1614" spans="1:10" x14ac:dyDescent="0.25">
      <c r="A1614" t="s">
        <v>5020</v>
      </c>
      <c r="B1614">
        <v>5931</v>
      </c>
      <c r="C1614" t="b">
        <v>1</v>
      </c>
      <c r="D1614">
        <v>2</v>
      </c>
      <c r="E1614">
        <v>13000</v>
      </c>
      <c r="F1614">
        <v>6</v>
      </c>
      <c r="G1614">
        <v>3</v>
      </c>
      <c r="H1614" t="s">
        <v>5021</v>
      </c>
      <c r="I1614" t="s">
        <v>5022</v>
      </c>
      <c r="J1614">
        <f>mapping[[#This Row],[Column1.id]]</f>
        <v>5931</v>
      </c>
    </row>
    <row r="1615" spans="1:10" x14ac:dyDescent="0.25">
      <c r="A1615" t="s">
        <v>9866</v>
      </c>
      <c r="B1615">
        <v>5933</v>
      </c>
      <c r="C1615" t="b">
        <v>1</v>
      </c>
      <c r="D1615">
        <v>1</v>
      </c>
      <c r="E1615">
        <v>11000</v>
      </c>
      <c r="F1615">
        <v>2</v>
      </c>
      <c r="G1615">
        <v>1</v>
      </c>
      <c r="H1615" t="s">
        <v>9867</v>
      </c>
      <c r="I1615" t="s">
        <v>9868</v>
      </c>
      <c r="J1615">
        <f>mapping[[#This Row],[Column1.id]]</f>
        <v>5933</v>
      </c>
    </row>
    <row r="1616" spans="1:10" x14ac:dyDescent="0.25">
      <c r="A1616" t="s">
        <v>2520</v>
      </c>
      <c r="B1616">
        <v>5935</v>
      </c>
      <c r="C1616" t="b">
        <v>1</v>
      </c>
      <c r="D1616">
        <v>1</v>
      </c>
      <c r="E1616">
        <v>11000</v>
      </c>
      <c r="F1616">
        <v>1</v>
      </c>
      <c r="G1616">
        <v>1</v>
      </c>
      <c r="H1616" t="s">
        <v>2521</v>
      </c>
      <c r="I1616" t="s">
        <v>2522</v>
      </c>
      <c r="J1616">
        <f>mapping[[#This Row],[Column1.id]]</f>
        <v>5935</v>
      </c>
    </row>
    <row r="1617" spans="1:10" x14ac:dyDescent="0.25">
      <c r="A1617" t="s">
        <v>9733</v>
      </c>
      <c r="B1617">
        <v>5937</v>
      </c>
      <c r="C1617" t="b">
        <v>1</v>
      </c>
      <c r="D1617">
        <v>115</v>
      </c>
      <c r="E1617">
        <v>2000</v>
      </c>
      <c r="F1617">
        <v>288</v>
      </c>
      <c r="G1617">
        <v>172</v>
      </c>
      <c r="H1617" t="s">
        <v>9734</v>
      </c>
      <c r="I1617" t="s">
        <v>9735</v>
      </c>
      <c r="J1617">
        <f>mapping[[#This Row],[Column1.id]]</f>
        <v>5937</v>
      </c>
    </row>
    <row r="1618" spans="1:10" x14ac:dyDescent="0.25">
      <c r="A1618" t="s">
        <v>9736</v>
      </c>
      <c r="B1618">
        <v>5940</v>
      </c>
      <c r="C1618" t="b">
        <v>1</v>
      </c>
      <c r="D1618">
        <v>172</v>
      </c>
      <c r="E1618">
        <v>2000</v>
      </c>
      <c r="F1618">
        <v>432</v>
      </c>
      <c r="G1618">
        <v>259</v>
      </c>
      <c r="H1618" t="s">
        <v>9737</v>
      </c>
      <c r="I1618" t="s">
        <v>9738</v>
      </c>
      <c r="J1618">
        <f>mapping[[#This Row],[Column1.id]]</f>
        <v>5940</v>
      </c>
    </row>
    <row r="1619" spans="1:10" x14ac:dyDescent="0.25">
      <c r="A1619" t="s">
        <v>733</v>
      </c>
      <c r="B1619">
        <v>5943</v>
      </c>
      <c r="C1619" t="b">
        <v>1</v>
      </c>
      <c r="D1619">
        <v>144</v>
      </c>
      <c r="E1619">
        <v>4000</v>
      </c>
      <c r="F1619">
        <v>360</v>
      </c>
      <c r="G1619">
        <v>216</v>
      </c>
      <c r="H1619" t="s">
        <v>734</v>
      </c>
      <c r="I1619" t="s">
        <v>735</v>
      </c>
      <c r="J1619">
        <f>mapping[[#This Row],[Column1.id]]</f>
        <v>5943</v>
      </c>
    </row>
    <row r="1620" spans="1:10" x14ac:dyDescent="0.25">
      <c r="A1620" t="s">
        <v>730</v>
      </c>
      <c r="B1620">
        <v>5945</v>
      </c>
      <c r="C1620" t="b">
        <v>1</v>
      </c>
      <c r="D1620">
        <v>115</v>
      </c>
      <c r="E1620">
        <v>4000</v>
      </c>
      <c r="F1620">
        <v>288</v>
      </c>
      <c r="G1620">
        <v>172</v>
      </c>
      <c r="H1620" t="s">
        <v>731</v>
      </c>
      <c r="I1620" t="s">
        <v>732</v>
      </c>
      <c r="J1620">
        <f>mapping[[#This Row],[Column1.id]]</f>
        <v>5945</v>
      </c>
    </row>
    <row r="1621" spans="1:10" x14ac:dyDescent="0.25">
      <c r="A1621" t="s">
        <v>727</v>
      </c>
      <c r="B1621">
        <v>5947</v>
      </c>
      <c r="C1621" t="b">
        <v>1</v>
      </c>
      <c r="D1621">
        <v>86</v>
      </c>
      <c r="E1621">
        <v>4000</v>
      </c>
      <c r="F1621">
        <v>216</v>
      </c>
      <c r="G1621">
        <v>129</v>
      </c>
      <c r="H1621" t="s">
        <v>728</v>
      </c>
      <c r="I1621" t="s">
        <v>729</v>
      </c>
      <c r="J1621">
        <f>mapping[[#This Row],[Column1.id]]</f>
        <v>5947</v>
      </c>
    </row>
    <row r="1622" spans="1:10" x14ac:dyDescent="0.25">
      <c r="A1622" t="s">
        <v>724</v>
      </c>
      <c r="B1622">
        <v>5949</v>
      </c>
      <c r="C1622" t="b">
        <v>1</v>
      </c>
      <c r="D1622">
        <v>57</v>
      </c>
      <c r="E1622">
        <v>4000</v>
      </c>
      <c r="F1622">
        <v>144</v>
      </c>
      <c r="G1622">
        <v>86</v>
      </c>
      <c r="H1622" t="s">
        <v>725</v>
      </c>
      <c r="I1622" t="s">
        <v>726</v>
      </c>
      <c r="J1622">
        <f>mapping[[#This Row],[Column1.id]]</f>
        <v>5949</v>
      </c>
    </row>
    <row r="1623" spans="1:10" x14ac:dyDescent="0.25">
      <c r="A1623" t="s">
        <v>745</v>
      </c>
      <c r="B1623">
        <v>5952</v>
      </c>
      <c r="C1623" t="b">
        <v>1</v>
      </c>
      <c r="D1623">
        <v>144</v>
      </c>
      <c r="E1623">
        <v>4000</v>
      </c>
      <c r="F1623">
        <v>360</v>
      </c>
      <c r="G1623">
        <v>216</v>
      </c>
      <c r="H1623" t="s">
        <v>746</v>
      </c>
      <c r="I1623" t="s">
        <v>747</v>
      </c>
      <c r="J1623">
        <f>mapping[[#This Row],[Column1.id]]</f>
        <v>5952</v>
      </c>
    </row>
    <row r="1624" spans="1:10" x14ac:dyDescent="0.25">
      <c r="A1624" t="s">
        <v>742</v>
      </c>
      <c r="B1624">
        <v>5954</v>
      </c>
      <c r="C1624" t="b">
        <v>1</v>
      </c>
      <c r="D1624">
        <v>115</v>
      </c>
      <c r="E1624">
        <v>4000</v>
      </c>
      <c r="F1624">
        <v>288</v>
      </c>
      <c r="G1624">
        <v>172</v>
      </c>
      <c r="H1624" t="s">
        <v>743</v>
      </c>
      <c r="I1624" t="s">
        <v>744</v>
      </c>
      <c r="J1624">
        <f>mapping[[#This Row],[Column1.id]]</f>
        <v>5954</v>
      </c>
    </row>
    <row r="1625" spans="1:10" x14ac:dyDescent="0.25">
      <c r="A1625" t="s">
        <v>739</v>
      </c>
      <c r="B1625">
        <v>5956</v>
      </c>
      <c r="C1625" t="b">
        <v>1</v>
      </c>
      <c r="D1625">
        <v>86</v>
      </c>
      <c r="E1625">
        <v>4000</v>
      </c>
      <c r="F1625">
        <v>216</v>
      </c>
      <c r="G1625">
        <v>129</v>
      </c>
      <c r="H1625" t="s">
        <v>740</v>
      </c>
      <c r="I1625" t="s">
        <v>741</v>
      </c>
      <c r="J1625">
        <f>mapping[[#This Row],[Column1.id]]</f>
        <v>5956</v>
      </c>
    </row>
    <row r="1626" spans="1:10" x14ac:dyDescent="0.25">
      <c r="A1626" t="s">
        <v>736</v>
      </c>
      <c r="B1626">
        <v>5958</v>
      </c>
      <c r="C1626" t="b">
        <v>1</v>
      </c>
      <c r="D1626">
        <v>57</v>
      </c>
      <c r="E1626">
        <v>4000</v>
      </c>
      <c r="F1626">
        <v>144</v>
      </c>
      <c r="G1626">
        <v>86</v>
      </c>
      <c r="H1626" t="s">
        <v>737</v>
      </c>
      <c r="I1626" t="s">
        <v>738</v>
      </c>
      <c r="J1626">
        <f>mapping[[#This Row],[Column1.id]]</f>
        <v>5958</v>
      </c>
    </row>
    <row r="1627" spans="1:10" x14ac:dyDescent="0.25">
      <c r="A1627" t="s">
        <v>9135</v>
      </c>
      <c r="B1627">
        <v>5968</v>
      </c>
      <c r="C1627" t="b">
        <v>1</v>
      </c>
      <c r="D1627">
        <v>1</v>
      </c>
      <c r="E1627">
        <v>600</v>
      </c>
      <c r="F1627">
        <v>1</v>
      </c>
      <c r="G1627">
        <v>1</v>
      </c>
      <c r="H1627" t="s">
        <v>9136</v>
      </c>
      <c r="I1627" t="s">
        <v>9137</v>
      </c>
      <c r="J1627">
        <f>mapping[[#This Row],[Column1.id]]</f>
        <v>5968</v>
      </c>
    </row>
    <row r="1628" spans="1:10" x14ac:dyDescent="0.25">
      <c r="A1628" t="s">
        <v>2706</v>
      </c>
      <c r="B1628">
        <v>5970</v>
      </c>
      <c r="C1628" t="b">
        <v>1</v>
      </c>
      <c r="D1628">
        <v>7</v>
      </c>
      <c r="E1628">
        <v>11000</v>
      </c>
      <c r="F1628">
        <v>19</v>
      </c>
      <c r="G1628">
        <v>11</v>
      </c>
      <c r="H1628" t="s">
        <v>2707</v>
      </c>
      <c r="I1628" t="s">
        <v>2708</v>
      </c>
      <c r="J1628">
        <f>mapping[[#This Row],[Column1.id]]</f>
        <v>5970</v>
      </c>
    </row>
    <row r="1629" spans="1:10" x14ac:dyDescent="0.25">
      <c r="A1629" t="s">
        <v>6437</v>
      </c>
      <c r="B1629">
        <v>5972</v>
      </c>
      <c r="C1629" t="b">
        <v>1</v>
      </c>
      <c r="D1629">
        <v>25</v>
      </c>
      <c r="E1629">
        <v>11000</v>
      </c>
      <c r="F1629">
        <v>64</v>
      </c>
      <c r="G1629">
        <v>38</v>
      </c>
      <c r="H1629" t="s">
        <v>6438</v>
      </c>
      <c r="I1629" t="s">
        <v>6439</v>
      </c>
      <c r="J1629">
        <f>mapping[[#This Row],[Column1.id]]</f>
        <v>5972</v>
      </c>
    </row>
    <row r="1630" spans="1:10" x14ac:dyDescent="0.25">
      <c r="A1630" t="s">
        <v>2517</v>
      </c>
      <c r="B1630">
        <v>5974</v>
      </c>
      <c r="C1630" t="b">
        <v>1</v>
      </c>
      <c r="D1630">
        <v>34</v>
      </c>
      <c r="E1630">
        <v>11000</v>
      </c>
      <c r="F1630">
        <v>87</v>
      </c>
      <c r="G1630">
        <v>52</v>
      </c>
      <c r="H1630" t="s">
        <v>2518</v>
      </c>
      <c r="I1630" t="s">
        <v>2519</v>
      </c>
      <c r="J1630">
        <f>mapping[[#This Row],[Column1.id]]</f>
        <v>5974</v>
      </c>
    </row>
    <row r="1631" spans="1:10" x14ac:dyDescent="0.25">
      <c r="A1631" t="s">
        <v>2282</v>
      </c>
      <c r="B1631">
        <v>5980</v>
      </c>
      <c r="C1631" t="b">
        <v>1</v>
      </c>
      <c r="D1631">
        <v>21</v>
      </c>
      <c r="E1631">
        <v>11000</v>
      </c>
      <c r="F1631">
        <v>54</v>
      </c>
      <c r="G1631">
        <v>32</v>
      </c>
      <c r="H1631" t="s">
        <v>2283</v>
      </c>
      <c r="I1631" t="s">
        <v>2284</v>
      </c>
      <c r="J1631">
        <f>mapping[[#This Row],[Column1.id]]</f>
        <v>5980</v>
      </c>
    </row>
    <row r="1632" spans="1:10" x14ac:dyDescent="0.25">
      <c r="A1632" t="s">
        <v>9712</v>
      </c>
      <c r="B1632">
        <v>5982</v>
      </c>
      <c r="C1632" t="b">
        <v>1</v>
      </c>
      <c r="D1632">
        <v>19</v>
      </c>
      <c r="E1632">
        <v>11000</v>
      </c>
      <c r="F1632">
        <v>48</v>
      </c>
      <c r="G1632">
        <v>28</v>
      </c>
      <c r="H1632" t="s">
        <v>9713</v>
      </c>
      <c r="I1632" t="s">
        <v>9714</v>
      </c>
      <c r="J1632">
        <f>mapping[[#This Row],[Column1.id]]</f>
        <v>5982</v>
      </c>
    </row>
    <row r="1633" spans="1:10" x14ac:dyDescent="0.25">
      <c r="A1633" t="s">
        <v>9718</v>
      </c>
      <c r="B1633">
        <v>5984</v>
      </c>
      <c r="C1633" t="b">
        <v>1</v>
      </c>
      <c r="D1633">
        <v>6</v>
      </c>
      <c r="E1633">
        <v>11000</v>
      </c>
      <c r="F1633">
        <v>16</v>
      </c>
      <c r="G1633">
        <v>9</v>
      </c>
      <c r="H1633" t="s">
        <v>9719</v>
      </c>
      <c r="I1633" t="s">
        <v>9720</v>
      </c>
      <c r="J1633">
        <f>mapping[[#This Row],[Column1.id]]</f>
        <v>5984</v>
      </c>
    </row>
    <row r="1634" spans="1:10" x14ac:dyDescent="0.25">
      <c r="A1634" t="s">
        <v>8824</v>
      </c>
      <c r="B1634">
        <v>5986</v>
      </c>
      <c r="C1634" t="b">
        <v>1</v>
      </c>
      <c r="D1634">
        <v>3</v>
      </c>
      <c r="E1634">
        <v>11000</v>
      </c>
      <c r="F1634">
        <v>9</v>
      </c>
      <c r="G1634">
        <v>5</v>
      </c>
      <c r="H1634" t="s">
        <v>8825</v>
      </c>
      <c r="I1634" t="s">
        <v>8826</v>
      </c>
      <c r="J1634">
        <f>mapping[[#This Row],[Column1.id]]</f>
        <v>5986</v>
      </c>
    </row>
    <row r="1635" spans="1:10" x14ac:dyDescent="0.25">
      <c r="A1635" t="s">
        <v>2609</v>
      </c>
      <c r="B1635">
        <v>5988</v>
      </c>
      <c r="C1635" t="b">
        <v>1</v>
      </c>
      <c r="D1635">
        <v>3</v>
      </c>
      <c r="E1635">
        <v>11000</v>
      </c>
      <c r="F1635">
        <v>9</v>
      </c>
      <c r="G1635">
        <v>5</v>
      </c>
      <c r="H1635" t="s">
        <v>2610</v>
      </c>
      <c r="I1635" t="s">
        <v>2611</v>
      </c>
      <c r="J1635">
        <f>mapping[[#This Row],[Column1.id]]</f>
        <v>5988</v>
      </c>
    </row>
    <row r="1636" spans="1:10" x14ac:dyDescent="0.25">
      <c r="A1636" t="s">
        <v>787</v>
      </c>
      <c r="B1636">
        <v>5992</v>
      </c>
      <c r="C1636" t="b">
        <v>1</v>
      </c>
      <c r="D1636">
        <v>5</v>
      </c>
      <c r="E1636">
        <v>11000</v>
      </c>
      <c r="F1636">
        <v>13</v>
      </c>
      <c r="G1636">
        <v>7</v>
      </c>
      <c r="H1636" t="s">
        <v>788</v>
      </c>
      <c r="I1636" t="s">
        <v>789</v>
      </c>
      <c r="J1636">
        <f>mapping[[#This Row],[Column1.id]]</f>
        <v>5992</v>
      </c>
    </row>
    <row r="1637" spans="1:10" x14ac:dyDescent="0.25">
      <c r="A1637" t="s">
        <v>4505</v>
      </c>
      <c r="B1637">
        <v>5994</v>
      </c>
      <c r="C1637" t="b">
        <v>1</v>
      </c>
      <c r="D1637">
        <v>1</v>
      </c>
      <c r="E1637">
        <v>11000</v>
      </c>
      <c r="F1637">
        <v>4</v>
      </c>
      <c r="G1637">
        <v>2</v>
      </c>
      <c r="H1637" t="s">
        <v>4506</v>
      </c>
      <c r="I1637" t="s">
        <v>4507</v>
      </c>
      <c r="J1637">
        <f>mapping[[#This Row],[Column1.id]]</f>
        <v>5994</v>
      </c>
    </row>
    <row r="1638" spans="1:10" x14ac:dyDescent="0.25">
      <c r="A1638" t="s">
        <v>952</v>
      </c>
      <c r="B1638">
        <v>5996</v>
      </c>
      <c r="C1638" t="b">
        <v>1</v>
      </c>
      <c r="D1638">
        <v>2</v>
      </c>
      <c r="E1638">
        <v>11000</v>
      </c>
      <c r="F1638">
        <v>5</v>
      </c>
      <c r="G1638">
        <v>3</v>
      </c>
      <c r="H1638" t="s">
        <v>953</v>
      </c>
      <c r="I1638" t="s">
        <v>954</v>
      </c>
      <c r="J1638">
        <f>mapping[[#This Row],[Column1.id]]</f>
        <v>5996</v>
      </c>
    </row>
    <row r="1639" spans="1:10" x14ac:dyDescent="0.25">
      <c r="A1639" t="s">
        <v>10020</v>
      </c>
      <c r="B1639">
        <v>5998</v>
      </c>
      <c r="C1639" t="b">
        <v>1</v>
      </c>
      <c r="D1639">
        <v>2</v>
      </c>
      <c r="E1639">
        <v>11000</v>
      </c>
      <c r="F1639">
        <v>7</v>
      </c>
      <c r="G1639">
        <v>4</v>
      </c>
      <c r="H1639" t="s">
        <v>10021</v>
      </c>
      <c r="I1639" t="s">
        <v>10022</v>
      </c>
      <c r="J1639">
        <f>mapping[[#This Row],[Column1.id]]</f>
        <v>5998</v>
      </c>
    </row>
    <row r="1640" spans="1:10" x14ac:dyDescent="0.25">
      <c r="A1640" t="s">
        <v>5114</v>
      </c>
      <c r="B1640">
        <v>6000</v>
      </c>
      <c r="C1640" t="b">
        <v>1</v>
      </c>
      <c r="D1640">
        <v>4</v>
      </c>
      <c r="E1640">
        <v>11000</v>
      </c>
      <c r="F1640">
        <v>10</v>
      </c>
      <c r="G1640">
        <v>6</v>
      </c>
      <c r="H1640" t="s">
        <v>5115</v>
      </c>
      <c r="I1640" t="s">
        <v>5116</v>
      </c>
      <c r="J1640">
        <f>mapping[[#This Row],[Column1.id]]</f>
        <v>6000</v>
      </c>
    </row>
    <row r="1641" spans="1:10" x14ac:dyDescent="0.25">
      <c r="A1641" t="s">
        <v>9848</v>
      </c>
      <c r="B1641">
        <v>6002</v>
      </c>
      <c r="C1641" t="b">
        <v>1</v>
      </c>
      <c r="D1641">
        <v>6</v>
      </c>
      <c r="E1641">
        <v>11000</v>
      </c>
      <c r="F1641">
        <v>15</v>
      </c>
      <c r="G1641">
        <v>9</v>
      </c>
      <c r="H1641" t="s">
        <v>9849</v>
      </c>
      <c r="I1641" t="s">
        <v>9850</v>
      </c>
      <c r="J1641">
        <f>mapping[[#This Row],[Column1.id]]</f>
        <v>6002</v>
      </c>
    </row>
    <row r="1642" spans="1:10" x14ac:dyDescent="0.25">
      <c r="A1642" t="s">
        <v>5976</v>
      </c>
      <c r="B1642">
        <v>6004</v>
      </c>
      <c r="C1642" t="b">
        <v>1</v>
      </c>
      <c r="D1642">
        <v>15</v>
      </c>
      <c r="E1642">
        <v>11000</v>
      </c>
      <c r="F1642">
        <v>38</v>
      </c>
      <c r="G1642">
        <v>22</v>
      </c>
      <c r="H1642" t="s">
        <v>5977</v>
      </c>
      <c r="I1642" t="s">
        <v>5978</v>
      </c>
      <c r="J1642">
        <f>mapping[[#This Row],[Column1.id]]</f>
        <v>6004</v>
      </c>
    </row>
    <row r="1643" spans="1:10" x14ac:dyDescent="0.25">
      <c r="A1643" t="s">
        <v>1188</v>
      </c>
      <c r="B1643">
        <v>6006</v>
      </c>
      <c r="C1643" t="b">
        <v>1</v>
      </c>
      <c r="D1643">
        <v>1</v>
      </c>
      <c r="E1643">
        <v>11000</v>
      </c>
      <c r="F1643">
        <v>4</v>
      </c>
      <c r="G1643">
        <v>2</v>
      </c>
      <c r="H1643" t="s">
        <v>1189</v>
      </c>
      <c r="I1643" t="s">
        <v>1190</v>
      </c>
      <c r="J1643">
        <f>mapping[[#This Row],[Column1.id]]</f>
        <v>6006</v>
      </c>
    </row>
    <row r="1644" spans="1:10" x14ac:dyDescent="0.25">
      <c r="A1644" t="s">
        <v>1191</v>
      </c>
      <c r="B1644">
        <v>6008</v>
      </c>
      <c r="C1644" t="b">
        <v>1</v>
      </c>
      <c r="D1644">
        <v>1</v>
      </c>
      <c r="E1644">
        <v>11000</v>
      </c>
      <c r="F1644">
        <v>4</v>
      </c>
      <c r="G1644">
        <v>2</v>
      </c>
      <c r="H1644" t="s">
        <v>1192</v>
      </c>
      <c r="I1644" t="s">
        <v>1193</v>
      </c>
      <c r="J1644">
        <f>mapping[[#This Row],[Column1.id]]</f>
        <v>6008</v>
      </c>
    </row>
    <row r="1645" spans="1:10" x14ac:dyDescent="0.25">
      <c r="A1645" t="s">
        <v>5560</v>
      </c>
      <c r="B1645">
        <v>6010</v>
      </c>
      <c r="C1645" t="b">
        <v>1</v>
      </c>
      <c r="D1645">
        <v>1</v>
      </c>
      <c r="E1645">
        <v>600</v>
      </c>
      <c r="F1645">
        <v>1</v>
      </c>
      <c r="G1645">
        <v>1</v>
      </c>
      <c r="H1645" t="s">
        <v>5561</v>
      </c>
      <c r="I1645" t="s">
        <v>5562</v>
      </c>
      <c r="J1645">
        <f>mapping[[#This Row],[Column1.id]]</f>
        <v>6010</v>
      </c>
    </row>
    <row r="1646" spans="1:10" x14ac:dyDescent="0.25">
      <c r="A1646" t="s">
        <v>6109</v>
      </c>
      <c r="B1646">
        <v>6012</v>
      </c>
      <c r="C1646" t="b">
        <v>1</v>
      </c>
      <c r="D1646">
        <v>1</v>
      </c>
      <c r="E1646">
        <v>600</v>
      </c>
      <c r="F1646">
        <v>4</v>
      </c>
      <c r="G1646">
        <v>2</v>
      </c>
      <c r="H1646" t="s">
        <v>6110</v>
      </c>
      <c r="I1646" t="s">
        <v>6111</v>
      </c>
      <c r="J1646">
        <f>mapping[[#This Row],[Column1.id]]</f>
        <v>6012</v>
      </c>
    </row>
    <row r="1647" spans="1:10" x14ac:dyDescent="0.25">
      <c r="A1647" t="s">
        <v>7291</v>
      </c>
      <c r="B1647">
        <v>6014</v>
      </c>
      <c r="C1647" t="b">
        <v>1</v>
      </c>
      <c r="D1647">
        <v>1</v>
      </c>
      <c r="E1647">
        <v>600</v>
      </c>
      <c r="F1647">
        <v>2</v>
      </c>
      <c r="G1647">
        <v>1</v>
      </c>
      <c r="H1647" t="s">
        <v>7292</v>
      </c>
      <c r="I1647" t="s">
        <v>7293</v>
      </c>
      <c r="J1647">
        <f>mapping[[#This Row],[Column1.id]]</f>
        <v>6014</v>
      </c>
    </row>
    <row r="1648" spans="1:10" x14ac:dyDescent="0.25">
      <c r="A1648" t="s">
        <v>2252</v>
      </c>
      <c r="B1648">
        <v>6016</v>
      </c>
      <c r="C1648" t="b">
        <v>1</v>
      </c>
      <c r="D1648">
        <v>1</v>
      </c>
      <c r="E1648">
        <v>11000</v>
      </c>
      <c r="F1648">
        <v>1</v>
      </c>
      <c r="G1648">
        <v>1</v>
      </c>
      <c r="H1648" t="s">
        <v>2253</v>
      </c>
      <c r="I1648" t="s">
        <v>2254</v>
      </c>
      <c r="J1648">
        <f>mapping[[#This Row],[Column1.id]]</f>
        <v>6016</v>
      </c>
    </row>
    <row r="1649" spans="1:10" x14ac:dyDescent="0.25">
      <c r="A1649" t="s">
        <v>6636</v>
      </c>
      <c r="B1649">
        <v>6018</v>
      </c>
      <c r="C1649" t="b">
        <v>1</v>
      </c>
      <c r="D1649">
        <v>26</v>
      </c>
      <c r="E1649">
        <v>11000</v>
      </c>
      <c r="F1649">
        <v>65</v>
      </c>
      <c r="G1649">
        <v>39</v>
      </c>
      <c r="H1649" t="s">
        <v>6637</v>
      </c>
      <c r="I1649" t="s">
        <v>6638</v>
      </c>
      <c r="J1649">
        <f>mapping[[#This Row],[Column1.id]]</f>
        <v>6018</v>
      </c>
    </row>
    <row r="1650" spans="1:10" x14ac:dyDescent="0.25">
      <c r="A1650" t="s">
        <v>2567</v>
      </c>
      <c r="B1650">
        <v>6032</v>
      </c>
      <c r="C1650" t="b">
        <v>1</v>
      </c>
      <c r="D1650">
        <v>8</v>
      </c>
      <c r="E1650">
        <v>2000</v>
      </c>
      <c r="F1650">
        <v>20</v>
      </c>
      <c r="G1650">
        <v>12</v>
      </c>
      <c r="H1650" t="s">
        <v>2568</v>
      </c>
      <c r="I1650" t="s">
        <v>2569</v>
      </c>
      <c r="J1650">
        <f>mapping[[#This Row],[Column1.id]]</f>
        <v>6032</v>
      </c>
    </row>
    <row r="1651" spans="1:10" x14ac:dyDescent="0.25">
      <c r="A1651" t="s">
        <v>8793</v>
      </c>
      <c r="B1651">
        <v>6034</v>
      </c>
      <c r="C1651" t="b">
        <v>1</v>
      </c>
      <c r="D1651">
        <v>34</v>
      </c>
      <c r="E1651">
        <v>2000</v>
      </c>
      <c r="F1651">
        <v>85</v>
      </c>
      <c r="G1651">
        <v>51</v>
      </c>
      <c r="H1651" t="s">
        <v>8794</v>
      </c>
      <c r="I1651" t="s">
        <v>8795</v>
      </c>
      <c r="J1651">
        <f>mapping[[#This Row],[Column1.id]]</f>
        <v>6034</v>
      </c>
    </row>
    <row r="1652" spans="1:10" x14ac:dyDescent="0.25">
      <c r="A1652" t="s">
        <v>6627</v>
      </c>
      <c r="B1652">
        <v>6036</v>
      </c>
      <c r="C1652" t="b">
        <v>1</v>
      </c>
      <c r="D1652">
        <v>16</v>
      </c>
      <c r="E1652">
        <v>2000</v>
      </c>
      <c r="F1652">
        <v>40</v>
      </c>
      <c r="G1652">
        <v>24</v>
      </c>
      <c r="H1652" t="s">
        <v>6628</v>
      </c>
      <c r="I1652" t="s">
        <v>6629</v>
      </c>
      <c r="J1652">
        <f>mapping[[#This Row],[Column1.id]]</f>
        <v>6036</v>
      </c>
    </row>
    <row r="1653" spans="1:10" x14ac:dyDescent="0.25">
      <c r="A1653" t="s">
        <v>5443</v>
      </c>
      <c r="B1653">
        <v>6038</v>
      </c>
      <c r="C1653" t="b">
        <v>1</v>
      </c>
      <c r="D1653">
        <v>1</v>
      </c>
      <c r="E1653">
        <v>11000</v>
      </c>
      <c r="F1653">
        <v>1</v>
      </c>
      <c r="G1653">
        <v>1</v>
      </c>
      <c r="H1653" t="s">
        <v>5444</v>
      </c>
      <c r="I1653" t="s">
        <v>5445</v>
      </c>
      <c r="J1653">
        <f>mapping[[#This Row],[Column1.id]]</f>
        <v>6038</v>
      </c>
    </row>
    <row r="1654" spans="1:10" x14ac:dyDescent="0.25">
      <c r="A1654" t="s">
        <v>6213</v>
      </c>
      <c r="B1654">
        <v>6043</v>
      </c>
      <c r="C1654" t="b">
        <v>1</v>
      </c>
      <c r="D1654">
        <v>1</v>
      </c>
      <c r="E1654">
        <v>11000</v>
      </c>
      <c r="F1654">
        <v>1</v>
      </c>
      <c r="G1654">
        <v>1</v>
      </c>
      <c r="H1654" t="s">
        <v>6214</v>
      </c>
      <c r="I1654" t="s">
        <v>6215</v>
      </c>
      <c r="J1654">
        <f>mapping[[#This Row],[Column1.id]]</f>
        <v>6043</v>
      </c>
    </row>
    <row r="1655" spans="1:10" x14ac:dyDescent="0.25">
      <c r="A1655" t="s">
        <v>9884</v>
      </c>
      <c r="B1655">
        <v>6045</v>
      </c>
      <c r="C1655" t="b">
        <v>1</v>
      </c>
      <c r="D1655">
        <v>1</v>
      </c>
      <c r="E1655">
        <v>11000</v>
      </c>
      <c r="F1655">
        <v>1</v>
      </c>
      <c r="G1655">
        <v>1</v>
      </c>
      <c r="H1655" t="s">
        <v>9885</v>
      </c>
      <c r="I1655" t="s">
        <v>9886</v>
      </c>
      <c r="J1655">
        <f>mapping[[#This Row],[Column1.id]]</f>
        <v>6045</v>
      </c>
    </row>
    <row r="1656" spans="1:10" x14ac:dyDescent="0.25">
      <c r="A1656" t="s">
        <v>5530</v>
      </c>
      <c r="B1656">
        <v>6047</v>
      </c>
      <c r="C1656" t="b">
        <v>1</v>
      </c>
      <c r="D1656">
        <v>1</v>
      </c>
      <c r="E1656">
        <v>11000</v>
      </c>
      <c r="F1656">
        <v>1</v>
      </c>
      <c r="G1656">
        <v>1</v>
      </c>
      <c r="H1656" t="s">
        <v>5531</v>
      </c>
      <c r="I1656" t="s">
        <v>5532</v>
      </c>
      <c r="J1656">
        <f>mapping[[#This Row],[Column1.id]]</f>
        <v>6047</v>
      </c>
    </row>
    <row r="1657" spans="1:10" x14ac:dyDescent="0.25">
      <c r="A1657" t="s">
        <v>10072</v>
      </c>
      <c r="B1657">
        <v>6049</v>
      </c>
      <c r="C1657" t="b">
        <v>1</v>
      </c>
      <c r="D1657">
        <v>1</v>
      </c>
      <c r="E1657">
        <v>11000</v>
      </c>
      <c r="F1657">
        <v>1</v>
      </c>
      <c r="G1657">
        <v>1</v>
      </c>
      <c r="H1657" t="s">
        <v>10073</v>
      </c>
      <c r="I1657" t="s">
        <v>10074</v>
      </c>
      <c r="J1657">
        <f>mapping[[#This Row],[Column1.id]]</f>
        <v>6049</v>
      </c>
    </row>
    <row r="1658" spans="1:10" x14ac:dyDescent="0.25">
      <c r="A1658" t="s">
        <v>5414</v>
      </c>
      <c r="B1658">
        <v>6051</v>
      </c>
      <c r="C1658" t="b">
        <v>1</v>
      </c>
      <c r="D1658">
        <v>1</v>
      </c>
      <c r="E1658">
        <v>11000</v>
      </c>
      <c r="F1658">
        <v>1</v>
      </c>
      <c r="G1658">
        <v>1</v>
      </c>
      <c r="H1658" t="s">
        <v>5415</v>
      </c>
      <c r="I1658" t="s">
        <v>5416</v>
      </c>
      <c r="J1658">
        <f>mapping[[#This Row],[Column1.id]]</f>
        <v>6051</v>
      </c>
    </row>
    <row r="1659" spans="1:10" x14ac:dyDescent="0.25">
      <c r="A1659" t="s">
        <v>9739</v>
      </c>
      <c r="B1659">
        <v>6055</v>
      </c>
      <c r="C1659" t="b">
        <v>1</v>
      </c>
      <c r="D1659">
        <v>1</v>
      </c>
      <c r="E1659">
        <v>600</v>
      </c>
      <c r="F1659">
        <v>1</v>
      </c>
      <c r="G1659">
        <v>1</v>
      </c>
      <c r="H1659" t="s">
        <v>9740</v>
      </c>
      <c r="I1659" t="s">
        <v>9741</v>
      </c>
      <c r="J1659">
        <f>mapping[[#This Row],[Column1.id]]</f>
        <v>6055</v>
      </c>
    </row>
    <row r="1660" spans="1:10" x14ac:dyDescent="0.25">
      <c r="A1660" t="s">
        <v>1987</v>
      </c>
      <c r="B1660">
        <v>6061</v>
      </c>
      <c r="C1660" t="b">
        <v>1</v>
      </c>
      <c r="D1660">
        <v>1</v>
      </c>
      <c r="E1660">
        <v>11000</v>
      </c>
      <c r="F1660">
        <v>1</v>
      </c>
      <c r="G1660">
        <v>1</v>
      </c>
      <c r="H1660" t="s">
        <v>1990</v>
      </c>
      <c r="I1660" t="s">
        <v>1991</v>
      </c>
      <c r="J1660">
        <f>mapping[[#This Row],[Column1.id]]</f>
        <v>6061</v>
      </c>
    </row>
    <row r="1661" spans="1:10" x14ac:dyDescent="0.25">
      <c r="A1661" t="s">
        <v>1992</v>
      </c>
      <c r="B1661">
        <v>6062</v>
      </c>
      <c r="C1661" t="b">
        <v>1</v>
      </c>
      <c r="D1661">
        <v>1</v>
      </c>
      <c r="E1661">
        <v>11000</v>
      </c>
      <c r="F1661">
        <v>1</v>
      </c>
      <c r="G1661">
        <v>1</v>
      </c>
      <c r="H1661" t="s">
        <v>1993</v>
      </c>
      <c r="I1661" t="s">
        <v>1994</v>
      </c>
      <c r="J1661">
        <f>mapping[[#This Row],[Column1.id]]</f>
        <v>6062</v>
      </c>
    </row>
    <row r="1662" spans="1:10" x14ac:dyDescent="0.25">
      <c r="A1662" t="s">
        <v>7265</v>
      </c>
      <c r="B1662">
        <v>6128</v>
      </c>
      <c r="C1662" t="b">
        <v>1</v>
      </c>
      <c r="D1662">
        <v>14080</v>
      </c>
      <c r="E1662">
        <v>70</v>
      </c>
      <c r="F1662">
        <v>35200</v>
      </c>
      <c r="G1662">
        <v>21120</v>
      </c>
      <c r="H1662" t="s">
        <v>7266</v>
      </c>
      <c r="I1662" t="s">
        <v>7267</v>
      </c>
      <c r="J1662">
        <f>mapping[[#This Row],[Column1.id]]</f>
        <v>6128</v>
      </c>
    </row>
    <row r="1663" spans="1:10" x14ac:dyDescent="0.25">
      <c r="A1663" t="s">
        <v>7271</v>
      </c>
      <c r="B1663">
        <v>6129</v>
      </c>
      <c r="C1663" t="b">
        <v>1</v>
      </c>
      <c r="D1663">
        <v>26000</v>
      </c>
      <c r="E1663">
        <v>70</v>
      </c>
      <c r="F1663">
        <v>65000</v>
      </c>
      <c r="G1663">
        <v>39000</v>
      </c>
      <c r="H1663" t="s">
        <v>7272</v>
      </c>
      <c r="I1663" t="s">
        <v>7273</v>
      </c>
      <c r="J1663">
        <f>mapping[[#This Row],[Column1.id]]</f>
        <v>6129</v>
      </c>
    </row>
    <row r="1664" spans="1:10" x14ac:dyDescent="0.25">
      <c r="A1664" t="s">
        <v>7268</v>
      </c>
      <c r="B1664">
        <v>6130</v>
      </c>
      <c r="C1664" t="b">
        <v>1</v>
      </c>
      <c r="D1664">
        <v>25600</v>
      </c>
      <c r="E1664">
        <v>70</v>
      </c>
      <c r="F1664">
        <v>64000</v>
      </c>
      <c r="G1664">
        <v>38400</v>
      </c>
      <c r="H1664" t="s">
        <v>7269</v>
      </c>
      <c r="I1664" t="s">
        <v>7270</v>
      </c>
      <c r="J1664">
        <f>mapping[[#This Row],[Column1.id]]</f>
        <v>6130</v>
      </c>
    </row>
    <row r="1665" spans="1:10" x14ac:dyDescent="0.25">
      <c r="A1665" t="s">
        <v>8278</v>
      </c>
      <c r="B1665">
        <v>6131</v>
      </c>
      <c r="C1665" t="b">
        <v>1</v>
      </c>
      <c r="D1665">
        <v>24000</v>
      </c>
      <c r="E1665">
        <v>70</v>
      </c>
      <c r="F1665">
        <v>60000</v>
      </c>
      <c r="G1665">
        <v>36000</v>
      </c>
      <c r="H1665" t="s">
        <v>8279</v>
      </c>
      <c r="I1665" t="s">
        <v>8280</v>
      </c>
      <c r="J1665">
        <f>mapping[[#This Row],[Column1.id]]</f>
        <v>6131</v>
      </c>
    </row>
    <row r="1666" spans="1:10" x14ac:dyDescent="0.25">
      <c r="A1666" t="s">
        <v>8266</v>
      </c>
      <c r="B1666">
        <v>6133</v>
      </c>
      <c r="C1666" t="b">
        <v>1</v>
      </c>
      <c r="D1666">
        <v>3120</v>
      </c>
      <c r="E1666">
        <v>70</v>
      </c>
      <c r="F1666">
        <v>7800</v>
      </c>
      <c r="G1666">
        <v>4680</v>
      </c>
      <c r="H1666" t="s">
        <v>8267</v>
      </c>
      <c r="I1666" t="s">
        <v>8268</v>
      </c>
      <c r="J1666">
        <f>mapping[[#This Row],[Column1.id]]</f>
        <v>6133</v>
      </c>
    </row>
    <row r="1667" spans="1:10" x14ac:dyDescent="0.25">
      <c r="A1667" t="s">
        <v>8272</v>
      </c>
      <c r="B1667">
        <v>6135</v>
      </c>
      <c r="C1667" t="b">
        <v>1</v>
      </c>
      <c r="D1667">
        <v>1560</v>
      </c>
      <c r="E1667">
        <v>70</v>
      </c>
      <c r="F1667">
        <v>3900</v>
      </c>
      <c r="G1667">
        <v>2340</v>
      </c>
      <c r="H1667" t="s">
        <v>8273</v>
      </c>
      <c r="I1667" t="s">
        <v>8274</v>
      </c>
      <c r="J1667">
        <f>mapping[[#This Row],[Column1.id]]</f>
        <v>6135</v>
      </c>
    </row>
    <row r="1668" spans="1:10" x14ac:dyDescent="0.25">
      <c r="A1668" t="s">
        <v>8087</v>
      </c>
      <c r="B1668">
        <v>6137</v>
      </c>
      <c r="C1668" t="b">
        <v>1</v>
      </c>
      <c r="D1668">
        <v>4000</v>
      </c>
      <c r="E1668">
        <v>70</v>
      </c>
      <c r="F1668">
        <v>10000</v>
      </c>
      <c r="G1668">
        <v>6000</v>
      </c>
      <c r="H1668" t="s">
        <v>8088</v>
      </c>
      <c r="I1668" t="s">
        <v>8089</v>
      </c>
      <c r="J1668">
        <f>mapping[[#This Row],[Column1.id]]</f>
        <v>6137</v>
      </c>
    </row>
    <row r="1669" spans="1:10" x14ac:dyDescent="0.25">
      <c r="A1669" t="s">
        <v>8090</v>
      </c>
      <c r="B1669">
        <v>6139</v>
      </c>
      <c r="C1669" t="b">
        <v>1</v>
      </c>
      <c r="D1669">
        <v>18000</v>
      </c>
      <c r="E1669">
        <v>70</v>
      </c>
      <c r="F1669">
        <v>45000</v>
      </c>
      <c r="G1669">
        <v>27000</v>
      </c>
      <c r="H1669" t="s">
        <v>8091</v>
      </c>
      <c r="I1669" t="s">
        <v>8092</v>
      </c>
      <c r="J1669">
        <f>mapping[[#This Row],[Column1.id]]</f>
        <v>6139</v>
      </c>
    </row>
    <row r="1670" spans="1:10" x14ac:dyDescent="0.25">
      <c r="A1670" t="s">
        <v>8081</v>
      </c>
      <c r="B1670">
        <v>6141</v>
      </c>
      <c r="C1670" t="b">
        <v>1</v>
      </c>
      <c r="D1670">
        <v>16000</v>
      </c>
      <c r="E1670">
        <v>70</v>
      </c>
      <c r="F1670">
        <v>40000</v>
      </c>
      <c r="G1670">
        <v>24000</v>
      </c>
      <c r="H1670" t="s">
        <v>8082</v>
      </c>
      <c r="I1670" t="s">
        <v>8083</v>
      </c>
      <c r="J1670">
        <f>mapping[[#This Row],[Column1.id]]</f>
        <v>6141</v>
      </c>
    </row>
    <row r="1671" spans="1:10" x14ac:dyDescent="0.25">
      <c r="A1671" t="s">
        <v>8269</v>
      </c>
      <c r="B1671">
        <v>6143</v>
      </c>
      <c r="C1671" t="b">
        <v>1</v>
      </c>
      <c r="D1671">
        <v>260</v>
      </c>
      <c r="E1671">
        <v>125</v>
      </c>
      <c r="F1671">
        <v>650</v>
      </c>
      <c r="G1671">
        <v>390</v>
      </c>
      <c r="H1671" t="s">
        <v>8270</v>
      </c>
      <c r="I1671" t="s">
        <v>8271</v>
      </c>
      <c r="J1671">
        <f>mapping[[#This Row],[Column1.id]]</f>
        <v>6143</v>
      </c>
    </row>
    <row r="1672" spans="1:10" x14ac:dyDescent="0.25">
      <c r="A1672" t="s">
        <v>7256</v>
      </c>
      <c r="B1672">
        <v>6145</v>
      </c>
      <c r="C1672" t="b">
        <v>1</v>
      </c>
      <c r="D1672">
        <v>260</v>
      </c>
      <c r="E1672">
        <v>125</v>
      </c>
      <c r="F1672">
        <v>650</v>
      </c>
      <c r="G1672">
        <v>390</v>
      </c>
      <c r="H1672" t="s">
        <v>7257</v>
      </c>
      <c r="I1672" t="s">
        <v>7258</v>
      </c>
      <c r="J1672">
        <f>mapping[[#This Row],[Column1.id]]</f>
        <v>6145</v>
      </c>
    </row>
    <row r="1673" spans="1:10" x14ac:dyDescent="0.25">
      <c r="A1673" t="s">
        <v>8078</v>
      </c>
      <c r="B1673">
        <v>6147</v>
      </c>
      <c r="C1673" t="b">
        <v>1</v>
      </c>
      <c r="D1673">
        <v>260</v>
      </c>
      <c r="E1673">
        <v>125</v>
      </c>
      <c r="F1673">
        <v>650</v>
      </c>
      <c r="G1673">
        <v>390</v>
      </c>
      <c r="H1673" t="s">
        <v>8079</v>
      </c>
      <c r="I1673" t="s">
        <v>8080</v>
      </c>
      <c r="J1673">
        <f>mapping[[#This Row],[Column1.id]]</f>
        <v>6147</v>
      </c>
    </row>
    <row r="1674" spans="1:10" x14ac:dyDescent="0.25">
      <c r="A1674" t="s">
        <v>8275</v>
      </c>
      <c r="B1674">
        <v>6149</v>
      </c>
      <c r="C1674" t="b">
        <v>1</v>
      </c>
      <c r="D1674">
        <v>260</v>
      </c>
      <c r="E1674">
        <v>125</v>
      </c>
      <c r="F1674">
        <v>650</v>
      </c>
      <c r="G1674">
        <v>390</v>
      </c>
      <c r="H1674" t="s">
        <v>8276</v>
      </c>
      <c r="I1674" t="s">
        <v>8277</v>
      </c>
      <c r="J1674">
        <f>mapping[[#This Row],[Column1.id]]</f>
        <v>6149</v>
      </c>
    </row>
    <row r="1675" spans="1:10" x14ac:dyDescent="0.25">
      <c r="A1675" t="s">
        <v>7262</v>
      </c>
      <c r="B1675">
        <v>6151</v>
      </c>
      <c r="C1675" t="b">
        <v>1</v>
      </c>
      <c r="D1675">
        <v>260</v>
      </c>
      <c r="E1675">
        <v>125</v>
      </c>
      <c r="F1675">
        <v>650</v>
      </c>
      <c r="G1675">
        <v>390</v>
      </c>
      <c r="H1675" t="s">
        <v>7263</v>
      </c>
      <c r="I1675" t="s">
        <v>7264</v>
      </c>
      <c r="J1675">
        <f>mapping[[#This Row],[Column1.id]]</f>
        <v>6151</v>
      </c>
    </row>
    <row r="1676" spans="1:10" x14ac:dyDescent="0.25">
      <c r="A1676" t="s">
        <v>8084</v>
      </c>
      <c r="B1676">
        <v>6153</v>
      </c>
      <c r="C1676" t="b">
        <v>1</v>
      </c>
      <c r="D1676">
        <v>260</v>
      </c>
      <c r="E1676">
        <v>125</v>
      </c>
      <c r="F1676">
        <v>650</v>
      </c>
      <c r="G1676">
        <v>390</v>
      </c>
      <c r="H1676" t="s">
        <v>8085</v>
      </c>
      <c r="I1676" t="s">
        <v>8086</v>
      </c>
      <c r="J1676">
        <f>mapping[[#This Row],[Column1.id]]</f>
        <v>6153</v>
      </c>
    </row>
    <row r="1677" spans="1:10" x14ac:dyDescent="0.25">
      <c r="A1677" t="s">
        <v>2719</v>
      </c>
      <c r="B1677">
        <v>6155</v>
      </c>
      <c r="C1677" t="b">
        <v>1</v>
      </c>
      <c r="D1677">
        <v>24</v>
      </c>
      <c r="E1677">
        <v>11000</v>
      </c>
      <c r="F1677">
        <v>60</v>
      </c>
      <c r="G1677">
        <v>36</v>
      </c>
      <c r="H1677" t="s">
        <v>2720</v>
      </c>
      <c r="I1677" t="s">
        <v>2721</v>
      </c>
      <c r="J1677">
        <f>mapping[[#This Row],[Column1.id]]</f>
        <v>6155</v>
      </c>
    </row>
    <row r="1678" spans="1:10" x14ac:dyDescent="0.25">
      <c r="A1678" t="s">
        <v>7259</v>
      </c>
      <c r="B1678">
        <v>6157</v>
      </c>
      <c r="C1678" t="b">
        <v>1</v>
      </c>
      <c r="D1678">
        <v>24</v>
      </c>
      <c r="E1678">
        <v>11000</v>
      </c>
      <c r="F1678">
        <v>60</v>
      </c>
      <c r="G1678">
        <v>36</v>
      </c>
      <c r="H1678" t="s">
        <v>7260</v>
      </c>
      <c r="I1678" t="s">
        <v>7261</v>
      </c>
      <c r="J1678">
        <f>mapping[[#This Row],[Column1.id]]</f>
        <v>6157</v>
      </c>
    </row>
    <row r="1679" spans="1:10" x14ac:dyDescent="0.25">
      <c r="A1679" t="s">
        <v>7274</v>
      </c>
      <c r="B1679">
        <v>6159</v>
      </c>
      <c r="C1679" t="b">
        <v>1</v>
      </c>
      <c r="D1679">
        <v>24</v>
      </c>
      <c r="E1679">
        <v>11000</v>
      </c>
      <c r="F1679">
        <v>60</v>
      </c>
      <c r="G1679">
        <v>36</v>
      </c>
      <c r="H1679" t="s">
        <v>7275</v>
      </c>
      <c r="I1679" t="s">
        <v>7276</v>
      </c>
      <c r="J1679">
        <f>mapping[[#This Row],[Column1.id]]</f>
        <v>6159</v>
      </c>
    </row>
    <row r="1680" spans="1:10" x14ac:dyDescent="0.25">
      <c r="A1680" t="s">
        <v>7277</v>
      </c>
      <c r="B1680">
        <v>6161</v>
      </c>
      <c r="C1680" t="b">
        <v>1</v>
      </c>
      <c r="D1680">
        <v>24</v>
      </c>
      <c r="E1680">
        <v>11000</v>
      </c>
      <c r="F1680">
        <v>60</v>
      </c>
      <c r="G1680">
        <v>36</v>
      </c>
      <c r="H1680" t="s">
        <v>7278</v>
      </c>
      <c r="I1680" t="s">
        <v>7279</v>
      </c>
      <c r="J1680">
        <f>mapping[[#This Row],[Column1.id]]</f>
        <v>6161</v>
      </c>
    </row>
    <row r="1681" spans="1:10" x14ac:dyDescent="0.25">
      <c r="A1681" t="s">
        <v>8118</v>
      </c>
      <c r="B1681">
        <v>6163</v>
      </c>
      <c r="C1681" t="b">
        <v>1</v>
      </c>
      <c r="D1681">
        <v>24</v>
      </c>
      <c r="E1681">
        <v>11000</v>
      </c>
      <c r="F1681">
        <v>60</v>
      </c>
      <c r="G1681">
        <v>36</v>
      </c>
      <c r="H1681" t="s">
        <v>8119</v>
      </c>
      <c r="I1681" t="s">
        <v>8120</v>
      </c>
      <c r="J1681">
        <f>mapping[[#This Row],[Column1.id]]</f>
        <v>6163</v>
      </c>
    </row>
    <row r="1682" spans="1:10" x14ac:dyDescent="0.25">
      <c r="A1682" t="s">
        <v>7176</v>
      </c>
      <c r="B1682">
        <v>6165</v>
      </c>
      <c r="C1682" t="b">
        <v>1</v>
      </c>
      <c r="D1682">
        <v>24</v>
      </c>
      <c r="E1682">
        <v>11000</v>
      </c>
      <c r="F1682">
        <v>60</v>
      </c>
      <c r="G1682">
        <v>36</v>
      </c>
      <c r="H1682" t="s">
        <v>7177</v>
      </c>
      <c r="I1682" t="s">
        <v>7178</v>
      </c>
      <c r="J1682">
        <f>mapping[[#This Row],[Column1.id]]</f>
        <v>6165</v>
      </c>
    </row>
    <row r="1683" spans="1:10" x14ac:dyDescent="0.25">
      <c r="A1683" t="s">
        <v>3731</v>
      </c>
      <c r="B1683">
        <v>6167</v>
      </c>
      <c r="C1683" t="b">
        <v>1</v>
      </c>
      <c r="D1683">
        <v>24</v>
      </c>
      <c r="E1683">
        <v>11000</v>
      </c>
      <c r="F1683">
        <v>60</v>
      </c>
      <c r="G1683">
        <v>36</v>
      </c>
      <c r="H1683" t="s">
        <v>3732</v>
      </c>
      <c r="I1683" t="s">
        <v>3733</v>
      </c>
      <c r="J1683">
        <f>mapping[[#This Row],[Column1.id]]</f>
        <v>6167</v>
      </c>
    </row>
    <row r="1684" spans="1:10" x14ac:dyDescent="0.25">
      <c r="A1684" t="s">
        <v>2474</v>
      </c>
      <c r="B1684">
        <v>6169</v>
      </c>
      <c r="C1684" t="b">
        <v>1</v>
      </c>
      <c r="D1684">
        <v>24</v>
      </c>
      <c r="E1684">
        <v>11000</v>
      </c>
      <c r="F1684">
        <v>60</v>
      </c>
      <c r="G1684">
        <v>36</v>
      </c>
      <c r="H1684" t="s">
        <v>2475</v>
      </c>
      <c r="I1684" t="s">
        <v>2476</v>
      </c>
      <c r="J1684">
        <f>mapping[[#This Row],[Column1.id]]</f>
        <v>6169</v>
      </c>
    </row>
    <row r="1685" spans="1:10" x14ac:dyDescent="0.25">
      <c r="A1685" t="s">
        <v>3803</v>
      </c>
      <c r="B1685">
        <v>6171</v>
      </c>
      <c r="C1685" t="b">
        <v>1</v>
      </c>
      <c r="D1685">
        <v>24</v>
      </c>
      <c r="E1685">
        <v>11000</v>
      </c>
      <c r="F1685">
        <v>60</v>
      </c>
      <c r="G1685">
        <v>36</v>
      </c>
      <c r="H1685" t="s">
        <v>3804</v>
      </c>
      <c r="I1685" t="s">
        <v>3805</v>
      </c>
      <c r="J1685">
        <f>mapping[[#This Row],[Column1.id]]</f>
        <v>6171</v>
      </c>
    </row>
    <row r="1686" spans="1:10" x14ac:dyDescent="0.25">
      <c r="A1686" t="s">
        <v>8614</v>
      </c>
      <c r="B1686">
        <v>6173</v>
      </c>
      <c r="C1686" t="b">
        <v>1</v>
      </c>
      <c r="D1686">
        <v>24</v>
      </c>
      <c r="E1686">
        <v>11000</v>
      </c>
      <c r="F1686">
        <v>60</v>
      </c>
      <c r="G1686">
        <v>36</v>
      </c>
      <c r="H1686" t="s">
        <v>8615</v>
      </c>
      <c r="I1686" t="s">
        <v>8616</v>
      </c>
      <c r="J1686">
        <f>mapping[[#This Row],[Column1.id]]</f>
        <v>6173</v>
      </c>
    </row>
    <row r="1687" spans="1:10" x14ac:dyDescent="0.25">
      <c r="A1687" t="s">
        <v>8917</v>
      </c>
      <c r="B1687">
        <v>6211</v>
      </c>
      <c r="C1687" t="b">
        <v>1</v>
      </c>
      <c r="D1687">
        <v>40</v>
      </c>
      <c r="E1687">
        <v>11000</v>
      </c>
      <c r="F1687">
        <v>100</v>
      </c>
      <c r="G1687">
        <v>60</v>
      </c>
      <c r="H1687" t="s">
        <v>8918</v>
      </c>
      <c r="I1687" t="s">
        <v>8919</v>
      </c>
      <c r="J1687">
        <f>mapping[[#This Row],[Column1.id]]</f>
        <v>6211</v>
      </c>
    </row>
    <row r="1688" spans="1:10" x14ac:dyDescent="0.25">
      <c r="A1688" t="s">
        <v>5476</v>
      </c>
      <c r="B1688">
        <v>6213</v>
      </c>
      <c r="C1688" t="b">
        <v>1</v>
      </c>
      <c r="D1688">
        <v>80</v>
      </c>
      <c r="E1688">
        <v>11000</v>
      </c>
      <c r="F1688">
        <v>200</v>
      </c>
      <c r="G1688">
        <v>120</v>
      </c>
      <c r="H1688" t="s">
        <v>5477</v>
      </c>
      <c r="I1688" t="s">
        <v>5478</v>
      </c>
      <c r="J1688">
        <f>mapping[[#This Row],[Column1.id]]</f>
        <v>6213</v>
      </c>
    </row>
    <row r="1689" spans="1:10" x14ac:dyDescent="0.25">
      <c r="A1689" t="s">
        <v>2160</v>
      </c>
      <c r="B1689">
        <v>6215</v>
      </c>
      <c r="C1689" t="b">
        <v>1</v>
      </c>
      <c r="D1689">
        <v>1200</v>
      </c>
      <c r="E1689">
        <v>125</v>
      </c>
      <c r="F1689">
        <v>3000</v>
      </c>
      <c r="G1689">
        <v>1800</v>
      </c>
      <c r="H1689" t="s">
        <v>2163</v>
      </c>
      <c r="I1689" t="s">
        <v>2164</v>
      </c>
      <c r="J1689">
        <f>mapping[[#This Row],[Column1.id]]</f>
        <v>6215</v>
      </c>
    </row>
    <row r="1690" spans="1:10" x14ac:dyDescent="0.25">
      <c r="A1690" t="s">
        <v>2160</v>
      </c>
      <c r="B1690">
        <v>6235</v>
      </c>
      <c r="C1690" t="b">
        <v>1</v>
      </c>
      <c r="D1690">
        <v>1200</v>
      </c>
      <c r="E1690">
        <v>125</v>
      </c>
      <c r="F1690">
        <v>3000</v>
      </c>
      <c r="G1690">
        <v>1800</v>
      </c>
      <c r="H1690" t="s">
        <v>2163</v>
      </c>
      <c r="I1690" t="s">
        <v>2168</v>
      </c>
      <c r="J1690">
        <f>mapping[[#This Row],[Column1.id]]</f>
        <v>6235</v>
      </c>
    </row>
    <row r="1691" spans="1:10" x14ac:dyDescent="0.25">
      <c r="A1691" t="s">
        <v>2160</v>
      </c>
      <c r="B1691">
        <v>6237</v>
      </c>
      <c r="C1691" t="b">
        <v>1</v>
      </c>
      <c r="D1691">
        <v>1200</v>
      </c>
      <c r="E1691">
        <v>125</v>
      </c>
      <c r="F1691">
        <v>3000</v>
      </c>
      <c r="G1691">
        <v>1800</v>
      </c>
      <c r="H1691" t="s">
        <v>2165</v>
      </c>
      <c r="I1691" t="s">
        <v>2166</v>
      </c>
      <c r="J1691">
        <f>mapping[[#This Row],[Column1.id]]</f>
        <v>6237</v>
      </c>
    </row>
    <row r="1692" spans="1:10" x14ac:dyDescent="0.25">
      <c r="A1692" t="s">
        <v>2160</v>
      </c>
      <c r="B1692">
        <v>6257</v>
      </c>
      <c r="C1692" t="b">
        <v>1</v>
      </c>
      <c r="D1692">
        <v>1200</v>
      </c>
      <c r="E1692">
        <v>125</v>
      </c>
      <c r="F1692">
        <v>3000</v>
      </c>
      <c r="G1692">
        <v>1800</v>
      </c>
      <c r="H1692" t="s">
        <v>2165</v>
      </c>
      <c r="I1692" t="s">
        <v>2169</v>
      </c>
      <c r="J1692">
        <f>mapping[[#This Row],[Column1.id]]</f>
        <v>6257</v>
      </c>
    </row>
    <row r="1693" spans="1:10" x14ac:dyDescent="0.25">
      <c r="A1693" t="s">
        <v>2160</v>
      </c>
      <c r="B1693">
        <v>6259</v>
      </c>
      <c r="C1693" t="b">
        <v>1</v>
      </c>
      <c r="D1693">
        <v>1200</v>
      </c>
      <c r="E1693">
        <v>125</v>
      </c>
      <c r="F1693">
        <v>3000</v>
      </c>
      <c r="G1693">
        <v>1800</v>
      </c>
      <c r="H1693" t="s">
        <v>2161</v>
      </c>
      <c r="I1693" t="s">
        <v>2162</v>
      </c>
      <c r="J1693">
        <f>mapping[[#This Row],[Column1.id]]</f>
        <v>6259</v>
      </c>
    </row>
    <row r="1694" spans="1:10" x14ac:dyDescent="0.25">
      <c r="A1694" t="s">
        <v>2160</v>
      </c>
      <c r="B1694">
        <v>6279</v>
      </c>
      <c r="C1694" t="b">
        <v>1</v>
      </c>
      <c r="D1694">
        <v>1200</v>
      </c>
      <c r="E1694">
        <v>125</v>
      </c>
      <c r="F1694">
        <v>3000</v>
      </c>
      <c r="G1694">
        <v>1800</v>
      </c>
      <c r="H1694" t="s">
        <v>2161</v>
      </c>
      <c r="I1694" t="s">
        <v>2167</v>
      </c>
      <c r="J1694">
        <f>mapping[[#This Row],[Column1.id]]</f>
        <v>6279</v>
      </c>
    </row>
    <row r="1695" spans="1:10" x14ac:dyDescent="0.25">
      <c r="A1695" t="s">
        <v>9066</v>
      </c>
      <c r="B1695">
        <v>6281</v>
      </c>
      <c r="C1695" t="b">
        <v>1</v>
      </c>
      <c r="D1695">
        <v>4</v>
      </c>
      <c r="E1695">
        <v>100</v>
      </c>
      <c r="F1695">
        <v>10</v>
      </c>
      <c r="G1695">
        <v>6</v>
      </c>
      <c r="H1695" t="s">
        <v>9069</v>
      </c>
      <c r="I1695" t="s">
        <v>9070</v>
      </c>
      <c r="J1695">
        <f>mapping[[#This Row],[Column1.id]]</f>
        <v>6281</v>
      </c>
    </row>
    <row r="1696" spans="1:10" x14ac:dyDescent="0.25">
      <c r="A1696" t="s">
        <v>9066</v>
      </c>
      <c r="B1696">
        <v>6283</v>
      </c>
      <c r="C1696" t="b">
        <v>1</v>
      </c>
      <c r="D1696">
        <v>6</v>
      </c>
      <c r="E1696">
        <v>100</v>
      </c>
      <c r="F1696">
        <v>15</v>
      </c>
      <c r="G1696">
        <v>9</v>
      </c>
      <c r="H1696" t="s">
        <v>9071</v>
      </c>
      <c r="I1696" t="s">
        <v>9072</v>
      </c>
      <c r="J1696">
        <f>mapping[[#This Row],[Column1.id]]</f>
        <v>6283</v>
      </c>
    </row>
    <row r="1697" spans="1:10" x14ac:dyDescent="0.25">
      <c r="A1697" t="s">
        <v>9066</v>
      </c>
      <c r="B1697">
        <v>6285</v>
      </c>
      <c r="C1697" t="b">
        <v>1</v>
      </c>
      <c r="D1697">
        <v>8</v>
      </c>
      <c r="E1697">
        <v>100</v>
      </c>
      <c r="F1697">
        <v>20</v>
      </c>
      <c r="G1697">
        <v>12</v>
      </c>
      <c r="H1697" t="s">
        <v>9067</v>
      </c>
      <c r="I1697" t="s">
        <v>9068</v>
      </c>
      <c r="J1697">
        <f>mapping[[#This Row],[Column1.id]]</f>
        <v>6285</v>
      </c>
    </row>
    <row r="1698" spans="1:10" x14ac:dyDescent="0.25">
      <c r="A1698" t="s">
        <v>8164</v>
      </c>
      <c r="B1698">
        <v>6287</v>
      </c>
      <c r="C1698" t="b">
        <v>1</v>
      </c>
      <c r="D1698">
        <v>14</v>
      </c>
      <c r="E1698">
        <v>13000</v>
      </c>
      <c r="F1698">
        <v>35</v>
      </c>
      <c r="G1698">
        <v>21</v>
      </c>
      <c r="H1698" t="s">
        <v>8165</v>
      </c>
      <c r="I1698" t="s">
        <v>8166</v>
      </c>
      <c r="J1698">
        <f>mapping[[#This Row],[Column1.id]]</f>
        <v>6287</v>
      </c>
    </row>
    <row r="1699" spans="1:10" x14ac:dyDescent="0.25">
      <c r="A1699" t="s">
        <v>8170</v>
      </c>
      <c r="B1699">
        <v>6289</v>
      </c>
      <c r="C1699" t="b">
        <v>1</v>
      </c>
      <c r="D1699">
        <v>20</v>
      </c>
      <c r="E1699">
        <v>13000</v>
      </c>
      <c r="F1699">
        <v>50</v>
      </c>
      <c r="G1699">
        <v>30</v>
      </c>
      <c r="H1699" t="s">
        <v>8171</v>
      </c>
      <c r="I1699" t="s">
        <v>8172</v>
      </c>
      <c r="J1699">
        <f>mapping[[#This Row],[Column1.id]]</f>
        <v>6289</v>
      </c>
    </row>
    <row r="1700" spans="1:10" x14ac:dyDescent="0.25">
      <c r="A1700" t="s">
        <v>8245</v>
      </c>
      <c r="B1700">
        <v>6291</v>
      </c>
      <c r="C1700" t="b">
        <v>1</v>
      </c>
      <c r="D1700">
        <v>6</v>
      </c>
      <c r="E1700">
        <v>13000</v>
      </c>
      <c r="F1700">
        <v>15</v>
      </c>
      <c r="G1700">
        <v>9</v>
      </c>
      <c r="H1700" t="s">
        <v>8246</v>
      </c>
      <c r="I1700" t="s">
        <v>8247</v>
      </c>
      <c r="J1700">
        <f>mapping[[#This Row],[Column1.id]]</f>
        <v>6291</v>
      </c>
    </row>
    <row r="1701" spans="1:10" x14ac:dyDescent="0.25">
      <c r="A1701" t="s">
        <v>8251</v>
      </c>
      <c r="B1701">
        <v>6297</v>
      </c>
      <c r="C1701" t="b">
        <v>1</v>
      </c>
      <c r="D1701">
        <v>20</v>
      </c>
      <c r="E1701">
        <v>6000</v>
      </c>
      <c r="F1701">
        <v>50</v>
      </c>
      <c r="G1701">
        <v>30</v>
      </c>
      <c r="H1701" t="s">
        <v>8252</v>
      </c>
      <c r="I1701" t="s">
        <v>8253</v>
      </c>
      <c r="J1701">
        <f>mapping[[#This Row],[Column1.id]]</f>
        <v>6297</v>
      </c>
    </row>
    <row r="1702" spans="1:10" x14ac:dyDescent="0.25">
      <c r="A1702" t="s">
        <v>8248</v>
      </c>
      <c r="B1702">
        <v>6299</v>
      </c>
      <c r="C1702" t="b">
        <v>1</v>
      </c>
      <c r="D1702">
        <v>16</v>
      </c>
      <c r="E1702">
        <v>6000</v>
      </c>
      <c r="F1702">
        <v>40</v>
      </c>
      <c r="G1702">
        <v>24</v>
      </c>
      <c r="H1702" t="s">
        <v>8249</v>
      </c>
      <c r="I1702" t="s">
        <v>8250</v>
      </c>
      <c r="J1702">
        <f>mapping[[#This Row],[Column1.id]]</f>
        <v>6299</v>
      </c>
    </row>
    <row r="1703" spans="1:10" x14ac:dyDescent="0.25">
      <c r="A1703" t="s">
        <v>8098</v>
      </c>
      <c r="B1703">
        <v>6305</v>
      </c>
      <c r="C1703" t="b">
        <v>1</v>
      </c>
      <c r="D1703">
        <v>4</v>
      </c>
      <c r="E1703">
        <v>13000</v>
      </c>
      <c r="F1703">
        <v>10</v>
      </c>
      <c r="G1703">
        <v>6</v>
      </c>
      <c r="H1703" t="s">
        <v>8099</v>
      </c>
      <c r="I1703" t="s">
        <v>8100</v>
      </c>
      <c r="J1703">
        <f>mapping[[#This Row],[Column1.id]]</f>
        <v>6305</v>
      </c>
    </row>
    <row r="1704" spans="1:10" x14ac:dyDescent="0.25">
      <c r="A1704" t="s">
        <v>9243</v>
      </c>
      <c r="B1704">
        <v>6306</v>
      </c>
      <c r="C1704" t="b">
        <v>1</v>
      </c>
      <c r="D1704">
        <v>1</v>
      </c>
      <c r="E1704">
        <v>18000</v>
      </c>
      <c r="F1704">
        <v>1</v>
      </c>
      <c r="G1704">
        <v>1</v>
      </c>
      <c r="H1704" t="s">
        <v>9244</v>
      </c>
      <c r="I1704" t="s">
        <v>9245</v>
      </c>
      <c r="J1704">
        <f>mapping[[#This Row],[Column1.id]]</f>
        <v>6306</v>
      </c>
    </row>
    <row r="1705" spans="1:10" x14ac:dyDescent="0.25">
      <c r="A1705" t="s">
        <v>4132</v>
      </c>
      <c r="B1705">
        <v>6311</v>
      </c>
      <c r="C1705" t="b">
        <v>1</v>
      </c>
      <c r="D1705">
        <v>80</v>
      </c>
      <c r="E1705">
        <v>5</v>
      </c>
      <c r="F1705">
        <v>200</v>
      </c>
      <c r="G1705">
        <v>120</v>
      </c>
      <c r="H1705" t="s">
        <v>4133</v>
      </c>
      <c r="I1705" t="s">
        <v>4134</v>
      </c>
      <c r="J1705">
        <f>mapping[[#This Row],[Column1.id]]</f>
        <v>6311</v>
      </c>
    </row>
    <row r="1706" spans="1:10" x14ac:dyDescent="0.25">
      <c r="A1706" t="s">
        <v>4929</v>
      </c>
      <c r="B1706">
        <v>6313</v>
      </c>
      <c r="C1706" t="b">
        <v>1</v>
      </c>
      <c r="D1706">
        <v>200</v>
      </c>
      <c r="E1706">
        <v>15</v>
      </c>
      <c r="F1706">
        <v>500</v>
      </c>
      <c r="G1706">
        <v>300</v>
      </c>
      <c r="H1706" t="s">
        <v>6370</v>
      </c>
      <c r="I1706" t="s">
        <v>6371</v>
      </c>
      <c r="J1706">
        <f>mapping[[#This Row],[Column1.id]]</f>
        <v>6313</v>
      </c>
    </row>
    <row r="1707" spans="1:10" x14ac:dyDescent="0.25">
      <c r="A1707" t="s">
        <v>4929</v>
      </c>
      <c r="B1707">
        <v>6315</v>
      </c>
      <c r="C1707" t="b">
        <v>1</v>
      </c>
      <c r="D1707">
        <v>400</v>
      </c>
      <c r="E1707">
        <v>15</v>
      </c>
      <c r="F1707">
        <v>1000</v>
      </c>
      <c r="G1707">
        <v>600</v>
      </c>
      <c r="H1707" t="s">
        <v>4930</v>
      </c>
      <c r="I1707" t="s">
        <v>4931</v>
      </c>
      <c r="J1707">
        <f>mapping[[#This Row],[Column1.id]]</f>
        <v>6315</v>
      </c>
    </row>
    <row r="1708" spans="1:10" x14ac:dyDescent="0.25">
      <c r="A1708" t="s">
        <v>4929</v>
      </c>
      <c r="B1708">
        <v>6317</v>
      </c>
      <c r="C1708" t="b">
        <v>1</v>
      </c>
      <c r="D1708">
        <v>800</v>
      </c>
      <c r="E1708">
        <v>15</v>
      </c>
      <c r="F1708">
        <v>2000</v>
      </c>
      <c r="G1708">
        <v>1200</v>
      </c>
      <c r="H1708" t="s">
        <v>7104</v>
      </c>
      <c r="I1708" t="s">
        <v>7105</v>
      </c>
      <c r="J1708">
        <f>mapping[[#This Row],[Column1.id]]</f>
        <v>6317</v>
      </c>
    </row>
    <row r="1709" spans="1:10" x14ac:dyDescent="0.25">
      <c r="A1709" t="s">
        <v>6783</v>
      </c>
      <c r="B1709">
        <v>6319</v>
      </c>
      <c r="C1709" t="b">
        <v>1</v>
      </c>
      <c r="D1709">
        <v>2</v>
      </c>
      <c r="E1709">
        <v>100</v>
      </c>
      <c r="F1709">
        <v>5</v>
      </c>
      <c r="G1709">
        <v>3</v>
      </c>
      <c r="H1709" t="s">
        <v>6784</v>
      </c>
      <c r="I1709" t="s">
        <v>6785</v>
      </c>
      <c r="J1709">
        <f>mapping[[#This Row],[Column1.id]]</f>
        <v>6319</v>
      </c>
    </row>
    <row r="1710" spans="1:10" x14ac:dyDescent="0.25">
      <c r="A1710" t="s">
        <v>8176</v>
      </c>
      <c r="B1710">
        <v>6322</v>
      </c>
      <c r="C1710" t="b">
        <v>1</v>
      </c>
      <c r="D1710">
        <v>500</v>
      </c>
      <c r="E1710">
        <v>125</v>
      </c>
      <c r="F1710">
        <v>1250</v>
      </c>
      <c r="G1710">
        <v>750</v>
      </c>
      <c r="H1710" t="s">
        <v>8177</v>
      </c>
      <c r="I1710" t="s">
        <v>8178</v>
      </c>
      <c r="J1710">
        <f>mapping[[#This Row],[Column1.id]]</f>
        <v>6322</v>
      </c>
    </row>
    <row r="1711" spans="1:10" x14ac:dyDescent="0.25">
      <c r="A1711" t="s">
        <v>8182</v>
      </c>
      <c r="B1711">
        <v>6324</v>
      </c>
      <c r="C1711" t="b">
        <v>1</v>
      </c>
      <c r="D1711">
        <v>470</v>
      </c>
      <c r="E1711">
        <v>125</v>
      </c>
      <c r="F1711">
        <v>1175</v>
      </c>
      <c r="G1711">
        <v>705</v>
      </c>
      <c r="H1711" t="s">
        <v>8183</v>
      </c>
      <c r="I1711" t="s">
        <v>8184</v>
      </c>
      <c r="J1711">
        <f>mapping[[#This Row],[Column1.id]]</f>
        <v>6324</v>
      </c>
    </row>
    <row r="1712" spans="1:10" x14ac:dyDescent="0.25">
      <c r="A1712" t="s">
        <v>8173</v>
      </c>
      <c r="B1712">
        <v>6326</v>
      </c>
      <c r="C1712" t="b">
        <v>1</v>
      </c>
      <c r="D1712">
        <v>120</v>
      </c>
      <c r="E1712">
        <v>125</v>
      </c>
      <c r="F1712">
        <v>300</v>
      </c>
      <c r="G1712">
        <v>180</v>
      </c>
      <c r="H1712" t="s">
        <v>8174</v>
      </c>
      <c r="I1712" t="s">
        <v>8175</v>
      </c>
      <c r="J1712">
        <f>mapping[[#This Row],[Column1.id]]</f>
        <v>6326</v>
      </c>
    </row>
    <row r="1713" spans="1:10" x14ac:dyDescent="0.25">
      <c r="A1713" t="s">
        <v>8179</v>
      </c>
      <c r="B1713">
        <v>6328</v>
      </c>
      <c r="C1713" t="b">
        <v>1</v>
      </c>
      <c r="D1713">
        <v>100</v>
      </c>
      <c r="E1713">
        <v>125</v>
      </c>
      <c r="F1713">
        <v>250</v>
      </c>
      <c r="G1713">
        <v>150</v>
      </c>
      <c r="H1713" t="s">
        <v>8180</v>
      </c>
      <c r="I1713" t="s">
        <v>8181</v>
      </c>
      <c r="J1713">
        <f>mapping[[#This Row],[Column1.id]]</f>
        <v>6328</v>
      </c>
    </row>
    <row r="1714" spans="1:10" x14ac:dyDescent="0.25">
      <c r="A1714" t="s">
        <v>8182</v>
      </c>
      <c r="B1714">
        <v>6330</v>
      </c>
      <c r="C1714" t="b">
        <v>1</v>
      </c>
      <c r="D1714">
        <v>173</v>
      </c>
      <c r="E1714">
        <v>125</v>
      </c>
      <c r="F1714">
        <v>434</v>
      </c>
      <c r="G1714">
        <v>260</v>
      </c>
      <c r="H1714" t="s">
        <v>8188</v>
      </c>
      <c r="I1714" t="s">
        <v>8189</v>
      </c>
      <c r="J1714">
        <f>mapping[[#This Row],[Column1.id]]</f>
        <v>6330</v>
      </c>
    </row>
    <row r="1715" spans="1:10" x14ac:dyDescent="0.25">
      <c r="A1715" t="s">
        <v>5467</v>
      </c>
      <c r="B1715">
        <v>6332</v>
      </c>
      <c r="C1715" t="b">
        <v>1</v>
      </c>
      <c r="D1715">
        <v>20</v>
      </c>
      <c r="E1715">
        <v>11000</v>
      </c>
      <c r="F1715">
        <v>50</v>
      </c>
      <c r="G1715">
        <v>30</v>
      </c>
      <c r="H1715" t="s">
        <v>5468</v>
      </c>
      <c r="I1715" t="s">
        <v>5469</v>
      </c>
      <c r="J1715">
        <f>mapping[[#This Row],[Column1.id]]</f>
        <v>6332</v>
      </c>
    </row>
    <row r="1716" spans="1:10" x14ac:dyDescent="0.25">
      <c r="A1716" t="s">
        <v>8908</v>
      </c>
      <c r="B1716">
        <v>6333</v>
      </c>
      <c r="C1716" t="b">
        <v>1</v>
      </c>
      <c r="D1716">
        <v>12</v>
      </c>
      <c r="E1716">
        <v>13000</v>
      </c>
      <c r="F1716">
        <v>30</v>
      </c>
      <c r="G1716">
        <v>18</v>
      </c>
      <c r="H1716" t="s">
        <v>8909</v>
      </c>
      <c r="I1716" t="s">
        <v>8910</v>
      </c>
      <c r="J1716">
        <f>mapping[[#This Row],[Column1.id]]</f>
        <v>6333</v>
      </c>
    </row>
    <row r="1717" spans="1:10" x14ac:dyDescent="0.25">
      <c r="A1717" t="s">
        <v>9310</v>
      </c>
      <c r="B1717">
        <v>6335</v>
      </c>
      <c r="C1717" t="b">
        <v>1</v>
      </c>
      <c r="D1717">
        <v>200</v>
      </c>
      <c r="E1717">
        <v>150</v>
      </c>
      <c r="F1717">
        <v>500</v>
      </c>
      <c r="G1717">
        <v>300</v>
      </c>
      <c r="H1717" t="s">
        <v>9313</v>
      </c>
      <c r="I1717" t="s">
        <v>9314</v>
      </c>
      <c r="J1717">
        <f>mapping[[#This Row],[Column1.id]]</f>
        <v>6335</v>
      </c>
    </row>
    <row r="1718" spans="1:10" x14ac:dyDescent="0.25">
      <c r="A1718" t="s">
        <v>9310</v>
      </c>
      <c r="B1718">
        <v>6337</v>
      </c>
      <c r="C1718" t="b">
        <v>1</v>
      </c>
      <c r="D1718">
        <v>200</v>
      </c>
      <c r="E1718">
        <v>150</v>
      </c>
      <c r="F1718">
        <v>500</v>
      </c>
      <c r="G1718">
        <v>300</v>
      </c>
      <c r="H1718" t="s">
        <v>9315</v>
      </c>
      <c r="I1718" t="s">
        <v>9316</v>
      </c>
      <c r="J1718">
        <f>mapping[[#This Row],[Column1.id]]</f>
        <v>6337</v>
      </c>
    </row>
    <row r="1719" spans="1:10" x14ac:dyDescent="0.25">
      <c r="A1719" t="s">
        <v>9310</v>
      </c>
      <c r="B1719">
        <v>6339</v>
      </c>
      <c r="C1719" t="b">
        <v>1</v>
      </c>
      <c r="D1719">
        <v>200</v>
      </c>
      <c r="E1719">
        <v>150</v>
      </c>
      <c r="F1719">
        <v>500</v>
      </c>
      <c r="G1719">
        <v>300</v>
      </c>
      <c r="H1719" t="s">
        <v>9311</v>
      </c>
      <c r="I1719" t="s">
        <v>9312</v>
      </c>
      <c r="J1719">
        <f>mapping[[#This Row],[Column1.id]]</f>
        <v>6339</v>
      </c>
    </row>
    <row r="1720" spans="1:10" x14ac:dyDescent="0.25">
      <c r="A1720" t="s">
        <v>9317</v>
      </c>
      <c r="B1720">
        <v>6341</v>
      </c>
      <c r="C1720" t="b">
        <v>1</v>
      </c>
      <c r="D1720">
        <v>120</v>
      </c>
      <c r="E1720">
        <v>150</v>
      </c>
      <c r="F1720">
        <v>300</v>
      </c>
      <c r="G1720">
        <v>180</v>
      </c>
      <c r="H1720" t="s">
        <v>9320</v>
      </c>
      <c r="I1720" t="s">
        <v>9321</v>
      </c>
      <c r="J1720">
        <f>mapping[[#This Row],[Column1.id]]</f>
        <v>6341</v>
      </c>
    </row>
    <row r="1721" spans="1:10" x14ac:dyDescent="0.25">
      <c r="A1721" t="s">
        <v>9644</v>
      </c>
      <c r="B1721">
        <v>6343</v>
      </c>
      <c r="C1721" t="b">
        <v>1</v>
      </c>
      <c r="D1721">
        <v>100</v>
      </c>
      <c r="E1721">
        <v>150</v>
      </c>
      <c r="F1721">
        <v>250</v>
      </c>
      <c r="G1721">
        <v>150</v>
      </c>
      <c r="H1721" t="s">
        <v>9647</v>
      </c>
      <c r="I1721" t="s">
        <v>9648</v>
      </c>
      <c r="J1721">
        <f>mapping[[#This Row],[Column1.id]]</f>
        <v>6343</v>
      </c>
    </row>
    <row r="1722" spans="1:10" x14ac:dyDescent="0.25">
      <c r="A1722" t="s">
        <v>9635</v>
      </c>
      <c r="B1722">
        <v>6345</v>
      </c>
      <c r="C1722" t="b">
        <v>1</v>
      </c>
      <c r="D1722">
        <v>80</v>
      </c>
      <c r="E1722">
        <v>150</v>
      </c>
      <c r="F1722">
        <v>200</v>
      </c>
      <c r="G1722">
        <v>120</v>
      </c>
      <c r="H1722" t="s">
        <v>9638</v>
      </c>
      <c r="I1722" t="s">
        <v>9639</v>
      </c>
      <c r="J1722">
        <f>mapping[[#This Row],[Column1.id]]</f>
        <v>6345</v>
      </c>
    </row>
    <row r="1723" spans="1:10" x14ac:dyDescent="0.25">
      <c r="A1723" t="s">
        <v>9626</v>
      </c>
      <c r="B1723">
        <v>6347</v>
      </c>
      <c r="C1723" t="b">
        <v>1</v>
      </c>
      <c r="D1723">
        <v>60</v>
      </c>
      <c r="E1723">
        <v>150</v>
      </c>
      <c r="F1723">
        <v>150</v>
      </c>
      <c r="G1723">
        <v>90</v>
      </c>
      <c r="H1723" t="s">
        <v>9627</v>
      </c>
      <c r="I1723" t="s">
        <v>9628</v>
      </c>
      <c r="J1723">
        <f>mapping[[#This Row],[Column1.id]]</f>
        <v>6347</v>
      </c>
    </row>
    <row r="1724" spans="1:10" x14ac:dyDescent="0.25">
      <c r="A1724" t="s">
        <v>9653</v>
      </c>
      <c r="B1724">
        <v>6349</v>
      </c>
      <c r="C1724" t="b">
        <v>1</v>
      </c>
      <c r="D1724">
        <v>40</v>
      </c>
      <c r="E1724">
        <v>150</v>
      </c>
      <c r="F1724">
        <v>100</v>
      </c>
      <c r="G1724">
        <v>60</v>
      </c>
      <c r="H1724" t="s">
        <v>9656</v>
      </c>
      <c r="I1724" t="s">
        <v>9657</v>
      </c>
      <c r="J1724">
        <f>mapping[[#This Row],[Column1.id]]</f>
        <v>6349</v>
      </c>
    </row>
    <row r="1725" spans="1:10" x14ac:dyDescent="0.25">
      <c r="A1725" t="s">
        <v>9317</v>
      </c>
      <c r="B1725">
        <v>6351</v>
      </c>
      <c r="C1725" t="b">
        <v>1</v>
      </c>
      <c r="D1725">
        <v>120</v>
      </c>
      <c r="E1725">
        <v>150</v>
      </c>
      <c r="F1725">
        <v>300</v>
      </c>
      <c r="G1725">
        <v>180</v>
      </c>
      <c r="H1725" t="s">
        <v>9318</v>
      </c>
      <c r="I1725" t="s">
        <v>9319</v>
      </c>
      <c r="J1725">
        <f>mapping[[#This Row],[Column1.id]]</f>
        <v>6351</v>
      </c>
    </row>
    <row r="1726" spans="1:10" x14ac:dyDescent="0.25">
      <c r="A1726" t="s">
        <v>9644</v>
      </c>
      <c r="B1726">
        <v>6353</v>
      </c>
      <c r="C1726" t="b">
        <v>1</v>
      </c>
      <c r="D1726">
        <v>100</v>
      </c>
      <c r="E1726">
        <v>150</v>
      </c>
      <c r="F1726">
        <v>250</v>
      </c>
      <c r="G1726">
        <v>150</v>
      </c>
      <c r="H1726" t="s">
        <v>9645</v>
      </c>
      <c r="I1726" t="s">
        <v>9646</v>
      </c>
      <c r="J1726">
        <f>mapping[[#This Row],[Column1.id]]</f>
        <v>6353</v>
      </c>
    </row>
    <row r="1727" spans="1:10" x14ac:dyDescent="0.25">
      <c r="A1727" t="s">
        <v>9635</v>
      </c>
      <c r="B1727">
        <v>6355</v>
      </c>
      <c r="C1727" t="b">
        <v>1</v>
      </c>
      <c r="D1727">
        <v>80</v>
      </c>
      <c r="E1727">
        <v>150</v>
      </c>
      <c r="F1727">
        <v>200</v>
      </c>
      <c r="G1727">
        <v>120</v>
      </c>
      <c r="H1727" t="s">
        <v>9636</v>
      </c>
      <c r="I1727" t="s">
        <v>9637</v>
      </c>
      <c r="J1727">
        <f>mapping[[#This Row],[Column1.id]]</f>
        <v>6355</v>
      </c>
    </row>
    <row r="1728" spans="1:10" x14ac:dyDescent="0.25">
      <c r="A1728" t="s">
        <v>9653</v>
      </c>
      <c r="B1728">
        <v>6357</v>
      </c>
      <c r="C1728" t="b">
        <v>1</v>
      </c>
      <c r="D1728">
        <v>40</v>
      </c>
      <c r="E1728">
        <v>150</v>
      </c>
      <c r="F1728">
        <v>100</v>
      </c>
      <c r="G1728">
        <v>60</v>
      </c>
      <c r="H1728" t="s">
        <v>9654</v>
      </c>
      <c r="I1728" t="s">
        <v>9655</v>
      </c>
      <c r="J1728">
        <f>mapping[[#This Row],[Column1.id]]</f>
        <v>6357</v>
      </c>
    </row>
    <row r="1729" spans="1:10" x14ac:dyDescent="0.25">
      <c r="A1729" t="s">
        <v>9623</v>
      </c>
      <c r="B1729">
        <v>6359</v>
      </c>
      <c r="C1729" t="b">
        <v>1</v>
      </c>
      <c r="D1729">
        <v>60</v>
      </c>
      <c r="E1729">
        <v>150</v>
      </c>
      <c r="F1729">
        <v>150</v>
      </c>
      <c r="G1729">
        <v>90</v>
      </c>
      <c r="H1729" t="s">
        <v>9624</v>
      </c>
      <c r="I1729" t="s">
        <v>9625</v>
      </c>
      <c r="J1729">
        <f>mapping[[#This Row],[Column1.id]]</f>
        <v>6359</v>
      </c>
    </row>
    <row r="1730" spans="1:10" x14ac:dyDescent="0.25">
      <c r="A1730" t="s">
        <v>9317</v>
      </c>
      <c r="B1730">
        <v>6361</v>
      </c>
      <c r="C1730" t="b">
        <v>1</v>
      </c>
      <c r="D1730">
        <v>120</v>
      </c>
      <c r="E1730">
        <v>150</v>
      </c>
      <c r="F1730">
        <v>300</v>
      </c>
      <c r="G1730">
        <v>180</v>
      </c>
      <c r="H1730" t="s">
        <v>9324</v>
      </c>
      <c r="I1730" t="s">
        <v>9325</v>
      </c>
      <c r="J1730">
        <f>mapping[[#This Row],[Column1.id]]</f>
        <v>6361</v>
      </c>
    </row>
    <row r="1731" spans="1:10" x14ac:dyDescent="0.25">
      <c r="A1731" t="s">
        <v>9644</v>
      </c>
      <c r="B1731">
        <v>6363</v>
      </c>
      <c r="C1731" t="b">
        <v>1</v>
      </c>
      <c r="D1731">
        <v>100</v>
      </c>
      <c r="E1731">
        <v>150</v>
      </c>
      <c r="F1731">
        <v>250</v>
      </c>
      <c r="G1731">
        <v>150</v>
      </c>
      <c r="H1731" t="s">
        <v>9651</v>
      </c>
      <c r="I1731" t="s">
        <v>9652</v>
      </c>
      <c r="J1731">
        <f>mapping[[#This Row],[Column1.id]]</f>
        <v>6363</v>
      </c>
    </row>
    <row r="1732" spans="1:10" x14ac:dyDescent="0.25">
      <c r="A1732" t="s">
        <v>9635</v>
      </c>
      <c r="B1732">
        <v>6365</v>
      </c>
      <c r="C1732" t="b">
        <v>1</v>
      </c>
      <c r="D1732">
        <v>80</v>
      </c>
      <c r="E1732">
        <v>150</v>
      </c>
      <c r="F1732">
        <v>200</v>
      </c>
      <c r="G1732">
        <v>120</v>
      </c>
      <c r="H1732" t="s">
        <v>9642</v>
      </c>
      <c r="I1732" t="s">
        <v>9643</v>
      </c>
      <c r="J1732">
        <f>mapping[[#This Row],[Column1.id]]</f>
        <v>6365</v>
      </c>
    </row>
    <row r="1733" spans="1:10" x14ac:dyDescent="0.25">
      <c r="A1733" t="s">
        <v>9653</v>
      </c>
      <c r="B1733">
        <v>6367</v>
      </c>
      <c r="C1733" t="b">
        <v>1</v>
      </c>
      <c r="D1733">
        <v>40</v>
      </c>
      <c r="E1733">
        <v>150</v>
      </c>
      <c r="F1733">
        <v>100</v>
      </c>
      <c r="G1733">
        <v>60</v>
      </c>
      <c r="H1733" t="s">
        <v>9660</v>
      </c>
      <c r="I1733" t="s">
        <v>9661</v>
      </c>
      <c r="J1733">
        <f>mapping[[#This Row],[Column1.id]]</f>
        <v>6367</v>
      </c>
    </row>
    <row r="1734" spans="1:10" x14ac:dyDescent="0.25">
      <c r="A1734" t="s">
        <v>9632</v>
      </c>
      <c r="B1734">
        <v>6369</v>
      </c>
      <c r="C1734" t="b">
        <v>1</v>
      </c>
      <c r="D1734">
        <v>60</v>
      </c>
      <c r="E1734">
        <v>150</v>
      </c>
      <c r="F1734">
        <v>150</v>
      </c>
      <c r="G1734">
        <v>90</v>
      </c>
      <c r="H1734" t="s">
        <v>9633</v>
      </c>
      <c r="I1734" t="s">
        <v>9634</v>
      </c>
      <c r="J1734">
        <f>mapping[[#This Row],[Column1.id]]</f>
        <v>6369</v>
      </c>
    </row>
    <row r="1735" spans="1:10" x14ac:dyDescent="0.25">
      <c r="A1735" t="s">
        <v>9317</v>
      </c>
      <c r="B1735">
        <v>6371</v>
      </c>
      <c r="C1735" t="b">
        <v>1</v>
      </c>
      <c r="D1735">
        <v>120</v>
      </c>
      <c r="E1735">
        <v>150</v>
      </c>
      <c r="F1735">
        <v>300</v>
      </c>
      <c r="G1735">
        <v>180</v>
      </c>
      <c r="H1735" t="s">
        <v>9322</v>
      </c>
      <c r="I1735" t="s">
        <v>9323</v>
      </c>
      <c r="J1735">
        <f>mapping[[#This Row],[Column1.id]]</f>
        <v>6371</v>
      </c>
    </row>
    <row r="1736" spans="1:10" x14ac:dyDescent="0.25">
      <c r="A1736" t="s">
        <v>9644</v>
      </c>
      <c r="B1736">
        <v>6373</v>
      </c>
      <c r="C1736" t="b">
        <v>1</v>
      </c>
      <c r="D1736">
        <v>100</v>
      </c>
      <c r="E1736">
        <v>150</v>
      </c>
      <c r="F1736">
        <v>250</v>
      </c>
      <c r="G1736">
        <v>150</v>
      </c>
      <c r="H1736" t="s">
        <v>9649</v>
      </c>
      <c r="I1736" t="s">
        <v>9650</v>
      </c>
      <c r="J1736">
        <f>mapping[[#This Row],[Column1.id]]</f>
        <v>6373</v>
      </c>
    </row>
    <row r="1737" spans="1:10" x14ac:dyDescent="0.25">
      <c r="A1737" t="s">
        <v>9635</v>
      </c>
      <c r="B1737">
        <v>6375</v>
      </c>
      <c r="C1737" t="b">
        <v>1</v>
      </c>
      <c r="D1737">
        <v>80</v>
      </c>
      <c r="E1737">
        <v>150</v>
      </c>
      <c r="F1737">
        <v>200</v>
      </c>
      <c r="G1737">
        <v>120</v>
      </c>
      <c r="H1737" t="s">
        <v>9640</v>
      </c>
      <c r="I1737" t="s">
        <v>9641</v>
      </c>
      <c r="J1737">
        <f>mapping[[#This Row],[Column1.id]]</f>
        <v>6375</v>
      </c>
    </row>
    <row r="1738" spans="1:10" x14ac:dyDescent="0.25">
      <c r="A1738" t="s">
        <v>9653</v>
      </c>
      <c r="B1738">
        <v>6377</v>
      </c>
      <c r="C1738" t="b">
        <v>1</v>
      </c>
      <c r="D1738">
        <v>40</v>
      </c>
      <c r="E1738">
        <v>150</v>
      </c>
      <c r="F1738">
        <v>100</v>
      </c>
      <c r="G1738">
        <v>60</v>
      </c>
      <c r="H1738" t="s">
        <v>9658</v>
      </c>
      <c r="I1738" t="s">
        <v>9659</v>
      </c>
      <c r="J1738">
        <f>mapping[[#This Row],[Column1.id]]</f>
        <v>6377</v>
      </c>
    </row>
    <row r="1739" spans="1:10" x14ac:dyDescent="0.25">
      <c r="A1739" t="s">
        <v>9629</v>
      </c>
      <c r="B1739">
        <v>6379</v>
      </c>
      <c r="C1739" t="b">
        <v>1</v>
      </c>
      <c r="D1739">
        <v>60</v>
      </c>
      <c r="E1739">
        <v>150</v>
      </c>
      <c r="F1739">
        <v>150</v>
      </c>
      <c r="G1739">
        <v>90</v>
      </c>
      <c r="H1739" t="s">
        <v>9630</v>
      </c>
      <c r="I1739" t="s">
        <v>9631</v>
      </c>
      <c r="J1739">
        <f>mapping[[#This Row],[Column1.id]]</f>
        <v>6379</v>
      </c>
    </row>
    <row r="1740" spans="1:10" x14ac:dyDescent="0.25">
      <c r="A1740" t="s">
        <v>3728</v>
      </c>
      <c r="B1740">
        <v>6382</v>
      </c>
      <c r="C1740" t="b">
        <v>1</v>
      </c>
      <c r="D1740">
        <v>8</v>
      </c>
      <c r="E1740">
        <v>150</v>
      </c>
      <c r="F1740">
        <v>20</v>
      </c>
      <c r="G1740">
        <v>12</v>
      </c>
      <c r="H1740" t="s">
        <v>3729</v>
      </c>
      <c r="I1740" t="s">
        <v>3730</v>
      </c>
      <c r="J1740">
        <f>mapping[[#This Row],[Column1.id]]</f>
        <v>6382</v>
      </c>
    </row>
    <row r="1741" spans="1:10" x14ac:dyDescent="0.25">
      <c r="A1741" t="s">
        <v>2833</v>
      </c>
      <c r="B1741">
        <v>6384</v>
      </c>
      <c r="C1741" t="b">
        <v>1</v>
      </c>
      <c r="D1741">
        <v>6</v>
      </c>
      <c r="E1741">
        <v>150</v>
      </c>
      <c r="F1741">
        <v>15</v>
      </c>
      <c r="G1741">
        <v>9</v>
      </c>
      <c r="H1741" t="s">
        <v>2834</v>
      </c>
      <c r="I1741" t="s">
        <v>2835</v>
      </c>
      <c r="J1741">
        <f>mapping[[#This Row],[Column1.id]]</f>
        <v>6384</v>
      </c>
    </row>
    <row r="1742" spans="1:10" x14ac:dyDescent="0.25">
      <c r="A1742" t="s">
        <v>2827</v>
      </c>
      <c r="B1742">
        <v>6386</v>
      </c>
      <c r="C1742" t="b">
        <v>1</v>
      </c>
      <c r="D1742">
        <v>10</v>
      </c>
      <c r="E1742">
        <v>150</v>
      </c>
      <c r="F1742">
        <v>25</v>
      </c>
      <c r="G1742">
        <v>15</v>
      </c>
      <c r="H1742" t="s">
        <v>2828</v>
      </c>
      <c r="I1742" t="s">
        <v>2829</v>
      </c>
      <c r="J1742">
        <f>mapping[[#This Row],[Column1.id]]</f>
        <v>6386</v>
      </c>
    </row>
    <row r="1743" spans="1:10" x14ac:dyDescent="0.25">
      <c r="A1743" t="s">
        <v>2836</v>
      </c>
      <c r="B1743">
        <v>6388</v>
      </c>
      <c r="C1743" t="b">
        <v>1</v>
      </c>
      <c r="D1743">
        <v>14</v>
      </c>
      <c r="E1743">
        <v>150</v>
      </c>
      <c r="F1743">
        <v>35</v>
      </c>
      <c r="G1743">
        <v>21</v>
      </c>
      <c r="H1743" t="s">
        <v>2837</v>
      </c>
      <c r="I1743" t="s">
        <v>2838</v>
      </c>
      <c r="J1743">
        <f>mapping[[#This Row],[Column1.id]]</f>
        <v>6388</v>
      </c>
    </row>
    <row r="1744" spans="1:10" x14ac:dyDescent="0.25">
      <c r="A1744" t="s">
        <v>2821</v>
      </c>
      <c r="B1744">
        <v>6390</v>
      </c>
      <c r="C1744" t="b">
        <v>1</v>
      </c>
      <c r="D1744">
        <v>10</v>
      </c>
      <c r="E1744">
        <v>150</v>
      </c>
      <c r="F1744">
        <v>25</v>
      </c>
      <c r="G1744">
        <v>15</v>
      </c>
      <c r="H1744" t="s">
        <v>2822</v>
      </c>
      <c r="I1744" t="s">
        <v>2823</v>
      </c>
      <c r="J1744">
        <f>mapping[[#This Row],[Column1.id]]</f>
        <v>6390</v>
      </c>
    </row>
    <row r="1745" spans="1:10" x14ac:dyDescent="0.25">
      <c r="A1745" t="s">
        <v>5599</v>
      </c>
      <c r="B1745">
        <v>6392</v>
      </c>
      <c r="C1745" t="b">
        <v>1</v>
      </c>
      <c r="D1745">
        <v>14</v>
      </c>
      <c r="E1745">
        <v>150</v>
      </c>
      <c r="F1745">
        <v>35</v>
      </c>
      <c r="G1745">
        <v>21</v>
      </c>
      <c r="H1745" t="s">
        <v>5600</v>
      </c>
      <c r="I1745" t="s">
        <v>5601</v>
      </c>
      <c r="J1745">
        <f>mapping[[#This Row],[Column1.id]]</f>
        <v>6392</v>
      </c>
    </row>
    <row r="1746" spans="1:10" x14ac:dyDescent="0.25">
      <c r="A1746" t="s">
        <v>5608</v>
      </c>
      <c r="B1746">
        <v>6394</v>
      </c>
      <c r="C1746" t="b">
        <v>1</v>
      </c>
      <c r="D1746">
        <v>8</v>
      </c>
      <c r="E1746">
        <v>150</v>
      </c>
      <c r="F1746">
        <v>20</v>
      </c>
      <c r="G1746">
        <v>12</v>
      </c>
      <c r="H1746" t="s">
        <v>5609</v>
      </c>
      <c r="I1746" t="s">
        <v>5610</v>
      </c>
      <c r="J1746">
        <f>mapping[[#This Row],[Column1.id]]</f>
        <v>6394</v>
      </c>
    </row>
    <row r="1747" spans="1:10" x14ac:dyDescent="0.25">
      <c r="A1747" t="s">
        <v>5605</v>
      </c>
      <c r="B1747">
        <v>6396</v>
      </c>
      <c r="C1747" t="b">
        <v>1</v>
      </c>
      <c r="D1747">
        <v>16</v>
      </c>
      <c r="E1747">
        <v>150</v>
      </c>
      <c r="F1747">
        <v>40</v>
      </c>
      <c r="G1747">
        <v>24</v>
      </c>
      <c r="H1747" t="s">
        <v>5606</v>
      </c>
      <c r="I1747" t="s">
        <v>5607</v>
      </c>
      <c r="J1747">
        <f>mapping[[#This Row],[Column1.id]]</f>
        <v>6396</v>
      </c>
    </row>
    <row r="1748" spans="1:10" x14ac:dyDescent="0.25">
      <c r="A1748" t="s">
        <v>5602</v>
      </c>
      <c r="B1748">
        <v>6398</v>
      </c>
      <c r="C1748" t="b">
        <v>1</v>
      </c>
      <c r="D1748">
        <v>8</v>
      </c>
      <c r="E1748">
        <v>150</v>
      </c>
      <c r="F1748">
        <v>20</v>
      </c>
      <c r="G1748">
        <v>12</v>
      </c>
      <c r="H1748" t="s">
        <v>5603</v>
      </c>
      <c r="I1748" t="s">
        <v>5604</v>
      </c>
      <c r="J1748">
        <f>mapping[[#This Row],[Column1.id]]</f>
        <v>6398</v>
      </c>
    </row>
    <row r="1749" spans="1:10" x14ac:dyDescent="0.25">
      <c r="A1749" t="s">
        <v>5599</v>
      </c>
      <c r="B1749">
        <v>6400</v>
      </c>
      <c r="C1749" t="b">
        <v>1</v>
      </c>
      <c r="D1749">
        <v>14</v>
      </c>
      <c r="E1749">
        <v>150</v>
      </c>
      <c r="F1749">
        <v>35</v>
      </c>
      <c r="G1749">
        <v>21</v>
      </c>
      <c r="H1749" t="s">
        <v>5611</v>
      </c>
      <c r="I1749" t="s">
        <v>5612</v>
      </c>
      <c r="J1749">
        <f>mapping[[#This Row],[Column1.id]]</f>
        <v>6400</v>
      </c>
    </row>
    <row r="1750" spans="1:10" x14ac:dyDescent="0.25">
      <c r="A1750" t="s">
        <v>5608</v>
      </c>
      <c r="B1750">
        <v>6402</v>
      </c>
      <c r="C1750" t="b">
        <v>1</v>
      </c>
      <c r="D1750">
        <v>8</v>
      </c>
      <c r="E1750">
        <v>150</v>
      </c>
      <c r="F1750">
        <v>20</v>
      </c>
      <c r="G1750">
        <v>12</v>
      </c>
      <c r="H1750" t="s">
        <v>5617</v>
      </c>
      <c r="I1750" t="s">
        <v>5618</v>
      </c>
      <c r="J1750">
        <f>mapping[[#This Row],[Column1.id]]</f>
        <v>6402</v>
      </c>
    </row>
    <row r="1751" spans="1:10" x14ac:dyDescent="0.25">
      <c r="A1751" t="s">
        <v>5605</v>
      </c>
      <c r="B1751">
        <v>6404</v>
      </c>
      <c r="C1751" t="b">
        <v>1</v>
      </c>
      <c r="D1751">
        <v>16</v>
      </c>
      <c r="E1751">
        <v>150</v>
      </c>
      <c r="F1751">
        <v>40</v>
      </c>
      <c r="G1751">
        <v>24</v>
      </c>
      <c r="H1751" t="s">
        <v>5615</v>
      </c>
      <c r="I1751" t="s">
        <v>5616</v>
      </c>
      <c r="J1751">
        <f>mapping[[#This Row],[Column1.id]]</f>
        <v>6404</v>
      </c>
    </row>
    <row r="1752" spans="1:10" x14ac:dyDescent="0.25">
      <c r="A1752" t="s">
        <v>5602</v>
      </c>
      <c r="B1752">
        <v>6406</v>
      </c>
      <c r="C1752" t="b">
        <v>1</v>
      </c>
      <c r="D1752">
        <v>8</v>
      </c>
      <c r="E1752">
        <v>150</v>
      </c>
      <c r="F1752">
        <v>20</v>
      </c>
      <c r="G1752">
        <v>12</v>
      </c>
      <c r="H1752" t="s">
        <v>5613</v>
      </c>
      <c r="I1752" t="s">
        <v>5614</v>
      </c>
      <c r="J1752">
        <f>mapping[[#This Row],[Column1.id]]</f>
        <v>6406</v>
      </c>
    </row>
    <row r="1753" spans="1:10" x14ac:dyDescent="0.25">
      <c r="A1753" t="s">
        <v>5515</v>
      </c>
      <c r="B1753">
        <v>6408</v>
      </c>
      <c r="C1753" t="b">
        <v>1</v>
      </c>
      <c r="D1753">
        <v>160</v>
      </c>
      <c r="E1753">
        <v>125</v>
      </c>
      <c r="F1753">
        <v>400</v>
      </c>
      <c r="G1753">
        <v>240</v>
      </c>
      <c r="H1753" t="s">
        <v>6175</v>
      </c>
      <c r="I1753" t="s">
        <v>6176</v>
      </c>
      <c r="J1753">
        <f>mapping[[#This Row],[Column1.id]]</f>
        <v>6408</v>
      </c>
    </row>
    <row r="1754" spans="1:10" x14ac:dyDescent="0.25">
      <c r="A1754" t="s">
        <v>5512</v>
      </c>
      <c r="B1754">
        <v>6410</v>
      </c>
      <c r="C1754" t="b">
        <v>1</v>
      </c>
      <c r="D1754">
        <v>160</v>
      </c>
      <c r="E1754">
        <v>125</v>
      </c>
      <c r="F1754">
        <v>400</v>
      </c>
      <c r="G1754">
        <v>240</v>
      </c>
      <c r="H1754" t="s">
        <v>6173</v>
      </c>
      <c r="I1754" t="s">
        <v>6174</v>
      </c>
      <c r="J1754">
        <f>mapping[[#This Row],[Column1.id]]</f>
        <v>6410</v>
      </c>
    </row>
    <row r="1755" spans="1:10" x14ac:dyDescent="0.25">
      <c r="A1755" t="s">
        <v>5515</v>
      </c>
      <c r="B1755">
        <v>6412</v>
      </c>
      <c r="C1755" t="b">
        <v>1</v>
      </c>
      <c r="D1755">
        <v>320</v>
      </c>
      <c r="E1755">
        <v>125</v>
      </c>
      <c r="F1755">
        <v>800</v>
      </c>
      <c r="G1755">
        <v>480</v>
      </c>
      <c r="H1755" t="s">
        <v>9864</v>
      </c>
      <c r="I1755" t="s">
        <v>9865</v>
      </c>
      <c r="J1755">
        <f>mapping[[#This Row],[Column1.id]]</f>
        <v>6412</v>
      </c>
    </row>
    <row r="1756" spans="1:10" x14ac:dyDescent="0.25">
      <c r="A1756" t="s">
        <v>5512</v>
      </c>
      <c r="B1756">
        <v>6414</v>
      </c>
      <c r="C1756" t="b">
        <v>1</v>
      </c>
      <c r="D1756">
        <v>320</v>
      </c>
      <c r="E1756">
        <v>125</v>
      </c>
      <c r="F1756">
        <v>800</v>
      </c>
      <c r="G1756">
        <v>480</v>
      </c>
      <c r="H1756" t="s">
        <v>9862</v>
      </c>
      <c r="I1756" t="s">
        <v>9863</v>
      </c>
      <c r="J1756">
        <f>mapping[[#This Row],[Column1.id]]</f>
        <v>6414</v>
      </c>
    </row>
    <row r="1757" spans="1:10" x14ac:dyDescent="0.25">
      <c r="A1757" t="s">
        <v>5509</v>
      </c>
      <c r="B1757">
        <v>6416</v>
      </c>
      <c r="C1757" t="b">
        <v>1</v>
      </c>
      <c r="D1757">
        <v>480</v>
      </c>
      <c r="E1757">
        <v>125</v>
      </c>
      <c r="F1757">
        <v>1200</v>
      </c>
      <c r="G1757">
        <v>720</v>
      </c>
      <c r="H1757" t="s">
        <v>5510</v>
      </c>
      <c r="I1757" t="s">
        <v>5511</v>
      </c>
      <c r="J1757">
        <f>mapping[[#This Row],[Column1.id]]</f>
        <v>6416</v>
      </c>
    </row>
    <row r="1758" spans="1:10" x14ac:dyDescent="0.25">
      <c r="A1758" t="s">
        <v>5515</v>
      </c>
      <c r="B1758">
        <v>6418</v>
      </c>
      <c r="C1758" t="b">
        <v>1</v>
      </c>
      <c r="D1758">
        <v>640</v>
      </c>
      <c r="E1758">
        <v>125</v>
      </c>
      <c r="F1758">
        <v>1600</v>
      </c>
      <c r="G1758">
        <v>960</v>
      </c>
      <c r="H1758" t="s">
        <v>5516</v>
      </c>
      <c r="I1758" t="s">
        <v>5517</v>
      </c>
      <c r="J1758">
        <f>mapping[[#This Row],[Column1.id]]</f>
        <v>6418</v>
      </c>
    </row>
    <row r="1759" spans="1:10" x14ac:dyDescent="0.25">
      <c r="A1759" t="s">
        <v>5512</v>
      </c>
      <c r="B1759">
        <v>6420</v>
      </c>
      <c r="C1759" t="b">
        <v>1</v>
      </c>
      <c r="D1759">
        <v>640</v>
      </c>
      <c r="E1759">
        <v>125</v>
      </c>
      <c r="F1759">
        <v>1600</v>
      </c>
      <c r="G1759">
        <v>960</v>
      </c>
      <c r="H1759" t="s">
        <v>5513</v>
      </c>
      <c r="I1759" t="s">
        <v>5514</v>
      </c>
      <c r="J1759">
        <f>mapping[[#This Row],[Column1.id]]</f>
        <v>6420</v>
      </c>
    </row>
    <row r="1760" spans="1:10" x14ac:dyDescent="0.25">
      <c r="A1760" t="s">
        <v>2570</v>
      </c>
      <c r="B1760">
        <v>6470</v>
      </c>
      <c r="C1760" t="b">
        <v>1</v>
      </c>
      <c r="D1760">
        <v>48</v>
      </c>
      <c r="E1760">
        <v>50</v>
      </c>
      <c r="F1760">
        <v>120</v>
      </c>
      <c r="G1760">
        <v>72</v>
      </c>
      <c r="H1760" t="s">
        <v>2577</v>
      </c>
      <c r="I1760" t="s">
        <v>2578</v>
      </c>
      <c r="J1760">
        <f>mapping[[#This Row],[Column1.id]]</f>
        <v>6470</v>
      </c>
    </row>
    <row r="1761" spans="1:10" x14ac:dyDescent="0.25">
      <c r="A1761" t="s">
        <v>2570</v>
      </c>
      <c r="B1761">
        <v>6472</v>
      </c>
      <c r="C1761" t="b">
        <v>1</v>
      </c>
      <c r="D1761">
        <v>36</v>
      </c>
      <c r="E1761">
        <v>50</v>
      </c>
      <c r="F1761">
        <v>90</v>
      </c>
      <c r="G1761">
        <v>54</v>
      </c>
      <c r="H1761" t="s">
        <v>2575</v>
      </c>
      <c r="I1761" t="s">
        <v>2576</v>
      </c>
      <c r="J1761">
        <f>mapping[[#This Row],[Column1.id]]</f>
        <v>6472</v>
      </c>
    </row>
    <row r="1762" spans="1:10" x14ac:dyDescent="0.25">
      <c r="A1762" t="s">
        <v>2570</v>
      </c>
      <c r="B1762">
        <v>6474</v>
      </c>
      <c r="C1762" t="b">
        <v>1</v>
      </c>
      <c r="D1762">
        <v>24</v>
      </c>
      <c r="E1762">
        <v>50</v>
      </c>
      <c r="F1762">
        <v>60</v>
      </c>
      <c r="G1762">
        <v>36</v>
      </c>
      <c r="H1762" t="s">
        <v>2573</v>
      </c>
      <c r="I1762" t="s">
        <v>2574</v>
      </c>
      <c r="J1762">
        <f>mapping[[#This Row],[Column1.id]]</f>
        <v>6474</v>
      </c>
    </row>
    <row r="1763" spans="1:10" x14ac:dyDescent="0.25">
      <c r="A1763" t="s">
        <v>2570</v>
      </c>
      <c r="B1763">
        <v>6476</v>
      </c>
      <c r="C1763" t="b">
        <v>1</v>
      </c>
      <c r="D1763">
        <v>12</v>
      </c>
      <c r="E1763">
        <v>50</v>
      </c>
      <c r="F1763">
        <v>30</v>
      </c>
      <c r="G1763">
        <v>18</v>
      </c>
      <c r="H1763" t="s">
        <v>2571</v>
      </c>
      <c r="I1763" t="s">
        <v>2572</v>
      </c>
      <c r="J1763">
        <f>mapping[[#This Row],[Column1.id]]</f>
        <v>6476</v>
      </c>
    </row>
    <row r="1764" spans="1:10" x14ac:dyDescent="0.25">
      <c r="A1764" t="s">
        <v>9126</v>
      </c>
      <c r="B1764">
        <v>6522</v>
      </c>
      <c r="C1764" t="b">
        <v>1</v>
      </c>
      <c r="D1764">
        <v>100</v>
      </c>
      <c r="E1764">
        <v>11000</v>
      </c>
      <c r="F1764">
        <v>250</v>
      </c>
      <c r="G1764">
        <v>150</v>
      </c>
      <c r="H1764" t="s">
        <v>9127</v>
      </c>
      <c r="I1764" t="s">
        <v>9128</v>
      </c>
      <c r="J1764">
        <f>mapping[[#This Row],[Column1.id]]</f>
        <v>6522</v>
      </c>
    </row>
    <row r="1765" spans="1:10" x14ac:dyDescent="0.25">
      <c r="A1765" t="s">
        <v>9120</v>
      </c>
      <c r="B1765">
        <v>6523</v>
      </c>
      <c r="C1765" t="b">
        <v>1</v>
      </c>
      <c r="D1765">
        <v>16000</v>
      </c>
      <c r="E1765">
        <v>70</v>
      </c>
      <c r="F1765">
        <v>40000</v>
      </c>
      <c r="G1765">
        <v>24000</v>
      </c>
      <c r="H1765" t="s">
        <v>9121</v>
      </c>
      <c r="I1765" t="s">
        <v>9122</v>
      </c>
      <c r="J1765">
        <f>mapping[[#This Row],[Column1.id]]</f>
        <v>6523</v>
      </c>
    </row>
    <row r="1766" spans="1:10" x14ac:dyDescent="0.25">
      <c r="A1766" t="s">
        <v>9114</v>
      </c>
      <c r="B1766">
        <v>6524</v>
      </c>
      <c r="C1766" t="b">
        <v>1</v>
      </c>
      <c r="D1766">
        <v>18000</v>
      </c>
      <c r="E1766">
        <v>70</v>
      </c>
      <c r="F1766">
        <v>45000</v>
      </c>
      <c r="G1766">
        <v>27000</v>
      </c>
      <c r="H1766" t="s">
        <v>9115</v>
      </c>
      <c r="I1766" t="s">
        <v>9116</v>
      </c>
      <c r="J1766">
        <f>mapping[[#This Row],[Column1.id]]</f>
        <v>6524</v>
      </c>
    </row>
    <row r="1767" spans="1:10" x14ac:dyDescent="0.25">
      <c r="A1767" t="s">
        <v>9123</v>
      </c>
      <c r="B1767">
        <v>6525</v>
      </c>
      <c r="C1767" t="b">
        <v>1</v>
      </c>
      <c r="D1767">
        <v>10000</v>
      </c>
      <c r="E1767">
        <v>70</v>
      </c>
      <c r="F1767">
        <v>25000</v>
      </c>
      <c r="G1767">
        <v>15000</v>
      </c>
      <c r="H1767" t="s">
        <v>9124</v>
      </c>
      <c r="I1767" t="s">
        <v>9125</v>
      </c>
      <c r="J1767">
        <f>mapping[[#This Row],[Column1.id]]</f>
        <v>6525</v>
      </c>
    </row>
    <row r="1768" spans="1:10" x14ac:dyDescent="0.25">
      <c r="A1768" t="s">
        <v>9117</v>
      </c>
      <c r="B1768">
        <v>6526</v>
      </c>
      <c r="C1768" t="b">
        <v>1</v>
      </c>
      <c r="D1768">
        <v>14000</v>
      </c>
      <c r="E1768">
        <v>70</v>
      </c>
      <c r="F1768">
        <v>35000</v>
      </c>
      <c r="G1768">
        <v>21000</v>
      </c>
      <c r="H1768" t="s">
        <v>9118</v>
      </c>
      <c r="I1768" t="s">
        <v>9119</v>
      </c>
      <c r="J1768">
        <f>mapping[[#This Row],[Column1.id]]</f>
        <v>6526</v>
      </c>
    </row>
    <row r="1769" spans="1:10" x14ac:dyDescent="0.25">
      <c r="A1769" t="s">
        <v>9426</v>
      </c>
      <c r="B1769">
        <v>6527</v>
      </c>
      <c r="C1769" t="b">
        <v>1</v>
      </c>
      <c r="D1769">
        <v>12000</v>
      </c>
      <c r="E1769">
        <v>70</v>
      </c>
      <c r="F1769">
        <v>30000</v>
      </c>
      <c r="G1769">
        <v>18000</v>
      </c>
      <c r="H1769" t="s">
        <v>9427</v>
      </c>
      <c r="I1769" t="s">
        <v>9428</v>
      </c>
      <c r="J1769">
        <f>mapping[[#This Row],[Column1.id]]</f>
        <v>6527</v>
      </c>
    </row>
    <row r="1770" spans="1:10" x14ac:dyDescent="0.25">
      <c r="A1770" t="s">
        <v>9429</v>
      </c>
      <c r="B1770">
        <v>6528</v>
      </c>
      <c r="C1770" t="b">
        <v>1</v>
      </c>
      <c r="D1770">
        <v>20000</v>
      </c>
      <c r="E1770">
        <v>70</v>
      </c>
      <c r="F1770">
        <v>50001</v>
      </c>
      <c r="G1770">
        <v>30000</v>
      </c>
      <c r="H1770" t="s">
        <v>9430</v>
      </c>
      <c r="I1770" t="s">
        <v>9431</v>
      </c>
      <c r="J1770">
        <f>mapping[[#This Row],[Column1.id]]</f>
        <v>6528</v>
      </c>
    </row>
    <row r="1771" spans="1:10" x14ac:dyDescent="0.25">
      <c r="A1771" t="s">
        <v>411</v>
      </c>
      <c r="B1771">
        <v>6562</v>
      </c>
      <c r="C1771" t="b">
        <v>1</v>
      </c>
      <c r="D1771">
        <v>6800</v>
      </c>
      <c r="E1771">
        <v>8</v>
      </c>
      <c r="F1771">
        <v>17000</v>
      </c>
      <c r="G1771">
        <v>10200</v>
      </c>
      <c r="H1771" t="s">
        <v>5950</v>
      </c>
      <c r="I1771" t="s">
        <v>5951</v>
      </c>
      <c r="J1771">
        <f>mapping[[#This Row],[Column1.id]]</f>
        <v>6562</v>
      </c>
    </row>
    <row r="1772" spans="1:10" x14ac:dyDescent="0.25">
      <c r="A1772" t="s">
        <v>411</v>
      </c>
      <c r="B1772">
        <v>6563</v>
      </c>
      <c r="C1772" t="b">
        <v>1</v>
      </c>
      <c r="D1772">
        <v>18000</v>
      </c>
      <c r="E1772">
        <v>8</v>
      </c>
      <c r="F1772">
        <v>45000</v>
      </c>
      <c r="G1772">
        <v>27000</v>
      </c>
      <c r="H1772" t="s">
        <v>6055</v>
      </c>
      <c r="I1772" t="s">
        <v>6056</v>
      </c>
      <c r="J1772">
        <f>mapping[[#This Row],[Column1.id]]</f>
        <v>6563</v>
      </c>
    </row>
    <row r="1773" spans="1:10" x14ac:dyDescent="0.25">
      <c r="A1773" t="s">
        <v>6241</v>
      </c>
      <c r="B1773">
        <v>6568</v>
      </c>
      <c r="C1773" t="b">
        <v>1</v>
      </c>
      <c r="D1773">
        <v>24000</v>
      </c>
      <c r="E1773">
        <v>70</v>
      </c>
      <c r="F1773">
        <v>60000</v>
      </c>
      <c r="G1773">
        <v>36000</v>
      </c>
      <c r="H1773" t="s">
        <v>6242</v>
      </c>
      <c r="I1773" t="s">
        <v>6243</v>
      </c>
      <c r="J1773">
        <f>mapping[[#This Row],[Column1.id]]</f>
        <v>6568</v>
      </c>
    </row>
    <row r="1774" spans="1:10" x14ac:dyDescent="0.25">
      <c r="A1774" t="s">
        <v>9481</v>
      </c>
      <c r="B1774">
        <v>6571</v>
      </c>
      <c r="C1774" t="b">
        <v>1</v>
      </c>
      <c r="D1774">
        <v>80000</v>
      </c>
      <c r="E1774">
        <v>11000</v>
      </c>
      <c r="F1774">
        <v>200000</v>
      </c>
      <c r="G1774">
        <v>120000</v>
      </c>
      <c r="H1774" t="s">
        <v>9490</v>
      </c>
      <c r="I1774" t="s">
        <v>9491</v>
      </c>
      <c r="J1774">
        <f>mapping[[#This Row],[Column1.id]]</f>
        <v>6571</v>
      </c>
    </row>
    <row r="1775" spans="1:10" x14ac:dyDescent="0.25">
      <c r="A1775" t="s">
        <v>2867</v>
      </c>
      <c r="B1775">
        <v>6573</v>
      </c>
      <c r="C1775" t="b">
        <v>1</v>
      </c>
      <c r="D1775">
        <v>80000</v>
      </c>
      <c r="E1775">
        <v>11000</v>
      </c>
      <c r="F1775">
        <v>200000</v>
      </c>
      <c r="G1775">
        <v>120000</v>
      </c>
      <c r="H1775" t="s">
        <v>6319</v>
      </c>
      <c r="I1775" t="s">
        <v>6320</v>
      </c>
      <c r="J1775">
        <f>mapping[[#This Row],[Column1.id]]</f>
        <v>6573</v>
      </c>
    </row>
    <row r="1776" spans="1:10" x14ac:dyDescent="0.25">
      <c r="A1776" t="s">
        <v>2896</v>
      </c>
      <c r="B1776">
        <v>6575</v>
      </c>
      <c r="C1776" t="b">
        <v>1</v>
      </c>
      <c r="D1776">
        <v>80400</v>
      </c>
      <c r="E1776">
        <v>10000</v>
      </c>
      <c r="F1776">
        <v>201000</v>
      </c>
      <c r="G1776">
        <v>120600</v>
      </c>
      <c r="H1776" t="s">
        <v>6345</v>
      </c>
      <c r="I1776" t="s">
        <v>6346</v>
      </c>
      <c r="J1776">
        <f>mapping[[#This Row],[Column1.id]]</f>
        <v>6575</v>
      </c>
    </row>
    <row r="1777" spans="1:10" x14ac:dyDescent="0.25">
      <c r="A1777" t="s">
        <v>2885</v>
      </c>
      <c r="B1777">
        <v>6577</v>
      </c>
      <c r="C1777" t="b">
        <v>1</v>
      </c>
      <c r="D1777">
        <v>80400</v>
      </c>
      <c r="E1777">
        <v>10000</v>
      </c>
      <c r="F1777">
        <v>201000</v>
      </c>
      <c r="G1777">
        <v>120600</v>
      </c>
      <c r="H1777" t="s">
        <v>6343</v>
      </c>
      <c r="I1777" t="s">
        <v>6344</v>
      </c>
      <c r="J1777">
        <f>mapping[[#This Row],[Column1.id]]</f>
        <v>6577</v>
      </c>
    </row>
    <row r="1778" spans="1:10" x14ac:dyDescent="0.25">
      <c r="A1778" t="s">
        <v>2873</v>
      </c>
      <c r="B1778">
        <v>6579</v>
      </c>
      <c r="C1778" t="b">
        <v>1</v>
      </c>
      <c r="D1778">
        <v>80400</v>
      </c>
      <c r="E1778">
        <v>10000</v>
      </c>
      <c r="F1778">
        <v>201000</v>
      </c>
      <c r="G1778">
        <v>120600</v>
      </c>
      <c r="H1778" t="s">
        <v>6323</v>
      </c>
      <c r="I1778" t="s">
        <v>6324</v>
      </c>
      <c r="J1778">
        <f>mapping[[#This Row],[Column1.id]]</f>
        <v>6579</v>
      </c>
    </row>
    <row r="1779" spans="1:10" x14ac:dyDescent="0.25">
      <c r="A1779" t="s">
        <v>2870</v>
      </c>
      <c r="B1779">
        <v>6581</v>
      </c>
      <c r="C1779" t="b">
        <v>1</v>
      </c>
      <c r="D1779">
        <v>80400</v>
      </c>
      <c r="E1779">
        <v>10000</v>
      </c>
      <c r="F1779">
        <v>201000</v>
      </c>
      <c r="G1779">
        <v>120600</v>
      </c>
      <c r="H1779" t="s">
        <v>6321</v>
      </c>
      <c r="I1779" t="s">
        <v>6322</v>
      </c>
      <c r="J1779">
        <f>mapping[[#This Row],[Column1.id]]</f>
        <v>6581</v>
      </c>
    </row>
    <row r="1780" spans="1:10" x14ac:dyDescent="0.25">
      <c r="A1780" t="s">
        <v>7189</v>
      </c>
      <c r="B1780">
        <v>6583</v>
      </c>
      <c r="C1780" t="b">
        <v>1</v>
      </c>
      <c r="D1780">
        <v>80800</v>
      </c>
      <c r="E1780">
        <v>70</v>
      </c>
      <c r="F1780">
        <v>202000</v>
      </c>
      <c r="G1780">
        <v>121200</v>
      </c>
      <c r="H1780" t="s">
        <v>7210</v>
      </c>
      <c r="I1780" t="s">
        <v>7211</v>
      </c>
      <c r="J1780">
        <f>mapping[[#This Row],[Column1.id]]</f>
        <v>6583</v>
      </c>
    </row>
    <row r="1781" spans="1:10" x14ac:dyDescent="0.25">
      <c r="A1781" t="s">
        <v>502</v>
      </c>
      <c r="B1781">
        <v>6585</v>
      </c>
      <c r="C1781" t="b">
        <v>1</v>
      </c>
      <c r="D1781">
        <v>80800</v>
      </c>
      <c r="E1781">
        <v>8</v>
      </c>
      <c r="F1781">
        <v>202000</v>
      </c>
      <c r="G1781">
        <v>121200</v>
      </c>
      <c r="H1781" t="s">
        <v>503</v>
      </c>
      <c r="I1781" t="s">
        <v>504</v>
      </c>
      <c r="J1781">
        <f>mapping[[#This Row],[Column1.id]]</f>
        <v>6585</v>
      </c>
    </row>
    <row r="1782" spans="1:10" x14ac:dyDescent="0.25">
      <c r="A1782" t="s">
        <v>154</v>
      </c>
      <c r="B1782">
        <v>6587</v>
      </c>
      <c r="C1782" t="b">
        <v>1</v>
      </c>
      <c r="D1782">
        <v>144</v>
      </c>
      <c r="E1782">
        <v>125</v>
      </c>
      <c r="F1782">
        <v>360</v>
      </c>
      <c r="G1782">
        <v>216</v>
      </c>
      <c r="H1782" t="s">
        <v>9770</v>
      </c>
      <c r="I1782" t="s">
        <v>9771</v>
      </c>
      <c r="J1782">
        <f>mapping[[#This Row],[Column1.id]]</f>
        <v>6587</v>
      </c>
    </row>
    <row r="1783" spans="1:10" x14ac:dyDescent="0.25">
      <c r="A1783" t="s">
        <v>125</v>
      </c>
      <c r="B1783">
        <v>6589</v>
      </c>
      <c r="C1783" t="b">
        <v>1</v>
      </c>
      <c r="D1783">
        <v>499</v>
      </c>
      <c r="E1783">
        <v>125</v>
      </c>
      <c r="F1783">
        <v>1248</v>
      </c>
      <c r="G1783">
        <v>748</v>
      </c>
      <c r="H1783" t="s">
        <v>9752</v>
      </c>
      <c r="I1783" t="s">
        <v>9753</v>
      </c>
      <c r="J1783">
        <f>mapping[[#This Row],[Column1.id]]</f>
        <v>6589</v>
      </c>
    </row>
    <row r="1784" spans="1:10" x14ac:dyDescent="0.25">
      <c r="A1784" t="s">
        <v>9772</v>
      </c>
      <c r="B1784">
        <v>6591</v>
      </c>
      <c r="C1784" t="b">
        <v>1</v>
      </c>
      <c r="D1784">
        <v>96</v>
      </c>
      <c r="E1784">
        <v>125</v>
      </c>
      <c r="F1784">
        <v>240</v>
      </c>
      <c r="G1784">
        <v>144</v>
      </c>
      <c r="H1784" t="s">
        <v>9773</v>
      </c>
      <c r="I1784" t="s">
        <v>9774</v>
      </c>
      <c r="J1784">
        <f>mapping[[#This Row],[Column1.id]]</f>
        <v>6591</v>
      </c>
    </row>
    <row r="1785" spans="1:10" x14ac:dyDescent="0.25">
      <c r="A1785" t="s">
        <v>1367</v>
      </c>
      <c r="B1785">
        <v>6593</v>
      </c>
      <c r="C1785" t="b">
        <v>1</v>
      </c>
      <c r="D1785">
        <v>96</v>
      </c>
      <c r="E1785">
        <v>125</v>
      </c>
      <c r="F1785">
        <v>240</v>
      </c>
      <c r="G1785">
        <v>144</v>
      </c>
      <c r="H1785" t="s">
        <v>9775</v>
      </c>
      <c r="I1785" t="s">
        <v>9776</v>
      </c>
      <c r="J1785">
        <f>mapping[[#This Row],[Column1.id]]</f>
        <v>6593</v>
      </c>
    </row>
    <row r="1786" spans="1:10" x14ac:dyDescent="0.25">
      <c r="A1786" t="s">
        <v>1367</v>
      </c>
      <c r="B1786">
        <v>6595</v>
      </c>
      <c r="C1786" t="b">
        <v>1</v>
      </c>
      <c r="D1786">
        <v>96</v>
      </c>
      <c r="E1786">
        <v>125</v>
      </c>
      <c r="F1786">
        <v>240</v>
      </c>
      <c r="G1786">
        <v>144</v>
      </c>
      <c r="H1786" t="s">
        <v>9777</v>
      </c>
      <c r="I1786" t="s">
        <v>9778</v>
      </c>
      <c r="J1786">
        <f>mapping[[#This Row],[Column1.id]]</f>
        <v>6595</v>
      </c>
    </row>
    <row r="1787" spans="1:10" x14ac:dyDescent="0.25">
      <c r="A1787" t="s">
        <v>1367</v>
      </c>
      <c r="B1787">
        <v>6597</v>
      </c>
      <c r="C1787" t="b">
        <v>1</v>
      </c>
      <c r="D1787">
        <v>96</v>
      </c>
      <c r="E1787">
        <v>125</v>
      </c>
      <c r="F1787">
        <v>240</v>
      </c>
      <c r="G1787">
        <v>144</v>
      </c>
      <c r="H1787" t="s">
        <v>9779</v>
      </c>
      <c r="I1787" t="s">
        <v>9780</v>
      </c>
      <c r="J1787">
        <f>mapping[[#This Row],[Column1.id]]</f>
        <v>6597</v>
      </c>
    </row>
    <row r="1788" spans="1:10" x14ac:dyDescent="0.25">
      <c r="A1788" t="s">
        <v>9798</v>
      </c>
      <c r="B1788">
        <v>6599</v>
      </c>
      <c r="C1788" t="b">
        <v>1</v>
      </c>
      <c r="D1788">
        <v>768</v>
      </c>
      <c r="E1788">
        <v>125</v>
      </c>
      <c r="F1788">
        <v>1920</v>
      </c>
      <c r="G1788">
        <v>1152</v>
      </c>
      <c r="H1788" t="s">
        <v>9799</v>
      </c>
      <c r="I1788" t="s">
        <v>9800</v>
      </c>
      <c r="J1788">
        <f>mapping[[#This Row],[Column1.id]]</f>
        <v>6599</v>
      </c>
    </row>
    <row r="1789" spans="1:10" x14ac:dyDescent="0.25">
      <c r="A1789" t="s">
        <v>261</v>
      </c>
      <c r="B1789">
        <v>6601</v>
      </c>
      <c r="C1789" t="b">
        <v>1</v>
      </c>
      <c r="D1789">
        <v>172</v>
      </c>
      <c r="E1789">
        <v>125</v>
      </c>
      <c r="F1789">
        <v>432</v>
      </c>
      <c r="G1789">
        <v>259</v>
      </c>
      <c r="H1789" t="s">
        <v>9813</v>
      </c>
      <c r="I1789" t="s">
        <v>9814</v>
      </c>
      <c r="J1789">
        <f>mapping[[#This Row],[Column1.id]]</f>
        <v>6601</v>
      </c>
    </row>
    <row r="1790" spans="1:10" x14ac:dyDescent="0.25">
      <c r="A1790" t="s">
        <v>5434</v>
      </c>
      <c r="B1790">
        <v>6603</v>
      </c>
      <c r="C1790" t="b">
        <v>1</v>
      </c>
      <c r="D1790">
        <v>80</v>
      </c>
      <c r="E1790">
        <v>125</v>
      </c>
      <c r="F1790">
        <v>200</v>
      </c>
      <c r="G1790">
        <v>120</v>
      </c>
      <c r="H1790" t="s">
        <v>9815</v>
      </c>
      <c r="I1790" t="s">
        <v>9816</v>
      </c>
      <c r="J1790">
        <f>mapping[[#This Row],[Column1.id]]</f>
        <v>6603</v>
      </c>
    </row>
    <row r="1791" spans="1:10" x14ac:dyDescent="0.25">
      <c r="A1791" t="s">
        <v>339</v>
      </c>
      <c r="B1791">
        <v>6605</v>
      </c>
      <c r="C1791" t="b">
        <v>1</v>
      </c>
      <c r="D1791">
        <v>249</v>
      </c>
      <c r="E1791">
        <v>125</v>
      </c>
      <c r="F1791">
        <v>624</v>
      </c>
      <c r="G1791">
        <v>374</v>
      </c>
      <c r="H1791" t="s">
        <v>9832</v>
      </c>
      <c r="I1791" t="s">
        <v>9833</v>
      </c>
      <c r="J1791">
        <f>mapping[[#This Row],[Column1.id]]</f>
        <v>6605</v>
      </c>
    </row>
    <row r="1792" spans="1:10" x14ac:dyDescent="0.25">
      <c r="A1792" t="s">
        <v>258</v>
      </c>
      <c r="B1792">
        <v>6607</v>
      </c>
      <c r="C1792" t="b">
        <v>1</v>
      </c>
      <c r="D1792">
        <v>384</v>
      </c>
      <c r="E1792">
        <v>125</v>
      </c>
      <c r="F1792">
        <v>960</v>
      </c>
      <c r="G1792">
        <v>576</v>
      </c>
      <c r="H1792" t="s">
        <v>9811</v>
      </c>
      <c r="I1792" t="s">
        <v>9812</v>
      </c>
      <c r="J1792">
        <f>mapping[[#This Row],[Column1.id]]</f>
        <v>6607</v>
      </c>
    </row>
    <row r="1793" spans="1:10" x14ac:dyDescent="0.25">
      <c r="A1793" t="s">
        <v>106</v>
      </c>
      <c r="B1793">
        <v>6609</v>
      </c>
      <c r="C1793" t="b">
        <v>1</v>
      </c>
      <c r="D1793">
        <v>768</v>
      </c>
      <c r="E1793">
        <v>125</v>
      </c>
      <c r="F1793">
        <v>1920</v>
      </c>
      <c r="G1793">
        <v>1152</v>
      </c>
      <c r="H1793" t="s">
        <v>9748</v>
      </c>
      <c r="I1793" t="s">
        <v>9749</v>
      </c>
      <c r="J1793">
        <f>mapping[[#This Row],[Column1.id]]</f>
        <v>6609</v>
      </c>
    </row>
    <row r="1794" spans="1:10" x14ac:dyDescent="0.25">
      <c r="A1794" t="s">
        <v>308</v>
      </c>
      <c r="B1794">
        <v>6611</v>
      </c>
      <c r="C1794" t="b">
        <v>1</v>
      </c>
      <c r="D1794">
        <v>307</v>
      </c>
      <c r="E1794">
        <v>125</v>
      </c>
      <c r="F1794">
        <v>768</v>
      </c>
      <c r="G1794">
        <v>460</v>
      </c>
      <c r="H1794" t="s">
        <v>9828</v>
      </c>
      <c r="I1794" t="s">
        <v>9829</v>
      </c>
      <c r="J1794">
        <f>mapping[[#This Row],[Column1.id]]</f>
        <v>6611</v>
      </c>
    </row>
    <row r="1795" spans="1:10" x14ac:dyDescent="0.25">
      <c r="A1795" t="s">
        <v>349</v>
      </c>
      <c r="B1795">
        <v>6613</v>
      </c>
      <c r="C1795" t="b">
        <v>1</v>
      </c>
      <c r="D1795">
        <v>392</v>
      </c>
      <c r="E1795">
        <v>125</v>
      </c>
      <c r="F1795">
        <v>980</v>
      </c>
      <c r="G1795">
        <v>588</v>
      </c>
      <c r="H1795" t="s">
        <v>9840</v>
      </c>
      <c r="I1795" t="s">
        <v>9841</v>
      </c>
      <c r="J1795">
        <f>mapping[[#This Row],[Column1.id]]</f>
        <v>6613</v>
      </c>
    </row>
    <row r="1796" spans="1:10" x14ac:dyDescent="0.25">
      <c r="A1796" t="s">
        <v>151</v>
      </c>
      <c r="B1796">
        <v>6615</v>
      </c>
      <c r="C1796" t="b">
        <v>1</v>
      </c>
      <c r="D1796">
        <v>576</v>
      </c>
      <c r="E1796">
        <v>125</v>
      </c>
      <c r="F1796">
        <v>1440</v>
      </c>
      <c r="G1796">
        <v>864</v>
      </c>
      <c r="H1796" t="s">
        <v>9768</v>
      </c>
      <c r="I1796" t="s">
        <v>9769</v>
      </c>
      <c r="J1796">
        <f>mapping[[#This Row],[Column1.id]]</f>
        <v>6615</v>
      </c>
    </row>
    <row r="1797" spans="1:10" x14ac:dyDescent="0.25">
      <c r="A1797" t="s">
        <v>270</v>
      </c>
      <c r="B1797">
        <v>6617</v>
      </c>
      <c r="C1797" t="b">
        <v>1</v>
      </c>
      <c r="D1797">
        <v>1536</v>
      </c>
      <c r="E1797">
        <v>125</v>
      </c>
      <c r="F1797">
        <v>3840</v>
      </c>
      <c r="G1797">
        <v>2304</v>
      </c>
      <c r="H1797" t="s">
        <v>9821</v>
      </c>
      <c r="I1797" t="s">
        <v>9822</v>
      </c>
      <c r="J1797">
        <f>mapping[[#This Row],[Column1.id]]</f>
        <v>6617</v>
      </c>
    </row>
    <row r="1798" spans="1:10" x14ac:dyDescent="0.25">
      <c r="A1798" t="s">
        <v>142</v>
      </c>
      <c r="B1798">
        <v>6619</v>
      </c>
      <c r="C1798" t="b">
        <v>1</v>
      </c>
      <c r="D1798">
        <v>230</v>
      </c>
      <c r="E1798">
        <v>125</v>
      </c>
      <c r="F1798">
        <v>576</v>
      </c>
      <c r="G1798">
        <v>345</v>
      </c>
      <c r="H1798" t="s">
        <v>9764</v>
      </c>
      <c r="I1798" t="s">
        <v>9765</v>
      </c>
      <c r="J1798">
        <f>mapping[[#This Row],[Column1.id]]</f>
        <v>6619</v>
      </c>
    </row>
    <row r="1799" spans="1:10" x14ac:dyDescent="0.25">
      <c r="A1799" t="s">
        <v>264</v>
      </c>
      <c r="B1799">
        <v>6621</v>
      </c>
      <c r="C1799" t="b">
        <v>1</v>
      </c>
      <c r="D1799">
        <v>230</v>
      </c>
      <c r="E1799">
        <v>125</v>
      </c>
      <c r="F1799">
        <v>576</v>
      </c>
      <c r="G1799">
        <v>345</v>
      </c>
      <c r="H1799" t="s">
        <v>9817</v>
      </c>
      <c r="I1799" t="s">
        <v>9818</v>
      </c>
      <c r="J1799">
        <f>mapping[[#This Row],[Column1.id]]</f>
        <v>6621</v>
      </c>
    </row>
    <row r="1800" spans="1:10" x14ac:dyDescent="0.25">
      <c r="A1800" t="s">
        <v>189</v>
      </c>
      <c r="B1800">
        <v>6623</v>
      </c>
      <c r="C1800" t="b">
        <v>1</v>
      </c>
      <c r="D1800">
        <v>422</v>
      </c>
      <c r="E1800">
        <v>125</v>
      </c>
      <c r="F1800">
        <v>1056</v>
      </c>
      <c r="G1800">
        <v>633</v>
      </c>
      <c r="H1800" t="s">
        <v>9794</v>
      </c>
      <c r="I1800" t="s">
        <v>9795</v>
      </c>
      <c r="J1800">
        <f>mapping[[#This Row],[Column1.id]]</f>
        <v>6623</v>
      </c>
    </row>
    <row r="1801" spans="1:10" x14ac:dyDescent="0.25">
      <c r="A1801" t="s">
        <v>9823</v>
      </c>
      <c r="B1801">
        <v>6625</v>
      </c>
      <c r="C1801" t="b">
        <v>1</v>
      </c>
      <c r="D1801">
        <v>768</v>
      </c>
      <c r="E1801">
        <v>125</v>
      </c>
      <c r="F1801">
        <v>1920</v>
      </c>
      <c r="G1801">
        <v>1152</v>
      </c>
      <c r="H1801" t="s">
        <v>9824</v>
      </c>
      <c r="I1801" t="s">
        <v>9825</v>
      </c>
      <c r="J1801">
        <f>mapping[[#This Row],[Column1.id]]</f>
        <v>6625</v>
      </c>
    </row>
    <row r="1802" spans="1:10" x14ac:dyDescent="0.25">
      <c r="A1802" t="s">
        <v>9823</v>
      </c>
      <c r="B1802">
        <v>6627</v>
      </c>
      <c r="C1802" t="b">
        <v>1</v>
      </c>
      <c r="D1802">
        <v>768</v>
      </c>
      <c r="E1802">
        <v>125</v>
      </c>
      <c r="F1802">
        <v>1920</v>
      </c>
      <c r="G1802">
        <v>1152</v>
      </c>
      <c r="H1802" t="s">
        <v>9826</v>
      </c>
      <c r="I1802" t="s">
        <v>9827</v>
      </c>
      <c r="J1802">
        <f>mapping[[#This Row],[Column1.id]]</f>
        <v>6627</v>
      </c>
    </row>
    <row r="1803" spans="1:10" x14ac:dyDescent="0.25">
      <c r="A1803" t="s">
        <v>3836</v>
      </c>
      <c r="B1803">
        <v>6629</v>
      </c>
      <c r="C1803" t="b">
        <v>1</v>
      </c>
      <c r="D1803">
        <v>2</v>
      </c>
      <c r="E1803">
        <v>125</v>
      </c>
      <c r="F1803">
        <v>6</v>
      </c>
      <c r="G1803">
        <v>3</v>
      </c>
      <c r="H1803" t="s">
        <v>9796</v>
      </c>
      <c r="I1803" t="s">
        <v>9797</v>
      </c>
      <c r="J1803">
        <f>mapping[[#This Row],[Column1.id]]</f>
        <v>6629</v>
      </c>
    </row>
    <row r="1804" spans="1:10" x14ac:dyDescent="0.25">
      <c r="A1804" t="s">
        <v>336</v>
      </c>
      <c r="B1804">
        <v>6631</v>
      </c>
      <c r="C1804" t="b">
        <v>1</v>
      </c>
      <c r="D1804">
        <v>460</v>
      </c>
      <c r="E1804">
        <v>125</v>
      </c>
      <c r="F1804">
        <v>1152</v>
      </c>
      <c r="G1804">
        <v>691</v>
      </c>
      <c r="H1804" t="s">
        <v>9830</v>
      </c>
      <c r="I1804" t="s">
        <v>9831</v>
      </c>
      <c r="J1804">
        <f>mapping[[#This Row],[Column1.id]]</f>
        <v>6631</v>
      </c>
    </row>
    <row r="1805" spans="1:10" x14ac:dyDescent="0.25">
      <c r="A1805" t="s">
        <v>240</v>
      </c>
      <c r="B1805">
        <v>6633</v>
      </c>
      <c r="C1805" t="b">
        <v>1</v>
      </c>
      <c r="D1805">
        <v>652</v>
      </c>
      <c r="E1805">
        <v>125</v>
      </c>
      <c r="F1805">
        <v>1632</v>
      </c>
      <c r="G1805">
        <v>979</v>
      </c>
      <c r="H1805" t="s">
        <v>9803</v>
      </c>
      <c r="I1805" t="s">
        <v>9804</v>
      </c>
      <c r="J1805">
        <f>mapping[[#This Row],[Column1.id]]</f>
        <v>6633</v>
      </c>
    </row>
    <row r="1806" spans="1:10" x14ac:dyDescent="0.25">
      <c r="A1806" t="s">
        <v>3509</v>
      </c>
      <c r="B1806">
        <v>6667</v>
      </c>
      <c r="C1806" t="b">
        <v>1</v>
      </c>
      <c r="D1806">
        <v>1</v>
      </c>
      <c r="E1806">
        <v>100</v>
      </c>
      <c r="F1806">
        <v>1</v>
      </c>
      <c r="G1806">
        <v>1</v>
      </c>
      <c r="H1806" t="s">
        <v>3510</v>
      </c>
      <c r="I1806" t="s">
        <v>3511</v>
      </c>
      <c r="J1806">
        <f>mapping[[#This Row],[Column1.id]]</f>
        <v>6667</v>
      </c>
    </row>
    <row r="1807" spans="1:10" x14ac:dyDescent="0.25">
      <c r="A1807" t="s">
        <v>4336</v>
      </c>
      <c r="B1807">
        <v>6681</v>
      </c>
      <c r="C1807" t="b">
        <v>1</v>
      </c>
      <c r="D1807">
        <v>1</v>
      </c>
      <c r="E1807">
        <v>100</v>
      </c>
      <c r="F1807">
        <v>2</v>
      </c>
      <c r="G1807">
        <v>1</v>
      </c>
      <c r="H1807" t="s">
        <v>4337</v>
      </c>
      <c r="I1807" t="s">
        <v>4338</v>
      </c>
      <c r="J1807">
        <f>mapping[[#This Row],[Column1.id]]</f>
        <v>6681</v>
      </c>
    </row>
    <row r="1808" spans="1:10" x14ac:dyDescent="0.25">
      <c r="A1808" t="s">
        <v>7717</v>
      </c>
      <c r="B1808">
        <v>6685</v>
      </c>
      <c r="C1808" t="b">
        <v>1</v>
      </c>
      <c r="D1808">
        <v>80</v>
      </c>
      <c r="E1808">
        <v>2000</v>
      </c>
      <c r="F1808">
        <v>200</v>
      </c>
      <c r="G1808">
        <v>120</v>
      </c>
      <c r="H1808" t="s">
        <v>7718</v>
      </c>
      <c r="I1808" t="s">
        <v>7719</v>
      </c>
      <c r="J1808">
        <f>mapping[[#This Row],[Column1.id]]</f>
        <v>6685</v>
      </c>
    </row>
    <row r="1809" spans="1:10" x14ac:dyDescent="0.25">
      <c r="A1809" t="s">
        <v>7714</v>
      </c>
      <c r="B1809">
        <v>6687</v>
      </c>
      <c r="C1809" t="b">
        <v>1</v>
      </c>
      <c r="D1809">
        <v>70</v>
      </c>
      <c r="E1809">
        <v>2000</v>
      </c>
      <c r="F1809">
        <v>175</v>
      </c>
      <c r="G1809">
        <v>105</v>
      </c>
      <c r="H1809" t="s">
        <v>7715</v>
      </c>
      <c r="I1809" t="s">
        <v>7716</v>
      </c>
      <c r="J1809">
        <f>mapping[[#This Row],[Column1.id]]</f>
        <v>6687</v>
      </c>
    </row>
    <row r="1810" spans="1:10" x14ac:dyDescent="0.25">
      <c r="A1810" t="s">
        <v>7711</v>
      </c>
      <c r="B1810">
        <v>6689</v>
      </c>
      <c r="C1810" t="b">
        <v>1</v>
      </c>
      <c r="D1810">
        <v>60</v>
      </c>
      <c r="E1810">
        <v>2000</v>
      </c>
      <c r="F1810">
        <v>150</v>
      </c>
      <c r="G1810">
        <v>90</v>
      </c>
      <c r="H1810" t="s">
        <v>7712</v>
      </c>
      <c r="I1810" t="s">
        <v>7713</v>
      </c>
      <c r="J1810">
        <f>mapping[[#This Row],[Column1.id]]</f>
        <v>6689</v>
      </c>
    </row>
    <row r="1811" spans="1:10" x14ac:dyDescent="0.25">
      <c r="A1811" t="s">
        <v>7708</v>
      </c>
      <c r="B1811">
        <v>6691</v>
      </c>
      <c r="C1811" t="b">
        <v>1</v>
      </c>
      <c r="D1811">
        <v>50</v>
      </c>
      <c r="E1811">
        <v>2000</v>
      </c>
      <c r="F1811">
        <v>125</v>
      </c>
      <c r="G1811">
        <v>75</v>
      </c>
      <c r="H1811" t="s">
        <v>7709</v>
      </c>
      <c r="I1811" t="s">
        <v>7710</v>
      </c>
      <c r="J1811">
        <f>mapping[[#This Row],[Column1.id]]</f>
        <v>6691</v>
      </c>
    </row>
    <row r="1812" spans="1:10" x14ac:dyDescent="0.25">
      <c r="A1812" t="s">
        <v>2666</v>
      </c>
      <c r="B1812">
        <v>6693</v>
      </c>
      <c r="C1812" t="b">
        <v>1</v>
      </c>
      <c r="D1812">
        <v>80</v>
      </c>
      <c r="E1812">
        <v>11000</v>
      </c>
      <c r="F1812">
        <v>200</v>
      </c>
      <c r="G1812">
        <v>120</v>
      </c>
      <c r="H1812" t="s">
        <v>2667</v>
      </c>
      <c r="I1812" t="s">
        <v>2668</v>
      </c>
      <c r="J1812">
        <f>mapping[[#This Row],[Column1.id]]</f>
        <v>6693</v>
      </c>
    </row>
    <row r="1813" spans="1:10" x14ac:dyDescent="0.25">
      <c r="A1813" t="s">
        <v>6456</v>
      </c>
      <c r="B1813">
        <v>6697</v>
      </c>
      <c r="C1813" t="b">
        <v>1</v>
      </c>
      <c r="D1813">
        <v>1</v>
      </c>
      <c r="E1813">
        <v>11000</v>
      </c>
      <c r="F1813">
        <v>4</v>
      </c>
      <c r="G1813">
        <v>2</v>
      </c>
      <c r="H1813" t="s">
        <v>6457</v>
      </c>
      <c r="I1813" t="s">
        <v>6458</v>
      </c>
      <c r="J1813">
        <f>mapping[[#This Row],[Column1.id]]</f>
        <v>6697</v>
      </c>
    </row>
    <row r="1814" spans="1:10" x14ac:dyDescent="0.25">
      <c r="A1814" t="s">
        <v>1053</v>
      </c>
      <c r="B1814">
        <v>6701</v>
      </c>
      <c r="C1814" t="b">
        <v>1</v>
      </c>
      <c r="D1814">
        <v>1</v>
      </c>
      <c r="E1814">
        <v>13000</v>
      </c>
      <c r="F1814">
        <v>4</v>
      </c>
      <c r="G1814">
        <v>2</v>
      </c>
      <c r="H1814" t="s">
        <v>1054</v>
      </c>
      <c r="I1814" t="s">
        <v>1055</v>
      </c>
      <c r="J1814">
        <f>mapping[[#This Row],[Column1.id]]</f>
        <v>6701</v>
      </c>
    </row>
    <row r="1815" spans="1:10" x14ac:dyDescent="0.25">
      <c r="A1815" t="s">
        <v>6679</v>
      </c>
      <c r="B1815">
        <v>6703</v>
      </c>
      <c r="C1815" t="b">
        <v>1</v>
      </c>
      <c r="D1815">
        <v>3</v>
      </c>
      <c r="E1815">
        <v>13000</v>
      </c>
      <c r="F1815">
        <v>8</v>
      </c>
      <c r="G1815">
        <v>4</v>
      </c>
      <c r="H1815" t="s">
        <v>6680</v>
      </c>
      <c r="I1815" t="s">
        <v>6681</v>
      </c>
      <c r="J1815">
        <f>mapping[[#This Row],[Column1.id]]</f>
        <v>6703</v>
      </c>
    </row>
    <row r="1816" spans="1:10" x14ac:dyDescent="0.25">
      <c r="A1816" t="s">
        <v>6682</v>
      </c>
      <c r="B1816">
        <v>6705</v>
      </c>
      <c r="C1816" t="b">
        <v>1</v>
      </c>
      <c r="D1816">
        <v>3</v>
      </c>
      <c r="E1816">
        <v>13000</v>
      </c>
      <c r="F1816">
        <v>8</v>
      </c>
      <c r="G1816">
        <v>4</v>
      </c>
      <c r="H1816" t="s">
        <v>6683</v>
      </c>
      <c r="I1816" t="s">
        <v>6684</v>
      </c>
      <c r="J1816">
        <f>mapping[[#This Row],[Column1.id]]</f>
        <v>6705</v>
      </c>
    </row>
    <row r="1817" spans="1:10" x14ac:dyDescent="0.25">
      <c r="A1817" t="s">
        <v>7831</v>
      </c>
      <c r="B1817">
        <v>6724</v>
      </c>
      <c r="C1817" t="b">
        <v>1</v>
      </c>
      <c r="D1817">
        <v>3200</v>
      </c>
      <c r="E1817">
        <v>8</v>
      </c>
      <c r="F1817">
        <v>8000</v>
      </c>
      <c r="G1817">
        <v>4800</v>
      </c>
      <c r="H1817" t="s">
        <v>7832</v>
      </c>
      <c r="I1817" t="s">
        <v>7833</v>
      </c>
      <c r="J1817">
        <f>mapping[[#This Row],[Column1.id]]</f>
        <v>6724</v>
      </c>
    </row>
    <row r="1818" spans="1:10" x14ac:dyDescent="0.25">
      <c r="A1818" t="s">
        <v>2716</v>
      </c>
      <c r="B1818">
        <v>6729</v>
      </c>
      <c r="C1818" t="b">
        <v>1</v>
      </c>
      <c r="D1818">
        <v>60</v>
      </c>
      <c r="E1818">
        <v>7500</v>
      </c>
      <c r="F1818">
        <v>150</v>
      </c>
      <c r="G1818">
        <v>90</v>
      </c>
      <c r="H1818" t="s">
        <v>2717</v>
      </c>
      <c r="I1818" t="s">
        <v>2718</v>
      </c>
      <c r="J1818">
        <f>mapping[[#This Row],[Column1.id]]</f>
        <v>6729</v>
      </c>
    </row>
    <row r="1819" spans="1:10" x14ac:dyDescent="0.25">
      <c r="A1819" t="s">
        <v>7834</v>
      </c>
      <c r="B1819">
        <v>6731</v>
      </c>
      <c r="C1819" t="b">
        <v>1</v>
      </c>
      <c r="D1819">
        <v>4000</v>
      </c>
      <c r="E1819">
        <v>8</v>
      </c>
      <c r="F1819">
        <v>10000</v>
      </c>
      <c r="G1819">
        <v>6000</v>
      </c>
      <c r="H1819" t="s">
        <v>7835</v>
      </c>
      <c r="I1819" t="s">
        <v>7836</v>
      </c>
      <c r="J1819">
        <f>mapping[[#This Row],[Column1.id]]</f>
        <v>6731</v>
      </c>
    </row>
    <row r="1820" spans="1:10" x14ac:dyDescent="0.25">
      <c r="A1820" t="s">
        <v>829</v>
      </c>
      <c r="B1820">
        <v>6733</v>
      </c>
      <c r="C1820" t="b">
        <v>1</v>
      </c>
      <c r="D1820">
        <v>4000</v>
      </c>
      <c r="E1820">
        <v>8</v>
      </c>
      <c r="F1820">
        <v>10000</v>
      </c>
      <c r="G1820">
        <v>6000</v>
      </c>
      <c r="H1820" t="s">
        <v>830</v>
      </c>
      <c r="I1820" t="s">
        <v>831</v>
      </c>
      <c r="J1820">
        <f>mapping[[#This Row],[Column1.id]]</f>
        <v>6733</v>
      </c>
    </row>
    <row r="1821" spans="1:10" x14ac:dyDescent="0.25">
      <c r="A1821" t="s">
        <v>9689</v>
      </c>
      <c r="B1821">
        <v>6735</v>
      </c>
      <c r="C1821" t="b">
        <v>1</v>
      </c>
      <c r="D1821">
        <v>4000</v>
      </c>
      <c r="E1821">
        <v>8</v>
      </c>
      <c r="F1821">
        <v>10000</v>
      </c>
      <c r="G1821">
        <v>6000</v>
      </c>
      <c r="H1821" t="s">
        <v>9690</v>
      </c>
      <c r="I1821" t="s">
        <v>9691</v>
      </c>
      <c r="J1821">
        <f>mapping[[#This Row],[Column1.id]]</f>
        <v>6735</v>
      </c>
    </row>
    <row r="1822" spans="1:10" x14ac:dyDescent="0.25">
      <c r="A1822" t="s">
        <v>1284</v>
      </c>
      <c r="B1822">
        <v>6737</v>
      </c>
      <c r="C1822" t="b">
        <v>1</v>
      </c>
      <c r="D1822">
        <v>4000</v>
      </c>
      <c r="E1822">
        <v>8</v>
      </c>
      <c r="F1822">
        <v>10000</v>
      </c>
      <c r="G1822">
        <v>6000</v>
      </c>
      <c r="H1822" t="s">
        <v>1285</v>
      </c>
      <c r="I1822" t="s">
        <v>1286</v>
      </c>
      <c r="J1822">
        <f>mapping[[#This Row],[Column1.id]]</f>
        <v>6737</v>
      </c>
    </row>
    <row r="1823" spans="1:10" x14ac:dyDescent="0.25">
      <c r="A1823" t="s">
        <v>3037</v>
      </c>
      <c r="B1823">
        <v>6739</v>
      </c>
      <c r="C1823" t="b">
        <v>1</v>
      </c>
      <c r="D1823">
        <v>22000</v>
      </c>
      <c r="E1823">
        <v>40</v>
      </c>
      <c r="F1823">
        <v>55000</v>
      </c>
      <c r="G1823">
        <v>33000</v>
      </c>
      <c r="H1823" t="s">
        <v>3038</v>
      </c>
      <c r="I1823" t="s">
        <v>3039</v>
      </c>
      <c r="J1823">
        <f>mapping[[#This Row],[Column1.id]]</f>
        <v>6739</v>
      </c>
    </row>
    <row r="1824" spans="1:10" x14ac:dyDescent="0.25">
      <c r="A1824" t="s">
        <v>1390</v>
      </c>
      <c r="B1824">
        <v>6750</v>
      </c>
      <c r="C1824" t="b">
        <v>1</v>
      </c>
      <c r="D1824">
        <v>16</v>
      </c>
      <c r="E1824">
        <v>15</v>
      </c>
      <c r="F1824">
        <v>40</v>
      </c>
      <c r="G1824">
        <v>24</v>
      </c>
      <c r="H1824" t="s">
        <v>1391</v>
      </c>
      <c r="I1824" t="s">
        <v>1392</v>
      </c>
      <c r="J1824">
        <f>mapping[[#This Row],[Column1.id]]</f>
        <v>6750</v>
      </c>
    </row>
    <row r="1825" spans="1:10" x14ac:dyDescent="0.25">
      <c r="A1825" t="s">
        <v>1387</v>
      </c>
      <c r="B1825">
        <v>6752</v>
      </c>
      <c r="C1825" t="b">
        <v>1</v>
      </c>
      <c r="D1825">
        <v>12</v>
      </c>
      <c r="E1825">
        <v>15</v>
      </c>
      <c r="F1825">
        <v>30</v>
      </c>
      <c r="G1825">
        <v>18</v>
      </c>
      <c r="H1825" t="s">
        <v>1388</v>
      </c>
      <c r="I1825" t="s">
        <v>1389</v>
      </c>
      <c r="J1825">
        <f>mapping[[#This Row],[Column1.id]]</f>
        <v>6752</v>
      </c>
    </row>
    <row r="1826" spans="1:10" x14ac:dyDescent="0.25">
      <c r="A1826" t="s">
        <v>4429</v>
      </c>
      <c r="B1826">
        <v>6760</v>
      </c>
      <c r="C1826" t="b">
        <v>1</v>
      </c>
      <c r="D1826">
        <v>250</v>
      </c>
      <c r="E1826">
        <v>8</v>
      </c>
      <c r="F1826">
        <v>625</v>
      </c>
      <c r="G1826">
        <v>375</v>
      </c>
      <c r="H1826" t="s">
        <v>4430</v>
      </c>
      <c r="I1826" t="s">
        <v>4431</v>
      </c>
      <c r="J1826">
        <f>mapping[[#This Row],[Column1.id]]</f>
        <v>6760</v>
      </c>
    </row>
    <row r="1827" spans="1:10" x14ac:dyDescent="0.25">
      <c r="A1827" t="s">
        <v>7761</v>
      </c>
      <c r="B1827">
        <v>6762</v>
      </c>
      <c r="C1827" t="b">
        <v>1</v>
      </c>
      <c r="D1827">
        <v>250</v>
      </c>
      <c r="E1827">
        <v>8</v>
      </c>
      <c r="F1827">
        <v>625</v>
      </c>
      <c r="G1827">
        <v>375</v>
      </c>
      <c r="H1827" t="s">
        <v>7762</v>
      </c>
      <c r="I1827" t="s">
        <v>7763</v>
      </c>
      <c r="J1827">
        <f>mapping[[#This Row],[Column1.id]]</f>
        <v>6762</v>
      </c>
    </row>
    <row r="1828" spans="1:10" x14ac:dyDescent="0.25">
      <c r="A1828" t="s">
        <v>10162</v>
      </c>
      <c r="B1828">
        <v>6764</v>
      </c>
      <c r="C1828" t="b">
        <v>1</v>
      </c>
      <c r="D1828">
        <v>250</v>
      </c>
      <c r="E1828">
        <v>8</v>
      </c>
      <c r="F1828">
        <v>625</v>
      </c>
      <c r="G1828">
        <v>375</v>
      </c>
      <c r="H1828" t="s">
        <v>10163</v>
      </c>
      <c r="I1828" t="s">
        <v>10164</v>
      </c>
      <c r="J1828">
        <f>mapping[[#This Row],[Column1.id]]</f>
        <v>6764</v>
      </c>
    </row>
    <row r="1829" spans="1:10" x14ac:dyDescent="0.25">
      <c r="A1829" t="s">
        <v>2427</v>
      </c>
      <c r="B1829">
        <v>6794</v>
      </c>
      <c r="C1829" t="b">
        <v>1</v>
      </c>
      <c r="D1829">
        <v>12</v>
      </c>
      <c r="E1829">
        <v>6000</v>
      </c>
      <c r="F1829">
        <v>30</v>
      </c>
      <c r="G1829">
        <v>18</v>
      </c>
      <c r="H1829" t="s">
        <v>2428</v>
      </c>
      <c r="I1829" t="s">
        <v>2429</v>
      </c>
      <c r="J1829">
        <f>mapping[[#This Row],[Column1.id]]</f>
        <v>6794</v>
      </c>
    </row>
    <row r="1830" spans="1:10" x14ac:dyDescent="0.25">
      <c r="A1830" t="s">
        <v>290</v>
      </c>
      <c r="B1830">
        <v>6809</v>
      </c>
      <c r="C1830" t="b">
        <v>1</v>
      </c>
      <c r="D1830">
        <v>26400</v>
      </c>
      <c r="E1830">
        <v>70</v>
      </c>
      <c r="F1830">
        <v>66000</v>
      </c>
      <c r="G1830">
        <v>39600</v>
      </c>
      <c r="H1830" t="s">
        <v>4176</v>
      </c>
      <c r="I1830" t="s">
        <v>4177</v>
      </c>
      <c r="J1830">
        <f>mapping[[#This Row],[Column1.id]]</f>
        <v>6809</v>
      </c>
    </row>
    <row r="1831" spans="1:10" x14ac:dyDescent="0.25">
      <c r="A1831" t="s">
        <v>9996</v>
      </c>
      <c r="B1831">
        <v>6812</v>
      </c>
      <c r="C1831" t="b">
        <v>1</v>
      </c>
      <c r="D1831">
        <v>64</v>
      </c>
      <c r="E1831">
        <v>7500</v>
      </c>
      <c r="F1831">
        <v>160</v>
      </c>
      <c r="G1831">
        <v>96</v>
      </c>
      <c r="H1831" t="s">
        <v>9997</v>
      </c>
      <c r="I1831" t="s">
        <v>9998</v>
      </c>
      <c r="J1831">
        <f>mapping[[#This Row],[Column1.id]]</f>
        <v>6812</v>
      </c>
    </row>
    <row r="1832" spans="1:10" x14ac:dyDescent="0.25">
      <c r="A1832" t="s">
        <v>1255</v>
      </c>
      <c r="B1832">
        <v>6814</v>
      </c>
      <c r="C1832" t="b">
        <v>0</v>
      </c>
      <c r="D1832">
        <v>4</v>
      </c>
      <c r="E1832">
        <v>18000</v>
      </c>
      <c r="F1832">
        <v>10</v>
      </c>
      <c r="G1832">
        <v>6</v>
      </c>
      <c r="H1832" t="s">
        <v>3896</v>
      </c>
      <c r="I1832" t="s">
        <v>3897</v>
      </c>
      <c r="J1832">
        <f>mapping[[#This Row],[Column1.id]]</f>
        <v>6814</v>
      </c>
    </row>
    <row r="1833" spans="1:10" x14ac:dyDescent="0.25">
      <c r="A1833" t="s">
        <v>5362</v>
      </c>
      <c r="B1833">
        <v>6889</v>
      </c>
      <c r="C1833" t="b">
        <v>1</v>
      </c>
      <c r="D1833">
        <v>200</v>
      </c>
      <c r="E1833">
        <v>15</v>
      </c>
      <c r="F1833">
        <v>500</v>
      </c>
      <c r="G1833">
        <v>300</v>
      </c>
      <c r="H1833" t="s">
        <v>5363</v>
      </c>
      <c r="I1833" t="s">
        <v>5364</v>
      </c>
      <c r="J1833">
        <f>mapping[[#This Row],[Column1.id]]</f>
        <v>6889</v>
      </c>
    </row>
    <row r="1834" spans="1:10" x14ac:dyDescent="0.25">
      <c r="A1834" t="s">
        <v>844</v>
      </c>
      <c r="B1834">
        <v>6891</v>
      </c>
      <c r="C1834" t="b">
        <v>1</v>
      </c>
      <c r="D1834">
        <v>1</v>
      </c>
      <c r="E1834">
        <v>15</v>
      </c>
      <c r="F1834">
        <v>1</v>
      </c>
      <c r="G1834">
        <v>1</v>
      </c>
      <c r="H1834" t="s">
        <v>845</v>
      </c>
      <c r="I1834" t="s">
        <v>846</v>
      </c>
      <c r="J1834">
        <f>mapping[[#This Row],[Column1.id]]</f>
        <v>6891</v>
      </c>
    </row>
    <row r="1835" spans="1:10" x14ac:dyDescent="0.25">
      <c r="A1835" t="s">
        <v>1269</v>
      </c>
      <c r="B1835">
        <v>6908</v>
      </c>
      <c r="C1835" t="b">
        <v>1</v>
      </c>
      <c r="D1835">
        <v>480</v>
      </c>
      <c r="E1835">
        <v>125</v>
      </c>
      <c r="F1835">
        <v>1200</v>
      </c>
      <c r="G1835">
        <v>720</v>
      </c>
      <c r="H1835" t="s">
        <v>1270</v>
      </c>
      <c r="I1835" t="s">
        <v>1271</v>
      </c>
      <c r="J1835">
        <f>mapping[[#This Row],[Column1.id]]</f>
        <v>6908</v>
      </c>
    </row>
    <row r="1836" spans="1:10" x14ac:dyDescent="0.25">
      <c r="A1836" t="s">
        <v>802</v>
      </c>
      <c r="B1836">
        <v>6910</v>
      </c>
      <c r="C1836" t="b">
        <v>1</v>
      </c>
      <c r="D1836">
        <v>600</v>
      </c>
      <c r="E1836">
        <v>125</v>
      </c>
      <c r="F1836">
        <v>1500</v>
      </c>
      <c r="G1836">
        <v>900</v>
      </c>
      <c r="H1836" t="s">
        <v>803</v>
      </c>
      <c r="I1836" t="s">
        <v>804</v>
      </c>
      <c r="J1836">
        <f>mapping[[#This Row],[Column1.id]]</f>
        <v>6910</v>
      </c>
    </row>
    <row r="1837" spans="1:10" x14ac:dyDescent="0.25">
      <c r="A1837" t="s">
        <v>8882</v>
      </c>
      <c r="B1837">
        <v>6912</v>
      </c>
      <c r="C1837" t="b">
        <v>1</v>
      </c>
      <c r="D1837">
        <v>800</v>
      </c>
      <c r="E1837">
        <v>70</v>
      </c>
      <c r="F1837">
        <v>2000</v>
      </c>
      <c r="G1837">
        <v>1200</v>
      </c>
      <c r="H1837" t="s">
        <v>8883</v>
      </c>
      <c r="I1837" t="s">
        <v>8884</v>
      </c>
      <c r="J1837">
        <f>mapping[[#This Row],[Column1.id]]</f>
        <v>6912</v>
      </c>
    </row>
    <row r="1838" spans="1:10" x14ac:dyDescent="0.25">
      <c r="A1838" t="s">
        <v>5581</v>
      </c>
      <c r="B1838">
        <v>6914</v>
      </c>
      <c r="C1838" t="b">
        <v>1</v>
      </c>
      <c r="D1838">
        <v>40000</v>
      </c>
      <c r="E1838">
        <v>70</v>
      </c>
      <c r="F1838">
        <v>100001</v>
      </c>
      <c r="G1838">
        <v>60000</v>
      </c>
      <c r="H1838" t="s">
        <v>5582</v>
      </c>
      <c r="I1838" t="s">
        <v>5583</v>
      </c>
      <c r="J1838">
        <f>mapping[[#This Row],[Column1.id]]</f>
        <v>6914</v>
      </c>
    </row>
    <row r="1839" spans="1:10" x14ac:dyDescent="0.25">
      <c r="A1839" t="s">
        <v>4655</v>
      </c>
      <c r="B1839">
        <v>6916</v>
      </c>
      <c r="C1839" t="b">
        <v>1</v>
      </c>
      <c r="D1839">
        <v>56000</v>
      </c>
      <c r="E1839">
        <v>125</v>
      </c>
      <c r="F1839">
        <v>140000</v>
      </c>
      <c r="G1839">
        <v>84000</v>
      </c>
      <c r="H1839" t="s">
        <v>4664</v>
      </c>
      <c r="I1839" t="s">
        <v>4665</v>
      </c>
      <c r="J1839">
        <f>mapping[[#This Row],[Column1.id]]</f>
        <v>6916</v>
      </c>
    </row>
    <row r="1840" spans="1:10" x14ac:dyDescent="0.25">
      <c r="A1840" t="s">
        <v>4661</v>
      </c>
      <c r="B1840">
        <v>6918</v>
      </c>
      <c r="C1840" t="b">
        <v>1</v>
      </c>
      <c r="D1840">
        <v>6800</v>
      </c>
      <c r="E1840">
        <v>125</v>
      </c>
      <c r="F1840">
        <v>17000</v>
      </c>
      <c r="G1840">
        <v>10200</v>
      </c>
      <c r="H1840" t="s">
        <v>4662</v>
      </c>
      <c r="I1840" t="s">
        <v>4663</v>
      </c>
      <c r="J1840">
        <f>mapping[[#This Row],[Column1.id]]</f>
        <v>6918</v>
      </c>
    </row>
    <row r="1841" spans="1:10" x14ac:dyDescent="0.25">
      <c r="A1841" t="s">
        <v>4652</v>
      </c>
      <c r="B1841">
        <v>6920</v>
      </c>
      <c r="C1841" t="b">
        <v>1</v>
      </c>
      <c r="D1841">
        <v>4800</v>
      </c>
      <c r="E1841">
        <v>125</v>
      </c>
      <c r="F1841">
        <v>12000</v>
      </c>
      <c r="G1841">
        <v>7200</v>
      </c>
      <c r="H1841" t="s">
        <v>4653</v>
      </c>
      <c r="I1841" t="s">
        <v>4654</v>
      </c>
      <c r="J1841">
        <f>mapping[[#This Row],[Column1.id]]</f>
        <v>6920</v>
      </c>
    </row>
    <row r="1842" spans="1:10" x14ac:dyDescent="0.25">
      <c r="A1842" t="s">
        <v>4658</v>
      </c>
      <c r="B1842">
        <v>6922</v>
      </c>
      <c r="C1842" t="b">
        <v>1</v>
      </c>
      <c r="D1842">
        <v>4800</v>
      </c>
      <c r="E1842">
        <v>125</v>
      </c>
      <c r="F1842">
        <v>12000</v>
      </c>
      <c r="G1842">
        <v>7200</v>
      </c>
      <c r="H1842" t="s">
        <v>4659</v>
      </c>
      <c r="I1842" t="s">
        <v>4660</v>
      </c>
      <c r="J1842">
        <f>mapping[[#This Row],[Column1.id]]</f>
        <v>6922</v>
      </c>
    </row>
    <row r="1843" spans="1:10" x14ac:dyDescent="0.25">
      <c r="A1843" t="s">
        <v>4655</v>
      </c>
      <c r="B1843">
        <v>6924</v>
      </c>
      <c r="C1843" t="b">
        <v>1</v>
      </c>
      <c r="D1843">
        <v>36000</v>
      </c>
      <c r="E1843">
        <v>125</v>
      </c>
      <c r="F1843">
        <v>90000</v>
      </c>
      <c r="G1843">
        <v>54000</v>
      </c>
      <c r="H1843" t="s">
        <v>4656</v>
      </c>
      <c r="I1843" t="s">
        <v>4657</v>
      </c>
      <c r="J1843">
        <f>mapping[[#This Row],[Column1.id]]</f>
        <v>6924</v>
      </c>
    </row>
    <row r="1844" spans="1:10" x14ac:dyDescent="0.25">
      <c r="A1844" t="s">
        <v>6542</v>
      </c>
      <c r="B1844">
        <v>6959</v>
      </c>
      <c r="C1844" t="b">
        <v>1</v>
      </c>
      <c r="D1844">
        <v>1</v>
      </c>
      <c r="E1844">
        <v>150</v>
      </c>
      <c r="F1844">
        <v>1</v>
      </c>
      <c r="G1844">
        <v>1</v>
      </c>
      <c r="H1844" t="s">
        <v>6543</v>
      </c>
      <c r="I1844" t="s">
        <v>6544</v>
      </c>
      <c r="J1844">
        <f>mapping[[#This Row],[Column1.id]]</f>
        <v>6959</v>
      </c>
    </row>
    <row r="1845" spans="1:10" x14ac:dyDescent="0.25">
      <c r="A1845" t="s">
        <v>9307</v>
      </c>
      <c r="B1845">
        <v>6962</v>
      </c>
      <c r="C1845" t="b">
        <v>0</v>
      </c>
      <c r="D1845">
        <v>10</v>
      </c>
      <c r="E1845">
        <v>6000</v>
      </c>
      <c r="F1845">
        <v>25</v>
      </c>
      <c r="G1845">
        <v>15</v>
      </c>
      <c r="H1845" t="s">
        <v>9308</v>
      </c>
      <c r="I1845" t="s">
        <v>9309</v>
      </c>
      <c r="J1845">
        <f>mapping[[#This Row],[Column1.id]]</f>
        <v>6962</v>
      </c>
    </row>
    <row r="1846" spans="1:10" x14ac:dyDescent="0.25">
      <c r="A1846" t="s">
        <v>7629</v>
      </c>
      <c r="B1846">
        <v>6971</v>
      </c>
      <c r="C1846" t="b">
        <v>1</v>
      </c>
      <c r="D1846">
        <v>1</v>
      </c>
      <c r="E1846">
        <v>100</v>
      </c>
      <c r="F1846">
        <v>1</v>
      </c>
      <c r="G1846">
        <v>1</v>
      </c>
      <c r="H1846" t="s">
        <v>7630</v>
      </c>
      <c r="I1846" t="s">
        <v>7631</v>
      </c>
      <c r="J1846">
        <f>mapping[[#This Row],[Column1.id]]</f>
        <v>6971</v>
      </c>
    </row>
    <row r="1847" spans="1:10" x14ac:dyDescent="0.25">
      <c r="A1847" t="s">
        <v>7632</v>
      </c>
      <c r="B1847">
        <v>6973</v>
      </c>
      <c r="C1847" t="b">
        <v>1</v>
      </c>
      <c r="D1847">
        <v>1</v>
      </c>
      <c r="E1847">
        <v>100</v>
      </c>
      <c r="F1847">
        <v>1</v>
      </c>
      <c r="G1847">
        <v>1</v>
      </c>
      <c r="H1847" t="s">
        <v>7633</v>
      </c>
      <c r="I1847" t="s">
        <v>7634</v>
      </c>
      <c r="J1847">
        <f>mapping[[#This Row],[Column1.id]]</f>
        <v>6973</v>
      </c>
    </row>
    <row r="1848" spans="1:10" x14ac:dyDescent="0.25">
      <c r="A1848" t="s">
        <v>7635</v>
      </c>
      <c r="B1848">
        <v>6975</v>
      </c>
      <c r="C1848" t="b">
        <v>1</v>
      </c>
      <c r="D1848">
        <v>1</v>
      </c>
      <c r="E1848">
        <v>100</v>
      </c>
      <c r="F1848">
        <v>1</v>
      </c>
      <c r="G1848">
        <v>1</v>
      </c>
      <c r="H1848" t="s">
        <v>7636</v>
      </c>
      <c r="I1848" t="s">
        <v>7637</v>
      </c>
      <c r="J1848">
        <f>mapping[[#This Row],[Column1.id]]</f>
        <v>6975</v>
      </c>
    </row>
    <row r="1849" spans="1:10" x14ac:dyDescent="0.25">
      <c r="A1849" t="s">
        <v>7626</v>
      </c>
      <c r="B1849">
        <v>6977</v>
      </c>
      <c r="C1849" t="b">
        <v>1</v>
      </c>
      <c r="D1849">
        <v>1</v>
      </c>
      <c r="E1849">
        <v>100</v>
      </c>
      <c r="F1849">
        <v>1</v>
      </c>
      <c r="G1849">
        <v>1</v>
      </c>
      <c r="H1849" t="s">
        <v>7627</v>
      </c>
      <c r="I1849" t="s">
        <v>7628</v>
      </c>
      <c r="J1849">
        <f>mapping[[#This Row],[Column1.id]]</f>
        <v>6977</v>
      </c>
    </row>
    <row r="1850" spans="1:10" x14ac:dyDescent="0.25">
      <c r="A1850" t="s">
        <v>4153</v>
      </c>
      <c r="B1850">
        <v>6979</v>
      </c>
      <c r="C1850" t="b">
        <v>1</v>
      </c>
      <c r="D1850">
        <v>1</v>
      </c>
      <c r="E1850">
        <v>100</v>
      </c>
      <c r="F1850">
        <v>1</v>
      </c>
      <c r="G1850">
        <v>1</v>
      </c>
      <c r="H1850" t="s">
        <v>4154</v>
      </c>
      <c r="I1850" t="s">
        <v>4155</v>
      </c>
      <c r="J1850">
        <f>mapping[[#This Row],[Column1.id]]</f>
        <v>6979</v>
      </c>
    </row>
    <row r="1851" spans="1:10" x14ac:dyDescent="0.25">
      <c r="A1851" t="s">
        <v>4150</v>
      </c>
      <c r="B1851">
        <v>6981</v>
      </c>
      <c r="C1851" t="b">
        <v>1</v>
      </c>
      <c r="D1851">
        <v>1</v>
      </c>
      <c r="E1851">
        <v>100</v>
      </c>
      <c r="F1851">
        <v>1</v>
      </c>
      <c r="G1851">
        <v>1</v>
      </c>
      <c r="H1851" t="s">
        <v>4151</v>
      </c>
      <c r="I1851" t="s">
        <v>4152</v>
      </c>
      <c r="J1851">
        <f>mapping[[#This Row],[Column1.id]]</f>
        <v>6981</v>
      </c>
    </row>
    <row r="1852" spans="1:10" x14ac:dyDescent="0.25">
      <c r="A1852" t="s">
        <v>4156</v>
      </c>
      <c r="B1852">
        <v>6983</v>
      </c>
      <c r="C1852" t="b">
        <v>1</v>
      </c>
      <c r="D1852">
        <v>1</v>
      </c>
      <c r="E1852">
        <v>100</v>
      </c>
      <c r="F1852">
        <v>1</v>
      </c>
      <c r="G1852">
        <v>1</v>
      </c>
      <c r="H1852" t="s">
        <v>4157</v>
      </c>
      <c r="I1852" t="s">
        <v>4158</v>
      </c>
      <c r="J1852">
        <f>mapping[[#This Row],[Column1.id]]</f>
        <v>6983</v>
      </c>
    </row>
    <row r="1853" spans="1:10" x14ac:dyDescent="0.25">
      <c r="A1853" t="s">
        <v>9536</v>
      </c>
      <c r="B1853">
        <v>7051</v>
      </c>
      <c r="C1853" t="b">
        <v>1</v>
      </c>
      <c r="D1853">
        <v>52</v>
      </c>
      <c r="E1853">
        <v>40</v>
      </c>
      <c r="F1853">
        <v>130</v>
      </c>
      <c r="G1853">
        <v>78</v>
      </c>
      <c r="H1853" t="s">
        <v>9537</v>
      </c>
      <c r="I1853" t="s">
        <v>9538</v>
      </c>
      <c r="J1853">
        <f>mapping[[#This Row],[Column1.id]]</f>
        <v>7051</v>
      </c>
    </row>
    <row r="1854" spans="1:10" x14ac:dyDescent="0.25">
      <c r="A1854" t="s">
        <v>2415</v>
      </c>
      <c r="B1854">
        <v>7054</v>
      </c>
      <c r="C1854" t="b">
        <v>1</v>
      </c>
      <c r="D1854">
        <v>5</v>
      </c>
      <c r="E1854">
        <v>13000</v>
      </c>
      <c r="F1854">
        <v>13</v>
      </c>
      <c r="G1854">
        <v>7</v>
      </c>
      <c r="H1854" t="s">
        <v>2416</v>
      </c>
      <c r="I1854" t="s">
        <v>2417</v>
      </c>
      <c r="J1854">
        <f>mapping[[#This Row],[Column1.id]]</f>
        <v>7054</v>
      </c>
    </row>
    <row r="1855" spans="1:10" x14ac:dyDescent="0.25">
      <c r="A1855" t="s">
        <v>3413</v>
      </c>
      <c r="B1855">
        <v>7056</v>
      </c>
      <c r="C1855" t="b">
        <v>1</v>
      </c>
      <c r="D1855">
        <v>4</v>
      </c>
      <c r="E1855">
        <v>13000</v>
      </c>
      <c r="F1855">
        <v>12</v>
      </c>
      <c r="G1855">
        <v>7</v>
      </c>
      <c r="H1855" t="s">
        <v>3414</v>
      </c>
      <c r="I1855" t="s">
        <v>3415</v>
      </c>
      <c r="J1855">
        <f>mapping[[#This Row],[Column1.id]]</f>
        <v>7056</v>
      </c>
    </row>
    <row r="1856" spans="1:10" x14ac:dyDescent="0.25">
      <c r="A1856" t="s">
        <v>5985</v>
      </c>
      <c r="B1856">
        <v>7058</v>
      </c>
      <c r="C1856" t="b">
        <v>1</v>
      </c>
      <c r="D1856">
        <v>18</v>
      </c>
      <c r="E1856">
        <v>13000</v>
      </c>
      <c r="F1856">
        <v>45</v>
      </c>
      <c r="G1856">
        <v>27</v>
      </c>
      <c r="H1856" t="s">
        <v>5986</v>
      </c>
      <c r="I1856" t="s">
        <v>5987</v>
      </c>
      <c r="J1856">
        <f>mapping[[#This Row],[Column1.id]]</f>
        <v>7058</v>
      </c>
    </row>
    <row r="1857" spans="1:10" x14ac:dyDescent="0.25">
      <c r="A1857" t="s">
        <v>9347</v>
      </c>
      <c r="B1857">
        <v>7060</v>
      </c>
      <c r="C1857" t="b">
        <v>1</v>
      </c>
      <c r="D1857">
        <v>45</v>
      </c>
      <c r="E1857">
        <v>13000</v>
      </c>
      <c r="F1857">
        <v>113</v>
      </c>
      <c r="G1857">
        <v>67</v>
      </c>
      <c r="H1857" t="s">
        <v>9348</v>
      </c>
      <c r="I1857" t="s">
        <v>9349</v>
      </c>
      <c r="J1857">
        <f>mapping[[#This Row],[Column1.id]]</f>
        <v>7060</v>
      </c>
    </row>
    <row r="1858" spans="1:10" x14ac:dyDescent="0.25">
      <c r="A1858" t="s">
        <v>2412</v>
      </c>
      <c r="B1858">
        <v>7062</v>
      </c>
      <c r="C1858" t="b">
        <v>1</v>
      </c>
      <c r="D1858">
        <v>5</v>
      </c>
      <c r="E1858">
        <v>13000</v>
      </c>
      <c r="F1858">
        <v>13</v>
      </c>
      <c r="G1858">
        <v>7</v>
      </c>
      <c r="H1858" t="s">
        <v>2413</v>
      </c>
      <c r="I1858" t="s">
        <v>2414</v>
      </c>
      <c r="J1858">
        <f>mapping[[#This Row],[Column1.id]]</f>
        <v>7062</v>
      </c>
    </row>
    <row r="1859" spans="1:10" x14ac:dyDescent="0.25">
      <c r="A1859" t="s">
        <v>3410</v>
      </c>
      <c r="B1859">
        <v>7064</v>
      </c>
      <c r="C1859" t="b">
        <v>1</v>
      </c>
      <c r="D1859">
        <v>4</v>
      </c>
      <c r="E1859">
        <v>13000</v>
      </c>
      <c r="F1859">
        <v>12</v>
      </c>
      <c r="G1859">
        <v>7</v>
      </c>
      <c r="H1859" t="s">
        <v>3411</v>
      </c>
      <c r="I1859" t="s">
        <v>3412</v>
      </c>
      <c r="J1859">
        <f>mapping[[#This Row],[Column1.id]]</f>
        <v>7064</v>
      </c>
    </row>
    <row r="1860" spans="1:10" x14ac:dyDescent="0.25">
      <c r="A1860" t="s">
        <v>5979</v>
      </c>
      <c r="B1860">
        <v>7066</v>
      </c>
      <c r="C1860" t="b">
        <v>1</v>
      </c>
      <c r="D1860">
        <v>18</v>
      </c>
      <c r="E1860">
        <v>13000</v>
      </c>
      <c r="F1860">
        <v>45</v>
      </c>
      <c r="G1860">
        <v>27</v>
      </c>
      <c r="H1860" t="s">
        <v>5980</v>
      </c>
      <c r="I1860" t="s">
        <v>5981</v>
      </c>
      <c r="J1860">
        <f>mapping[[#This Row],[Column1.id]]</f>
        <v>7066</v>
      </c>
    </row>
    <row r="1861" spans="1:10" x14ac:dyDescent="0.25">
      <c r="A1861" t="s">
        <v>9344</v>
      </c>
      <c r="B1861">
        <v>7068</v>
      </c>
      <c r="C1861" t="b">
        <v>1</v>
      </c>
      <c r="D1861">
        <v>45</v>
      </c>
      <c r="E1861">
        <v>13000</v>
      </c>
      <c r="F1861">
        <v>113</v>
      </c>
      <c r="G1861">
        <v>67</v>
      </c>
      <c r="H1861" t="s">
        <v>9345</v>
      </c>
      <c r="I1861" t="s">
        <v>9346</v>
      </c>
      <c r="J1861">
        <f>mapping[[#This Row],[Column1.id]]</f>
        <v>7068</v>
      </c>
    </row>
    <row r="1862" spans="1:10" x14ac:dyDescent="0.25">
      <c r="A1862" t="s">
        <v>5622</v>
      </c>
      <c r="B1862">
        <v>7070</v>
      </c>
      <c r="C1862" t="b">
        <v>1</v>
      </c>
      <c r="D1862">
        <v>3</v>
      </c>
      <c r="E1862">
        <v>13000</v>
      </c>
      <c r="F1862">
        <v>8</v>
      </c>
      <c r="G1862">
        <v>4</v>
      </c>
      <c r="H1862" t="s">
        <v>5623</v>
      </c>
      <c r="I1862" t="s">
        <v>5624</v>
      </c>
      <c r="J1862">
        <f>mapping[[#This Row],[Column1.id]]</f>
        <v>7070</v>
      </c>
    </row>
    <row r="1863" spans="1:10" x14ac:dyDescent="0.25">
      <c r="A1863" t="s">
        <v>8239</v>
      </c>
      <c r="B1863">
        <v>7072</v>
      </c>
      <c r="C1863" t="b">
        <v>1</v>
      </c>
      <c r="D1863">
        <v>3</v>
      </c>
      <c r="E1863">
        <v>13000</v>
      </c>
      <c r="F1863">
        <v>9</v>
      </c>
      <c r="G1863">
        <v>5</v>
      </c>
      <c r="H1863" t="s">
        <v>8240</v>
      </c>
      <c r="I1863" t="s">
        <v>8241</v>
      </c>
      <c r="J1863">
        <f>mapping[[#This Row],[Column1.id]]</f>
        <v>7072</v>
      </c>
    </row>
    <row r="1864" spans="1:10" x14ac:dyDescent="0.25">
      <c r="A1864" t="s">
        <v>2445</v>
      </c>
      <c r="B1864">
        <v>7074</v>
      </c>
      <c r="C1864" t="b">
        <v>1</v>
      </c>
      <c r="D1864">
        <v>2</v>
      </c>
      <c r="E1864">
        <v>13000</v>
      </c>
      <c r="F1864">
        <v>7</v>
      </c>
      <c r="G1864">
        <v>4</v>
      </c>
      <c r="H1864" t="s">
        <v>2446</v>
      </c>
      <c r="I1864" t="s">
        <v>2447</v>
      </c>
      <c r="J1864">
        <f>mapping[[#This Row],[Column1.id]]</f>
        <v>7074</v>
      </c>
    </row>
    <row r="1865" spans="1:10" x14ac:dyDescent="0.25">
      <c r="A1865" t="s">
        <v>9473</v>
      </c>
      <c r="B1865">
        <v>7076</v>
      </c>
      <c r="C1865" t="b">
        <v>1</v>
      </c>
      <c r="D1865">
        <v>3</v>
      </c>
      <c r="E1865">
        <v>13000</v>
      </c>
      <c r="F1865">
        <v>8</v>
      </c>
      <c r="G1865">
        <v>4</v>
      </c>
      <c r="H1865" t="s">
        <v>9474</v>
      </c>
      <c r="I1865" t="s">
        <v>9475</v>
      </c>
      <c r="J1865">
        <f>mapping[[#This Row],[Column1.id]]</f>
        <v>7076</v>
      </c>
    </row>
    <row r="1866" spans="1:10" x14ac:dyDescent="0.25">
      <c r="A1866" t="s">
        <v>7805</v>
      </c>
      <c r="B1866">
        <v>7078</v>
      </c>
      <c r="C1866" t="b">
        <v>1</v>
      </c>
      <c r="D1866">
        <v>3</v>
      </c>
      <c r="E1866">
        <v>13000</v>
      </c>
      <c r="F1866">
        <v>8</v>
      </c>
      <c r="G1866">
        <v>4</v>
      </c>
      <c r="H1866" t="s">
        <v>7806</v>
      </c>
      <c r="I1866" t="s">
        <v>7807</v>
      </c>
      <c r="J1866">
        <f>mapping[[#This Row],[Column1.id]]</f>
        <v>7078</v>
      </c>
    </row>
    <row r="1867" spans="1:10" x14ac:dyDescent="0.25">
      <c r="A1867" t="s">
        <v>8148</v>
      </c>
      <c r="B1867">
        <v>7080</v>
      </c>
      <c r="C1867" t="b">
        <v>1</v>
      </c>
      <c r="D1867">
        <v>16</v>
      </c>
      <c r="E1867">
        <v>13000</v>
      </c>
      <c r="F1867">
        <v>42</v>
      </c>
      <c r="G1867">
        <v>25</v>
      </c>
      <c r="H1867" t="s">
        <v>8149</v>
      </c>
      <c r="I1867" t="s">
        <v>8150</v>
      </c>
      <c r="J1867">
        <f>mapping[[#This Row],[Column1.id]]</f>
        <v>7080</v>
      </c>
    </row>
    <row r="1868" spans="1:10" x14ac:dyDescent="0.25">
      <c r="A1868" t="s">
        <v>3866</v>
      </c>
      <c r="B1868">
        <v>7082</v>
      </c>
      <c r="C1868" t="b">
        <v>1</v>
      </c>
      <c r="D1868">
        <v>16</v>
      </c>
      <c r="E1868">
        <v>13000</v>
      </c>
      <c r="F1868">
        <v>42</v>
      </c>
      <c r="G1868">
        <v>25</v>
      </c>
      <c r="H1868" t="s">
        <v>3867</v>
      </c>
      <c r="I1868" t="s">
        <v>3868</v>
      </c>
      <c r="J1868">
        <f>mapping[[#This Row],[Column1.id]]</f>
        <v>7082</v>
      </c>
    </row>
    <row r="1869" spans="1:10" x14ac:dyDescent="0.25">
      <c r="A1869" t="s">
        <v>3869</v>
      </c>
      <c r="B1869">
        <v>7084</v>
      </c>
      <c r="C1869" t="b">
        <v>1</v>
      </c>
      <c r="D1869">
        <v>2</v>
      </c>
      <c r="E1869">
        <v>13000</v>
      </c>
      <c r="F1869">
        <v>7</v>
      </c>
      <c r="G1869">
        <v>4</v>
      </c>
      <c r="H1869" t="s">
        <v>3870</v>
      </c>
      <c r="I1869" t="s">
        <v>3871</v>
      </c>
      <c r="J1869">
        <f>mapping[[#This Row],[Column1.id]]</f>
        <v>7084</v>
      </c>
    </row>
    <row r="1870" spans="1:10" x14ac:dyDescent="0.25">
      <c r="A1870" t="s">
        <v>2454</v>
      </c>
      <c r="B1870">
        <v>7086</v>
      </c>
      <c r="C1870" t="b">
        <v>1</v>
      </c>
      <c r="D1870">
        <v>41</v>
      </c>
      <c r="E1870">
        <v>13000</v>
      </c>
      <c r="F1870">
        <v>104</v>
      </c>
      <c r="G1870">
        <v>62</v>
      </c>
      <c r="H1870" t="s">
        <v>2455</v>
      </c>
      <c r="I1870" t="s">
        <v>2456</v>
      </c>
      <c r="J1870">
        <f>mapping[[#This Row],[Column1.id]]</f>
        <v>7086</v>
      </c>
    </row>
    <row r="1871" spans="1:10" x14ac:dyDescent="0.25">
      <c r="A1871" t="s">
        <v>8827</v>
      </c>
      <c r="B1871">
        <v>7088</v>
      </c>
      <c r="C1871" t="b">
        <v>1</v>
      </c>
      <c r="D1871">
        <v>5</v>
      </c>
      <c r="E1871">
        <v>13000</v>
      </c>
      <c r="F1871">
        <v>13</v>
      </c>
      <c r="G1871">
        <v>7</v>
      </c>
      <c r="H1871" t="s">
        <v>8828</v>
      </c>
      <c r="I1871" t="s">
        <v>8829</v>
      </c>
      <c r="J1871">
        <f>mapping[[#This Row],[Column1.id]]</f>
        <v>7088</v>
      </c>
    </row>
    <row r="1872" spans="1:10" x14ac:dyDescent="0.25">
      <c r="A1872" t="s">
        <v>8620</v>
      </c>
      <c r="B1872">
        <v>7110</v>
      </c>
      <c r="C1872" t="b">
        <v>1</v>
      </c>
      <c r="D1872">
        <v>120</v>
      </c>
      <c r="E1872">
        <v>150</v>
      </c>
      <c r="F1872">
        <v>300</v>
      </c>
      <c r="G1872">
        <v>180</v>
      </c>
      <c r="H1872" t="s">
        <v>8621</v>
      </c>
      <c r="I1872" t="s">
        <v>8622</v>
      </c>
      <c r="J1872">
        <f>mapping[[#This Row],[Column1.id]]</f>
        <v>7110</v>
      </c>
    </row>
    <row r="1873" spans="1:10" x14ac:dyDescent="0.25">
      <c r="A1873" t="s">
        <v>1078</v>
      </c>
      <c r="B1873">
        <v>7112</v>
      </c>
      <c r="C1873" t="b">
        <v>1</v>
      </c>
      <c r="D1873">
        <v>40</v>
      </c>
      <c r="E1873">
        <v>150</v>
      </c>
      <c r="F1873">
        <v>100</v>
      </c>
      <c r="G1873">
        <v>60</v>
      </c>
      <c r="H1873" t="s">
        <v>6577</v>
      </c>
      <c r="I1873" t="s">
        <v>6578</v>
      </c>
      <c r="J1873">
        <f>mapping[[#This Row],[Column1.id]]</f>
        <v>7112</v>
      </c>
    </row>
    <row r="1874" spans="1:10" x14ac:dyDescent="0.25">
      <c r="A1874" t="s">
        <v>6579</v>
      </c>
      <c r="B1874">
        <v>7114</v>
      </c>
      <c r="C1874" t="b">
        <v>1</v>
      </c>
      <c r="D1874">
        <v>140</v>
      </c>
      <c r="E1874">
        <v>150</v>
      </c>
      <c r="F1874">
        <v>350</v>
      </c>
      <c r="G1874">
        <v>210</v>
      </c>
      <c r="H1874" t="s">
        <v>6580</v>
      </c>
      <c r="I1874" t="s">
        <v>6581</v>
      </c>
      <c r="J1874">
        <f>mapping[[#This Row],[Column1.id]]</f>
        <v>7114</v>
      </c>
    </row>
    <row r="1875" spans="1:10" x14ac:dyDescent="0.25">
      <c r="A1875" t="s">
        <v>6585</v>
      </c>
      <c r="B1875">
        <v>7116</v>
      </c>
      <c r="C1875" t="b">
        <v>1</v>
      </c>
      <c r="D1875">
        <v>140</v>
      </c>
      <c r="E1875">
        <v>150</v>
      </c>
      <c r="F1875">
        <v>350</v>
      </c>
      <c r="G1875">
        <v>210</v>
      </c>
      <c r="H1875" t="s">
        <v>6586</v>
      </c>
      <c r="I1875" t="s">
        <v>6587</v>
      </c>
      <c r="J1875">
        <f>mapping[[#This Row],[Column1.id]]</f>
        <v>7116</v>
      </c>
    </row>
    <row r="1876" spans="1:10" x14ac:dyDescent="0.25">
      <c r="A1876" t="s">
        <v>8620</v>
      </c>
      <c r="B1876">
        <v>7122</v>
      </c>
      <c r="C1876" t="b">
        <v>1</v>
      </c>
      <c r="D1876">
        <v>120</v>
      </c>
      <c r="E1876">
        <v>150</v>
      </c>
      <c r="F1876">
        <v>300</v>
      </c>
      <c r="G1876">
        <v>180</v>
      </c>
      <c r="H1876" t="s">
        <v>8627</v>
      </c>
      <c r="I1876" t="s">
        <v>8628</v>
      </c>
      <c r="J1876">
        <f>mapping[[#This Row],[Column1.id]]</f>
        <v>7122</v>
      </c>
    </row>
    <row r="1877" spans="1:10" x14ac:dyDescent="0.25">
      <c r="A1877" t="s">
        <v>1078</v>
      </c>
      <c r="B1877">
        <v>7124</v>
      </c>
      <c r="C1877" t="b">
        <v>1</v>
      </c>
      <c r="D1877">
        <v>40</v>
      </c>
      <c r="E1877">
        <v>150</v>
      </c>
      <c r="F1877">
        <v>100</v>
      </c>
      <c r="G1877">
        <v>60</v>
      </c>
      <c r="H1877" t="s">
        <v>6575</v>
      </c>
      <c r="I1877" t="s">
        <v>6576</v>
      </c>
      <c r="J1877">
        <f>mapping[[#This Row],[Column1.id]]</f>
        <v>7124</v>
      </c>
    </row>
    <row r="1878" spans="1:10" x14ac:dyDescent="0.25">
      <c r="A1878" t="s">
        <v>6585</v>
      </c>
      <c r="B1878">
        <v>7126</v>
      </c>
      <c r="C1878" t="b">
        <v>1</v>
      </c>
      <c r="D1878">
        <v>140</v>
      </c>
      <c r="E1878">
        <v>150</v>
      </c>
      <c r="F1878">
        <v>350</v>
      </c>
      <c r="G1878">
        <v>210</v>
      </c>
      <c r="H1878" t="s">
        <v>6592</v>
      </c>
      <c r="I1878" t="s">
        <v>6593</v>
      </c>
      <c r="J1878">
        <f>mapping[[#This Row],[Column1.id]]</f>
        <v>7126</v>
      </c>
    </row>
    <row r="1879" spans="1:10" x14ac:dyDescent="0.25">
      <c r="A1879" t="s">
        <v>8620</v>
      </c>
      <c r="B1879">
        <v>7128</v>
      </c>
      <c r="C1879" t="b">
        <v>1</v>
      </c>
      <c r="D1879">
        <v>120</v>
      </c>
      <c r="E1879">
        <v>150</v>
      </c>
      <c r="F1879">
        <v>300</v>
      </c>
      <c r="G1879">
        <v>180</v>
      </c>
      <c r="H1879" t="s">
        <v>8623</v>
      </c>
      <c r="I1879" t="s">
        <v>8624</v>
      </c>
      <c r="J1879">
        <f>mapping[[#This Row],[Column1.id]]</f>
        <v>7128</v>
      </c>
    </row>
    <row r="1880" spans="1:10" x14ac:dyDescent="0.25">
      <c r="A1880" t="s">
        <v>1078</v>
      </c>
      <c r="B1880">
        <v>7130</v>
      </c>
      <c r="C1880" t="b">
        <v>1</v>
      </c>
      <c r="D1880">
        <v>40</v>
      </c>
      <c r="E1880">
        <v>150</v>
      </c>
      <c r="F1880">
        <v>100</v>
      </c>
      <c r="G1880">
        <v>60</v>
      </c>
      <c r="H1880" t="s">
        <v>6571</v>
      </c>
      <c r="I1880" t="s">
        <v>6572</v>
      </c>
      <c r="J1880">
        <f>mapping[[#This Row],[Column1.id]]</f>
        <v>7130</v>
      </c>
    </row>
    <row r="1881" spans="1:10" x14ac:dyDescent="0.25">
      <c r="A1881" t="s">
        <v>6585</v>
      </c>
      <c r="B1881">
        <v>7132</v>
      </c>
      <c r="C1881" t="b">
        <v>1</v>
      </c>
      <c r="D1881">
        <v>140</v>
      </c>
      <c r="E1881">
        <v>150</v>
      </c>
      <c r="F1881">
        <v>350</v>
      </c>
      <c r="G1881">
        <v>210</v>
      </c>
      <c r="H1881" t="s">
        <v>6588</v>
      </c>
      <c r="I1881" t="s">
        <v>6589</v>
      </c>
      <c r="J1881">
        <f>mapping[[#This Row],[Column1.id]]</f>
        <v>7132</v>
      </c>
    </row>
    <row r="1882" spans="1:10" x14ac:dyDescent="0.25">
      <c r="A1882" t="s">
        <v>8620</v>
      </c>
      <c r="B1882">
        <v>7134</v>
      </c>
      <c r="C1882" t="b">
        <v>1</v>
      </c>
      <c r="D1882">
        <v>120</v>
      </c>
      <c r="E1882">
        <v>150</v>
      </c>
      <c r="F1882">
        <v>300</v>
      </c>
      <c r="G1882">
        <v>180</v>
      </c>
      <c r="H1882" t="s">
        <v>8625</v>
      </c>
      <c r="I1882" t="s">
        <v>8626</v>
      </c>
      <c r="J1882">
        <f>mapping[[#This Row],[Column1.id]]</f>
        <v>7134</v>
      </c>
    </row>
    <row r="1883" spans="1:10" x14ac:dyDescent="0.25">
      <c r="A1883" t="s">
        <v>1078</v>
      </c>
      <c r="B1883">
        <v>7136</v>
      </c>
      <c r="C1883" t="b">
        <v>1</v>
      </c>
      <c r="D1883">
        <v>40</v>
      </c>
      <c r="E1883">
        <v>150</v>
      </c>
      <c r="F1883">
        <v>100</v>
      </c>
      <c r="G1883">
        <v>60</v>
      </c>
      <c r="H1883" t="s">
        <v>6573</v>
      </c>
      <c r="I1883" t="s">
        <v>6574</v>
      </c>
      <c r="J1883">
        <f>mapping[[#This Row],[Column1.id]]</f>
        <v>7136</v>
      </c>
    </row>
    <row r="1884" spans="1:10" x14ac:dyDescent="0.25">
      <c r="A1884" t="s">
        <v>6585</v>
      </c>
      <c r="B1884">
        <v>7138</v>
      </c>
      <c r="C1884" t="b">
        <v>1</v>
      </c>
      <c r="D1884">
        <v>140</v>
      </c>
      <c r="E1884">
        <v>150</v>
      </c>
      <c r="F1884">
        <v>350</v>
      </c>
      <c r="G1884">
        <v>210</v>
      </c>
      <c r="H1884" t="s">
        <v>6590</v>
      </c>
      <c r="I1884" t="s">
        <v>6591</v>
      </c>
      <c r="J1884">
        <f>mapping[[#This Row],[Column1.id]]</f>
        <v>7138</v>
      </c>
    </row>
    <row r="1885" spans="1:10" x14ac:dyDescent="0.25">
      <c r="A1885" t="s">
        <v>3018</v>
      </c>
      <c r="B1885">
        <v>7158</v>
      </c>
      <c r="C1885" t="b">
        <v>1</v>
      </c>
      <c r="D1885">
        <v>88000</v>
      </c>
      <c r="E1885">
        <v>8</v>
      </c>
      <c r="F1885">
        <v>220000</v>
      </c>
      <c r="G1885">
        <v>132000</v>
      </c>
      <c r="H1885" t="s">
        <v>3019</v>
      </c>
      <c r="I1885" t="s">
        <v>3020</v>
      </c>
      <c r="J1885">
        <f>mapping[[#This Row],[Column1.id]]</f>
        <v>7158</v>
      </c>
    </row>
    <row r="1886" spans="1:10" x14ac:dyDescent="0.25">
      <c r="A1886" t="s">
        <v>4699</v>
      </c>
      <c r="B1886">
        <v>7159</v>
      </c>
      <c r="C1886" t="b">
        <v>1</v>
      </c>
      <c r="D1886">
        <v>80</v>
      </c>
      <c r="E1886">
        <v>70</v>
      </c>
      <c r="F1886">
        <v>200</v>
      </c>
      <c r="G1886">
        <v>120</v>
      </c>
      <c r="H1886" t="s">
        <v>4700</v>
      </c>
      <c r="I1886" t="s">
        <v>4701</v>
      </c>
      <c r="J1886">
        <f>mapping[[#This Row],[Column1.id]]</f>
        <v>7159</v>
      </c>
    </row>
    <row r="1887" spans="1:10" x14ac:dyDescent="0.25">
      <c r="A1887" t="s">
        <v>6506</v>
      </c>
      <c r="B1887">
        <v>7162</v>
      </c>
      <c r="C1887" t="b">
        <v>1</v>
      </c>
      <c r="D1887">
        <v>2</v>
      </c>
      <c r="E1887">
        <v>15</v>
      </c>
      <c r="F1887">
        <v>5</v>
      </c>
      <c r="G1887">
        <v>3</v>
      </c>
      <c r="H1887" t="s">
        <v>6507</v>
      </c>
      <c r="I1887" t="s">
        <v>6508</v>
      </c>
      <c r="J1887">
        <f>mapping[[#This Row],[Column1.id]]</f>
        <v>7162</v>
      </c>
    </row>
    <row r="1888" spans="1:10" x14ac:dyDescent="0.25">
      <c r="A1888" t="s">
        <v>6964</v>
      </c>
      <c r="B1888">
        <v>7168</v>
      </c>
      <c r="C1888" t="b">
        <v>1</v>
      </c>
      <c r="D1888">
        <v>10</v>
      </c>
      <c r="E1888">
        <v>13000</v>
      </c>
      <c r="F1888">
        <v>27</v>
      </c>
      <c r="G1888">
        <v>16</v>
      </c>
      <c r="H1888" t="s">
        <v>6965</v>
      </c>
      <c r="I1888" t="s">
        <v>6966</v>
      </c>
      <c r="J1888">
        <f>mapping[[#This Row],[Column1.id]]</f>
        <v>7168</v>
      </c>
    </row>
    <row r="1889" spans="1:10" x14ac:dyDescent="0.25">
      <c r="A1889" t="s">
        <v>5952</v>
      </c>
      <c r="B1889">
        <v>7170</v>
      </c>
      <c r="C1889" t="b">
        <v>1</v>
      </c>
      <c r="D1889">
        <v>21</v>
      </c>
      <c r="E1889">
        <v>11000</v>
      </c>
      <c r="F1889">
        <v>54</v>
      </c>
      <c r="G1889">
        <v>32</v>
      </c>
      <c r="H1889" t="s">
        <v>5953</v>
      </c>
      <c r="I1889" t="s">
        <v>5954</v>
      </c>
      <c r="J1889">
        <f>mapping[[#This Row],[Column1.id]]</f>
        <v>7170</v>
      </c>
    </row>
    <row r="1890" spans="1:10" x14ac:dyDescent="0.25">
      <c r="A1890" t="s">
        <v>6945</v>
      </c>
      <c r="B1890">
        <v>7176</v>
      </c>
      <c r="C1890" t="b">
        <v>1</v>
      </c>
      <c r="D1890">
        <v>4</v>
      </c>
      <c r="E1890">
        <v>13000</v>
      </c>
      <c r="F1890">
        <v>12</v>
      </c>
      <c r="G1890">
        <v>7</v>
      </c>
      <c r="H1890" t="s">
        <v>6946</v>
      </c>
      <c r="I1890" t="s">
        <v>6947</v>
      </c>
      <c r="J1890">
        <f>mapping[[#This Row],[Column1.id]]</f>
        <v>7176</v>
      </c>
    </row>
    <row r="1891" spans="1:10" x14ac:dyDescent="0.25">
      <c r="A1891" t="s">
        <v>3907</v>
      </c>
      <c r="B1891">
        <v>7178</v>
      </c>
      <c r="C1891" t="b">
        <v>1</v>
      </c>
      <c r="D1891">
        <v>9</v>
      </c>
      <c r="E1891">
        <v>10000</v>
      </c>
      <c r="F1891">
        <v>24</v>
      </c>
      <c r="G1891">
        <v>14</v>
      </c>
      <c r="H1891" t="s">
        <v>3908</v>
      </c>
      <c r="I1891" t="s">
        <v>3909</v>
      </c>
      <c r="J1891">
        <f>mapping[[#This Row],[Column1.id]]</f>
        <v>7178</v>
      </c>
    </row>
    <row r="1892" spans="1:10" x14ac:dyDescent="0.25">
      <c r="A1892" t="s">
        <v>6942</v>
      </c>
      <c r="B1892">
        <v>7186</v>
      </c>
      <c r="C1892" t="b">
        <v>1</v>
      </c>
      <c r="D1892">
        <v>20</v>
      </c>
      <c r="E1892">
        <v>13000</v>
      </c>
      <c r="F1892">
        <v>50</v>
      </c>
      <c r="G1892">
        <v>30</v>
      </c>
      <c r="H1892" t="s">
        <v>6943</v>
      </c>
      <c r="I1892" t="s">
        <v>6944</v>
      </c>
      <c r="J1892">
        <f>mapping[[#This Row],[Column1.id]]</f>
        <v>7186</v>
      </c>
    </row>
    <row r="1893" spans="1:10" x14ac:dyDescent="0.25">
      <c r="A1893" t="s">
        <v>3762</v>
      </c>
      <c r="B1893">
        <v>7188</v>
      </c>
      <c r="C1893" t="b">
        <v>1</v>
      </c>
      <c r="D1893">
        <v>40</v>
      </c>
      <c r="E1893">
        <v>10000</v>
      </c>
      <c r="F1893">
        <v>100</v>
      </c>
      <c r="G1893">
        <v>60</v>
      </c>
      <c r="H1893" t="s">
        <v>3763</v>
      </c>
      <c r="I1893" t="s">
        <v>3764</v>
      </c>
      <c r="J1893">
        <f>mapping[[#This Row],[Column1.id]]</f>
        <v>7188</v>
      </c>
    </row>
    <row r="1894" spans="1:10" x14ac:dyDescent="0.25">
      <c r="A1894" t="s">
        <v>6908</v>
      </c>
      <c r="B1894">
        <v>7196</v>
      </c>
      <c r="C1894" t="b">
        <v>1</v>
      </c>
      <c r="D1894">
        <v>62</v>
      </c>
      <c r="E1894">
        <v>13000</v>
      </c>
      <c r="F1894">
        <v>155</v>
      </c>
      <c r="G1894">
        <v>93</v>
      </c>
      <c r="H1894" t="s">
        <v>6909</v>
      </c>
      <c r="I1894" t="s">
        <v>6910</v>
      </c>
      <c r="J1894">
        <f>mapping[[#This Row],[Column1.id]]</f>
        <v>7196</v>
      </c>
    </row>
    <row r="1895" spans="1:10" x14ac:dyDescent="0.25">
      <c r="A1895" t="s">
        <v>364</v>
      </c>
      <c r="B1895">
        <v>7198</v>
      </c>
      <c r="C1895" t="b">
        <v>1</v>
      </c>
      <c r="D1895">
        <v>124</v>
      </c>
      <c r="E1895">
        <v>10000</v>
      </c>
      <c r="F1895">
        <v>310</v>
      </c>
      <c r="G1895">
        <v>186</v>
      </c>
      <c r="H1895" t="s">
        <v>365</v>
      </c>
      <c r="I1895" t="s">
        <v>366</v>
      </c>
      <c r="J1895">
        <f>mapping[[#This Row],[Column1.id]]</f>
        <v>7198</v>
      </c>
    </row>
    <row r="1896" spans="1:10" x14ac:dyDescent="0.25">
      <c r="A1896" t="s">
        <v>7007</v>
      </c>
      <c r="B1896">
        <v>7206</v>
      </c>
      <c r="C1896" t="b">
        <v>1</v>
      </c>
      <c r="D1896">
        <v>36</v>
      </c>
      <c r="E1896">
        <v>13000</v>
      </c>
      <c r="F1896">
        <v>91</v>
      </c>
      <c r="G1896">
        <v>54</v>
      </c>
      <c r="H1896" t="s">
        <v>7008</v>
      </c>
      <c r="I1896" t="s">
        <v>7009</v>
      </c>
      <c r="J1896">
        <f>mapping[[#This Row],[Column1.id]]</f>
        <v>7206</v>
      </c>
    </row>
    <row r="1897" spans="1:10" x14ac:dyDescent="0.25">
      <c r="A1897" t="s">
        <v>9845</v>
      </c>
      <c r="B1897">
        <v>7208</v>
      </c>
      <c r="C1897" t="b">
        <v>1</v>
      </c>
      <c r="D1897">
        <v>72</v>
      </c>
      <c r="E1897">
        <v>10000</v>
      </c>
      <c r="F1897">
        <v>182</v>
      </c>
      <c r="G1897">
        <v>109</v>
      </c>
      <c r="H1897" t="s">
        <v>9846</v>
      </c>
      <c r="I1897" t="s">
        <v>9847</v>
      </c>
      <c r="J1897">
        <f>mapping[[#This Row],[Column1.id]]</f>
        <v>7208</v>
      </c>
    </row>
    <row r="1898" spans="1:10" x14ac:dyDescent="0.25">
      <c r="A1898" t="s">
        <v>6996</v>
      </c>
      <c r="B1898">
        <v>7216</v>
      </c>
      <c r="C1898" t="b">
        <v>1</v>
      </c>
      <c r="D1898">
        <v>28</v>
      </c>
      <c r="E1898">
        <v>13000</v>
      </c>
      <c r="F1898">
        <v>70</v>
      </c>
      <c r="G1898">
        <v>42</v>
      </c>
      <c r="H1898" t="s">
        <v>6997</v>
      </c>
      <c r="I1898" t="s">
        <v>6998</v>
      </c>
      <c r="J1898">
        <f>mapping[[#This Row],[Column1.id]]</f>
        <v>7216</v>
      </c>
    </row>
    <row r="1899" spans="1:10" x14ac:dyDescent="0.25">
      <c r="A1899" t="s">
        <v>8652</v>
      </c>
      <c r="B1899">
        <v>7218</v>
      </c>
      <c r="C1899" t="b">
        <v>1</v>
      </c>
      <c r="D1899">
        <v>56</v>
      </c>
      <c r="E1899">
        <v>10000</v>
      </c>
      <c r="F1899">
        <v>140</v>
      </c>
      <c r="G1899">
        <v>84</v>
      </c>
      <c r="H1899" t="s">
        <v>8653</v>
      </c>
      <c r="I1899" t="s">
        <v>8654</v>
      </c>
      <c r="J1899">
        <f>mapping[[#This Row],[Column1.id]]</f>
        <v>7218</v>
      </c>
    </row>
    <row r="1900" spans="1:10" x14ac:dyDescent="0.25">
      <c r="A1900" t="s">
        <v>7235</v>
      </c>
      <c r="B1900">
        <v>7223</v>
      </c>
      <c r="C1900" t="b">
        <v>1</v>
      </c>
      <c r="D1900">
        <v>8</v>
      </c>
      <c r="E1900">
        <v>6000</v>
      </c>
      <c r="F1900">
        <v>20</v>
      </c>
      <c r="G1900">
        <v>12</v>
      </c>
      <c r="H1900" t="s">
        <v>7236</v>
      </c>
      <c r="I1900" t="s">
        <v>7237</v>
      </c>
      <c r="J1900">
        <f>mapping[[#This Row],[Column1.id]]</f>
        <v>7223</v>
      </c>
    </row>
    <row r="1901" spans="1:10" x14ac:dyDescent="0.25">
      <c r="A1901" t="s">
        <v>4893</v>
      </c>
      <c r="B1901">
        <v>7225</v>
      </c>
      <c r="C1901" t="b">
        <v>1</v>
      </c>
      <c r="D1901">
        <v>25</v>
      </c>
      <c r="E1901">
        <v>11000</v>
      </c>
      <c r="F1901">
        <v>64</v>
      </c>
      <c r="G1901">
        <v>38</v>
      </c>
      <c r="H1901" t="s">
        <v>4894</v>
      </c>
      <c r="I1901" t="s">
        <v>4895</v>
      </c>
      <c r="J1901">
        <f>mapping[[#This Row],[Column1.id]]</f>
        <v>7225</v>
      </c>
    </row>
    <row r="1902" spans="1:10" x14ac:dyDescent="0.25">
      <c r="A1902" t="s">
        <v>2584</v>
      </c>
      <c r="B1902">
        <v>7228</v>
      </c>
      <c r="C1902" t="b">
        <v>1</v>
      </c>
      <c r="D1902">
        <v>34</v>
      </c>
      <c r="E1902">
        <v>100</v>
      </c>
      <c r="F1902">
        <v>85</v>
      </c>
      <c r="G1902">
        <v>51</v>
      </c>
      <c r="H1902" t="s">
        <v>2585</v>
      </c>
      <c r="I1902" t="s">
        <v>2586</v>
      </c>
      <c r="J1902">
        <f>mapping[[#This Row],[Column1.id]]</f>
        <v>7228</v>
      </c>
    </row>
    <row r="1903" spans="1:10" x14ac:dyDescent="0.25">
      <c r="A1903" t="s">
        <v>1320</v>
      </c>
      <c r="B1903">
        <v>7319</v>
      </c>
      <c r="C1903" t="b">
        <v>1</v>
      </c>
      <c r="D1903">
        <v>90</v>
      </c>
      <c r="E1903">
        <v>4</v>
      </c>
      <c r="F1903">
        <v>225</v>
      </c>
      <c r="G1903">
        <v>135</v>
      </c>
      <c r="H1903" t="s">
        <v>7018</v>
      </c>
      <c r="I1903" t="s">
        <v>7019</v>
      </c>
      <c r="J1903">
        <f>mapping[[#This Row],[Column1.id]]</f>
        <v>7319</v>
      </c>
    </row>
    <row r="1904" spans="1:10" x14ac:dyDescent="0.25">
      <c r="A1904" t="s">
        <v>1320</v>
      </c>
      <c r="B1904">
        <v>7321</v>
      </c>
      <c r="C1904" t="b">
        <v>1</v>
      </c>
      <c r="D1904">
        <v>90</v>
      </c>
      <c r="E1904">
        <v>4</v>
      </c>
      <c r="F1904">
        <v>225</v>
      </c>
      <c r="G1904">
        <v>135</v>
      </c>
      <c r="H1904" t="s">
        <v>6381</v>
      </c>
      <c r="I1904" t="s">
        <v>6382</v>
      </c>
      <c r="J1904">
        <f>mapping[[#This Row],[Column1.id]]</f>
        <v>7321</v>
      </c>
    </row>
    <row r="1905" spans="1:10" x14ac:dyDescent="0.25">
      <c r="A1905" t="s">
        <v>1320</v>
      </c>
      <c r="B1905">
        <v>7323</v>
      </c>
      <c r="C1905" t="b">
        <v>1</v>
      </c>
      <c r="D1905">
        <v>90</v>
      </c>
      <c r="E1905">
        <v>4</v>
      </c>
      <c r="F1905">
        <v>225</v>
      </c>
      <c r="G1905">
        <v>135</v>
      </c>
      <c r="H1905" t="s">
        <v>4201</v>
      </c>
      <c r="I1905" t="s">
        <v>4202</v>
      </c>
      <c r="J1905">
        <f>mapping[[#This Row],[Column1.id]]</f>
        <v>7323</v>
      </c>
    </row>
    <row r="1906" spans="1:10" x14ac:dyDescent="0.25">
      <c r="A1906" t="s">
        <v>1320</v>
      </c>
      <c r="B1906">
        <v>7325</v>
      </c>
      <c r="C1906" t="b">
        <v>1</v>
      </c>
      <c r="D1906">
        <v>90</v>
      </c>
      <c r="E1906">
        <v>4</v>
      </c>
      <c r="F1906">
        <v>225</v>
      </c>
      <c r="G1906">
        <v>135</v>
      </c>
      <c r="H1906" t="s">
        <v>1686</v>
      </c>
      <c r="I1906" t="s">
        <v>1687</v>
      </c>
      <c r="J1906">
        <f>mapping[[#This Row],[Column1.id]]</f>
        <v>7325</v>
      </c>
    </row>
    <row r="1907" spans="1:10" x14ac:dyDescent="0.25">
      <c r="A1907" t="s">
        <v>1320</v>
      </c>
      <c r="B1907">
        <v>7327</v>
      </c>
      <c r="C1907" t="b">
        <v>1</v>
      </c>
      <c r="D1907">
        <v>90</v>
      </c>
      <c r="E1907">
        <v>4</v>
      </c>
      <c r="F1907">
        <v>225</v>
      </c>
      <c r="G1907">
        <v>135</v>
      </c>
      <c r="H1907" t="s">
        <v>1321</v>
      </c>
      <c r="I1907" t="s">
        <v>1322</v>
      </c>
      <c r="J1907">
        <f>mapping[[#This Row],[Column1.id]]</f>
        <v>7327</v>
      </c>
    </row>
    <row r="1908" spans="1:10" x14ac:dyDescent="0.25">
      <c r="A1908" t="s">
        <v>1746</v>
      </c>
      <c r="B1908">
        <v>7329</v>
      </c>
      <c r="C1908" t="b">
        <v>1</v>
      </c>
      <c r="D1908">
        <v>6</v>
      </c>
      <c r="E1908">
        <v>250</v>
      </c>
      <c r="F1908">
        <v>15</v>
      </c>
      <c r="G1908">
        <v>9</v>
      </c>
      <c r="H1908" t="s">
        <v>7076</v>
      </c>
      <c r="I1908" t="s">
        <v>7077</v>
      </c>
      <c r="J1908">
        <f>mapping[[#This Row],[Column1.id]]</f>
        <v>7329</v>
      </c>
    </row>
    <row r="1909" spans="1:10" x14ac:dyDescent="0.25">
      <c r="A1909" t="s">
        <v>1746</v>
      </c>
      <c r="B1909">
        <v>7330</v>
      </c>
      <c r="C1909" t="b">
        <v>1</v>
      </c>
      <c r="D1909">
        <v>6</v>
      </c>
      <c r="E1909">
        <v>250</v>
      </c>
      <c r="F1909">
        <v>15</v>
      </c>
      <c r="G1909">
        <v>9</v>
      </c>
      <c r="H1909" t="s">
        <v>4255</v>
      </c>
      <c r="I1909" t="s">
        <v>4256</v>
      </c>
      <c r="J1909">
        <f>mapping[[#This Row],[Column1.id]]</f>
        <v>7330</v>
      </c>
    </row>
    <row r="1910" spans="1:10" x14ac:dyDescent="0.25">
      <c r="A1910" t="s">
        <v>1746</v>
      </c>
      <c r="B1910">
        <v>7331</v>
      </c>
      <c r="C1910" t="b">
        <v>1</v>
      </c>
      <c r="D1910">
        <v>6</v>
      </c>
      <c r="E1910">
        <v>250</v>
      </c>
      <c r="F1910">
        <v>15</v>
      </c>
      <c r="G1910">
        <v>9</v>
      </c>
      <c r="H1910" t="s">
        <v>1747</v>
      </c>
      <c r="I1910" t="s">
        <v>1748</v>
      </c>
      <c r="J1910">
        <f>mapping[[#This Row],[Column1.id]]</f>
        <v>7331</v>
      </c>
    </row>
    <row r="1911" spans="1:10" x14ac:dyDescent="0.25">
      <c r="A1911" t="s">
        <v>315</v>
      </c>
      <c r="B1911">
        <v>7332</v>
      </c>
      <c r="C1911" t="b">
        <v>0</v>
      </c>
      <c r="D1911">
        <v>652</v>
      </c>
      <c r="E1911">
        <v>70</v>
      </c>
      <c r="F1911">
        <v>1632</v>
      </c>
      <c r="G1911">
        <v>979</v>
      </c>
      <c r="H1911" t="s">
        <v>1527</v>
      </c>
      <c r="I1911" t="s">
        <v>1528</v>
      </c>
      <c r="J1911">
        <f>mapping[[#This Row],[Column1.id]]</f>
        <v>7332</v>
      </c>
    </row>
    <row r="1912" spans="1:10" x14ac:dyDescent="0.25">
      <c r="A1912" t="s">
        <v>315</v>
      </c>
      <c r="B1912">
        <v>7334</v>
      </c>
      <c r="C1912" t="b">
        <v>0</v>
      </c>
      <c r="D1912">
        <v>2176</v>
      </c>
      <c r="E1912">
        <v>70</v>
      </c>
      <c r="F1912">
        <v>5440</v>
      </c>
      <c r="G1912">
        <v>3264</v>
      </c>
      <c r="H1912" t="s">
        <v>316</v>
      </c>
      <c r="I1912" t="s">
        <v>317</v>
      </c>
      <c r="J1912">
        <f>mapping[[#This Row],[Column1.id]]</f>
        <v>7334</v>
      </c>
    </row>
    <row r="1913" spans="1:10" x14ac:dyDescent="0.25">
      <c r="A1913" t="s">
        <v>315</v>
      </c>
      <c r="B1913">
        <v>7336</v>
      </c>
      <c r="C1913" t="b">
        <v>0</v>
      </c>
      <c r="D1913">
        <v>21760</v>
      </c>
      <c r="E1913">
        <v>70</v>
      </c>
      <c r="F1913">
        <v>54400</v>
      </c>
      <c r="G1913">
        <v>32640</v>
      </c>
      <c r="H1913" t="s">
        <v>7524</v>
      </c>
      <c r="I1913" t="s">
        <v>7525</v>
      </c>
      <c r="J1913">
        <f>mapping[[#This Row],[Column1.id]]</f>
        <v>7336</v>
      </c>
    </row>
    <row r="1914" spans="1:10" x14ac:dyDescent="0.25">
      <c r="A1914" t="s">
        <v>315</v>
      </c>
      <c r="B1914">
        <v>7338</v>
      </c>
      <c r="C1914" t="b">
        <v>0</v>
      </c>
      <c r="D1914">
        <v>652</v>
      </c>
      <c r="E1914">
        <v>70</v>
      </c>
      <c r="F1914">
        <v>1632</v>
      </c>
      <c r="G1914">
        <v>979</v>
      </c>
      <c r="H1914" t="s">
        <v>1529</v>
      </c>
      <c r="I1914" t="s">
        <v>1530</v>
      </c>
      <c r="J1914">
        <f>mapping[[#This Row],[Column1.id]]</f>
        <v>7338</v>
      </c>
    </row>
    <row r="1915" spans="1:10" x14ac:dyDescent="0.25">
      <c r="A1915" t="s">
        <v>315</v>
      </c>
      <c r="B1915">
        <v>7340</v>
      </c>
      <c r="C1915" t="b">
        <v>0</v>
      </c>
      <c r="D1915">
        <v>2176</v>
      </c>
      <c r="E1915">
        <v>70</v>
      </c>
      <c r="F1915">
        <v>5440</v>
      </c>
      <c r="G1915">
        <v>3264</v>
      </c>
      <c r="H1915" t="s">
        <v>318</v>
      </c>
      <c r="I1915" t="s">
        <v>319</v>
      </c>
      <c r="J1915">
        <f>mapping[[#This Row],[Column1.id]]</f>
        <v>7340</v>
      </c>
    </row>
    <row r="1916" spans="1:10" x14ac:dyDescent="0.25">
      <c r="A1916" t="s">
        <v>315</v>
      </c>
      <c r="B1916">
        <v>7342</v>
      </c>
      <c r="C1916" t="b">
        <v>0</v>
      </c>
      <c r="D1916">
        <v>21760</v>
      </c>
      <c r="E1916">
        <v>70</v>
      </c>
      <c r="F1916">
        <v>54400</v>
      </c>
      <c r="G1916">
        <v>32640</v>
      </c>
      <c r="H1916" t="s">
        <v>7526</v>
      </c>
      <c r="I1916" t="s">
        <v>7527</v>
      </c>
      <c r="J1916">
        <f>mapping[[#This Row],[Column1.id]]</f>
        <v>7342</v>
      </c>
    </row>
    <row r="1917" spans="1:10" x14ac:dyDescent="0.25">
      <c r="A1917" t="s">
        <v>315</v>
      </c>
      <c r="B1917">
        <v>7344</v>
      </c>
      <c r="C1917" t="b">
        <v>0</v>
      </c>
      <c r="D1917">
        <v>652</v>
      </c>
      <c r="E1917">
        <v>70</v>
      </c>
      <c r="F1917">
        <v>1632</v>
      </c>
      <c r="G1917">
        <v>979</v>
      </c>
      <c r="H1917" t="s">
        <v>1531</v>
      </c>
      <c r="I1917" t="s">
        <v>1532</v>
      </c>
      <c r="J1917">
        <f>mapping[[#This Row],[Column1.id]]</f>
        <v>7344</v>
      </c>
    </row>
    <row r="1918" spans="1:10" x14ac:dyDescent="0.25">
      <c r="A1918" t="s">
        <v>315</v>
      </c>
      <c r="B1918">
        <v>7346</v>
      </c>
      <c r="C1918" t="b">
        <v>0</v>
      </c>
      <c r="D1918">
        <v>2176</v>
      </c>
      <c r="E1918">
        <v>70</v>
      </c>
      <c r="F1918">
        <v>5440</v>
      </c>
      <c r="G1918">
        <v>3264</v>
      </c>
      <c r="H1918" t="s">
        <v>320</v>
      </c>
      <c r="I1918" t="s">
        <v>321</v>
      </c>
      <c r="J1918">
        <f>mapping[[#This Row],[Column1.id]]</f>
        <v>7346</v>
      </c>
    </row>
    <row r="1919" spans="1:10" x14ac:dyDescent="0.25">
      <c r="A1919" t="s">
        <v>315</v>
      </c>
      <c r="B1919">
        <v>7348</v>
      </c>
      <c r="C1919" t="b">
        <v>0</v>
      </c>
      <c r="D1919">
        <v>21760</v>
      </c>
      <c r="E1919">
        <v>70</v>
      </c>
      <c r="F1919">
        <v>54400</v>
      </c>
      <c r="G1919">
        <v>32640</v>
      </c>
      <c r="H1919" t="s">
        <v>7528</v>
      </c>
      <c r="I1919" t="s">
        <v>7529</v>
      </c>
      <c r="J1919">
        <f>mapping[[#This Row],[Column1.id]]</f>
        <v>7348</v>
      </c>
    </row>
    <row r="1920" spans="1:10" x14ac:dyDescent="0.25">
      <c r="A1920" t="s">
        <v>315</v>
      </c>
      <c r="B1920">
        <v>7350</v>
      </c>
      <c r="C1920" t="b">
        <v>0</v>
      </c>
      <c r="D1920">
        <v>652</v>
      </c>
      <c r="E1920">
        <v>70</v>
      </c>
      <c r="F1920">
        <v>1632</v>
      </c>
      <c r="G1920">
        <v>979</v>
      </c>
      <c r="H1920" t="s">
        <v>1533</v>
      </c>
      <c r="I1920" t="s">
        <v>1534</v>
      </c>
      <c r="J1920">
        <f>mapping[[#This Row],[Column1.id]]</f>
        <v>7350</v>
      </c>
    </row>
    <row r="1921" spans="1:10" x14ac:dyDescent="0.25">
      <c r="A1921" t="s">
        <v>315</v>
      </c>
      <c r="B1921">
        <v>7352</v>
      </c>
      <c r="C1921" t="b">
        <v>0</v>
      </c>
      <c r="D1921">
        <v>2176</v>
      </c>
      <c r="E1921">
        <v>70</v>
      </c>
      <c r="F1921">
        <v>5440</v>
      </c>
      <c r="G1921">
        <v>3264</v>
      </c>
      <c r="H1921" t="s">
        <v>322</v>
      </c>
      <c r="I1921" t="s">
        <v>323</v>
      </c>
      <c r="J1921">
        <f>mapping[[#This Row],[Column1.id]]</f>
        <v>7352</v>
      </c>
    </row>
    <row r="1922" spans="1:10" x14ac:dyDescent="0.25">
      <c r="A1922" t="s">
        <v>315</v>
      </c>
      <c r="B1922">
        <v>7354</v>
      </c>
      <c r="C1922" t="b">
        <v>0</v>
      </c>
      <c r="D1922">
        <v>21760</v>
      </c>
      <c r="E1922">
        <v>70</v>
      </c>
      <c r="F1922">
        <v>54400</v>
      </c>
      <c r="G1922">
        <v>32640</v>
      </c>
      <c r="H1922" t="s">
        <v>7530</v>
      </c>
      <c r="I1922" t="s">
        <v>7531</v>
      </c>
      <c r="J1922">
        <f>mapping[[#This Row],[Column1.id]]</f>
        <v>7354</v>
      </c>
    </row>
    <row r="1923" spans="1:10" x14ac:dyDescent="0.25">
      <c r="A1923" t="s">
        <v>315</v>
      </c>
      <c r="B1923">
        <v>7356</v>
      </c>
      <c r="C1923" t="b">
        <v>0</v>
      </c>
      <c r="D1923">
        <v>652</v>
      </c>
      <c r="E1923">
        <v>70</v>
      </c>
      <c r="F1923">
        <v>1632</v>
      </c>
      <c r="G1923">
        <v>979</v>
      </c>
      <c r="H1923" t="s">
        <v>1535</v>
      </c>
      <c r="I1923" t="s">
        <v>1536</v>
      </c>
      <c r="J1923">
        <f>mapping[[#This Row],[Column1.id]]</f>
        <v>7356</v>
      </c>
    </row>
    <row r="1924" spans="1:10" x14ac:dyDescent="0.25">
      <c r="A1924" t="s">
        <v>315</v>
      </c>
      <c r="B1924">
        <v>7358</v>
      </c>
      <c r="C1924" t="b">
        <v>0</v>
      </c>
      <c r="D1924">
        <v>2176</v>
      </c>
      <c r="E1924">
        <v>70</v>
      </c>
      <c r="F1924">
        <v>5440</v>
      </c>
      <c r="G1924">
        <v>3264</v>
      </c>
      <c r="H1924" t="s">
        <v>324</v>
      </c>
      <c r="I1924" t="s">
        <v>325</v>
      </c>
      <c r="J1924">
        <f>mapping[[#This Row],[Column1.id]]</f>
        <v>7358</v>
      </c>
    </row>
    <row r="1925" spans="1:10" x14ac:dyDescent="0.25">
      <c r="A1925" t="s">
        <v>315</v>
      </c>
      <c r="B1925">
        <v>7360</v>
      </c>
      <c r="C1925" t="b">
        <v>0</v>
      </c>
      <c r="D1925">
        <v>21760</v>
      </c>
      <c r="E1925">
        <v>70</v>
      </c>
      <c r="F1925">
        <v>54400</v>
      </c>
      <c r="G1925">
        <v>32640</v>
      </c>
      <c r="H1925" t="s">
        <v>7532</v>
      </c>
      <c r="I1925" t="s">
        <v>7533</v>
      </c>
      <c r="J1925">
        <f>mapping[[#This Row],[Column1.id]]</f>
        <v>7360</v>
      </c>
    </row>
    <row r="1926" spans="1:10" x14ac:dyDescent="0.25">
      <c r="A1926" t="s">
        <v>8638</v>
      </c>
      <c r="B1926">
        <v>7362</v>
      </c>
      <c r="C1926" t="b">
        <v>0</v>
      </c>
      <c r="D1926">
        <v>340</v>
      </c>
      <c r="E1926">
        <v>8</v>
      </c>
      <c r="F1926">
        <v>850</v>
      </c>
      <c r="G1926">
        <v>510</v>
      </c>
      <c r="H1926" t="s">
        <v>8639</v>
      </c>
      <c r="I1926" t="s">
        <v>8640</v>
      </c>
      <c r="J1926">
        <f>mapping[[#This Row],[Column1.id]]</f>
        <v>7362</v>
      </c>
    </row>
    <row r="1927" spans="1:10" x14ac:dyDescent="0.25">
      <c r="A1927" t="s">
        <v>8638</v>
      </c>
      <c r="B1927">
        <v>7364</v>
      </c>
      <c r="C1927" t="b">
        <v>0</v>
      </c>
      <c r="D1927">
        <v>340</v>
      </c>
      <c r="E1927">
        <v>8</v>
      </c>
      <c r="F1927">
        <v>850</v>
      </c>
      <c r="G1927">
        <v>510</v>
      </c>
      <c r="H1927" t="s">
        <v>8641</v>
      </c>
      <c r="I1927" t="s">
        <v>8642</v>
      </c>
      <c r="J1927">
        <f>mapping[[#This Row],[Column1.id]]</f>
        <v>7364</v>
      </c>
    </row>
    <row r="1928" spans="1:10" x14ac:dyDescent="0.25">
      <c r="A1928" t="s">
        <v>8638</v>
      </c>
      <c r="B1928">
        <v>7366</v>
      </c>
      <c r="C1928" t="b">
        <v>0</v>
      </c>
      <c r="D1928">
        <v>300</v>
      </c>
      <c r="E1928">
        <v>8</v>
      </c>
      <c r="F1928">
        <v>750</v>
      </c>
      <c r="G1928">
        <v>450</v>
      </c>
      <c r="H1928" t="s">
        <v>8645</v>
      </c>
      <c r="I1928" t="s">
        <v>8646</v>
      </c>
      <c r="J1928">
        <f>mapping[[#This Row],[Column1.id]]</f>
        <v>7366</v>
      </c>
    </row>
    <row r="1929" spans="1:10" x14ac:dyDescent="0.25">
      <c r="A1929" t="s">
        <v>8638</v>
      </c>
      <c r="B1929">
        <v>7368</v>
      </c>
      <c r="C1929" t="b">
        <v>0</v>
      </c>
      <c r="D1929">
        <v>300</v>
      </c>
      <c r="E1929">
        <v>8</v>
      </c>
      <c r="F1929">
        <v>750</v>
      </c>
      <c r="G1929">
        <v>450</v>
      </c>
      <c r="H1929" t="s">
        <v>8647</v>
      </c>
      <c r="I1929" t="s">
        <v>8648</v>
      </c>
      <c r="J1929">
        <f>mapping[[#This Row],[Column1.id]]</f>
        <v>7368</v>
      </c>
    </row>
    <row r="1930" spans="1:10" x14ac:dyDescent="0.25">
      <c r="A1930" t="s">
        <v>1347</v>
      </c>
      <c r="B1930">
        <v>7370</v>
      </c>
      <c r="C1930" t="b">
        <v>0</v>
      </c>
      <c r="D1930">
        <v>3120</v>
      </c>
      <c r="E1930">
        <v>8</v>
      </c>
      <c r="F1930">
        <v>7800</v>
      </c>
      <c r="G1930">
        <v>4680</v>
      </c>
      <c r="H1930" t="s">
        <v>4211</v>
      </c>
      <c r="I1930" t="s">
        <v>4212</v>
      </c>
      <c r="J1930">
        <f>mapping[[#This Row],[Column1.id]]</f>
        <v>7370</v>
      </c>
    </row>
    <row r="1931" spans="1:10" x14ac:dyDescent="0.25">
      <c r="A1931" t="s">
        <v>1347</v>
      </c>
      <c r="B1931">
        <v>7372</v>
      </c>
      <c r="C1931" t="b">
        <v>0</v>
      </c>
      <c r="D1931">
        <v>3120</v>
      </c>
      <c r="E1931">
        <v>8</v>
      </c>
      <c r="F1931">
        <v>7800</v>
      </c>
      <c r="G1931">
        <v>4680</v>
      </c>
      <c r="H1931" t="s">
        <v>4213</v>
      </c>
      <c r="I1931" t="s">
        <v>4214</v>
      </c>
      <c r="J1931">
        <f>mapping[[#This Row],[Column1.id]]</f>
        <v>7372</v>
      </c>
    </row>
    <row r="1932" spans="1:10" x14ac:dyDescent="0.25">
      <c r="A1932" t="s">
        <v>1347</v>
      </c>
      <c r="B1932">
        <v>7374</v>
      </c>
      <c r="C1932" t="b">
        <v>1</v>
      </c>
      <c r="D1932">
        <v>3744</v>
      </c>
      <c r="E1932">
        <v>8</v>
      </c>
      <c r="F1932">
        <v>9360</v>
      </c>
      <c r="G1932">
        <v>5616</v>
      </c>
      <c r="H1932" t="s">
        <v>1696</v>
      </c>
      <c r="I1932" t="s">
        <v>1697</v>
      </c>
      <c r="J1932">
        <f>mapping[[#This Row],[Column1.id]]</f>
        <v>7374</v>
      </c>
    </row>
    <row r="1933" spans="1:10" x14ac:dyDescent="0.25">
      <c r="A1933" t="s">
        <v>1347</v>
      </c>
      <c r="B1933">
        <v>7376</v>
      </c>
      <c r="C1933" t="b">
        <v>1</v>
      </c>
      <c r="D1933">
        <v>3744</v>
      </c>
      <c r="E1933">
        <v>8</v>
      </c>
      <c r="F1933">
        <v>9360</v>
      </c>
      <c r="G1933">
        <v>5616</v>
      </c>
      <c r="H1933" t="s">
        <v>1698</v>
      </c>
      <c r="I1933" t="s">
        <v>1699</v>
      </c>
      <c r="J1933">
        <f>mapping[[#This Row],[Column1.id]]</f>
        <v>7376</v>
      </c>
    </row>
    <row r="1934" spans="1:10" x14ac:dyDescent="0.25">
      <c r="A1934" t="s">
        <v>1347</v>
      </c>
      <c r="B1934">
        <v>7378</v>
      </c>
      <c r="C1934" t="b">
        <v>0</v>
      </c>
      <c r="D1934">
        <v>1560</v>
      </c>
      <c r="E1934">
        <v>8</v>
      </c>
      <c r="F1934">
        <v>3900</v>
      </c>
      <c r="G1934">
        <v>2340</v>
      </c>
      <c r="H1934" t="s">
        <v>4217</v>
      </c>
      <c r="I1934" t="s">
        <v>4218</v>
      </c>
      <c r="J1934">
        <f>mapping[[#This Row],[Column1.id]]</f>
        <v>7378</v>
      </c>
    </row>
    <row r="1935" spans="1:10" x14ac:dyDescent="0.25">
      <c r="A1935" t="s">
        <v>1347</v>
      </c>
      <c r="B1935">
        <v>7380</v>
      </c>
      <c r="C1935" t="b">
        <v>0</v>
      </c>
      <c r="D1935">
        <v>1560</v>
      </c>
      <c r="E1935">
        <v>8</v>
      </c>
      <c r="F1935">
        <v>3900</v>
      </c>
      <c r="G1935">
        <v>2340</v>
      </c>
      <c r="H1935" t="s">
        <v>4219</v>
      </c>
      <c r="I1935" t="s">
        <v>4220</v>
      </c>
      <c r="J1935">
        <f>mapping[[#This Row],[Column1.id]]</f>
        <v>7380</v>
      </c>
    </row>
    <row r="1936" spans="1:10" x14ac:dyDescent="0.25">
      <c r="A1936" t="s">
        <v>1347</v>
      </c>
      <c r="B1936">
        <v>7382</v>
      </c>
      <c r="C1936" t="b">
        <v>1</v>
      </c>
      <c r="D1936">
        <v>1728</v>
      </c>
      <c r="E1936">
        <v>8</v>
      </c>
      <c r="F1936">
        <v>4320</v>
      </c>
      <c r="G1936">
        <v>2592</v>
      </c>
      <c r="H1936" t="s">
        <v>1702</v>
      </c>
      <c r="I1936" t="s">
        <v>1703</v>
      </c>
      <c r="J1936">
        <f>mapping[[#This Row],[Column1.id]]</f>
        <v>7382</v>
      </c>
    </row>
    <row r="1937" spans="1:10" x14ac:dyDescent="0.25">
      <c r="A1937" t="s">
        <v>1347</v>
      </c>
      <c r="B1937">
        <v>7384</v>
      </c>
      <c r="C1937" t="b">
        <v>1</v>
      </c>
      <c r="D1937">
        <v>1728</v>
      </c>
      <c r="E1937">
        <v>8</v>
      </c>
      <c r="F1937">
        <v>4320</v>
      </c>
      <c r="G1937">
        <v>2592</v>
      </c>
      <c r="H1937" t="s">
        <v>1704</v>
      </c>
      <c r="I1937" t="s">
        <v>1705</v>
      </c>
      <c r="J1937">
        <f>mapping[[#This Row],[Column1.id]]</f>
        <v>7384</v>
      </c>
    </row>
    <row r="1938" spans="1:10" x14ac:dyDescent="0.25">
      <c r="A1938" t="s">
        <v>1540</v>
      </c>
      <c r="B1938">
        <v>7386</v>
      </c>
      <c r="C1938" t="b">
        <v>0</v>
      </c>
      <c r="D1938">
        <v>1</v>
      </c>
      <c r="E1938">
        <v>4</v>
      </c>
      <c r="F1938">
        <v>2</v>
      </c>
      <c r="G1938">
        <v>1</v>
      </c>
      <c r="H1938" t="s">
        <v>1771</v>
      </c>
      <c r="I1938" t="s">
        <v>1772</v>
      </c>
      <c r="J1938">
        <f>mapping[[#This Row],[Column1.id]]</f>
        <v>7386</v>
      </c>
    </row>
    <row r="1939" spans="1:10" x14ac:dyDescent="0.25">
      <c r="A1939" t="s">
        <v>1540</v>
      </c>
      <c r="B1939">
        <v>7388</v>
      </c>
      <c r="C1939" t="b">
        <v>0</v>
      </c>
      <c r="D1939">
        <v>1</v>
      </c>
      <c r="E1939">
        <v>4</v>
      </c>
      <c r="F1939">
        <v>2</v>
      </c>
      <c r="G1939">
        <v>1</v>
      </c>
      <c r="H1939" t="s">
        <v>1773</v>
      </c>
      <c r="I1939" t="s">
        <v>1774</v>
      </c>
      <c r="J1939">
        <f>mapping[[#This Row],[Column1.id]]</f>
        <v>7388</v>
      </c>
    </row>
    <row r="1940" spans="1:10" x14ac:dyDescent="0.25">
      <c r="A1940" t="s">
        <v>1515</v>
      </c>
      <c r="B1940">
        <v>7390</v>
      </c>
      <c r="C1940" t="b">
        <v>0</v>
      </c>
      <c r="D1940">
        <v>6</v>
      </c>
      <c r="E1940">
        <v>4</v>
      </c>
      <c r="F1940">
        <v>15</v>
      </c>
      <c r="G1940">
        <v>9</v>
      </c>
      <c r="H1940" t="s">
        <v>1786</v>
      </c>
      <c r="I1940" t="s">
        <v>1787</v>
      </c>
      <c r="J1940">
        <f>mapping[[#This Row],[Column1.id]]</f>
        <v>7390</v>
      </c>
    </row>
    <row r="1941" spans="1:10" x14ac:dyDescent="0.25">
      <c r="A1941" t="s">
        <v>1515</v>
      </c>
      <c r="B1941">
        <v>7392</v>
      </c>
      <c r="C1941" t="b">
        <v>0</v>
      </c>
      <c r="D1941">
        <v>6</v>
      </c>
      <c r="E1941">
        <v>4</v>
      </c>
      <c r="F1941">
        <v>15</v>
      </c>
      <c r="G1941">
        <v>9</v>
      </c>
      <c r="H1941" t="s">
        <v>1788</v>
      </c>
      <c r="I1941" t="s">
        <v>1789</v>
      </c>
      <c r="J1941">
        <f>mapping[[#This Row],[Column1.id]]</f>
        <v>7392</v>
      </c>
    </row>
    <row r="1942" spans="1:10" x14ac:dyDescent="0.25">
      <c r="A1942" t="s">
        <v>1580</v>
      </c>
      <c r="B1942">
        <v>7394</v>
      </c>
      <c r="C1942" t="b">
        <v>0</v>
      </c>
      <c r="D1942">
        <v>1</v>
      </c>
      <c r="E1942">
        <v>4</v>
      </c>
      <c r="F1942">
        <v>2</v>
      </c>
      <c r="G1942">
        <v>1</v>
      </c>
      <c r="H1942" t="s">
        <v>1780</v>
      </c>
      <c r="I1942" t="s">
        <v>1781</v>
      </c>
      <c r="J1942">
        <f>mapping[[#This Row],[Column1.id]]</f>
        <v>7394</v>
      </c>
    </row>
    <row r="1943" spans="1:10" x14ac:dyDescent="0.25">
      <c r="A1943" t="s">
        <v>1580</v>
      </c>
      <c r="B1943">
        <v>7396</v>
      </c>
      <c r="C1943" t="b">
        <v>0</v>
      </c>
      <c r="D1943">
        <v>1</v>
      </c>
      <c r="E1943">
        <v>4</v>
      </c>
      <c r="F1943">
        <v>2</v>
      </c>
      <c r="G1943">
        <v>1</v>
      </c>
      <c r="H1943" t="s">
        <v>1782</v>
      </c>
      <c r="I1943" t="s">
        <v>1783</v>
      </c>
      <c r="J1943">
        <f>mapping[[#This Row],[Column1.id]]</f>
        <v>7396</v>
      </c>
    </row>
    <row r="1944" spans="1:10" x14ac:dyDescent="0.25">
      <c r="A1944" t="s">
        <v>3539</v>
      </c>
      <c r="B1944">
        <v>7398</v>
      </c>
      <c r="C1944" t="b">
        <v>1</v>
      </c>
      <c r="D1944">
        <v>32000</v>
      </c>
      <c r="E1944">
        <v>8</v>
      </c>
      <c r="F1944">
        <v>80000</v>
      </c>
      <c r="G1944">
        <v>48000</v>
      </c>
      <c r="H1944" t="s">
        <v>3540</v>
      </c>
      <c r="I1944" t="s">
        <v>3541</v>
      </c>
      <c r="J1944">
        <f>mapping[[#This Row],[Column1.id]]</f>
        <v>7398</v>
      </c>
    </row>
    <row r="1945" spans="1:10" x14ac:dyDescent="0.25">
      <c r="A1945" t="s">
        <v>3539</v>
      </c>
      <c r="B1945">
        <v>7399</v>
      </c>
      <c r="C1945" t="b">
        <v>1</v>
      </c>
      <c r="D1945">
        <v>48000</v>
      </c>
      <c r="E1945">
        <v>8</v>
      </c>
      <c r="F1945">
        <v>120000</v>
      </c>
      <c r="G1945">
        <v>72000</v>
      </c>
      <c r="H1945" t="s">
        <v>3542</v>
      </c>
      <c r="I1945" t="s">
        <v>3543</v>
      </c>
      <c r="J1945">
        <f>mapping[[#This Row],[Column1.id]]</f>
        <v>7399</v>
      </c>
    </row>
    <row r="1946" spans="1:10" x14ac:dyDescent="0.25">
      <c r="A1946" t="s">
        <v>3536</v>
      </c>
      <c r="B1946">
        <v>7400</v>
      </c>
      <c r="C1946" t="b">
        <v>1</v>
      </c>
      <c r="D1946">
        <v>6000</v>
      </c>
      <c r="E1946">
        <v>8</v>
      </c>
      <c r="F1946">
        <v>15000</v>
      </c>
      <c r="G1946">
        <v>9000</v>
      </c>
      <c r="H1946" t="s">
        <v>3537</v>
      </c>
      <c r="I1946" t="s">
        <v>3538</v>
      </c>
      <c r="J1946">
        <f>mapping[[#This Row],[Column1.id]]</f>
        <v>7400</v>
      </c>
    </row>
    <row r="1947" spans="1:10" x14ac:dyDescent="0.25">
      <c r="A1947" t="s">
        <v>5866</v>
      </c>
      <c r="B1947">
        <v>7416</v>
      </c>
      <c r="C1947" t="b">
        <v>1</v>
      </c>
      <c r="D1947">
        <v>240</v>
      </c>
      <c r="E1947">
        <v>50</v>
      </c>
      <c r="F1947">
        <v>600</v>
      </c>
      <c r="G1947">
        <v>360</v>
      </c>
      <c r="H1947" t="s">
        <v>5867</v>
      </c>
      <c r="I1947" t="s">
        <v>5868</v>
      </c>
      <c r="J1947">
        <f>mapping[[#This Row],[Column1.id]]</f>
        <v>7416</v>
      </c>
    </row>
    <row r="1948" spans="1:10" x14ac:dyDescent="0.25">
      <c r="A1948" t="s">
        <v>5869</v>
      </c>
      <c r="B1948">
        <v>7418</v>
      </c>
      <c r="C1948" t="b">
        <v>1</v>
      </c>
      <c r="D1948">
        <v>160</v>
      </c>
      <c r="E1948">
        <v>50</v>
      </c>
      <c r="F1948">
        <v>400</v>
      </c>
      <c r="G1948">
        <v>240</v>
      </c>
      <c r="H1948" t="s">
        <v>5870</v>
      </c>
      <c r="I1948" t="s">
        <v>5871</v>
      </c>
      <c r="J1948">
        <f>mapping[[#This Row],[Column1.id]]</f>
        <v>7418</v>
      </c>
    </row>
    <row r="1949" spans="1:10" x14ac:dyDescent="0.25">
      <c r="A1949" t="s">
        <v>9958</v>
      </c>
      <c r="B1949">
        <v>7433</v>
      </c>
      <c r="C1949" t="b">
        <v>1</v>
      </c>
      <c r="D1949">
        <v>14</v>
      </c>
      <c r="E1949">
        <v>50</v>
      </c>
      <c r="F1949">
        <v>35</v>
      </c>
      <c r="G1949">
        <v>21</v>
      </c>
      <c r="H1949" t="s">
        <v>9959</v>
      </c>
      <c r="I1949" t="s">
        <v>9960</v>
      </c>
      <c r="J1949">
        <f>mapping[[#This Row],[Column1.id]]</f>
        <v>7433</v>
      </c>
    </row>
    <row r="1950" spans="1:10" x14ac:dyDescent="0.25">
      <c r="A1950" t="s">
        <v>3416</v>
      </c>
      <c r="B1950">
        <v>7435</v>
      </c>
      <c r="C1950" t="b">
        <v>1</v>
      </c>
      <c r="D1950">
        <v>20</v>
      </c>
      <c r="E1950">
        <v>50</v>
      </c>
      <c r="F1950">
        <v>50</v>
      </c>
      <c r="G1950">
        <v>30</v>
      </c>
      <c r="H1950" t="s">
        <v>3417</v>
      </c>
      <c r="I1950" t="s">
        <v>3418</v>
      </c>
      <c r="J1950">
        <f>mapping[[#This Row],[Column1.id]]</f>
        <v>7435</v>
      </c>
    </row>
    <row r="1951" spans="1:10" x14ac:dyDescent="0.25">
      <c r="A1951" t="s">
        <v>8305</v>
      </c>
      <c r="B1951">
        <v>7437</v>
      </c>
      <c r="C1951" t="b">
        <v>1</v>
      </c>
      <c r="D1951">
        <v>130</v>
      </c>
      <c r="E1951">
        <v>50</v>
      </c>
      <c r="F1951">
        <v>325</v>
      </c>
      <c r="G1951">
        <v>195</v>
      </c>
      <c r="H1951" t="s">
        <v>8306</v>
      </c>
      <c r="I1951" t="s">
        <v>8307</v>
      </c>
      <c r="J1951">
        <f>mapping[[#This Row],[Column1.id]]</f>
        <v>7437</v>
      </c>
    </row>
    <row r="1952" spans="1:10" x14ac:dyDescent="0.25">
      <c r="A1952" t="s">
        <v>8221</v>
      </c>
      <c r="B1952">
        <v>7439</v>
      </c>
      <c r="C1952" t="b">
        <v>1</v>
      </c>
      <c r="D1952">
        <v>768</v>
      </c>
      <c r="E1952">
        <v>50</v>
      </c>
      <c r="F1952">
        <v>1920</v>
      </c>
      <c r="G1952">
        <v>1152</v>
      </c>
      <c r="H1952" t="s">
        <v>8222</v>
      </c>
      <c r="I1952" t="s">
        <v>8223</v>
      </c>
      <c r="J1952">
        <f>mapping[[#This Row],[Column1.id]]</f>
        <v>7439</v>
      </c>
    </row>
    <row r="1953" spans="1:10" x14ac:dyDescent="0.25">
      <c r="A1953" t="s">
        <v>3893</v>
      </c>
      <c r="B1953">
        <v>7441</v>
      </c>
      <c r="C1953" t="b">
        <v>1</v>
      </c>
      <c r="D1953">
        <v>664</v>
      </c>
      <c r="E1953">
        <v>50</v>
      </c>
      <c r="F1953">
        <v>1660</v>
      </c>
      <c r="G1953">
        <v>996</v>
      </c>
      <c r="H1953" t="s">
        <v>3894</v>
      </c>
      <c r="I1953" t="s">
        <v>3895</v>
      </c>
      <c r="J1953">
        <f>mapping[[#This Row],[Column1.id]]</f>
        <v>7441</v>
      </c>
    </row>
    <row r="1954" spans="1:10" x14ac:dyDescent="0.25">
      <c r="A1954" t="s">
        <v>8095</v>
      </c>
      <c r="B1954">
        <v>7443</v>
      </c>
      <c r="C1954" t="b">
        <v>1</v>
      </c>
      <c r="D1954">
        <v>1280</v>
      </c>
      <c r="E1954">
        <v>50</v>
      </c>
      <c r="F1954">
        <v>3200</v>
      </c>
      <c r="G1954">
        <v>1920</v>
      </c>
      <c r="H1954" t="s">
        <v>8096</v>
      </c>
      <c r="I1954" t="s">
        <v>8097</v>
      </c>
      <c r="J1954">
        <f>mapping[[#This Row],[Column1.id]]</f>
        <v>7443</v>
      </c>
    </row>
    <row r="1955" spans="1:10" x14ac:dyDescent="0.25">
      <c r="A1955" t="s">
        <v>7285</v>
      </c>
      <c r="B1955">
        <v>7445</v>
      </c>
      <c r="C1955" t="b">
        <v>1</v>
      </c>
      <c r="D1955">
        <v>5760</v>
      </c>
      <c r="E1955">
        <v>50</v>
      </c>
      <c r="F1955">
        <v>14400</v>
      </c>
      <c r="G1955">
        <v>8640</v>
      </c>
      <c r="H1955" t="s">
        <v>7286</v>
      </c>
      <c r="I1955" t="s">
        <v>7287</v>
      </c>
      <c r="J1955">
        <f>mapping[[#This Row],[Column1.id]]</f>
        <v>7445</v>
      </c>
    </row>
    <row r="1956" spans="1:10" x14ac:dyDescent="0.25">
      <c r="A1956" t="s">
        <v>5097</v>
      </c>
      <c r="B1956">
        <v>7447</v>
      </c>
      <c r="C1956" t="b">
        <v>1</v>
      </c>
      <c r="D1956">
        <v>3200</v>
      </c>
      <c r="E1956">
        <v>50</v>
      </c>
      <c r="F1956">
        <v>8000</v>
      </c>
      <c r="G1956">
        <v>4800</v>
      </c>
      <c r="H1956" t="s">
        <v>5098</v>
      </c>
      <c r="I1956" t="s">
        <v>5099</v>
      </c>
      <c r="J1956">
        <f>mapping[[#This Row],[Column1.id]]</f>
        <v>7447</v>
      </c>
    </row>
    <row r="1957" spans="1:10" x14ac:dyDescent="0.25">
      <c r="A1957" t="s">
        <v>5596</v>
      </c>
      <c r="B1957">
        <v>7449</v>
      </c>
      <c r="C1957" t="b">
        <v>1</v>
      </c>
      <c r="D1957">
        <v>16600</v>
      </c>
      <c r="E1957">
        <v>50</v>
      </c>
      <c r="F1957">
        <v>41500</v>
      </c>
      <c r="G1957">
        <v>24900</v>
      </c>
      <c r="H1957" t="s">
        <v>5597</v>
      </c>
      <c r="I1957" t="s">
        <v>5598</v>
      </c>
      <c r="J1957">
        <f>mapping[[#This Row],[Column1.id]]</f>
        <v>7449</v>
      </c>
    </row>
    <row r="1958" spans="1:10" x14ac:dyDescent="0.25">
      <c r="A1958" t="s">
        <v>2490</v>
      </c>
      <c r="B1958">
        <v>7451</v>
      </c>
      <c r="C1958" t="b">
        <v>1</v>
      </c>
      <c r="D1958">
        <v>10240</v>
      </c>
      <c r="E1958">
        <v>50</v>
      </c>
      <c r="F1958">
        <v>25600</v>
      </c>
      <c r="G1958">
        <v>15360</v>
      </c>
      <c r="H1958" t="s">
        <v>2491</v>
      </c>
      <c r="I1958" t="s">
        <v>2492</v>
      </c>
      <c r="J1958">
        <f>mapping[[#This Row],[Column1.id]]</f>
        <v>7451</v>
      </c>
    </row>
    <row r="1959" spans="1:10" x14ac:dyDescent="0.25">
      <c r="A1959" t="s">
        <v>2617</v>
      </c>
      <c r="B1959">
        <v>7466</v>
      </c>
      <c r="C1959" t="b">
        <v>0</v>
      </c>
      <c r="D1959">
        <v>1</v>
      </c>
      <c r="E1959">
        <v>15</v>
      </c>
      <c r="F1959">
        <v>1</v>
      </c>
      <c r="G1959">
        <v>1</v>
      </c>
      <c r="H1959" t="s">
        <v>2618</v>
      </c>
      <c r="I1959" t="s">
        <v>2619</v>
      </c>
      <c r="J1959">
        <f>mapping[[#This Row],[Column1.id]]</f>
        <v>7466</v>
      </c>
    </row>
    <row r="1960" spans="1:10" x14ac:dyDescent="0.25">
      <c r="A1960" t="s">
        <v>6658</v>
      </c>
      <c r="B1960">
        <v>7468</v>
      </c>
      <c r="C1960" t="b">
        <v>1</v>
      </c>
      <c r="D1960">
        <v>4</v>
      </c>
      <c r="E1960">
        <v>15</v>
      </c>
      <c r="F1960">
        <v>10</v>
      </c>
      <c r="G1960">
        <v>6</v>
      </c>
      <c r="H1960" t="s">
        <v>6659</v>
      </c>
      <c r="I1960" t="s">
        <v>6660</v>
      </c>
      <c r="J1960">
        <f>mapping[[#This Row],[Column1.id]]</f>
        <v>7468</v>
      </c>
    </row>
    <row r="1961" spans="1:10" x14ac:dyDescent="0.25">
      <c r="A1961" t="s">
        <v>2587</v>
      </c>
      <c r="B1961">
        <v>7521</v>
      </c>
      <c r="C1961" t="b">
        <v>1</v>
      </c>
      <c r="D1961">
        <v>20</v>
      </c>
      <c r="E1961">
        <v>6000</v>
      </c>
      <c r="F1961">
        <v>50</v>
      </c>
      <c r="G1961">
        <v>30</v>
      </c>
      <c r="H1961" t="s">
        <v>2588</v>
      </c>
      <c r="I1961" t="s">
        <v>2589</v>
      </c>
      <c r="J1961">
        <f>mapping[[#This Row],[Column1.id]]</f>
        <v>7521</v>
      </c>
    </row>
    <row r="1962" spans="1:10" x14ac:dyDescent="0.25">
      <c r="A1962" t="s">
        <v>6950</v>
      </c>
      <c r="B1962">
        <v>7566</v>
      </c>
      <c r="C1962" t="b">
        <v>1</v>
      </c>
      <c r="D1962">
        <v>40</v>
      </c>
      <c r="E1962">
        <v>11000</v>
      </c>
      <c r="F1962">
        <v>100</v>
      </c>
      <c r="G1962">
        <v>60</v>
      </c>
      <c r="H1962" t="s">
        <v>6951</v>
      </c>
      <c r="I1962" t="s">
        <v>6952</v>
      </c>
      <c r="J1962">
        <f>mapping[[#This Row],[Column1.id]]</f>
        <v>7566</v>
      </c>
    </row>
    <row r="1963" spans="1:10" x14ac:dyDescent="0.25">
      <c r="A1963" t="s">
        <v>2590</v>
      </c>
      <c r="B1963">
        <v>7568</v>
      </c>
      <c r="C1963" t="b">
        <v>1</v>
      </c>
      <c r="D1963">
        <v>60</v>
      </c>
      <c r="E1963">
        <v>10000</v>
      </c>
      <c r="F1963">
        <v>150</v>
      </c>
      <c r="G1963">
        <v>90</v>
      </c>
      <c r="H1963" t="s">
        <v>2591</v>
      </c>
      <c r="I1963" t="s">
        <v>2592</v>
      </c>
      <c r="J1963">
        <f>mapping[[#This Row],[Column1.id]]</f>
        <v>7568</v>
      </c>
    </row>
    <row r="1964" spans="1:10" x14ac:dyDescent="0.25">
      <c r="A1964" t="s">
        <v>8062</v>
      </c>
      <c r="B1964">
        <v>7650</v>
      </c>
      <c r="C1964" t="b">
        <v>1</v>
      </c>
      <c r="D1964">
        <v>80</v>
      </c>
      <c r="E1964">
        <v>13000</v>
      </c>
      <c r="F1964">
        <v>200</v>
      </c>
      <c r="G1964">
        <v>120</v>
      </c>
      <c r="H1964" t="s">
        <v>8063</v>
      </c>
      <c r="I1964" t="s">
        <v>8064</v>
      </c>
      <c r="J1964">
        <f>mapping[[#This Row],[Column1.id]]</f>
        <v>7650</v>
      </c>
    </row>
    <row r="1965" spans="1:10" x14ac:dyDescent="0.25">
      <c r="A1965" t="s">
        <v>4384</v>
      </c>
      <c r="B1965">
        <v>7660</v>
      </c>
      <c r="C1965" t="b">
        <v>1</v>
      </c>
      <c r="D1965">
        <v>80</v>
      </c>
      <c r="E1965">
        <v>2000</v>
      </c>
      <c r="F1965">
        <v>200</v>
      </c>
      <c r="G1965">
        <v>120</v>
      </c>
      <c r="H1965" t="s">
        <v>4391</v>
      </c>
      <c r="I1965" t="s">
        <v>4392</v>
      </c>
      <c r="J1965">
        <f>mapping[[#This Row],[Column1.id]]</f>
        <v>7660</v>
      </c>
    </row>
    <row r="1966" spans="1:10" x14ac:dyDescent="0.25">
      <c r="A1966" t="s">
        <v>4384</v>
      </c>
      <c r="B1966">
        <v>7662</v>
      </c>
      <c r="C1966" t="b">
        <v>1</v>
      </c>
      <c r="D1966">
        <v>80</v>
      </c>
      <c r="E1966">
        <v>2000</v>
      </c>
      <c r="F1966">
        <v>200</v>
      </c>
      <c r="G1966">
        <v>120</v>
      </c>
      <c r="H1966" t="s">
        <v>4389</v>
      </c>
      <c r="I1966" t="s">
        <v>4390</v>
      </c>
      <c r="J1966">
        <f>mapping[[#This Row],[Column1.id]]</f>
        <v>7662</v>
      </c>
    </row>
    <row r="1967" spans="1:10" x14ac:dyDescent="0.25">
      <c r="A1967" t="s">
        <v>4384</v>
      </c>
      <c r="B1967">
        <v>7664</v>
      </c>
      <c r="C1967" t="b">
        <v>1</v>
      </c>
      <c r="D1967">
        <v>80</v>
      </c>
      <c r="E1967">
        <v>2000</v>
      </c>
      <c r="F1967">
        <v>200</v>
      </c>
      <c r="G1967">
        <v>120</v>
      </c>
      <c r="H1967" t="s">
        <v>4387</v>
      </c>
      <c r="I1967" t="s">
        <v>4388</v>
      </c>
      <c r="J1967">
        <f>mapping[[#This Row],[Column1.id]]</f>
        <v>7664</v>
      </c>
    </row>
    <row r="1968" spans="1:10" x14ac:dyDescent="0.25">
      <c r="A1968" t="s">
        <v>4384</v>
      </c>
      <c r="B1968">
        <v>7666</v>
      </c>
      <c r="C1968" t="b">
        <v>1</v>
      </c>
      <c r="D1968">
        <v>80</v>
      </c>
      <c r="E1968">
        <v>2000</v>
      </c>
      <c r="F1968">
        <v>200</v>
      </c>
      <c r="G1968">
        <v>120</v>
      </c>
      <c r="H1968" t="s">
        <v>4385</v>
      </c>
      <c r="I1968" t="s">
        <v>4386</v>
      </c>
      <c r="J1968">
        <f>mapping[[#This Row],[Column1.id]]</f>
        <v>7666</v>
      </c>
    </row>
    <row r="1969" spans="1:10" x14ac:dyDescent="0.25">
      <c r="A1969" t="s">
        <v>3901</v>
      </c>
      <c r="B1969">
        <v>7668</v>
      </c>
      <c r="C1969" t="b">
        <v>1</v>
      </c>
      <c r="D1969">
        <v>1200</v>
      </c>
      <c r="E1969">
        <v>8</v>
      </c>
      <c r="F1969">
        <v>3000</v>
      </c>
      <c r="G1969">
        <v>1800</v>
      </c>
      <c r="H1969" t="s">
        <v>3902</v>
      </c>
      <c r="I1969" t="s">
        <v>3903</v>
      </c>
      <c r="J1969">
        <f>mapping[[#This Row],[Column1.id]]</f>
        <v>7668</v>
      </c>
    </row>
    <row r="1970" spans="1:10" x14ac:dyDescent="0.25">
      <c r="A1970" t="s">
        <v>9231</v>
      </c>
      <c r="B1970">
        <v>7759</v>
      </c>
      <c r="C1970" t="b">
        <v>1</v>
      </c>
      <c r="D1970">
        <v>4</v>
      </c>
      <c r="E1970">
        <v>150</v>
      </c>
      <c r="F1970">
        <v>10</v>
      </c>
      <c r="G1970">
        <v>6</v>
      </c>
      <c r="H1970" t="s">
        <v>9240</v>
      </c>
      <c r="I1970" t="s">
        <v>9241</v>
      </c>
      <c r="J1970">
        <f>mapping[[#This Row],[Column1.id]]</f>
        <v>7759</v>
      </c>
    </row>
    <row r="1971" spans="1:10" x14ac:dyDescent="0.25">
      <c r="A1971" t="s">
        <v>9231</v>
      </c>
      <c r="B1971">
        <v>7761</v>
      </c>
      <c r="C1971" t="b">
        <v>1</v>
      </c>
      <c r="D1971">
        <v>4</v>
      </c>
      <c r="E1971">
        <v>150</v>
      </c>
      <c r="F1971">
        <v>10</v>
      </c>
      <c r="G1971">
        <v>6</v>
      </c>
      <c r="H1971" t="s">
        <v>9240</v>
      </c>
      <c r="I1971" t="s">
        <v>9242</v>
      </c>
      <c r="J1971">
        <f>mapping[[#This Row],[Column1.id]]</f>
        <v>7761</v>
      </c>
    </row>
    <row r="1972" spans="1:10" x14ac:dyDescent="0.25">
      <c r="A1972" t="s">
        <v>9231</v>
      </c>
      <c r="B1972">
        <v>7763</v>
      </c>
      <c r="C1972" t="b">
        <v>1</v>
      </c>
      <c r="D1972">
        <v>4</v>
      </c>
      <c r="E1972">
        <v>150</v>
      </c>
      <c r="F1972">
        <v>10</v>
      </c>
      <c r="G1972">
        <v>6</v>
      </c>
      <c r="H1972" t="s">
        <v>9234</v>
      </c>
      <c r="I1972" t="s">
        <v>9235</v>
      </c>
      <c r="J1972">
        <f>mapping[[#This Row],[Column1.id]]</f>
        <v>7763</v>
      </c>
    </row>
    <row r="1973" spans="1:10" x14ac:dyDescent="0.25">
      <c r="A1973" t="s">
        <v>9231</v>
      </c>
      <c r="B1973">
        <v>7765</v>
      </c>
      <c r="C1973" t="b">
        <v>1</v>
      </c>
      <c r="D1973">
        <v>4</v>
      </c>
      <c r="E1973">
        <v>150</v>
      </c>
      <c r="F1973">
        <v>10</v>
      </c>
      <c r="G1973">
        <v>6</v>
      </c>
      <c r="H1973" t="s">
        <v>9234</v>
      </c>
      <c r="I1973" t="s">
        <v>9236</v>
      </c>
      <c r="J1973">
        <f>mapping[[#This Row],[Column1.id]]</f>
        <v>7765</v>
      </c>
    </row>
    <row r="1974" spans="1:10" x14ac:dyDescent="0.25">
      <c r="A1974" t="s">
        <v>9231</v>
      </c>
      <c r="B1974">
        <v>7767</v>
      </c>
      <c r="C1974" t="b">
        <v>1</v>
      </c>
      <c r="D1974">
        <v>4</v>
      </c>
      <c r="E1974">
        <v>150</v>
      </c>
      <c r="F1974">
        <v>10</v>
      </c>
      <c r="G1974">
        <v>6</v>
      </c>
      <c r="H1974" t="s">
        <v>9237</v>
      </c>
      <c r="I1974" t="s">
        <v>9238</v>
      </c>
      <c r="J1974">
        <f>mapping[[#This Row],[Column1.id]]</f>
        <v>7767</v>
      </c>
    </row>
    <row r="1975" spans="1:10" x14ac:dyDescent="0.25">
      <c r="A1975" t="s">
        <v>9231</v>
      </c>
      <c r="B1975">
        <v>7769</v>
      </c>
      <c r="C1975" t="b">
        <v>1</v>
      </c>
      <c r="D1975">
        <v>4</v>
      </c>
      <c r="E1975">
        <v>150</v>
      </c>
      <c r="F1975">
        <v>10</v>
      </c>
      <c r="G1975">
        <v>6</v>
      </c>
      <c r="H1975" t="s">
        <v>9237</v>
      </c>
      <c r="I1975" t="s">
        <v>9239</v>
      </c>
      <c r="J1975">
        <f>mapping[[#This Row],[Column1.id]]</f>
        <v>7769</v>
      </c>
    </row>
    <row r="1976" spans="1:10" x14ac:dyDescent="0.25">
      <c r="A1976" t="s">
        <v>9231</v>
      </c>
      <c r="B1976">
        <v>7771</v>
      </c>
      <c r="C1976" t="b">
        <v>1</v>
      </c>
      <c r="D1976">
        <v>4</v>
      </c>
      <c r="E1976">
        <v>150</v>
      </c>
      <c r="F1976">
        <v>10</v>
      </c>
      <c r="G1976">
        <v>6</v>
      </c>
      <c r="H1976" t="s">
        <v>9232</v>
      </c>
      <c r="I1976" t="s">
        <v>9233</v>
      </c>
      <c r="J1976">
        <f>mapping[[#This Row],[Column1.id]]</f>
        <v>7771</v>
      </c>
    </row>
    <row r="1977" spans="1:10" x14ac:dyDescent="0.25">
      <c r="A1977" t="s">
        <v>8167</v>
      </c>
      <c r="B1977">
        <v>7801</v>
      </c>
      <c r="C1977" t="b">
        <v>1</v>
      </c>
      <c r="D1977">
        <v>14</v>
      </c>
      <c r="E1977">
        <v>11000</v>
      </c>
      <c r="F1977">
        <v>35</v>
      </c>
      <c r="G1977">
        <v>21</v>
      </c>
      <c r="H1977" t="s">
        <v>8168</v>
      </c>
      <c r="I1977" t="s">
        <v>8169</v>
      </c>
      <c r="J1977">
        <f>mapping[[#This Row],[Column1.id]]</f>
        <v>7801</v>
      </c>
    </row>
    <row r="1978" spans="1:10" x14ac:dyDescent="0.25">
      <c r="A1978" t="s">
        <v>1882</v>
      </c>
      <c r="B1978">
        <v>7919</v>
      </c>
      <c r="C1978" t="b">
        <v>1</v>
      </c>
      <c r="D1978">
        <v>200</v>
      </c>
      <c r="E1978">
        <v>10000</v>
      </c>
      <c r="F1978">
        <v>500</v>
      </c>
      <c r="G1978">
        <v>300</v>
      </c>
      <c r="H1978" t="s">
        <v>1883</v>
      </c>
      <c r="I1978" t="s">
        <v>1884</v>
      </c>
      <c r="J1978">
        <f>mapping[[#This Row],[Column1.id]]</f>
        <v>7919</v>
      </c>
    </row>
    <row r="1979" spans="1:10" x14ac:dyDescent="0.25">
      <c r="A1979" t="s">
        <v>6805</v>
      </c>
      <c r="B1979">
        <v>7936</v>
      </c>
      <c r="C1979" t="b">
        <v>0</v>
      </c>
      <c r="D1979">
        <v>1</v>
      </c>
      <c r="E1979">
        <v>30000</v>
      </c>
      <c r="F1979">
        <v>4</v>
      </c>
      <c r="G1979">
        <v>2</v>
      </c>
      <c r="H1979" t="s">
        <v>6806</v>
      </c>
      <c r="I1979" t="s">
        <v>6807</v>
      </c>
      <c r="J1979">
        <f>mapping[[#This Row],[Column1.id]]</f>
        <v>7936</v>
      </c>
    </row>
    <row r="1980" spans="1:10" x14ac:dyDescent="0.25">
      <c r="A1980" t="s">
        <v>9219</v>
      </c>
      <c r="B1980">
        <v>7939</v>
      </c>
      <c r="C1980" t="b">
        <v>1</v>
      </c>
      <c r="D1980">
        <v>400</v>
      </c>
      <c r="E1980">
        <v>7500</v>
      </c>
      <c r="F1980">
        <v>1000</v>
      </c>
      <c r="G1980">
        <v>600</v>
      </c>
      <c r="H1980" t="s">
        <v>9220</v>
      </c>
      <c r="I1980" t="s">
        <v>9221</v>
      </c>
      <c r="J1980">
        <f>mapping[[#This Row],[Column1.id]]</f>
        <v>7939</v>
      </c>
    </row>
    <row r="1981" spans="1:10" x14ac:dyDescent="0.25">
      <c r="A1981" t="s">
        <v>6911</v>
      </c>
      <c r="B1981">
        <v>7944</v>
      </c>
      <c r="C1981" t="b">
        <v>1</v>
      </c>
      <c r="D1981">
        <v>92</v>
      </c>
      <c r="E1981">
        <v>13000</v>
      </c>
      <c r="F1981">
        <v>230</v>
      </c>
      <c r="G1981">
        <v>138</v>
      </c>
      <c r="H1981" t="s">
        <v>6962</v>
      </c>
      <c r="I1981" t="s">
        <v>6963</v>
      </c>
      <c r="J1981">
        <f>mapping[[#This Row],[Column1.id]]</f>
        <v>7944</v>
      </c>
    </row>
    <row r="1982" spans="1:10" x14ac:dyDescent="0.25">
      <c r="A1982" t="s">
        <v>5905</v>
      </c>
      <c r="B1982">
        <v>7946</v>
      </c>
      <c r="C1982" t="b">
        <v>1</v>
      </c>
      <c r="D1982">
        <v>92</v>
      </c>
      <c r="E1982">
        <v>13000</v>
      </c>
      <c r="F1982">
        <v>230</v>
      </c>
      <c r="G1982">
        <v>138</v>
      </c>
      <c r="H1982" t="s">
        <v>5906</v>
      </c>
      <c r="I1982" t="s">
        <v>5907</v>
      </c>
      <c r="J1982">
        <f>mapping[[#This Row],[Column1.id]]</f>
        <v>7946</v>
      </c>
    </row>
    <row r="1983" spans="1:10" x14ac:dyDescent="0.25">
      <c r="A1983" t="s">
        <v>9571</v>
      </c>
      <c r="B1983">
        <v>8007</v>
      </c>
      <c r="C1983" t="b">
        <v>1</v>
      </c>
      <c r="D1983">
        <v>1</v>
      </c>
      <c r="E1983">
        <v>10000</v>
      </c>
      <c r="F1983">
        <v>1</v>
      </c>
      <c r="G1983">
        <v>1</v>
      </c>
      <c r="H1983" t="s">
        <v>9572</v>
      </c>
      <c r="I1983" t="s">
        <v>9573</v>
      </c>
      <c r="J1983">
        <f>mapping[[#This Row],[Column1.id]]</f>
        <v>8007</v>
      </c>
    </row>
    <row r="1984" spans="1:10" x14ac:dyDescent="0.25">
      <c r="A1984" t="s">
        <v>5348</v>
      </c>
      <c r="B1984">
        <v>8008</v>
      </c>
      <c r="C1984" t="b">
        <v>1</v>
      </c>
      <c r="D1984">
        <v>1</v>
      </c>
      <c r="E1984">
        <v>10000</v>
      </c>
      <c r="F1984">
        <v>1</v>
      </c>
      <c r="G1984">
        <v>1</v>
      </c>
      <c r="H1984" t="s">
        <v>5349</v>
      </c>
      <c r="I1984" t="s">
        <v>5350</v>
      </c>
      <c r="J1984">
        <f>mapping[[#This Row],[Column1.id]]</f>
        <v>8008</v>
      </c>
    </row>
    <row r="1985" spans="1:10" x14ac:dyDescent="0.25">
      <c r="A1985" t="s">
        <v>3691</v>
      </c>
      <c r="B1985">
        <v>8009</v>
      </c>
      <c r="C1985" t="b">
        <v>1</v>
      </c>
      <c r="D1985">
        <v>1</v>
      </c>
      <c r="E1985">
        <v>10000</v>
      </c>
      <c r="F1985">
        <v>1</v>
      </c>
      <c r="G1985">
        <v>1</v>
      </c>
      <c r="H1985" t="s">
        <v>3692</v>
      </c>
      <c r="I1985" t="s">
        <v>3693</v>
      </c>
      <c r="J1985">
        <f>mapping[[#This Row],[Column1.id]]</f>
        <v>8009</v>
      </c>
    </row>
    <row r="1986" spans="1:10" x14ac:dyDescent="0.25">
      <c r="A1986" t="s">
        <v>2293</v>
      </c>
      <c r="B1986">
        <v>8010</v>
      </c>
      <c r="C1986" t="b">
        <v>1</v>
      </c>
      <c r="D1986">
        <v>1</v>
      </c>
      <c r="E1986">
        <v>10000</v>
      </c>
      <c r="F1986">
        <v>1</v>
      </c>
      <c r="G1986">
        <v>1</v>
      </c>
      <c r="H1986" t="s">
        <v>2294</v>
      </c>
      <c r="I1986" t="s">
        <v>2295</v>
      </c>
      <c r="J1986">
        <f>mapping[[#This Row],[Column1.id]]</f>
        <v>8010</v>
      </c>
    </row>
    <row r="1987" spans="1:10" x14ac:dyDescent="0.25">
      <c r="A1987" t="s">
        <v>841</v>
      </c>
      <c r="B1987">
        <v>8011</v>
      </c>
      <c r="C1987" t="b">
        <v>1</v>
      </c>
      <c r="D1987">
        <v>1</v>
      </c>
      <c r="E1987">
        <v>10000</v>
      </c>
      <c r="F1987">
        <v>1</v>
      </c>
      <c r="G1987">
        <v>1</v>
      </c>
      <c r="H1987" t="s">
        <v>842</v>
      </c>
      <c r="I1987" t="s">
        <v>843</v>
      </c>
      <c r="J1987">
        <f>mapping[[#This Row],[Column1.id]]</f>
        <v>8011</v>
      </c>
    </row>
    <row r="1988" spans="1:10" x14ac:dyDescent="0.25">
      <c r="A1988" t="s">
        <v>9692</v>
      </c>
      <c r="B1988">
        <v>8012</v>
      </c>
      <c r="C1988" t="b">
        <v>1</v>
      </c>
      <c r="D1988">
        <v>1</v>
      </c>
      <c r="E1988">
        <v>10000</v>
      </c>
      <c r="F1988">
        <v>1</v>
      </c>
      <c r="G1988">
        <v>1</v>
      </c>
      <c r="H1988" t="s">
        <v>9693</v>
      </c>
      <c r="I1988" t="s">
        <v>9694</v>
      </c>
      <c r="J1988">
        <f>mapping[[#This Row],[Column1.id]]</f>
        <v>8012</v>
      </c>
    </row>
    <row r="1989" spans="1:10" x14ac:dyDescent="0.25">
      <c r="A1989" t="s">
        <v>9060</v>
      </c>
      <c r="B1989">
        <v>8013</v>
      </c>
      <c r="C1989" t="b">
        <v>1</v>
      </c>
      <c r="D1989">
        <v>1</v>
      </c>
      <c r="E1989">
        <v>10000</v>
      </c>
      <c r="F1989">
        <v>1</v>
      </c>
      <c r="G1989">
        <v>1</v>
      </c>
      <c r="H1989" t="s">
        <v>9061</v>
      </c>
      <c r="I1989" t="s">
        <v>9062</v>
      </c>
      <c r="J1989">
        <f>mapping[[#This Row],[Column1.id]]</f>
        <v>8013</v>
      </c>
    </row>
    <row r="1990" spans="1:10" x14ac:dyDescent="0.25">
      <c r="A1990" t="s">
        <v>1851</v>
      </c>
      <c r="B1990">
        <v>8014</v>
      </c>
      <c r="C1990" t="b">
        <v>1</v>
      </c>
      <c r="D1990">
        <v>1</v>
      </c>
      <c r="E1990">
        <v>10000</v>
      </c>
      <c r="F1990">
        <v>1</v>
      </c>
      <c r="G1990">
        <v>1</v>
      </c>
      <c r="H1990" t="s">
        <v>1852</v>
      </c>
      <c r="I1990" t="s">
        <v>1853</v>
      </c>
      <c r="J1990">
        <f>mapping[[#This Row],[Column1.id]]</f>
        <v>8014</v>
      </c>
    </row>
    <row r="1991" spans="1:10" x14ac:dyDescent="0.25">
      <c r="A1991" t="s">
        <v>1851</v>
      </c>
      <c r="B1991">
        <v>8015</v>
      </c>
      <c r="C1991" t="b">
        <v>1</v>
      </c>
      <c r="D1991">
        <v>1</v>
      </c>
      <c r="E1991">
        <v>10000</v>
      </c>
      <c r="F1991">
        <v>1</v>
      </c>
      <c r="G1991">
        <v>1</v>
      </c>
      <c r="H1991" t="s">
        <v>1854</v>
      </c>
      <c r="I1991" t="s">
        <v>1855</v>
      </c>
      <c r="J1991">
        <f>mapping[[#This Row],[Column1.id]]</f>
        <v>8015</v>
      </c>
    </row>
    <row r="1992" spans="1:10" x14ac:dyDescent="0.25">
      <c r="A1992" t="s">
        <v>1851</v>
      </c>
      <c r="B1992">
        <v>8016</v>
      </c>
      <c r="C1992" t="b">
        <v>1</v>
      </c>
      <c r="D1992">
        <v>1</v>
      </c>
      <c r="E1992">
        <v>10000</v>
      </c>
      <c r="F1992">
        <v>1</v>
      </c>
      <c r="G1992">
        <v>1</v>
      </c>
      <c r="H1992" t="s">
        <v>3534</v>
      </c>
      <c r="I1992" t="s">
        <v>3535</v>
      </c>
      <c r="J1992">
        <f>mapping[[#This Row],[Column1.id]]</f>
        <v>8016</v>
      </c>
    </row>
    <row r="1993" spans="1:10" x14ac:dyDescent="0.25">
      <c r="A1993" t="s">
        <v>1851</v>
      </c>
      <c r="B1993">
        <v>8017</v>
      </c>
      <c r="C1993" t="b">
        <v>1</v>
      </c>
      <c r="D1993">
        <v>1</v>
      </c>
      <c r="E1993">
        <v>10000</v>
      </c>
      <c r="F1993">
        <v>1</v>
      </c>
      <c r="G1993">
        <v>1</v>
      </c>
      <c r="H1993" t="s">
        <v>3528</v>
      </c>
      <c r="I1993" t="s">
        <v>3529</v>
      </c>
      <c r="J1993">
        <f>mapping[[#This Row],[Column1.id]]</f>
        <v>8017</v>
      </c>
    </row>
    <row r="1994" spans="1:10" x14ac:dyDescent="0.25">
      <c r="A1994" t="s">
        <v>1851</v>
      </c>
      <c r="B1994">
        <v>8018</v>
      </c>
      <c r="C1994" t="b">
        <v>1</v>
      </c>
      <c r="D1994">
        <v>1</v>
      </c>
      <c r="E1994">
        <v>10000</v>
      </c>
      <c r="F1994">
        <v>1</v>
      </c>
      <c r="G1994">
        <v>1</v>
      </c>
      <c r="H1994" t="s">
        <v>3532</v>
      </c>
      <c r="I1994" t="s">
        <v>3533</v>
      </c>
      <c r="J1994">
        <f>mapping[[#This Row],[Column1.id]]</f>
        <v>8018</v>
      </c>
    </row>
    <row r="1995" spans="1:10" x14ac:dyDescent="0.25">
      <c r="A1995" t="s">
        <v>1851</v>
      </c>
      <c r="B1995">
        <v>8019</v>
      </c>
      <c r="C1995" t="b">
        <v>1</v>
      </c>
      <c r="D1995">
        <v>1</v>
      </c>
      <c r="E1995">
        <v>10000</v>
      </c>
      <c r="F1995">
        <v>1</v>
      </c>
      <c r="G1995">
        <v>1</v>
      </c>
      <c r="H1995" t="s">
        <v>3524</v>
      </c>
      <c r="I1995" t="s">
        <v>3525</v>
      </c>
      <c r="J1995">
        <f>mapping[[#This Row],[Column1.id]]</f>
        <v>8019</v>
      </c>
    </row>
    <row r="1996" spans="1:10" x14ac:dyDescent="0.25">
      <c r="A1996" t="s">
        <v>1851</v>
      </c>
      <c r="B1996">
        <v>8020</v>
      </c>
      <c r="C1996" t="b">
        <v>1</v>
      </c>
      <c r="D1996">
        <v>1</v>
      </c>
      <c r="E1996">
        <v>10000</v>
      </c>
      <c r="F1996">
        <v>1</v>
      </c>
      <c r="G1996">
        <v>1</v>
      </c>
      <c r="H1996" t="s">
        <v>3526</v>
      </c>
      <c r="I1996" t="s">
        <v>3527</v>
      </c>
      <c r="J1996">
        <f>mapping[[#This Row],[Column1.id]]</f>
        <v>8020</v>
      </c>
    </row>
    <row r="1997" spans="1:10" x14ac:dyDescent="0.25">
      <c r="A1997" t="s">
        <v>1851</v>
      </c>
      <c r="B1997">
        <v>8021</v>
      </c>
      <c r="C1997" t="b">
        <v>1</v>
      </c>
      <c r="D1997">
        <v>1</v>
      </c>
      <c r="E1997">
        <v>10000</v>
      </c>
      <c r="F1997">
        <v>1</v>
      </c>
      <c r="G1997">
        <v>1</v>
      </c>
      <c r="H1997" t="s">
        <v>3530</v>
      </c>
      <c r="I1997" t="s">
        <v>3531</v>
      </c>
      <c r="J1997">
        <f>mapping[[#This Row],[Column1.id]]</f>
        <v>8021</v>
      </c>
    </row>
    <row r="1998" spans="1:10" x14ac:dyDescent="0.25">
      <c r="A1998" t="s">
        <v>1020</v>
      </c>
      <c r="B1998">
        <v>8417</v>
      </c>
      <c r="C1998" t="b">
        <v>1</v>
      </c>
      <c r="D1998">
        <v>400</v>
      </c>
      <c r="E1998">
        <v>10000</v>
      </c>
      <c r="F1998">
        <v>1000</v>
      </c>
      <c r="G1998">
        <v>600</v>
      </c>
      <c r="H1998" t="s">
        <v>1025</v>
      </c>
      <c r="I1998" t="s">
        <v>1026</v>
      </c>
      <c r="J1998">
        <f>mapping[[#This Row],[Column1.id]]</f>
        <v>8417</v>
      </c>
    </row>
    <row r="1999" spans="1:10" x14ac:dyDescent="0.25">
      <c r="A1999" t="s">
        <v>1020</v>
      </c>
      <c r="B1999">
        <v>8419</v>
      </c>
      <c r="C1999" t="b">
        <v>1</v>
      </c>
      <c r="D1999">
        <v>800</v>
      </c>
      <c r="E1999">
        <v>10000</v>
      </c>
      <c r="F1999">
        <v>2000</v>
      </c>
      <c r="G1999">
        <v>1200</v>
      </c>
      <c r="H1999" t="s">
        <v>1035</v>
      </c>
      <c r="I1999" t="s">
        <v>1036</v>
      </c>
      <c r="J1999">
        <f>mapping[[#This Row],[Column1.id]]</f>
        <v>8419</v>
      </c>
    </row>
    <row r="2000" spans="1:10" x14ac:dyDescent="0.25">
      <c r="A2000" t="s">
        <v>1020</v>
      </c>
      <c r="B2000">
        <v>8421</v>
      </c>
      <c r="C2000" t="b">
        <v>1</v>
      </c>
      <c r="D2000">
        <v>2000</v>
      </c>
      <c r="E2000">
        <v>10000</v>
      </c>
      <c r="F2000">
        <v>5000</v>
      </c>
      <c r="G2000">
        <v>3000</v>
      </c>
      <c r="H2000" t="s">
        <v>1037</v>
      </c>
      <c r="I2000" t="s">
        <v>1038</v>
      </c>
      <c r="J2000">
        <f>mapping[[#This Row],[Column1.id]]</f>
        <v>8421</v>
      </c>
    </row>
    <row r="2001" spans="1:10" x14ac:dyDescent="0.25">
      <c r="A2001" t="s">
        <v>1020</v>
      </c>
      <c r="B2001">
        <v>8423</v>
      </c>
      <c r="C2001" t="b">
        <v>1</v>
      </c>
      <c r="D2001">
        <v>4000</v>
      </c>
      <c r="E2001">
        <v>10000</v>
      </c>
      <c r="F2001">
        <v>10000</v>
      </c>
      <c r="G2001">
        <v>6000</v>
      </c>
      <c r="H2001" t="s">
        <v>1049</v>
      </c>
      <c r="I2001" t="s">
        <v>1050</v>
      </c>
      <c r="J2001">
        <f>mapping[[#This Row],[Column1.id]]</f>
        <v>8423</v>
      </c>
    </row>
    <row r="2002" spans="1:10" x14ac:dyDescent="0.25">
      <c r="A2002" t="s">
        <v>1020</v>
      </c>
      <c r="B2002">
        <v>8425</v>
      </c>
      <c r="C2002" t="b">
        <v>1</v>
      </c>
      <c r="D2002">
        <v>6000</v>
      </c>
      <c r="E2002">
        <v>10000</v>
      </c>
      <c r="F2002">
        <v>15000</v>
      </c>
      <c r="G2002">
        <v>9000</v>
      </c>
      <c r="H2002" t="s">
        <v>1031</v>
      </c>
      <c r="I2002" t="s">
        <v>1032</v>
      </c>
      <c r="J2002">
        <f>mapping[[#This Row],[Column1.id]]</f>
        <v>8425</v>
      </c>
    </row>
    <row r="2003" spans="1:10" x14ac:dyDescent="0.25">
      <c r="A2003" t="s">
        <v>1020</v>
      </c>
      <c r="B2003">
        <v>8427</v>
      </c>
      <c r="C2003" t="b">
        <v>1</v>
      </c>
      <c r="D2003">
        <v>8000</v>
      </c>
      <c r="E2003">
        <v>10000</v>
      </c>
      <c r="F2003">
        <v>20000</v>
      </c>
      <c r="G2003">
        <v>12000</v>
      </c>
      <c r="H2003" t="s">
        <v>1051</v>
      </c>
      <c r="I2003" t="s">
        <v>1052</v>
      </c>
      <c r="J2003">
        <f>mapping[[#This Row],[Column1.id]]</f>
        <v>8427</v>
      </c>
    </row>
    <row r="2004" spans="1:10" x14ac:dyDescent="0.25">
      <c r="A2004" t="s">
        <v>1020</v>
      </c>
      <c r="B2004">
        <v>8429</v>
      </c>
      <c r="C2004" t="b">
        <v>1</v>
      </c>
      <c r="D2004">
        <v>20000</v>
      </c>
      <c r="E2004">
        <v>10000</v>
      </c>
      <c r="F2004">
        <v>50000</v>
      </c>
      <c r="G2004">
        <v>30000</v>
      </c>
      <c r="H2004" t="s">
        <v>1029</v>
      </c>
      <c r="I2004" t="s">
        <v>1030</v>
      </c>
      <c r="J2004">
        <f>mapping[[#This Row],[Column1.id]]</f>
        <v>8429</v>
      </c>
    </row>
    <row r="2005" spans="1:10" x14ac:dyDescent="0.25">
      <c r="A2005" t="s">
        <v>1020</v>
      </c>
      <c r="B2005">
        <v>8431</v>
      </c>
      <c r="C2005" t="b">
        <v>1</v>
      </c>
      <c r="D2005">
        <v>400</v>
      </c>
      <c r="E2005">
        <v>10000</v>
      </c>
      <c r="F2005">
        <v>1000</v>
      </c>
      <c r="G2005">
        <v>600</v>
      </c>
      <c r="H2005" t="s">
        <v>1039</v>
      </c>
      <c r="I2005" t="s">
        <v>1040</v>
      </c>
      <c r="J2005">
        <f>mapping[[#This Row],[Column1.id]]</f>
        <v>8431</v>
      </c>
    </row>
    <row r="2006" spans="1:10" x14ac:dyDescent="0.25">
      <c r="A2006" t="s">
        <v>1020</v>
      </c>
      <c r="B2006">
        <v>8433</v>
      </c>
      <c r="C2006" t="b">
        <v>1</v>
      </c>
      <c r="D2006">
        <v>2000</v>
      </c>
      <c r="E2006">
        <v>10000</v>
      </c>
      <c r="F2006">
        <v>5000</v>
      </c>
      <c r="G2006">
        <v>3000</v>
      </c>
      <c r="H2006" t="s">
        <v>1041</v>
      </c>
      <c r="I2006" t="s">
        <v>1042</v>
      </c>
      <c r="J2006">
        <f>mapping[[#This Row],[Column1.id]]</f>
        <v>8433</v>
      </c>
    </row>
    <row r="2007" spans="1:10" x14ac:dyDescent="0.25">
      <c r="A2007" t="s">
        <v>1020</v>
      </c>
      <c r="B2007">
        <v>8435</v>
      </c>
      <c r="C2007" t="b">
        <v>1</v>
      </c>
      <c r="D2007">
        <v>4000</v>
      </c>
      <c r="E2007">
        <v>10000</v>
      </c>
      <c r="F2007">
        <v>10000</v>
      </c>
      <c r="G2007">
        <v>6000</v>
      </c>
      <c r="H2007" t="s">
        <v>1043</v>
      </c>
      <c r="I2007" t="s">
        <v>1044</v>
      </c>
      <c r="J2007">
        <f>mapping[[#This Row],[Column1.id]]</f>
        <v>8435</v>
      </c>
    </row>
    <row r="2008" spans="1:10" x14ac:dyDescent="0.25">
      <c r="A2008" t="s">
        <v>1020</v>
      </c>
      <c r="B2008">
        <v>8437</v>
      </c>
      <c r="C2008" t="b">
        <v>1</v>
      </c>
      <c r="D2008">
        <v>2000</v>
      </c>
      <c r="E2008">
        <v>10000</v>
      </c>
      <c r="F2008">
        <v>5000</v>
      </c>
      <c r="G2008">
        <v>3000</v>
      </c>
      <c r="H2008" t="s">
        <v>9081</v>
      </c>
      <c r="I2008" t="s">
        <v>9082</v>
      </c>
      <c r="J2008">
        <f>mapping[[#This Row],[Column1.id]]</f>
        <v>8437</v>
      </c>
    </row>
    <row r="2009" spans="1:10" x14ac:dyDescent="0.25">
      <c r="A2009" t="s">
        <v>1020</v>
      </c>
      <c r="B2009">
        <v>8439</v>
      </c>
      <c r="C2009" t="b">
        <v>1</v>
      </c>
      <c r="D2009">
        <v>4000</v>
      </c>
      <c r="E2009">
        <v>10000</v>
      </c>
      <c r="F2009">
        <v>10000</v>
      </c>
      <c r="G2009">
        <v>6000</v>
      </c>
      <c r="H2009" t="s">
        <v>6143</v>
      </c>
      <c r="I2009" t="s">
        <v>6144</v>
      </c>
      <c r="J2009">
        <f>mapping[[#This Row],[Column1.id]]</f>
        <v>8439</v>
      </c>
    </row>
    <row r="2010" spans="1:10" x14ac:dyDescent="0.25">
      <c r="A2010" t="s">
        <v>1020</v>
      </c>
      <c r="B2010">
        <v>8441</v>
      </c>
      <c r="C2010" t="b">
        <v>1</v>
      </c>
      <c r="D2010">
        <v>6000</v>
      </c>
      <c r="E2010">
        <v>10000</v>
      </c>
      <c r="F2010">
        <v>15000</v>
      </c>
      <c r="G2010">
        <v>9000</v>
      </c>
      <c r="H2010" t="s">
        <v>8151</v>
      </c>
      <c r="I2010" t="s">
        <v>8152</v>
      </c>
      <c r="J2010">
        <f>mapping[[#This Row],[Column1.id]]</f>
        <v>8441</v>
      </c>
    </row>
    <row r="2011" spans="1:10" x14ac:dyDescent="0.25">
      <c r="A2011" t="s">
        <v>1020</v>
      </c>
      <c r="B2011">
        <v>8443</v>
      </c>
      <c r="C2011" t="b">
        <v>1</v>
      </c>
      <c r="D2011">
        <v>8000</v>
      </c>
      <c r="E2011">
        <v>10000</v>
      </c>
      <c r="F2011">
        <v>20000</v>
      </c>
      <c r="G2011">
        <v>12000</v>
      </c>
      <c r="H2011" t="s">
        <v>9178</v>
      </c>
      <c r="I2011" t="s">
        <v>9179</v>
      </c>
      <c r="J2011">
        <f>mapping[[#This Row],[Column1.id]]</f>
        <v>8443</v>
      </c>
    </row>
    <row r="2012" spans="1:10" x14ac:dyDescent="0.25">
      <c r="A2012" t="s">
        <v>1020</v>
      </c>
      <c r="B2012">
        <v>8445</v>
      </c>
      <c r="C2012" t="b">
        <v>1</v>
      </c>
      <c r="D2012">
        <v>10000</v>
      </c>
      <c r="E2012">
        <v>10000</v>
      </c>
      <c r="F2012">
        <v>25000</v>
      </c>
      <c r="G2012">
        <v>15000</v>
      </c>
      <c r="H2012" t="s">
        <v>3694</v>
      </c>
      <c r="I2012" t="s">
        <v>3695</v>
      </c>
      <c r="J2012">
        <f>mapping[[#This Row],[Column1.id]]</f>
        <v>8445</v>
      </c>
    </row>
    <row r="2013" spans="1:10" x14ac:dyDescent="0.25">
      <c r="A2013" t="s">
        <v>1020</v>
      </c>
      <c r="B2013">
        <v>8447</v>
      </c>
      <c r="C2013" t="b">
        <v>1</v>
      </c>
      <c r="D2013">
        <v>20000</v>
      </c>
      <c r="E2013">
        <v>10000</v>
      </c>
      <c r="F2013">
        <v>50000</v>
      </c>
      <c r="G2013">
        <v>30000</v>
      </c>
      <c r="H2013" t="s">
        <v>8844</v>
      </c>
      <c r="I2013" t="s">
        <v>8845</v>
      </c>
      <c r="J2013">
        <f>mapping[[#This Row],[Column1.id]]</f>
        <v>8447</v>
      </c>
    </row>
    <row r="2014" spans="1:10" x14ac:dyDescent="0.25">
      <c r="A2014" t="s">
        <v>1020</v>
      </c>
      <c r="B2014">
        <v>8449</v>
      </c>
      <c r="C2014" t="b">
        <v>1</v>
      </c>
      <c r="D2014">
        <v>40000</v>
      </c>
      <c r="E2014">
        <v>10000</v>
      </c>
      <c r="F2014">
        <v>100000</v>
      </c>
      <c r="G2014">
        <v>60000</v>
      </c>
      <c r="H2014" t="s">
        <v>8842</v>
      </c>
      <c r="I2014" t="s">
        <v>8843</v>
      </c>
      <c r="J2014">
        <f>mapping[[#This Row],[Column1.id]]</f>
        <v>8449</v>
      </c>
    </row>
    <row r="2015" spans="1:10" x14ac:dyDescent="0.25">
      <c r="A2015" t="s">
        <v>1020</v>
      </c>
      <c r="B2015">
        <v>8451</v>
      </c>
      <c r="C2015" t="b">
        <v>1</v>
      </c>
      <c r="D2015">
        <v>2000</v>
      </c>
      <c r="E2015">
        <v>10000</v>
      </c>
      <c r="F2015">
        <v>5000</v>
      </c>
      <c r="G2015">
        <v>3000</v>
      </c>
      <c r="H2015" t="s">
        <v>1027</v>
      </c>
      <c r="I2015" t="s">
        <v>1028</v>
      </c>
      <c r="J2015">
        <f>mapping[[#This Row],[Column1.id]]</f>
        <v>8451</v>
      </c>
    </row>
    <row r="2016" spans="1:10" x14ac:dyDescent="0.25">
      <c r="A2016" t="s">
        <v>1020</v>
      </c>
      <c r="B2016">
        <v>8453</v>
      </c>
      <c r="C2016" t="b">
        <v>1</v>
      </c>
      <c r="D2016">
        <v>4000</v>
      </c>
      <c r="E2016">
        <v>10000</v>
      </c>
      <c r="F2016">
        <v>10000</v>
      </c>
      <c r="G2016">
        <v>6000</v>
      </c>
      <c r="H2016" t="s">
        <v>1023</v>
      </c>
      <c r="I2016" t="s">
        <v>1024</v>
      </c>
      <c r="J2016">
        <f>mapping[[#This Row],[Column1.id]]</f>
        <v>8453</v>
      </c>
    </row>
    <row r="2017" spans="1:10" x14ac:dyDescent="0.25">
      <c r="A2017" t="s">
        <v>1020</v>
      </c>
      <c r="B2017">
        <v>8455</v>
      </c>
      <c r="C2017" t="b">
        <v>1</v>
      </c>
      <c r="D2017">
        <v>6000</v>
      </c>
      <c r="E2017">
        <v>10000</v>
      </c>
      <c r="F2017">
        <v>15000</v>
      </c>
      <c r="G2017">
        <v>9000</v>
      </c>
      <c r="H2017" t="s">
        <v>1021</v>
      </c>
      <c r="I2017" t="s">
        <v>1022</v>
      </c>
      <c r="J2017">
        <f>mapping[[#This Row],[Column1.id]]</f>
        <v>8455</v>
      </c>
    </row>
    <row r="2018" spans="1:10" x14ac:dyDescent="0.25">
      <c r="A2018" t="s">
        <v>1020</v>
      </c>
      <c r="B2018">
        <v>8457</v>
      </c>
      <c r="C2018" t="b">
        <v>1</v>
      </c>
      <c r="D2018">
        <v>2000</v>
      </c>
      <c r="E2018">
        <v>10000</v>
      </c>
      <c r="F2018">
        <v>5000</v>
      </c>
      <c r="G2018">
        <v>3000</v>
      </c>
      <c r="H2018" t="s">
        <v>1047</v>
      </c>
      <c r="I2018" t="s">
        <v>1048</v>
      </c>
      <c r="J2018">
        <f>mapping[[#This Row],[Column1.id]]</f>
        <v>8457</v>
      </c>
    </row>
    <row r="2019" spans="1:10" x14ac:dyDescent="0.25">
      <c r="A2019" t="s">
        <v>1020</v>
      </c>
      <c r="B2019">
        <v>8459</v>
      </c>
      <c r="C2019" t="b">
        <v>1</v>
      </c>
      <c r="D2019">
        <v>4000</v>
      </c>
      <c r="E2019">
        <v>10000</v>
      </c>
      <c r="F2019">
        <v>10000</v>
      </c>
      <c r="G2019">
        <v>6000</v>
      </c>
      <c r="H2019" t="s">
        <v>1033</v>
      </c>
      <c r="I2019" t="s">
        <v>1034</v>
      </c>
      <c r="J2019">
        <f>mapping[[#This Row],[Column1.id]]</f>
        <v>8459</v>
      </c>
    </row>
    <row r="2020" spans="1:10" x14ac:dyDescent="0.25">
      <c r="A2020" t="s">
        <v>1020</v>
      </c>
      <c r="B2020">
        <v>8461</v>
      </c>
      <c r="C2020" t="b">
        <v>1</v>
      </c>
      <c r="D2020">
        <v>6000</v>
      </c>
      <c r="E2020">
        <v>10000</v>
      </c>
      <c r="F2020">
        <v>15000</v>
      </c>
      <c r="G2020">
        <v>9000</v>
      </c>
      <c r="H2020" t="s">
        <v>1045</v>
      </c>
      <c r="I2020" t="s">
        <v>1046</v>
      </c>
      <c r="J2020">
        <f>mapping[[#This Row],[Column1.id]]</f>
        <v>8461</v>
      </c>
    </row>
    <row r="2021" spans="1:10" x14ac:dyDescent="0.25">
      <c r="A2021" t="s">
        <v>940</v>
      </c>
      <c r="B2021">
        <v>8496</v>
      </c>
      <c r="C2021" t="b">
        <v>1</v>
      </c>
      <c r="D2021">
        <v>4</v>
      </c>
      <c r="E2021">
        <v>500</v>
      </c>
      <c r="F2021">
        <v>10</v>
      </c>
      <c r="G2021">
        <v>6</v>
      </c>
      <c r="H2021" t="s">
        <v>2661</v>
      </c>
      <c r="I2021" t="s">
        <v>2662</v>
      </c>
      <c r="J2021">
        <f>mapping[[#This Row],[Column1.id]]</f>
        <v>8496</v>
      </c>
    </row>
    <row r="2022" spans="1:10" x14ac:dyDescent="0.25">
      <c r="A2022" t="s">
        <v>940</v>
      </c>
      <c r="B2022">
        <v>8498</v>
      </c>
      <c r="C2022" t="b">
        <v>1</v>
      </c>
      <c r="D2022">
        <v>4</v>
      </c>
      <c r="E2022">
        <v>500</v>
      </c>
      <c r="F2022">
        <v>10</v>
      </c>
      <c r="G2022">
        <v>6</v>
      </c>
      <c r="H2022" t="s">
        <v>9950</v>
      </c>
      <c r="I2022" t="s">
        <v>9951</v>
      </c>
      <c r="J2022">
        <f>mapping[[#This Row],[Column1.id]]</f>
        <v>8498</v>
      </c>
    </row>
    <row r="2023" spans="1:10" x14ac:dyDescent="0.25">
      <c r="A2023" t="s">
        <v>940</v>
      </c>
      <c r="B2023">
        <v>8500</v>
      </c>
      <c r="C2023" t="b">
        <v>1</v>
      </c>
      <c r="D2023">
        <v>4</v>
      </c>
      <c r="E2023">
        <v>500</v>
      </c>
      <c r="F2023">
        <v>10</v>
      </c>
      <c r="G2023">
        <v>6</v>
      </c>
      <c r="H2023" t="s">
        <v>7280</v>
      </c>
      <c r="I2023" t="s">
        <v>7281</v>
      </c>
      <c r="J2023">
        <f>mapping[[#This Row],[Column1.id]]</f>
        <v>8500</v>
      </c>
    </row>
    <row r="2024" spans="1:10" x14ac:dyDescent="0.25">
      <c r="A2024" t="s">
        <v>940</v>
      </c>
      <c r="B2024">
        <v>8502</v>
      </c>
      <c r="C2024" t="b">
        <v>1</v>
      </c>
      <c r="D2024">
        <v>4</v>
      </c>
      <c r="E2024">
        <v>500</v>
      </c>
      <c r="F2024">
        <v>10</v>
      </c>
      <c r="G2024">
        <v>6</v>
      </c>
      <c r="H2024" t="s">
        <v>6181</v>
      </c>
      <c r="I2024" t="s">
        <v>6182</v>
      </c>
      <c r="J2024">
        <f>mapping[[#This Row],[Column1.id]]</f>
        <v>8502</v>
      </c>
    </row>
    <row r="2025" spans="1:10" x14ac:dyDescent="0.25">
      <c r="A2025" t="s">
        <v>940</v>
      </c>
      <c r="B2025">
        <v>8504</v>
      </c>
      <c r="C2025" t="b">
        <v>1</v>
      </c>
      <c r="D2025">
        <v>4</v>
      </c>
      <c r="E2025">
        <v>500</v>
      </c>
      <c r="F2025">
        <v>10</v>
      </c>
      <c r="G2025">
        <v>6</v>
      </c>
      <c r="H2025" t="s">
        <v>6163</v>
      </c>
      <c r="I2025" t="s">
        <v>6164</v>
      </c>
      <c r="J2025">
        <f>mapping[[#This Row],[Column1.id]]</f>
        <v>8504</v>
      </c>
    </row>
    <row r="2026" spans="1:10" x14ac:dyDescent="0.25">
      <c r="A2026" t="s">
        <v>940</v>
      </c>
      <c r="B2026">
        <v>8506</v>
      </c>
      <c r="C2026" t="b">
        <v>1</v>
      </c>
      <c r="D2026">
        <v>4</v>
      </c>
      <c r="E2026">
        <v>500</v>
      </c>
      <c r="F2026">
        <v>10</v>
      </c>
      <c r="G2026">
        <v>6</v>
      </c>
      <c r="H2026" t="s">
        <v>8885</v>
      </c>
      <c r="I2026" t="s">
        <v>8886</v>
      </c>
      <c r="J2026">
        <f>mapping[[#This Row],[Column1.id]]</f>
        <v>8506</v>
      </c>
    </row>
    <row r="2027" spans="1:10" x14ac:dyDescent="0.25">
      <c r="A2027" t="s">
        <v>940</v>
      </c>
      <c r="B2027">
        <v>8508</v>
      </c>
      <c r="C2027" t="b">
        <v>1</v>
      </c>
      <c r="D2027">
        <v>4</v>
      </c>
      <c r="E2027">
        <v>500</v>
      </c>
      <c r="F2027">
        <v>10</v>
      </c>
      <c r="G2027">
        <v>6</v>
      </c>
      <c r="H2027" t="s">
        <v>5449</v>
      </c>
      <c r="I2027" t="s">
        <v>5450</v>
      </c>
      <c r="J2027">
        <f>mapping[[#This Row],[Column1.id]]</f>
        <v>8508</v>
      </c>
    </row>
    <row r="2028" spans="1:10" x14ac:dyDescent="0.25">
      <c r="A2028" t="s">
        <v>940</v>
      </c>
      <c r="B2028">
        <v>8510</v>
      </c>
      <c r="C2028" t="b">
        <v>1</v>
      </c>
      <c r="D2028">
        <v>4</v>
      </c>
      <c r="E2028">
        <v>500</v>
      </c>
      <c r="F2028">
        <v>10</v>
      </c>
      <c r="G2028">
        <v>6</v>
      </c>
      <c r="H2028" t="s">
        <v>1868</v>
      </c>
      <c r="I2028" t="s">
        <v>1869</v>
      </c>
      <c r="J2028">
        <f>mapping[[#This Row],[Column1.id]]</f>
        <v>8510</v>
      </c>
    </row>
    <row r="2029" spans="1:10" x14ac:dyDescent="0.25">
      <c r="A2029" t="s">
        <v>940</v>
      </c>
      <c r="B2029">
        <v>8512</v>
      </c>
      <c r="C2029" t="b">
        <v>1</v>
      </c>
      <c r="D2029">
        <v>4</v>
      </c>
      <c r="E2029">
        <v>500</v>
      </c>
      <c r="F2029">
        <v>10</v>
      </c>
      <c r="G2029">
        <v>6</v>
      </c>
      <c r="H2029" t="s">
        <v>6177</v>
      </c>
      <c r="I2029" t="s">
        <v>6178</v>
      </c>
      <c r="J2029">
        <f>mapping[[#This Row],[Column1.id]]</f>
        <v>8512</v>
      </c>
    </row>
    <row r="2030" spans="1:10" x14ac:dyDescent="0.25">
      <c r="A2030" t="s">
        <v>940</v>
      </c>
      <c r="B2030">
        <v>8514</v>
      </c>
      <c r="C2030" t="b">
        <v>1</v>
      </c>
      <c r="D2030">
        <v>4</v>
      </c>
      <c r="E2030">
        <v>500</v>
      </c>
      <c r="F2030">
        <v>10</v>
      </c>
      <c r="G2030">
        <v>6</v>
      </c>
      <c r="H2030" t="s">
        <v>5458</v>
      </c>
      <c r="I2030" t="s">
        <v>5459</v>
      </c>
      <c r="J2030">
        <f>mapping[[#This Row],[Column1.id]]</f>
        <v>8514</v>
      </c>
    </row>
    <row r="2031" spans="1:10" x14ac:dyDescent="0.25">
      <c r="A2031" t="s">
        <v>940</v>
      </c>
      <c r="B2031">
        <v>8516</v>
      </c>
      <c r="C2031" t="b">
        <v>1</v>
      </c>
      <c r="D2031">
        <v>4</v>
      </c>
      <c r="E2031">
        <v>500</v>
      </c>
      <c r="F2031">
        <v>10</v>
      </c>
      <c r="G2031">
        <v>6</v>
      </c>
      <c r="H2031" t="s">
        <v>1261</v>
      </c>
      <c r="I2031" t="s">
        <v>1262</v>
      </c>
      <c r="J2031">
        <f>mapping[[#This Row],[Column1.id]]</f>
        <v>8516</v>
      </c>
    </row>
    <row r="2032" spans="1:10" x14ac:dyDescent="0.25">
      <c r="A2032" t="s">
        <v>940</v>
      </c>
      <c r="B2032">
        <v>8518</v>
      </c>
      <c r="C2032" t="b">
        <v>1</v>
      </c>
      <c r="D2032">
        <v>4</v>
      </c>
      <c r="E2032">
        <v>500</v>
      </c>
      <c r="F2032">
        <v>10</v>
      </c>
      <c r="G2032">
        <v>6</v>
      </c>
      <c r="H2032" t="s">
        <v>2466</v>
      </c>
      <c r="I2032" t="s">
        <v>2467</v>
      </c>
      <c r="J2032">
        <f>mapping[[#This Row],[Column1.id]]</f>
        <v>8518</v>
      </c>
    </row>
    <row r="2033" spans="1:10" x14ac:dyDescent="0.25">
      <c r="A2033" t="s">
        <v>940</v>
      </c>
      <c r="B2033">
        <v>8520</v>
      </c>
      <c r="C2033" t="b">
        <v>1</v>
      </c>
      <c r="D2033">
        <v>4</v>
      </c>
      <c r="E2033">
        <v>500</v>
      </c>
      <c r="F2033">
        <v>10</v>
      </c>
      <c r="G2033">
        <v>6</v>
      </c>
      <c r="H2033" t="s">
        <v>941</v>
      </c>
      <c r="I2033" t="s">
        <v>942</v>
      </c>
      <c r="J2033">
        <f>mapping[[#This Row],[Column1.id]]</f>
        <v>8520</v>
      </c>
    </row>
    <row r="2034" spans="1:10" x14ac:dyDescent="0.25">
      <c r="A2034" t="s">
        <v>940</v>
      </c>
      <c r="B2034">
        <v>8522</v>
      </c>
      <c r="C2034" t="b">
        <v>1</v>
      </c>
      <c r="D2034">
        <v>4</v>
      </c>
      <c r="E2034">
        <v>500</v>
      </c>
      <c r="F2034">
        <v>10</v>
      </c>
      <c r="G2034">
        <v>6</v>
      </c>
      <c r="H2034" t="s">
        <v>4276</v>
      </c>
      <c r="I2034" t="s">
        <v>4277</v>
      </c>
      <c r="J2034">
        <f>mapping[[#This Row],[Column1.id]]</f>
        <v>8522</v>
      </c>
    </row>
    <row r="2035" spans="1:10" x14ac:dyDescent="0.25">
      <c r="A2035" t="s">
        <v>940</v>
      </c>
      <c r="B2035">
        <v>8524</v>
      </c>
      <c r="C2035" t="b">
        <v>1</v>
      </c>
      <c r="D2035">
        <v>4</v>
      </c>
      <c r="E2035">
        <v>500</v>
      </c>
      <c r="F2035">
        <v>10</v>
      </c>
      <c r="G2035">
        <v>6</v>
      </c>
      <c r="H2035" t="s">
        <v>3045</v>
      </c>
      <c r="I2035" t="s">
        <v>3046</v>
      </c>
      <c r="J2035">
        <f>mapping[[#This Row],[Column1.id]]</f>
        <v>8524</v>
      </c>
    </row>
    <row r="2036" spans="1:10" x14ac:dyDescent="0.25">
      <c r="A2036" t="s">
        <v>940</v>
      </c>
      <c r="B2036">
        <v>8526</v>
      </c>
      <c r="C2036" t="b">
        <v>1</v>
      </c>
      <c r="D2036">
        <v>4</v>
      </c>
      <c r="E2036">
        <v>500</v>
      </c>
      <c r="F2036">
        <v>10</v>
      </c>
      <c r="G2036">
        <v>6</v>
      </c>
      <c r="H2036" t="s">
        <v>2398</v>
      </c>
      <c r="I2036" t="s">
        <v>2399</v>
      </c>
      <c r="J2036">
        <f>mapping[[#This Row],[Column1.id]]</f>
        <v>8526</v>
      </c>
    </row>
    <row r="2037" spans="1:10" x14ac:dyDescent="0.25">
      <c r="A2037" t="s">
        <v>940</v>
      </c>
      <c r="B2037">
        <v>8528</v>
      </c>
      <c r="C2037" t="b">
        <v>1</v>
      </c>
      <c r="D2037">
        <v>4</v>
      </c>
      <c r="E2037">
        <v>500</v>
      </c>
      <c r="F2037">
        <v>10</v>
      </c>
      <c r="G2037">
        <v>6</v>
      </c>
      <c r="H2037" t="s">
        <v>5100</v>
      </c>
      <c r="I2037" t="s">
        <v>5101</v>
      </c>
      <c r="J2037">
        <f>mapping[[#This Row],[Column1.id]]</f>
        <v>8528</v>
      </c>
    </row>
    <row r="2038" spans="1:10" x14ac:dyDescent="0.25">
      <c r="A2038" t="s">
        <v>940</v>
      </c>
      <c r="B2038">
        <v>8530</v>
      </c>
      <c r="C2038" t="b">
        <v>1</v>
      </c>
      <c r="D2038">
        <v>4</v>
      </c>
      <c r="E2038">
        <v>500</v>
      </c>
      <c r="F2038">
        <v>10</v>
      </c>
      <c r="G2038">
        <v>6</v>
      </c>
      <c r="H2038" t="s">
        <v>6194</v>
      </c>
      <c r="I2038" t="s">
        <v>6195</v>
      </c>
      <c r="J2038">
        <f>mapping[[#This Row],[Column1.id]]</f>
        <v>8530</v>
      </c>
    </row>
    <row r="2039" spans="1:10" x14ac:dyDescent="0.25">
      <c r="A2039" t="s">
        <v>940</v>
      </c>
      <c r="B2039">
        <v>8532</v>
      </c>
      <c r="C2039" t="b">
        <v>1</v>
      </c>
      <c r="D2039">
        <v>4</v>
      </c>
      <c r="E2039">
        <v>500</v>
      </c>
      <c r="F2039">
        <v>10</v>
      </c>
      <c r="G2039">
        <v>6</v>
      </c>
      <c r="H2039" t="s">
        <v>8906</v>
      </c>
      <c r="I2039" t="s">
        <v>8907</v>
      </c>
      <c r="J2039">
        <f>mapping[[#This Row],[Column1.id]]</f>
        <v>8532</v>
      </c>
    </row>
    <row r="2040" spans="1:10" x14ac:dyDescent="0.25">
      <c r="A2040" t="s">
        <v>940</v>
      </c>
      <c r="B2040">
        <v>8548</v>
      </c>
      <c r="C2040" t="b">
        <v>1</v>
      </c>
      <c r="D2040">
        <v>4</v>
      </c>
      <c r="E2040">
        <v>500</v>
      </c>
      <c r="F2040">
        <v>10</v>
      </c>
      <c r="G2040">
        <v>6</v>
      </c>
      <c r="H2040" t="s">
        <v>9941</v>
      </c>
      <c r="I2040" t="s">
        <v>9942</v>
      </c>
      <c r="J2040">
        <f>mapping[[#This Row],[Column1.id]]</f>
        <v>8548</v>
      </c>
    </row>
    <row r="2041" spans="1:10" x14ac:dyDescent="0.25">
      <c r="A2041" t="s">
        <v>940</v>
      </c>
      <c r="B2041">
        <v>8550</v>
      </c>
      <c r="C2041" t="b">
        <v>1</v>
      </c>
      <c r="D2041">
        <v>4</v>
      </c>
      <c r="E2041">
        <v>500</v>
      </c>
      <c r="F2041">
        <v>10</v>
      </c>
      <c r="G2041">
        <v>6</v>
      </c>
      <c r="H2041" t="s">
        <v>6185</v>
      </c>
      <c r="I2041" t="s">
        <v>6186</v>
      </c>
      <c r="J2041">
        <f>mapping[[#This Row],[Column1.id]]</f>
        <v>8550</v>
      </c>
    </row>
    <row r="2042" spans="1:10" x14ac:dyDescent="0.25">
      <c r="A2042" t="s">
        <v>940</v>
      </c>
      <c r="B2042">
        <v>8552</v>
      </c>
      <c r="C2042" t="b">
        <v>1</v>
      </c>
      <c r="D2042">
        <v>4</v>
      </c>
      <c r="E2042">
        <v>500</v>
      </c>
      <c r="F2042">
        <v>10</v>
      </c>
      <c r="G2042">
        <v>6</v>
      </c>
      <c r="H2042" t="s">
        <v>2330</v>
      </c>
      <c r="I2042" t="s">
        <v>2331</v>
      </c>
      <c r="J2042">
        <f>mapping[[#This Row],[Column1.id]]</f>
        <v>8552</v>
      </c>
    </row>
    <row r="2043" spans="1:10" x14ac:dyDescent="0.25">
      <c r="A2043" t="s">
        <v>940</v>
      </c>
      <c r="B2043">
        <v>8554</v>
      </c>
      <c r="C2043" t="b">
        <v>1</v>
      </c>
      <c r="D2043">
        <v>4</v>
      </c>
      <c r="E2043">
        <v>500</v>
      </c>
      <c r="F2043">
        <v>10</v>
      </c>
      <c r="G2043">
        <v>6</v>
      </c>
      <c r="H2043" t="s">
        <v>8928</v>
      </c>
      <c r="I2043" t="s">
        <v>8929</v>
      </c>
      <c r="J2043">
        <f>mapping[[#This Row],[Column1.id]]</f>
        <v>8554</v>
      </c>
    </row>
    <row r="2044" spans="1:10" x14ac:dyDescent="0.25">
      <c r="A2044" t="s">
        <v>940</v>
      </c>
      <c r="B2044">
        <v>8556</v>
      </c>
      <c r="C2044" t="b">
        <v>1</v>
      </c>
      <c r="D2044">
        <v>4</v>
      </c>
      <c r="E2044">
        <v>500</v>
      </c>
      <c r="F2044">
        <v>10</v>
      </c>
      <c r="G2044">
        <v>6</v>
      </c>
      <c r="H2044" t="s">
        <v>2337</v>
      </c>
      <c r="I2044" t="s">
        <v>2338</v>
      </c>
      <c r="J2044">
        <f>mapping[[#This Row],[Column1.id]]</f>
        <v>8556</v>
      </c>
    </row>
    <row r="2045" spans="1:10" x14ac:dyDescent="0.25">
      <c r="A2045" t="s">
        <v>940</v>
      </c>
      <c r="B2045">
        <v>8558</v>
      </c>
      <c r="C2045" t="b">
        <v>1</v>
      </c>
      <c r="D2045">
        <v>4</v>
      </c>
      <c r="E2045">
        <v>500</v>
      </c>
      <c r="F2045">
        <v>10</v>
      </c>
      <c r="G2045">
        <v>6</v>
      </c>
      <c r="H2045" t="s">
        <v>5486</v>
      </c>
      <c r="I2045" t="s">
        <v>5487</v>
      </c>
      <c r="J2045">
        <f>mapping[[#This Row],[Column1.id]]</f>
        <v>8558</v>
      </c>
    </row>
    <row r="2046" spans="1:10" x14ac:dyDescent="0.25">
      <c r="A2046" t="s">
        <v>940</v>
      </c>
      <c r="B2046">
        <v>8560</v>
      </c>
      <c r="C2046" t="b">
        <v>1</v>
      </c>
      <c r="D2046">
        <v>4</v>
      </c>
      <c r="E2046">
        <v>500</v>
      </c>
      <c r="F2046">
        <v>10</v>
      </c>
      <c r="G2046">
        <v>6</v>
      </c>
      <c r="H2046" t="s">
        <v>6376</v>
      </c>
      <c r="I2046" t="s">
        <v>6377</v>
      </c>
      <c r="J2046">
        <f>mapping[[#This Row],[Column1.id]]</f>
        <v>8560</v>
      </c>
    </row>
    <row r="2047" spans="1:10" x14ac:dyDescent="0.25">
      <c r="A2047" t="s">
        <v>940</v>
      </c>
      <c r="B2047">
        <v>8562</v>
      </c>
      <c r="C2047" t="b">
        <v>1</v>
      </c>
      <c r="D2047">
        <v>4</v>
      </c>
      <c r="E2047">
        <v>500</v>
      </c>
      <c r="F2047">
        <v>10</v>
      </c>
      <c r="G2047">
        <v>6</v>
      </c>
      <c r="H2047" t="s">
        <v>9945</v>
      </c>
      <c r="I2047" t="s">
        <v>9946</v>
      </c>
      <c r="J2047">
        <f>mapping[[#This Row],[Column1.id]]</f>
        <v>8562</v>
      </c>
    </row>
    <row r="2048" spans="1:10" x14ac:dyDescent="0.25">
      <c r="A2048" t="s">
        <v>940</v>
      </c>
      <c r="B2048">
        <v>8564</v>
      </c>
      <c r="C2048" t="b">
        <v>1</v>
      </c>
      <c r="D2048">
        <v>4</v>
      </c>
      <c r="E2048">
        <v>500</v>
      </c>
      <c r="F2048">
        <v>10</v>
      </c>
      <c r="G2048">
        <v>6</v>
      </c>
      <c r="H2048" t="s">
        <v>6169</v>
      </c>
      <c r="I2048" t="s">
        <v>6170</v>
      </c>
      <c r="J2048">
        <f>mapping[[#This Row],[Column1.id]]</f>
        <v>8564</v>
      </c>
    </row>
    <row r="2049" spans="1:10" x14ac:dyDescent="0.25">
      <c r="A2049" t="s">
        <v>940</v>
      </c>
      <c r="B2049">
        <v>8566</v>
      </c>
      <c r="C2049" t="b">
        <v>1</v>
      </c>
      <c r="D2049">
        <v>4</v>
      </c>
      <c r="E2049">
        <v>500</v>
      </c>
      <c r="F2049">
        <v>10</v>
      </c>
      <c r="G2049">
        <v>6</v>
      </c>
      <c r="H2049" t="s">
        <v>2325</v>
      </c>
      <c r="I2049" t="s">
        <v>2326</v>
      </c>
      <c r="J2049">
        <f>mapping[[#This Row],[Column1.id]]</f>
        <v>8566</v>
      </c>
    </row>
    <row r="2050" spans="1:10" x14ac:dyDescent="0.25">
      <c r="A2050" t="s">
        <v>940</v>
      </c>
      <c r="B2050">
        <v>8568</v>
      </c>
      <c r="C2050" t="b">
        <v>1</v>
      </c>
      <c r="D2050">
        <v>4</v>
      </c>
      <c r="E2050">
        <v>500</v>
      </c>
      <c r="F2050">
        <v>10</v>
      </c>
      <c r="G2050">
        <v>6</v>
      </c>
      <c r="H2050" t="s">
        <v>8897</v>
      </c>
      <c r="I2050" t="s">
        <v>8898</v>
      </c>
      <c r="J2050">
        <f>mapping[[#This Row],[Column1.id]]</f>
        <v>8568</v>
      </c>
    </row>
    <row r="2051" spans="1:10" x14ac:dyDescent="0.25">
      <c r="A2051" t="s">
        <v>940</v>
      </c>
      <c r="B2051">
        <v>8570</v>
      </c>
      <c r="C2051" t="b">
        <v>1</v>
      </c>
      <c r="D2051">
        <v>4</v>
      </c>
      <c r="E2051">
        <v>500</v>
      </c>
      <c r="F2051">
        <v>10</v>
      </c>
      <c r="G2051">
        <v>6</v>
      </c>
      <c r="H2051" t="s">
        <v>2332</v>
      </c>
      <c r="I2051" t="s">
        <v>2333</v>
      </c>
      <c r="J2051">
        <f>mapping[[#This Row],[Column1.id]]</f>
        <v>8570</v>
      </c>
    </row>
    <row r="2052" spans="1:10" x14ac:dyDescent="0.25">
      <c r="A2052" t="s">
        <v>940</v>
      </c>
      <c r="B2052">
        <v>8572</v>
      </c>
      <c r="C2052" t="b">
        <v>1</v>
      </c>
      <c r="D2052">
        <v>4</v>
      </c>
      <c r="E2052">
        <v>500</v>
      </c>
      <c r="F2052">
        <v>10</v>
      </c>
      <c r="G2052">
        <v>6</v>
      </c>
      <c r="H2052" t="s">
        <v>5454</v>
      </c>
      <c r="I2052" t="s">
        <v>5455</v>
      </c>
      <c r="J2052">
        <f>mapping[[#This Row],[Column1.id]]</f>
        <v>8572</v>
      </c>
    </row>
    <row r="2053" spans="1:10" x14ac:dyDescent="0.25">
      <c r="A2053" t="s">
        <v>940</v>
      </c>
      <c r="B2053">
        <v>8574</v>
      </c>
      <c r="C2053" t="b">
        <v>1</v>
      </c>
      <c r="D2053">
        <v>4</v>
      </c>
      <c r="E2053">
        <v>500</v>
      </c>
      <c r="F2053">
        <v>10</v>
      </c>
      <c r="G2053">
        <v>6</v>
      </c>
      <c r="H2053" t="s">
        <v>3955</v>
      </c>
      <c r="I2053" t="s">
        <v>3956</v>
      </c>
      <c r="J2053">
        <f>mapping[[#This Row],[Column1.id]]</f>
        <v>8574</v>
      </c>
    </row>
    <row r="2054" spans="1:10" x14ac:dyDescent="0.25">
      <c r="A2054" t="s">
        <v>940</v>
      </c>
      <c r="B2054">
        <v>8576</v>
      </c>
      <c r="C2054" t="b">
        <v>1</v>
      </c>
      <c r="D2054">
        <v>4</v>
      </c>
      <c r="E2054">
        <v>500</v>
      </c>
      <c r="F2054">
        <v>10</v>
      </c>
      <c r="G2054">
        <v>6</v>
      </c>
      <c r="H2054" t="s">
        <v>9943</v>
      </c>
      <c r="I2054" t="s">
        <v>9944</v>
      </c>
      <c r="J2054">
        <f>mapping[[#This Row],[Column1.id]]</f>
        <v>8576</v>
      </c>
    </row>
    <row r="2055" spans="1:10" x14ac:dyDescent="0.25">
      <c r="A2055" t="s">
        <v>940</v>
      </c>
      <c r="B2055">
        <v>8578</v>
      </c>
      <c r="C2055" t="b">
        <v>1</v>
      </c>
      <c r="D2055">
        <v>4</v>
      </c>
      <c r="E2055">
        <v>500</v>
      </c>
      <c r="F2055">
        <v>10</v>
      </c>
      <c r="G2055">
        <v>6</v>
      </c>
      <c r="H2055" t="s">
        <v>6167</v>
      </c>
      <c r="I2055" t="s">
        <v>6168</v>
      </c>
      <c r="J2055">
        <f>mapping[[#This Row],[Column1.id]]</f>
        <v>8578</v>
      </c>
    </row>
    <row r="2056" spans="1:10" x14ac:dyDescent="0.25">
      <c r="A2056" t="s">
        <v>940</v>
      </c>
      <c r="B2056">
        <v>8580</v>
      </c>
      <c r="C2056" t="b">
        <v>1</v>
      </c>
      <c r="D2056">
        <v>4</v>
      </c>
      <c r="E2056">
        <v>500</v>
      </c>
      <c r="F2056">
        <v>10</v>
      </c>
      <c r="G2056">
        <v>6</v>
      </c>
      <c r="H2056" t="s">
        <v>5150</v>
      </c>
      <c r="I2056" t="s">
        <v>5151</v>
      </c>
      <c r="J2056">
        <f>mapping[[#This Row],[Column1.id]]</f>
        <v>8580</v>
      </c>
    </row>
    <row r="2057" spans="1:10" x14ac:dyDescent="0.25">
      <c r="A2057" t="s">
        <v>940</v>
      </c>
      <c r="B2057">
        <v>8582</v>
      </c>
      <c r="C2057" t="b">
        <v>1</v>
      </c>
      <c r="D2057">
        <v>4</v>
      </c>
      <c r="E2057">
        <v>500</v>
      </c>
      <c r="F2057">
        <v>10</v>
      </c>
      <c r="G2057">
        <v>6</v>
      </c>
      <c r="H2057" t="s">
        <v>8889</v>
      </c>
      <c r="I2057" t="s">
        <v>8890</v>
      </c>
      <c r="J2057">
        <f>mapping[[#This Row],[Column1.id]]</f>
        <v>8582</v>
      </c>
    </row>
    <row r="2058" spans="1:10" x14ac:dyDescent="0.25">
      <c r="A2058" t="s">
        <v>940</v>
      </c>
      <c r="B2058">
        <v>8584</v>
      </c>
      <c r="C2058" t="b">
        <v>1</v>
      </c>
      <c r="D2058">
        <v>4</v>
      </c>
      <c r="E2058">
        <v>500</v>
      </c>
      <c r="F2058">
        <v>10</v>
      </c>
      <c r="G2058">
        <v>6</v>
      </c>
      <c r="H2058" t="s">
        <v>5152</v>
      </c>
      <c r="I2058" t="s">
        <v>5153</v>
      </c>
      <c r="J2058">
        <f>mapping[[#This Row],[Column1.id]]</f>
        <v>8584</v>
      </c>
    </row>
    <row r="2059" spans="1:10" x14ac:dyDescent="0.25">
      <c r="A2059" t="s">
        <v>940</v>
      </c>
      <c r="B2059">
        <v>8586</v>
      </c>
      <c r="C2059" t="b">
        <v>1</v>
      </c>
      <c r="D2059">
        <v>4</v>
      </c>
      <c r="E2059">
        <v>500</v>
      </c>
      <c r="F2059">
        <v>10</v>
      </c>
      <c r="G2059">
        <v>6</v>
      </c>
      <c r="H2059" t="s">
        <v>3815</v>
      </c>
      <c r="I2059" t="s">
        <v>3816</v>
      </c>
      <c r="J2059">
        <f>mapping[[#This Row],[Column1.id]]</f>
        <v>8586</v>
      </c>
    </row>
    <row r="2060" spans="1:10" x14ac:dyDescent="0.25">
      <c r="A2060" t="s">
        <v>940</v>
      </c>
      <c r="B2060">
        <v>8588</v>
      </c>
      <c r="C2060" t="b">
        <v>1</v>
      </c>
      <c r="D2060">
        <v>4</v>
      </c>
      <c r="E2060">
        <v>500</v>
      </c>
      <c r="F2060">
        <v>10</v>
      </c>
      <c r="G2060">
        <v>6</v>
      </c>
      <c r="H2060" t="s">
        <v>3981</v>
      </c>
      <c r="I2060" t="s">
        <v>3982</v>
      </c>
      <c r="J2060">
        <f>mapping[[#This Row],[Column1.id]]</f>
        <v>8588</v>
      </c>
    </row>
    <row r="2061" spans="1:10" x14ac:dyDescent="0.25">
      <c r="A2061" t="s">
        <v>940</v>
      </c>
      <c r="B2061">
        <v>8590</v>
      </c>
      <c r="C2061" t="b">
        <v>1</v>
      </c>
      <c r="D2061">
        <v>4</v>
      </c>
      <c r="E2061">
        <v>500</v>
      </c>
      <c r="F2061">
        <v>10</v>
      </c>
      <c r="G2061">
        <v>6</v>
      </c>
      <c r="H2061" t="s">
        <v>6183</v>
      </c>
      <c r="I2061" t="s">
        <v>6184</v>
      </c>
      <c r="J2061">
        <f>mapping[[#This Row],[Column1.id]]</f>
        <v>8590</v>
      </c>
    </row>
    <row r="2062" spans="1:10" x14ac:dyDescent="0.25">
      <c r="A2062" t="s">
        <v>940</v>
      </c>
      <c r="B2062">
        <v>8592</v>
      </c>
      <c r="C2062" t="b">
        <v>1</v>
      </c>
      <c r="D2062">
        <v>4</v>
      </c>
      <c r="E2062">
        <v>500</v>
      </c>
      <c r="F2062">
        <v>10</v>
      </c>
      <c r="G2062">
        <v>6</v>
      </c>
      <c r="H2062" t="s">
        <v>8895</v>
      </c>
      <c r="I2062" t="s">
        <v>8896</v>
      </c>
      <c r="J2062">
        <f>mapping[[#This Row],[Column1.id]]</f>
        <v>8592</v>
      </c>
    </row>
    <row r="2063" spans="1:10" x14ac:dyDescent="0.25">
      <c r="A2063" t="s">
        <v>940</v>
      </c>
      <c r="B2063">
        <v>8594</v>
      </c>
      <c r="C2063" t="b">
        <v>1</v>
      </c>
      <c r="D2063">
        <v>4</v>
      </c>
      <c r="E2063">
        <v>500</v>
      </c>
      <c r="F2063">
        <v>10</v>
      </c>
      <c r="G2063">
        <v>6</v>
      </c>
      <c r="H2063" t="s">
        <v>3965</v>
      </c>
      <c r="I2063" t="s">
        <v>3966</v>
      </c>
      <c r="J2063">
        <f>mapping[[#This Row],[Column1.id]]</f>
        <v>8594</v>
      </c>
    </row>
    <row r="2064" spans="1:10" x14ac:dyDescent="0.25">
      <c r="A2064" t="s">
        <v>940</v>
      </c>
      <c r="B2064">
        <v>8596</v>
      </c>
      <c r="C2064" t="b">
        <v>1</v>
      </c>
      <c r="D2064">
        <v>4</v>
      </c>
      <c r="E2064">
        <v>500</v>
      </c>
      <c r="F2064">
        <v>10</v>
      </c>
      <c r="G2064">
        <v>6</v>
      </c>
      <c r="H2064" t="s">
        <v>7875</v>
      </c>
      <c r="I2064" t="s">
        <v>7876</v>
      </c>
      <c r="J2064">
        <f>mapping[[#This Row],[Column1.id]]</f>
        <v>8596</v>
      </c>
    </row>
    <row r="2065" spans="1:10" x14ac:dyDescent="0.25">
      <c r="A2065" t="s">
        <v>940</v>
      </c>
      <c r="B2065">
        <v>8598</v>
      </c>
      <c r="C2065" t="b">
        <v>1</v>
      </c>
      <c r="D2065">
        <v>4</v>
      </c>
      <c r="E2065">
        <v>500</v>
      </c>
      <c r="F2065">
        <v>10</v>
      </c>
      <c r="G2065">
        <v>6</v>
      </c>
      <c r="H2065" t="s">
        <v>6218</v>
      </c>
      <c r="I2065" t="s">
        <v>6219</v>
      </c>
      <c r="J2065">
        <f>mapping[[#This Row],[Column1.id]]</f>
        <v>8598</v>
      </c>
    </row>
    <row r="2066" spans="1:10" x14ac:dyDescent="0.25">
      <c r="A2066" t="s">
        <v>940</v>
      </c>
      <c r="B2066">
        <v>8600</v>
      </c>
      <c r="C2066" t="b">
        <v>1</v>
      </c>
      <c r="D2066">
        <v>4</v>
      </c>
      <c r="E2066">
        <v>500</v>
      </c>
      <c r="F2066">
        <v>10</v>
      </c>
      <c r="G2066">
        <v>6</v>
      </c>
      <c r="H2066" t="s">
        <v>6189</v>
      </c>
      <c r="I2066" t="s">
        <v>6190</v>
      </c>
      <c r="J2066">
        <f>mapping[[#This Row],[Column1.id]]</f>
        <v>8600</v>
      </c>
    </row>
    <row r="2067" spans="1:10" x14ac:dyDescent="0.25">
      <c r="A2067" t="s">
        <v>940</v>
      </c>
      <c r="B2067">
        <v>8602</v>
      </c>
      <c r="C2067" t="b">
        <v>1</v>
      </c>
      <c r="D2067">
        <v>4</v>
      </c>
      <c r="E2067">
        <v>500</v>
      </c>
      <c r="F2067">
        <v>10</v>
      </c>
      <c r="G2067">
        <v>6</v>
      </c>
      <c r="H2067" t="s">
        <v>8901</v>
      </c>
      <c r="I2067" t="s">
        <v>8902</v>
      </c>
      <c r="J2067">
        <f>mapping[[#This Row],[Column1.id]]</f>
        <v>8602</v>
      </c>
    </row>
    <row r="2068" spans="1:10" x14ac:dyDescent="0.25">
      <c r="A2068" t="s">
        <v>940</v>
      </c>
      <c r="B2068">
        <v>8604</v>
      </c>
      <c r="C2068" t="b">
        <v>1</v>
      </c>
      <c r="D2068">
        <v>4</v>
      </c>
      <c r="E2068">
        <v>500</v>
      </c>
      <c r="F2068">
        <v>10</v>
      </c>
      <c r="G2068">
        <v>6</v>
      </c>
      <c r="H2068" t="s">
        <v>3696</v>
      </c>
      <c r="I2068" t="s">
        <v>3697</v>
      </c>
      <c r="J2068">
        <f>mapping[[#This Row],[Column1.id]]</f>
        <v>8604</v>
      </c>
    </row>
    <row r="2069" spans="1:10" x14ac:dyDescent="0.25">
      <c r="A2069" t="s">
        <v>940</v>
      </c>
      <c r="B2069">
        <v>8606</v>
      </c>
      <c r="C2069" t="b">
        <v>1</v>
      </c>
      <c r="D2069">
        <v>4</v>
      </c>
      <c r="E2069">
        <v>500</v>
      </c>
      <c r="F2069">
        <v>10</v>
      </c>
      <c r="G2069">
        <v>6</v>
      </c>
      <c r="H2069" t="s">
        <v>5462</v>
      </c>
      <c r="I2069" t="s">
        <v>5463</v>
      </c>
      <c r="J2069">
        <f>mapping[[#This Row],[Column1.id]]</f>
        <v>8606</v>
      </c>
    </row>
    <row r="2070" spans="1:10" x14ac:dyDescent="0.25">
      <c r="A2070" t="s">
        <v>940</v>
      </c>
      <c r="B2070">
        <v>8608</v>
      </c>
      <c r="C2070" t="b">
        <v>1</v>
      </c>
      <c r="D2070">
        <v>4</v>
      </c>
      <c r="E2070">
        <v>500</v>
      </c>
      <c r="F2070">
        <v>10</v>
      </c>
      <c r="G2070">
        <v>6</v>
      </c>
      <c r="H2070" t="s">
        <v>3979</v>
      </c>
      <c r="I2070" t="s">
        <v>3980</v>
      </c>
      <c r="J2070">
        <f>mapping[[#This Row],[Column1.id]]</f>
        <v>8608</v>
      </c>
    </row>
    <row r="2071" spans="1:10" x14ac:dyDescent="0.25">
      <c r="A2071" t="s">
        <v>940</v>
      </c>
      <c r="B2071">
        <v>8610</v>
      </c>
      <c r="C2071" t="b">
        <v>1</v>
      </c>
      <c r="D2071">
        <v>4</v>
      </c>
      <c r="E2071">
        <v>500</v>
      </c>
      <c r="F2071">
        <v>10</v>
      </c>
      <c r="G2071">
        <v>6</v>
      </c>
      <c r="H2071" t="s">
        <v>7905</v>
      </c>
      <c r="I2071" t="s">
        <v>7906</v>
      </c>
      <c r="J2071">
        <f>mapping[[#This Row],[Column1.id]]</f>
        <v>8610</v>
      </c>
    </row>
    <row r="2072" spans="1:10" x14ac:dyDescent="0.25">
      <c r="A2072" t="s">
        <v>940</v>
      </c>
      <c r="B2072">
        <v>8612</v>
      </c>
      <c r="C2072" t="b">
        <v>1</v>
      </c>
      <c r="D2072">
        <v>4</v>
      </c>
      <c r="E2072">
        <v>500</v>
      </c>
      <c r="F2072">
        <v>10</v>
      </c>
      <c r="G2072">
        <v>6</v>
      </c>
      <c r="H2072" t="s">
        <v>6187</v>
      </c>
      <c r="I2072" t="s">
        <v>6188</v>
      </c>
      <c r="J2072">
        <f>mapping[[#This Row],[Column1.id]]</f>
        <v>8612</v>
      </c>
    </row>
    <row r="2073" spans="1:10" x14ac:dyDescent="0.25">
      <c r="A2073" t="s">
        <v>940</v>
      </c>
      <c r="B2073">
        <v>8614</v>
      </c>
      <c r="C2073" t="b">
        <v>1</v>
      </c>
      <c r="D2073">
        <v>4</v>
      </c>
      <c r="E2073">
        <v>500</v>
      </c>
      <c r="F2073">
        <v>10</v>
      </c>
      <c r="G2073">
        <v>6</v>
      </c>
      <c r="H2073" t="s">
        <v>6236</v>
      </c>
      <c r="I2073" t="s">
        <v>6237</v>
      </c>
      <c r="J2073">
        <f>mapping[[#This Row],[Column1.id]]</f>
        <v>8614</v>
      </c>
    </row>
    <row r="2074" spans="1:10" x14ac:dyDescent="0.25">
      <c r="A2074" t="s">
        <v>940</v>
      </c>
      <c r="B2074">
        <v>8616</v>
      </c>
      <c r="C2074" t="b">
        <v>1</v>
      </c>
      <c r="D2074">
        <v>4</v>
      </c>
      <c r="E2074">
        <v>500</v>
      </c>
      <c r="F2074">
        <v>10</v>
      </c>
      <c r="G2074">
        <v>6</v>
      </c>
      <c r="H2074" t="s">
        <v>8899</v>
      </c>
      <c r="I2074" t="s">
        <v>8900</v>
      </c>
      <c r="J2074">
        <f>mapping[[#This Row],[Column1.id]]</f>
        <v>8616</v>
      </c>
    </row>
    <row r="2075" spans="1:10" x14ac:dyDescent="0.25">
      <c r="A2075" t="s">
        <v>940</v>
      </c>
      <c r="B2075">
        <v>8618</v>
      </c>
      <c r="C2075" t="b">
        <v>1</v>
      </c>
      <c r="D2075">
        <v>4</v>
      </c>
      <c r="E2075">
        <v>500</v>
      </c>
      <c r="F2075">
        <v>10</v>
      </c>
      <c r="G2075">
        <v>6</v>
      </c>
      <c r="H2075" t="s">
        <v>8934</v>
      </c>
      <c r="I2075" t="s">
        <v>8935</v>
      </c>
      <c r="J2075">
        <f>mapping[[#This Row],[Column1.id]]</f>
        <v>8618</v>
      </c>
    </row>
    <row r="2076" spans="1:10" x14ac:dyDescent="0.25">
      <c r="A2076" t="s">
        <v>940</v>
      </c>
      <c r="B2076">
        <v>8620</v>
      </c>
      <c r="C2076" t="b">
        <v>1</v>
      </c>
      <c r="D2076">
        <v>4</v>
      </c>
      <c r="E2076">
        <v>500</v>
      </c>
      <c r="F2076">
        <v>10</v>
      </c>
      <c r="G2076">
        <v>6</v>
      </c>
      <c r="H2076" t="s">
        <v>5490</v>
      </c>
      <c r="I2076" t="s">
        <v>5491</v>
      </c>
      <c r="J2076">
        <f>mapping[[#This Row],[Column1.id]]</f>
        <v>8620</v>
      </c>
    </row>
    <row r="2077" spans="1:10" x14ac:dyDescent="0.25">
      <c r="A2077" t="s">
        <v>940</v>
      </c>
      <c r="B2077">
        <v>8622</v>
      </c>
      <c r="C2077" t="b">
        <v>1</v>
      </c>
      <c r="D2077">
        <v>4</v>
      </c>
      <c r="E2077">
        <v>500</v>
      </c>
      <c r="F2077">
        <v>10</v>
      </c>
      <c r="G2077">
        <v>6</v>
      </c>
      <c r="H2077" t="s">
        <v>4022</v>
      </c>
      <c r="I2077" t="s">
        <v>4023</v>
      </c>
      <c r="J2077">
        <f>mapping[[#This Row],[Column1.id]]</f>
        <v>8622</v>
      </c>
    </row>
    <row r="2078" spans="1:10" x14ac:dyDescent="0.25">
      <c r="A2078" t="s">
        <v>940</v>
      </c>
      <c r="B2078">
        <v>8624</v>
      </c>
      <c r="C2078" t="b">
        <v>1</v>
      </c>
      <c r="D2078">
        <v>4</v>
      </c>
      <c r="E2078">
        <v>500</v>
      </c>
      <c r="F2078">
        <v>10</v>
      </c>
      <c r="G2078">
        <v>6</v>
      </c>
      <c r="H2078" t="s">
        <v>2675</v>
      </c>
      <c r="I2078" t="s">
        <v>2676</v>
      </c>
      <c r="J2078">
        <f>mapping[[#This Row],[Column1.id]]</f>
        <v>8624</v>
      </c>
    </row>
    <row r="2079" spans="1:10" x14ac:dyDescent="0.25">
      <c r="A2079" t="s">
        <v>940</v>
      </c>
      <c r="B2079">
        <v>8626</v>
      </c>
      <c r="C2079" t="b">
        <v>1</v>
      </c>
      <c r="D2079">
        <v>4</v>
      </c>
      <c r="E2079">
        <v>500</v>
      </c>
      <c r="F2079">
        <v>10</v>
      </c>
      <c r="G2079">
        <v>6</v>
      </c>
      <c r="H2079" t="s">
        <v>3439</v>
      </c>
      <c r="I2079" t="s">
        <v>3440</v>
      </c>
      <c r="J2079">
        <f>mapping[[#This Row],[Column1.id]]</f>
        <v>8626</v>
      </c>
    </row>
    <row r="2080" spans="1:10" x14ac:dyDescent="0.25">
      <c r="A2080" t="s">
        <v>940</v>
      </c>
      <c r="B2080">
        <v>8628</v>
      </c>
      <c r="C2080" t="b">
        <v>1</v>
      </c>
      <c r="D2080">
        <v>4</v>
      </c>
      <c r="E2080">
        <v>500</v>
      </c>
      <c r="F2080">
        <v>10</v>
      </c>
      <c r="G2080">
        <v>6</v>
      </c>
      <c r="H2080" t="s">
        <v>2683</v>
      </c>
      <c r="I2080" t="s">
        <v>2684</v>
      </c>
      <c r="J2080">
        <f>mapping[[#This Row],[Column1.id]]</f>
        <v>8628</v>
      </c>
    </row>
    <row r="2081" spans="1:10" x14ac:dyDescent="0.25">
      <c r="A2081" t="s">
        <v>6207</v>
      </c>
      <c r="B2081">
        <v>8778</v>
      </c>
      <c r="C2081" t="b">
        <v>1</v>
      </c>
      <c r="D2081">
        <v>100</v>
      </c>
      <c r="E2081">
        <v>13000</v>
      </c>
      <c r="F2081">
        <v>250</v>
      </c>
      <c r="G2081">
        <v>150</v>
      </c>
      <c r="H2081" t="s">
        <v>6208</v>
      </c>
      <c r="I2081" t="s">
        <v>6209</v>
      </c>
      <c r="J2081">
        <f>mapping[[#This Row],[Column1.id]]</f>
        <v>8778</v>
      </c>
    </row>
    <row r="2082" spans="1:10" x14ac:dyDescent="0.25">
      <c r="A2082" t="s">
        <v>8914</v>
      </c>
      <c r="B2082">
        <v>8780</v>
      </c>
      <c r="C2082" t="b">
        <v>1</v>
      </c>
      <c r="D2082">
        <v>200</v>
      </c>
      <c r="E2082">
        <v>13000</v>
      </c>
      <c r="F2082">
        <v>500</v>
      </c>
      <c r="G2082">
        <v>300</v>
      </c>
      <c r="H2082" t="s">
        <v>8915</v>
      </c>
      <c r="I2082" t="s">
        <v>8916</v>
      </c>
      <c r="J2082">
        <f>mapping[[#This Row],[Column1.id]]</f>
        <v>8780</v>
      </c>
    </row>
    <row r="2083" spans="1:10" x14ac:dyDescent="0.25">
      <c r="A2083" t="s">
        <v>5473</v>
      </c>
      <c r="B2083">
        <v>8782</v>
      </c>
      <c r="C2083" t="b">
        <v>1</v>
      </c>
      <c r="D2083">
        <v>600</v>
      </c>
      <c r="E2083">
        <v>13000</v>
      </c>
      <c r="F2083">
        <v>1500</v>
      </c>
      <c r="G2083">
        <v>900</v>
      </c>
      <c r="H2083" t="s">
        <v>5474</v>
      </c>
      <c r="I2083" t="s">
        <v>5475</v>
      </c>
      <c r="J2083">
        <f>mapping[[#This Row],[Column1.id]]</f>
        <v>8782</v>
      </c>
    </row>
    <row r="2084" spans="1:10" x14ac:dyDescent="0.25">
      <c r="A2084" t="s">
        <v>4100</v>
      </c>
      <c r="B2084">
        <v>8784</v>
      </c>
      <c r="C2084" t="b">
        <v>1</v>
      </c>
      <c r="D2084">
        <v>40000</v>
      </c>
      <c r="E2084">
        <v>11000</v>
      </c>
      <c r="F2084">
        <v>100000</v>
      </c>
      <c r="G2084">
        <v>60000</v>
      </c>
      <c r="H2084" t="s">
        <v>4101</v>
      </c>
      <c r="I2084" t="s">
        <v>4102</v>
      </c>
      <c r="J2084">
        <f>mapping[[#This Row],[Column1.id]]</f>
        <v>8784</v>
      </c>
    </row>
    <row r="2085" spans="1:10" x14ac:dyDescent="0.25">
      <c r="A2085" t="s">
        <v>5549</v>
      </c>
      <c r="B2085">
        <v>8786</v>
      </c>
      <c r="C2085" t="b">
        <v>1</v>
      </c>
      <c r="D2085">
        <v>100000</v>
      </c>
      <c r="E2085">
        <v>11000</v>
      </c>
      <c r="F2085">
        <v>250000</v>
      </c>
      <c r="G2085">
        <v>150000</v>
      </c>
      <c r="H2085" t="s">
        <v>5550</v>
      </c>
      <c r="I2085" t="s">
        <v>5551</v>
      </c>
      <c r="J2085">
        <f>mapping[[#This Row],[Column1.id]]</f>
        <v>8786</v>
      </c>
    </row>
    <row r="2086" spans="1:10" x14ac:dyDescent="0.25">
      <c r="A2086" t="s">
        <v>5440</v>
      </c>
      <c r="B2086">
        <v>8788</v>
      </c>
      <c r="C2086" t="b">
        <v>1</v>
      </c>
      <c r="D2086">
        <v>300000</v>
      </c>
      <c r="E2086">
        <v>11000</v>
      </c>
      <c r="F2086">
        <v>750000</v>
      </c>
      <c r="G2086">
        <v>450000</v>
      </c>
      <c r="H2086" t="s">
        <v>5441</v>
      </c>
      <c r="I2086" t="s">
        <v>5442</v>
      </c>
      <c r="J2086">
        <f>mapping[[#This Row],[Column1.id]]</f>
        <v>8788</v>
      </c>
    </row>
    <row r="2087" spans="1:10" x14ac:dyDescent="0.25">
      <c r="A2087" t="s">
        <v>1822</v>
      </c>
      <c r="B2087">
        <v>8790</v>
      </c>
      <c r="C2087" t="b">
        <v>1</v>
      </c>
      <c r="D2087">
        <v>200</v>
      </c>
      <c r="E2087">
        <v>13000</v>
      </c>
      <c r="F2087">
        <v>500</v>
      </c>
      <c r="G2087">
        <v>300</v>
      </c>
      <c r="H2087" t="s">
        <v>1823</v>
      </c>
      <c r="I2087" t="s">
        <v>1824</v>
      </c>
      <c r="J2087">
        <f>mapping[[#This Row],[Column1.id]]</f>
        <v>8790</v>
      </c>
    </row>
    <row r="2088" spans="1:10" x14ac:dyDescent="0.25">
      <c r="A2088" t="s">
        <v>2499</v>
      </c>
      <c r="B2088">
        <v>8792</v>
      </c>
      <c r="C2088" t="b">
        <v>1</v>
      </c>
      <c r="D2088">
        <v>200</v>
      </c>
      <c r="E2088">
        <v>11000</v>
      </c>
      <c r="F2088">
        <v>500</v>
      </c>
      <c r="G2088">
        <v>300</v>
      </c>
      <c r="H2088" t="s">
        <v>2500</v>
      </c>
      <c r="I2088" t="s">
        <v>2501</v>
      </c>
      <c r="J2088">
        <f>mapping[[#This Row],[Column1.id]]</f>
        <v>8792</v>
      </c>
    </row>
    <row r="2089" spans="1:10" x14ac:dyDescent="0.25">
      <c r="A2089" t="s">
        <v>7802</v>
      </c>
      <c r="B2089">
        <v>8794</v>
      </c>
      <c r="C2089" t="b">
        <v>1</v>
      </c>
      <c r="D2089">
        <v>4</v>
      </c>
      <c r="E2089">
        <v>40</v>
      </c>
      <c r="F2089">
        <v>10</v>
      </c>
      <c r="G2089">
        <v>6</v>
      </c>
      <c r="H2089" t="s">
        <v>7803</v>
      </c>
      <c r="I2089" t="s">
        <v>7804</v>
      </c>
      <c r="J2089">
        <f>mapping[[#This Row],[Column1.id]]</f>
        <v>8794</v>
      </c>
    </row>
    <row r="2090" spans="1:10" x14ac:dyDescent="0.25">
      <c r="A2090" t="s">
        <v>9092</v>
      </c>
      <c r="B2090">
        <v>8837</v>
      </c>
      <c r="C2090" t="b">
        <v>1</v>
      </c>
      <c r="D2090">
        <v>1</v>
      </c>
      <c r="E2090">
        <v>13000</v>
      </c>
      <c r="F2090">
        <v>1</v>
      </c>
      <c r="G2090">
        <v>1</v>
      </c>
      <c r="H2090" t="s">
        <v>9093</v>
      </c>
      <c r="I2090" t="s">
        <v>9094</v>
      </c>
      <c r="J2090">
        <f>mapping[[#This Row],[Column1.id]]</f>
        <v>8837</v>
      </c>
    </row>
    <row r="2091" spans="1:10" x14ac:dyDescent="0.25">
      <c r="A2091" t="s">
        <v>1834</v>
      </c>
      <c r="B2091">
        <v>8872</v>
      </c>
      <c r="C2091" t="b">
        <v>1</v>
      </c>
      <c r="D2091">
        <v>800</v>
      </c>
      <c r="E2091">
        <v>70</v>
      </c>
      <c r="F2091">
        <v>2000</v>
      </c>
      <c r="G2091">
        <v>1200</v>
      </c>
      <c r="H2091" t="s">
        <v>1835</v>
      </c>
      <c r="I2091" t="s">
        <v>1836</v>
      </c>
      <c r="J2091">
        <f>mapping[[#This Row],[Column1.id]]</f>
        <v>8872</v>
      </c>
    </row>
    <row r="2092" spans="1:10" x14ac:dyDescent="0.25">
      <c r="A2092" t="s">
        <v>1834</v>
      </c>
      <c r="B2092">
        <v>8874</v>
      </c>
      <c r="C2092" t="b">
        <v>1</v>
      </c>
      <c r="D2092">
        <v>800</v>
      </c>
      <c r="E2092">
        <v>70</v>
      </c>
      <c r="F2092">
        <v>2000</v>
      </c>
      <c r="G2092">
        <v>1200</v>
      </c>
      <c r="H2092" t="s">
        <v>1837</v>
      </c>
      <c r="I2092" t="s">
        <v>1838</v>
      </c>
      <c r="J2092">
        <f>mapping[[#This Row],[Column1.id]]</f>
        <v>8874</v>
      </c>
    </row>
    <row r="2093" spans="1:10" x14ac:dyDescent="0.25">
      <c r="A2093" t="s">
        <v>1834</v>
      </c>
      <c r="B2093">
        <v>8876</v>
      </c>
      <c r="C2093" t="b">
        <v>1</v>
      </c>
      <c r="D2093">
        <v>800</v>
      </c>
      <c r="E2093">
        <v>70</v>
      </c>
      <c r="F2093">
        <v>2000</v>
      </c>
      <c r="G2093">
        <v>1200</v>
      </c>
      <c r="H2093" t="s">
        <v>1839</v>
      </c>
      <c r="I2093" t="s">
        <v>1840</v>
      </c>
      <c r="J2093">
        <f>mapping[[#This Row],[Column1.id]]</f>
        <v>8876</v>
      </c>
    </row>
    <row r="2094" spans="1:10" x14ac:dyDescent="0.25">
      <c r="A2094" t="s">
        <v>1834</v>
      </c>
      <c r="B2094">
        <v>8878</v>
      </c>
      <c r="C2094" t="b">
        <v>1</v>
      </c>
      <c r="D2094">
        <v>800</v>
      </c>
      <c r="E2094">
        <v>70</v>
      </c>
      <c r="F2094">
        <v>2000</v>
      </c>
      <c r="G2094">
        <v>1200</v>
      </c>
      <c r="H2094" t="s">
        <v>1841</v>
      </c>
      <c r="I2094" t="s">
        <v>1842</v>
      </c>
      <c r="J2094">
        <f>mapping[[#This Row],[Column1.id]]</f>
        <v>8878</v>
      </c>
    </row>
    <row r="2095" spans="1:10" x14ac:dyDescent="0.25">
      <c r="A2095" t="s">
        <v>2655</v>
      </c>
      <c r="B2095">
        <v>8880</v>
      </c>
      <c r="C2095" t="b">
        <v>1</v>
      </c>
      <c r="D2095">
        <v>800</v>
      </c>
      <c r="E2095">
        <v>70</v>
      </c>
      <c r="F2095">
        <v>2000</v>
      </c>
      <c r="G2095">
        <v>1200</v>
      </c>
      <c r="H2095" t="s">
        <v>3010</v>
      </c>
      <c r="I2095" t="s">
        <v>3011</v>
      </c>
      <c r="J2095">
        <f>mapping[[#This Row],[Column1.id]]</f>
        <v>8880</v>
      </c>
    </row>
    <row r="2096" spans="1:10" x14ac:dyDescent="0.25">
      <c r="A2096" t="s">
        <v>1828</v>
      </c>
      <c r="B2096">
        <v>8882</v>
      </c>
      <c r="C2096" t="b">
        <v>1</v>
      </c>
      <c r="D2096">
        <v>1</v>
      </c>
      <c r="E2096">
        <v>11000</v>
      </c>
      <c r="F2096">
        <v>3</v>
      </c>
      <c r="G2096">
        <v>1</v>
      </c>
      <c r="H2096" t="s">
        <v>1829</v>
      </c>
      <c r="I2096" t="s">
        <v>1830</v>
      </c>
      <c r="J2096">
        <f>mapping[[#This Row],[Column1.id]]</f>
        <v>8882</v>
      </c>
    </row>
    <row r="2097" spans="1:10" x14ac:dyDescent="0.25">
      <c r="A2097" t="s">
        <v>1470</v>
      </c>
      <c r="B2097">
        <v>8901</v>
      </c>
      <c r="C2097" t="b">
        <v>1</v>
      </c>
      <c r="D2097">
        <v>1200</v>
      </c>
      <c r="E2097">
        <v>70</v>
      </c>
      <c r="F2097">
        <v>3000</v>
      </c>
      <c r="G2097">
        <v>1800</v>
      </c>
      <c r="H2097" t="s">
        <v>1471</v>
      </c>
      <c r="I2097" t="s">
        <v>1472</v>
      </c>
      <c r="J2097">
        <f>mapping[[#This Row],[Column1.id]]</f>
        <v>8901</v>
      </c>
    </row>
    <row r="2098" spans="1:10" x14ac:dyDescent="0.25">
      <c r="A2098" t="s">
        <v>1467</v>
      </c>
      <c r="B2098">
        <v>8921</v>
      </c>
      <c r="C2098" t="b">
        <v>1</v>
      </c>
      <c r="D2098">
        <v>1200</v>
      </c>
      <c r="E2098">
        <v>70</v>
      </c>
      <c r="F2098">
        <v>3000</v>
      </c>
      <c r="G2098">
        <v>1800</v>
      </c>
      <c r="H2098" t="s">
        <v>1468</v>
      </c>
      <c r="I2098" t="s">
        <v>1469</v>
      </c>
      <c r="J2098">
        <f>mapping[[#This Row],[Column1.id]]</f>
        <v>8921</v>
      </c>
    </row>
    <row r="2099" spans="1:10" x14ac:dyDescent="0.25">
      <c r="A2099" t="s">
        <v>1078</v>
      </c>
      <c r="B2099">
        <v>8924</v>
      </c>
      <c r="C2099" t="b">
        <v>1</v>
      </c>
      <c r="D2099">
        <v>40</v>
      </c>
      <c r="E2099">
        <v>150</v>
      </c>
      <c r="F2099">
        <v>100</v>
      </c>
      <c r="G2099">
        <v>60</v>
      </c>
      <c r="H2099" t="s">
        <v>1085</v>
      </c>
      <c r="I2099" t="s">
        <v>1086</v>
      </c>
      <c r="J2099">
        <f>mapping[[#This Row],[Column1.id]]</f>
        <v>8924</v>
      </c>
    </row>
    <row r="2100" spans="1:10" x14ac:dyDescent="0.25">
      <c r="A2100" t="s">
        <v>1078</v>
      </c>
      <c r="B2100">
        <v>8925</v>
      </c>
      <c r="C2100" t="b">
        <v>1</v>
      </c>
      <c r="D2100">
        <v>40</v>
      </c>
      <c r="E2100">
        <v>150</v>
      </c>
      <c r="F2100">
        <v>100</v>
      </c>
      <c r="G2100">
        <v>60</v>
      </c>
      <c r="H2100" t="s">
        <v>1083</v>
      </c>
      <c r="I2100" t="s">
        <v>1084</v>
      </c>
      <c r="J2100">
        <f>mapping[[#This Row],[Column1.id]]</f>
        <v>8925</v>
      </c>
    </row>
    <row r="2101" spans="1:10" x14ac:dyDescent="0.25">
      <c r="A2101" t="s">
        <v>1078</v>
      </c>
      <c r="B2101">
        <v>8926</v>
      </c>
      <c r="C2101" t="b">
        <v>1</v>
      </c>
      <c r="D2101">
        <v>40</v>
      </c>
      <c r="E2101">
        <v>150</v>
      </c>
      <c r="F2101">
        <v>100</v>
      </c>
      <c r="G2101">
        <v>60</v>
      </c>
      <c r="H2101" t="s">
        <v>1079</v>
      </c>
      <c r="I2101" t="s">
        <v>1080</v>
      </c>
      <c r="J2101">
        <f>mapping[[#This Row],[Column1.id]]</f>
        <v>8926</v>
      </c>
    </row>
    <row r="2102" spans="1:10" x14ac:dyDescent="0.25">
      <c r="A2102" t="s">
        <v>1078</v>
      </c>
      <c r="B2102">
        <v>8927</v>
      </c>
      <c r="C2102" t="b">
        <v>1</v>
      </c>
      <c r="D2102">
        <v>40</v>
      </c>
      <c r="E2102">
        <v>150</v>
      </c>
      <c r="F2102">
        <v>100</v>
      </c>
      <c r="G2102">
        <v>60</v>
      </c>
      <c r="H2102" t="s">
        <v>1081</v>
      </c>
      <c r="I2102" t="s">
        <v>1082</v>
      </c>
      <c r="J2102">
        <f>mapping[[#This Row],[Column1.id]]</f>
        <v>8927</v>
      </c>
    </row>
    <row r="2103" spans="1:10" x14ac:dyDescent="0.25">
      <c r="A2103" t="s">
        <v>1078</v>
      </c>
      <c r="B2103">
        <v>8928</v>
      </c>
      <c r="C2103" t="b">
        <v>1</v>
      </c>
      <c r="D2103">
        <v>40</v>
      </c>
      <c r="E2103">
        <v>150</v>
      </c>
      <c r="F2103">
        <v>100</v>
      </c>
      <c r="G2103">
        <v>60</v>
      </c>
      <c r="H2103" t="s">
        <v>4539</v>
      </c>
      <c r="I2103" t="s">
        <v>4540</v>
      </c>
      <c r="J2103">
        <f>mapping[[#This Row],[Column1.id]]</f>
        <v>8928</v>
      </c>
    </row>
    <row r="2104" spans="1:10" x14ac:dyDescent="0.25">
      <c r="A2104" t="s">
        <v>7825</v>
      </c>
      <c r="B2104">
        <v>9003</v>
      </c>
      <c r="C2104" t="b">
        <v>0</v>
      </c>
      <c r="D2104">
        <v>1</v>
      </c>
      <c r="E2104">
        <v>15</v>
      </c>
      <c r="F2104">
        <v>2</v>
      </c>
      <c r="G2104">
        <v>1</v>
      </c>
      <c r="H2104" t="s">
        <v>7826</v>
      </c>
      <c r="I2104" t="s">
        <v>7827</v>
      </c>
      <c r="J2104">
        <f>mapping[[#This Row],[Column1.id]]</f>
        <v>9003</v>
      </c>
    </row>
    <row r="2105" spans="1:10" x14ac:dyDescent="0.25">
      <c r="A2105" t="s">
        <v>8629</v>
      </c>
      <c r="B2105">
        <v>9004</v>
      </c>
      <c r="C2105" t="b">
        <v>0</v>
      </c>
      <c r="D2105">
        <v>1</v>
      </c>
      <c r="E2105">
        <v>15</v>
      </c>
      <c r="F2105">
        <v>2</v>
      </c>
      <c r="G2105">
        <v>1</v>
      </c>
      <c r="H2105" t="s">
        <v>8630</v>
      </c>
      <c r="I2105" t="s">
        <v>8631</v>
      </c>
      <c r="J2105">
        <f>mapping[[#This Row],[Column1.id]]</f>
        <v>9004</v>
      </c>
    </row>
    <row r="2106" spans="1:10" x14ac:dyDescent="0.25">
      <c r="A2106" t="s">
        <v>4908</v>
      </c>
      <c r="B2106">
        <v>9026</v>
      </c>
      <c r="C2106" t="b">
        <v>1</v>
      </c>
      <c r="D2106">
        <v>4</v>
      </c>
      <c r="E2106">
        <v>13000</v>
      </c>
      <c r="F2106">
        <v>10</v>
      </c>
      <c r="G2106">
        <v>6</v>
      </c>
      <c r="H2106" t="s">
        <v>4909</v>
      </c>
      <c r="I2106" t="s">
        <v>4910</v>
      </c>
      <c r="J2106">
        <f>mapping[[#This Row],[Column1.id]]</f>
        <v>9026</v>
      </c>
    </row>
    <row r="2107" spans="1:10" x14ac:dyDescent="0.25">
      <c r="A2107" t="s">
        <v>4120</v>
      </c>
      <c r="B2107">
        <v>9028</v>
      </c>
      <c r="C2107" t="b">
        <v>1</v>
      </c>
      <c r="D2107">
        <v>12</v>
      </c>
      <c r="E2107">
        <v>13000</v>
      </c>
      <c r="F2107">
        <v>30</v>
      </c>
      <c r="G2107">
        <v>18</v>
      </c>
      <c r="H2107" t="s">
        <v>4121</v>
      </c>
      <c r="I2107" t="s">
        <v>4122</v>
      </c>
      <c r="J2107">
        <f>mapping[[#This Row],[Column1.id]]</f>
        <v>9028</v>
      </c>
    </row>
    <row r="2108" spans="1:10" x14ac:dyDescent="0.25">
      <c r="A2108" t="s">
        <v>4120</v>
      </c>
      <c r="B2108">
        <v>9030</v>
      </c>
      <c r="C2108" t="b">
        <v>1</v>
      </c>
      <c r="D2108">
        <v>8</v>
      </c>
      <c r="E2108">
        <v>13000</v>
      </c>
      <c r="F2108">
        <v>20</v>
      </c>
      <c r="G2108">
        <v>12</v>
      </c>
      <c r="H2108" t="s">
        <v>8569</v>
      </c>
      <c r="I2108" t="s">
        <v>8570</v>
      </c>
      <c r="J2108">
        <f>mapping[[#This Row],[Column1.id]]</f>
        <v>9030</v>
      </c>
    </row>
    <row r="2109" spans="1:10" x14ac:dyDescent="0.25">
      <c r="A2109" t="s">
        <v>4120</v>
      </c>
      <c r="B2109">
        <v>9032</v>
      </c>
      <c r="C2109" t="b">
        <v>1</v>
      </c>
      <c r="D2109">
        <v>4</v>
      </c>
      <c r="E2109">
        <v>13000</v>
      </c>
      <c r="F2109">
        <v>10</v>
      </c>
      <c r="G2109">
        <v>6</v>
      </c>
      <c r="H2109" t="s">
        <v>6688</v>
      </c>
      <c r="I2109" t="s">
        <v>6689</v>
      </c>
      <c r="J2109">
        <f>mapping[[#This Row],[Column1.id]]</f>
        <v>9032</v>
      </c>
    </row>
    <row r="2110" spans="1:10" x14ac:dyDescent="0.25">
      <c r="A2110" t="s">
        <v>4123</v>
      </c>
      <c r="B2110">
        <v>9034</v>
      </c>
      <c r="C2110" t="b">
        <v>1</v>
      </c>
      <c r="D2110">
        <v>12</v>
      </c>
      <c r="E2110">
        <v>13000</v>
      </c>
      <c r="F2110">
        <v>30</v>
      </c>
      <c r="G2110">
        <v>18</v>
      </c>
      <c r="H2110" t="s">
        <v>4124</v>
      </c>
      <c r="I2110" t="s">
        <v>4125</v>
      </c>
      <c r="J2110">
        <f>mapping[[#This Row],[Column1.id]]</f>
        <v>9034</v>
      </c>
    </row>
    <row r="2111" spans="1:10" x14ac:dyDescent="0.25">
      <c r="A2111" t="s">
        <v>6690</v>
      </c>
      <c r="B2111">
        <v>9036</v>
      </c>
      <c r="C2111" t="b">
        <v>1</v>
      </c>
      <c r="D2111">
        <v>4</v>
      </c>
      <c r="E2111">
        <v>13000</v>
      </c>
      <c r="F2111">
        <v>10</v>
      </c>
      <c r="G2111">
        <v>6</v>
      </c>
      <c r="H2111" t="s">
        <v>6691</v>
      </c>
      <c r="I2111" t="s">
        <v>6692</v>
      </c>
      <c r="J2111">
        <f>mapping[[#This Row],[Column1.id]]</f>
        <v>9036</v>
      </c>
    </row>
    <row r="2112" spans="1:10" x14ac:dyDescent="0.25">
      <c r="A2112" t="s">
        <v>6690</v>
      </c>
      <c r="B2112">
        <v>9038</v>
      </c>
      <c r="C2112" t="b">
        <v>1</v>
      </c>
      <c r="D2112">
        <v>8</v>
      </c>
      <c r="E2112">
        <v>13000</v>
      </c>
      <c r="F2112">
        <v>20</v>
      </c>
      <c r="G2112">
        <v>12</v>
      </c>
      <c r="H2112" t="s">
        <v>8574</v>
      </c>
      <c r="I2112" t="s">
        <v>8575</v>
      </c>
      <c r="J2112">
        <f>mapping[[#This Row],[Column1.id]]</f>
        <v>9038</v>
      </c>
    </row>
    <row r="2113" spans="1:10" x14ac:dyDescent="0.25">
      <c r="A2113" t="s">
        <v>4111</v>
      </c>
      <c r="B2113">
        <v>9040</v>
      </c>
      <c r="C2113" t="b">
        <v>1</v>
      </c>
      <c r="D2113">
        <v>12</v>
      </c>
      <c r="E2113">
        <v>13000</v>
      </c>
      <c r="F2113">
        <v>30</v>
      </c>
      <c r="G2113">
        <v>18</v>
      </c>
      <c r="H2113" t="s">
        <v>4112</v>
      </c>
      <c r="I2113" t="s">
        <v>4113</v>
      </c>
      <c r="J2113">
        <f>mapping[[#This Row],[Column1.id]]</f>
        <v>9040</v>
      </c>
    </row>
    <row r="2114" spans="1:10" x14ac:dyDescent="0.25">
      <c r="A2114" t="s">
        <v>8571</v>
      </c>
      <c r="B2114">
        <v>9042</v>
      </c>
      <c r="C2114" t="b">
        <v>1</v>
      </c>
      <c r="D2114">
        <v>8</v>
      </c>
      <c r="E2114">
        <v>13000</v>
      </c>
      <c r="F2114">
        <v>20</v>
      </c>
      <c r="G2114">
        <v>12</v>
      </c>
      <c r="H2114" t="s">
        <v>8572</v>
      </c>
      <c r="I2114" t="s">
        <v>8573</v>
      </c>
      <c r="J2114">
        <f>mapping[[#This Row],[Column1.id]]</f>
        <v>9042</v>
      </c>
    </row>
    <row r="2115" spans="1:10" x14ac:dyDescent="0.25">
      <c r="A2115" t="s">
        <v>6495</v>
      </c>
      <c r="B2115">
        <v>9044</v>
      </c>
      <c r="C2115" t="b">
        <v>1</v>
      </c>
      <c r="D2115">
        <v>33333</v>
      </c>
      <c r="E2115">
        <v>50</v>
      </c>
      <c r="F2115">
        <v>83334</v>
      </c>
      <c r="G2115">
        <v>50000</v>
      </c>
      <c r="H2115" t="s">
        <v>6496</v>
      </c>
      <c r="I2115" t="s">
        <v>6497</v>
      </c>
      <c r="J2115">
        <f>mapping[[#This Row],[Column1.id]]</f>
        <v>9044</v>
      </c>
    </row>
    <row r="2116" spans="1:10" x14ac:dyDescent="0.25">
      <c r="A2116" t="s">
        <v>6492</v>
      </c>
      <c r="B2116">
        <v>9050</v>
      </c>
      <c r="C2116" t="b">
        <v>1</v>
      </c>
      <c r="D2116">
        <v>33333</v>
      </c>
      <c r="E2116">
        <v>10000</v>
      </c>
      <c r="F2116">
        <v>83334</v>
      </c>
      <c r="G2116">
        <v>50000</v>
      </c>
      <c r="H2116" t="s">
        <v>6493</v>
      </c>
      <c r="I2116" t="s">
        <v>6494</v>
      </c>
      <c r="J2116">
        <f>mapping[[#This Row],[Column1.id]]</f>
        <v>9050</v>
      </c>
    </row>
    <row r="2117" spans="1:10" x14ac:dyDescent="0.25">
      <c r="A2117" t="s">
        <v>5313</v>
      </c>
      <c r="B2117">
        <v>9052</v>
      </c>
      <c r="C2117" t="b">
        <v>1</v>
      </c>
      <c r="D2117">
        <v>1</v>
      </c>
      <c r="E2117">
        <v>6000</v>
      </c>
      <c r="F2117">
        <v>1</v>
      </c>
      <c r="G2117">
        <v>1</v>
      </c>
      <c r="H2117" t="s">
        <v>5314</v>
      </c>
      <c r="I2117" t="s">
        <v>5315</v>
      </c>
      <c r="J2117">
        <f>mapping[[#This Row],[Column1.id]]</f>
        <v>9052</v>
      </c>
    </row>
    <row r="2118" spans="1:10" x14ac:dyDescent="0.25">
      <c r="A2118" t="s">
        <v>963</v>
      </c>
      <c r="B2118">
        <v>9075</v>
      </c>
      <c r="C2118" t="b">
        <v>1</v>
      </c>
      <c r="D2118">
        <v>20</v>
      </c>
      <c r="E2118">
        <v>10000</v>
      </c>
      <c r="F2118">
        <v>50</v>
      </c>
      <c r="G2118">
        <v>30</v>
      </c>
      <c r="H2118" t="s">
        <v>964</v>
      </c>
      <c r="I2118" t="s">
        <v>965</v>
      </c>
      <c r="J2118">
        <f>mapping[[#This Row],[Column1.id]]</f>
        <v>9075</v>
      </c>
    </row>
    <row r="2119" spans="1:10" x14ac:dyDescent="0.25">
      <c r="A2119" t="s">
        <v>4733</v>
      </c>
      <c r="B2119">
        <v>9140</v>
      </c>
      <c r="C2119" t="b">
        <v>1</v>
      </c>
      <c r="D2119">
        <v>1</v>
      </c>
      <c r="E2119">
        <v>7000</v>
      </c>
      <c r="F2119">
        <v>2</v>
      </c>
      <c r="G2119">
        <v>1</v>
      </c>
      <c r="H2119" t="s">
        <v>4734</v>
      </c>
      <c r="I2119" t="s">
        <v>4735</v>
      </c>
      <c r="J2119">
        <f>mapping[[#This Row],[Column1.id]]</f>
        <v>9140</v>
      </c>
    </row>
    <row r="2120" spans="1:10" x14ac:dyDescent="0.25">
      <c r="A2120" t="s">
        <v>8391</v>
      </c>
      <c r="B2120">
        <v>9141</v>
      </c>
      <c r="C2120" t="b">
        <v>1</v>
      </c>
      <c r="D2120">
        <v>3</v>
      </c>
      <c r="E2120">
        <v>7000</v>
      </c>
      <c r="F2120">
        <v>8</v>
      </c>
      <c r="G2120">
        <v>4</v>
      </c>
      <c r="H2120" t="s">
        <v>8392</v>
      </c>
      <c r="I2120" t="s">
        <v>8393</v>
      </c>
      <c r="J2120">
        <f>mapping[[#This Row],[Column1.id]]</f>
        <v>9141</v>
      </c>
    </row>
    <row r="2121" spans="1:10" x14ac:dyDescent="0.25">
      <c r="A2121" t="s">
        <v>5688</v>
      </c>
      <c r="B2121">
        <v>9142</v>
      </c>
      <c r="C2121" t="b">
        <v>1</v>
      </c>
      <c r="D2121">
        <v>8</v>
      </c>
      <c r="E2121">
        <v>7000</v>
      </c>
      <c r="F2121">
        <v>20</v>
      </c>
      <c r="G2121">
        <v>12</v>
      </c>
      <c r="H2121" t="s">
        <v>5689</v>
      </c>
      <c r="I2121" t="s">
        <v>5690</v>
      </c>
      <c r="J2121">
        <f>mapping[[#This Row],[Column1.id]]</f>
        <v>9142</v>
      </c>
    </row>
    <row r="2122" spans="1:10" x14ac:dyDescent="0.25">
      <c r="A2122" t="s">
        <v>128</v>
      </c>
      <c r="B2122">
        <v>9143</v>
      </c>
      <c r="C2122" t="b">
        <v>1</v>
      </c>
      <c r="D2122">
        <v>23</v>
      </c>
      <c r="E2122">
        <v>11000</v>
      </c>
      <c r="F2122">
        <v>58</v>
      </c>
      <c r="G2122">
        <v>34</v>
      </c>
      <c r="H2122" t="s">
        <v>129</v>
      </c>
      <c r="I2122" t="s">
        <v>130</v>
      </c>
      <c r="J2122">
        <f>mapping[[#This Row],[Column1.id]]</f>
        <v>9143</v>
      </c>
    </row>
    <row r="2123" spans="1:10" x14ac:dyDescent="0.25">
      <c r="A2123" t="s">
        <v>7565</v>
      </c>
      <c r="B2123">
        <v>9144</v>
      </c>
      <c r="C2123" t="b">
        <v>1</v>
      </c>
      <c r="D2123">
        <v>120</v>
      </c>
      <c r="E2123">
        <v>11000</v>
      </c>
      <c r="F2123">
        <v>300</v>
      </c>
      <c r="G2123">
        <v>180</v>
      </c>
      <c r="H2123" t="s">
        <v>7566</v>
      </c>
      <c r="I2123" t="s">
        <v>7567</v>
      </c>
      <c r="J2123">
        <f>mapping[[#This Row],[Column1.id]]</f>
        <v>9144</v>
      </c>
    </row>
    <row r="2124" spans="1:10" x14ac:dyDescent="0.25">
      <c r="A2124" t="s">
        <v>8049</v>
      </c>
      <c r="B2124">
        <v>9145</v>
      </c>
      <c r="C2124" t="b">
        <v>1</v>
      </c>
      <c r="D2124">
        <v>2</v>
      </c>
      <c r="E2124">
        <v>11000</v>
      </c>
      <c r="F2124">
        <v>5</v>
      </c>
      <c r="G2124">
        <v>3</v>
      </c>
      <c r="H2124" t="s">
        <v>8050</v>
      </c>
      <c r="I2124" t="s">
        <v>8051</v>
      </c>
      <c r="J2124">
        <f>mapping[[#This Row],[Column1.id]]</f>
        <v>9145</v>
      </c>
    </row>
    <row r="2125" spans="1:10" x14ac:dyDescent="0.25">
      <c r="A2125" t="s">
        <v>2007</v>
      </c>
      <c r="B2125">
        <v>9174</v>
      </c>
      <c r="C2125" t="b">
        <v>1</v>
      </c>
      <c r="D2125">
        <v>29</v>
      </c>
      <c r="E2125">
        <v>125</v>
      </c>
      <c r="F2125">
        <v>73</v>
      </c>
      <c r="G2125">
        <v>43</v>
      </c>
      <c r="H2125" t="s">
        <v>2008</v>
      </c>
      <c r="I2125" t="s">
        <v>2009</v>
      </c>
      <c r="J2125">
        <f>mapping[[#This Row],[Column1.id]]</f>
        <v>9174</v>
      </c>
    </row>
    <row r="2126" spans="1:10" x14ac:dyDescent="0.25">
      <c r="A2126" t="s">
        <v>4756</v>
      </c>
      <c r="B2126">
        <v>9177</v>
      </c>
      <c r="C2126" t="b">
        <v>1</v>
      </c>
      <c r="D2126">
        <v>62</v>
      </c>
      <c r="E2126">
        <v>125</v>
      </c>
      <c r="F2126">
        <v>157</v>
      </c>
      <c r="G2126">
        <v>94</v>
      </c>
      <c r="H2126" t="s">
        <v>4757</v>
      </c>
      <c r="I2126" t="s">
        <v>4758</v>
      </c>
      <c r="J2126">
        <f>mapping[[#This Row],[Column1.id]]</f>
        <v>9177</v>
      </c>
    </row>
    <row r="2127" spans="1:10" x14ac:dyDescent="0.25">
      <c r="A2127" t="s">
        <v>8414</v>
      </c>
      <c r="B2127">
        <v>9179</v>
      </c>
      <c r="C2127" t="b">
        <v>1</v>
      </c>
      <c r="D2127">
        <v>144</v>
      </c>
      <c r="E2127">
        <v>125</v>
      </c>
      <c r="F2127">
        <v>360</v>
      </c>
      <c r="G2127">
        <v>216</v>
      </c>
      <c r="H2127" t="s">
        <v>8415</v>
      </c>
      <c r="I2127" t="s">
        <v>8416</v>
      </c>
      <c r="J2127">
        <f>mapping[[#This Row],[Column1.id]]</f>
        <v>9179</v>
      </c>
    </row>
    <row r="2128" spans="1:10" x14ac:dyDescent="0.25">
      <c r="A2128" t="s">
        <v>5711</v>
      </c>
      <c r="B2128">
        <v>9181</v>
      </c>
      <c r="C2128" t="b">
        <v>1</v>
      </c>
      <c r="D2128">
        <v>313</v>
      </c>
      <c r="E2128">
        <v>125</v>
      </c>
      <c r="F2128">
        <v>783</v>
      </c>
      <c r="G2128">
        <v>469</v>
      </c>
      <c r="H2128" t="s">
        <v>5712</v>
      </c>
      <c r="I2128" t="s">
        <v>5713</v>
      </c>
      <c r="J2128">
        <f>mapping[[#This Row],[Column1.id]]</f>
        <v>9181</v>
      </c>
    </row>
    <row r="2129" spans="1:10" x14ac:dyDescent="0.25">
      <c r="A2129" t="s">
        <v>157</v>
      </c>
      <c r="B2129">
        <v>9183</v>
      </c>
      <c r="C2129" t="b">
        <v>1</v>
      </c>
      <c r="D2129">
        <v>706</v>
      </c>
      <c r="E2129">
        <v>70</v>
      </c>
      <c r="F2129">
        <v>1767</v>
      </c>
      <c r="G2129">
        <v>1060</v>
      </c>
      <c r="H2129" t="s">
        <v>158</v>
      </c>
      <c r="I2129" t="s">
        <v>159</v>
      </c>
      <c r="J2129">
        <f>mapping[[#This Row],[Column1.id]]</f>
        <v>9183</v>
      </c>
    </row>
    <row r="2130" spans="1:10" x14ac:dyDescent="0.25">
      <c r="A2130" t="s">
        <v>7371</v>
      </c>
      <c r="B2130">
        <v>9185</v>
      </c>
      <c r="C2130" t="b">
        <v>1</v>
      </c>
      <c r="D2130">
        <v>6480</v>
      </c>
      <c r="E2130">
        <v>70</v>
      </c>
      <c r="F2130">
        <v>16200</v>
      </c>
      <c r="G2130">
        <v>9720</v>
      </c>
      <c r="H2130" t="s">
        <v>7372</v>
      </c>
      <c r="I2130" t="s">
        <v>7373</v>
      </c>
      <c r="J2130">
        <f>mapping[[#This Row],[Column1.id]]</f>
        <v>9185</v>
      </c>
    </row>
    <row r="2131" spans="1:10" x14ac:dyDescent="0.25">
      <c r="A2131" t="s">
        <v>4918</v>
      </c>
      <c r="B2131">
        <v>9187</v>
      </c>
      <c r="C2131" t="b">
        <v>1</v>
      </c>
      <c r="D2131">
        <v>4</v>
      </c>
      <c r="E2131">
        <v>11000</v>
      </c>
      <c r="F2131">
        <v>10</v>
      </c>
      <c r="G2131">
        <v>6</v>
      </c>
      <c r="H2131" t="s">
        <v>4919</v>
      </c>
      <c r="I2131" t="s">
        <v>4920</v>
      </c>
      <c r="J2131">
        <f>mapping[[#This Row],[Column1.id]]</f>
        <v>9187</v>
      </c>
    </row>
    <row r="2132" spans="1:10" x14ac:dyDescent="0.25">
      <c r="A2132" t="s">
        <v>9157</v>
      </c>
      <c r="B2132">
        <v>9188</v>
      </c>
      <c r="C2132" t="b">
        <v>1</v>
      </c>
      <c r="D2132">
        <v>5</v>
      </c>
      <c r="E2132">
        <v>11000</v>
      </c>
      <c r="F2132">
        <v>13</v>
      </c>
      <c r="G2132">
        <v>7</v>
      </c>
      <c r="H2132" t="s">
        <v>9158</v>
      </c>
      <c r="I2132" t="s">
        <v>9159</v>
      </c>
      <c r="J2132">
        <f>mapping[[#This Row],[Column1.id]]</f>
        <v>9188</v>
      </c>
    </row>
    <row r="2133" spans="1:10" x14ac:dyDescent="0.25">
      <c r="A2133" t="s">
        <v>7674</v>
      </c>
      <c r="B2133">
        <v>9189</v>
      </c>
      <c r="C2133" t="b">
        <v>1</v>
      </c>
      <c r="D2133">
        <v>6</v>
      </c>
      <c r="E2133">
        <v>11000</v>
      </c>
      <c r="F2133">
        <v>17</v>
      </c>
      <c r="G2133">
        <v>10</v>
      </c>
      <c r="H2133" t="s">
        <v>7675</v>
      </c>
      <c r="I2133" t="s">
        <v>7676</v>
      </c>
      <c r="J2133">
        <f>mapping[[#This Row],[Column1.id]]</f>
        <v>9189</v>
      </c>
    </row>
    <row r="2134" spans="1:10" x14ac:dyDescent="0.25">
      <c r="A2134" t="s">
        <v>3482</v>
      </c>
      <c r="B2134">
        <v>9190</v>
      </c>
      <c r="C2134" t="b">
        <v>1</v>
      </c>
      <c r="D2134">
        <v>13</v>
      </c>
      <c r="E2134">
        <v>11000</v>
      </c>
      <c r="F2134">
        <v>33</v>
      </c>
      <c r="G2134">
        <v>19</v>
      </c>
      <c r="H2134" t="s">
        <v>3483</v>
      </c>
      <c r="I2134" t="s">
        <v>3484</v>
      </c>
      <c r="J2134">
        <f>mapping[[#This Row],[Column1.id]]</f>
        <v>9190</v>
      </c>
    </row>
    <row r="2135" spans="1:10" x14ac:dyDescent="0.25">
      <c r="A2135" t="s">
        <v>7314</v>
      </c>
      <c r="B2135">
        <v>9191</v>
      </c>
      <c r="C2135" t="b">
        <v>1</v>
      </c>
      <c r="D2135">
        <v>26</v>
      </c>
      <c r="E2135">
        <v>11000</v>
      </c>
      <c r="F2135">
        <v>67</v>
      </c>
      <c r="G2135">
        <v>40</v>
      </c>
      <c r="H2135" t="s">
        <v>7315</v>
      </c>
      <c r="I2135" t="s">
        <v>7316</v>
      </c>
      <c r="J2135">
        <f>mapping[[#This Row],[Column1.id]]</f>
        <v>9191</v>
      </c>
    </row>
    <row r="2136" spans="1:10" x14ac:dyDescent="0.25">
      <c r="A2136" t="s">
        <v>2876</v>
      </c>
      <c r="B2136">
        <v>9192</v>
      </c>
      <c r="C2136" t="b">
        <v>1</v>
      </c>
      <c r="D2136">
        <v>53</v>
      </c>
      <c r="E2136">
        <v>11000</v>
      </c>
      <c r="F2136">
        <v>133</v>
      </c>
      <c r="G2136">
        <v>79</v>
      </c>
      <c r="H2136" t="s">
        <v>2877</v>
      </c>
      <c r="I2136" t="s">
        <v>2878</v>
      </c>
      <c r="J2136">
        <f>mapping[[#This Row],[Column1.id]]</f>
        <v>9192</v>
      </c>
    </row>
    <row r="2137" spans="1:10" x14ac:dyDescent="0.25">
      <c r="A2137" t="s">
        <v>3275</v>
      </c>
      <c r="B2137">
        <v>9193</v>
      </c>
      <c r="C2137" t="b">
        <v>1</v>
      </c>
      <c r="D2137">
        <v>266</v>
      </c>
      <c r="E2137">
        <v>11000</v>
      </c>
      <c r="F2137">
        <v>667</v>
      </c>
      <c r="G2137">
        <v>400</v>
      </c>
      <c r="H2137" t="s">
        <v>3276</v>
      </c>
      <c r="I2137" t="s">
        <v>3277</v>
      </c>
      <c r="J2137">
        <f>mapping[[#This Row],[Column1.id]]</f>
        <v>9193</v>
      </c>
    </row>
    <row r="2138" spans="1:10" x14ac:dyDescent="0.25">
      <c r="A2138" t="s">
        <v>6325</v>
      </c>
      <c r="B2138">
        <v>9194</v>
      </c>
      <c r="C2138" t="b">
        <v>1</v>
      </c>
      <c r="D2138">
        <v>400</v>
      </c>
      <c r="E2138">
        <v>11000</v>
      </c>
      <c r="F2138">
        <v>1000</v>
      </c>
      <c r="G2138">
        <v>600</v>
      </c>
      <c r="H2138" t="s">
        <v>6326</v>
      </c>
      <c r="I2138" t="s">
        <v>6327</v>
      </c>
      <c r="J2138">
        <f>mapping[[#This Row],[Column1.id]]</f>
        <v>9194</v>
      </c>
    </row>
    <row r="2139" spans="1:10" x14ac:dyDescent="0.25">
      <c r="A2139" t="s">
        <v>6359</v>
      </c>
      <c r="B2139">
        <v>9236</v>
      </c>
      <c r="C2139" t="b">
        <v>1</v>
      </c>
      <c r="D2139">
        <v>2</v>
      </c>
      <c r="E2139">
        <v>11000</v>
      </c>
      <c r="F2139">
        <v>7</v>
      </c>
      <c r="G2139">
        <v>4</v>
      </c>
      <c r="H2139" t="s">
        <v>6360</v>
      </c>
      <c r="I2139" t="s">
        <v>6361</v>
      </c>
      <c r="J2139">
        <f>mapping[[#This Row],[Column1.id]]</f>
        <v>9236</v>
      </c>
    </row>
    <row r="2140" spans="1:10" x14ac:dyDescent="0.25">
      <c r="A2140" t="s">
        <v>6468</v>
      </c>
      <c r="B2140">
        <v>9238</v>
      </c>
      <c r="C2140" t="b">
        <v>1</v>
      </c>
      <c r="D2140">
        <v>6</v>
      </c>
      <c r="E2140">
        <v>11000</v>
      </c>
      <c r="F2140">
        <v>15</v>
      </c>
      <c r="G2140">
        <v>9</v>
      </c>
      <c r="H2140" t="s">
        <v>6469</v>
      </c>
      <c r="I2140" t="s">
        <v>6470</v>
      </c>
      <c r="J2140">
        <f>mapping[[#This Row],[Column1.id]]</f>
        <v>9238</v>
      </c>
    </row>
    <row r="2141" spans="1:10" x14ac:dyDescent="0.25">
      <c r="A2141" t="s">
        <v>9163</v>
      </c>
      <c r="B2141">
        <v>9239</v>
      </c>
      <c r="C2141" t="b">
        <v>1</v>
      </c>
      <c r="D2141">
        <v>9</v>
      </c>
      <c r="E2141">
        <v>11000</v>
      </c>
      <c r="F2141">
        <v>24</v>
      </c>
      <c r="G2141">
        <v>14</v>
      </c>
      <c r="H2141" t="s">
        <v>9164</v>
      </c>
      <c r="I2141" t="s">
        <v>9165</v>
      </c>
      <c r="J2141">
        <f>mapping[[#This Row],[Column1.id]]</f>
        <v>9239</v>
      </c>
    </row>
    <row r="2142" spans="1:10" x14ac:dyDescent="0.25">
      <c r="A2142" t="s">
        <v>7680</v>
      </c>
      <c r="B2142">
        <v>9240</v>
      </c>
      <c r="C2142" t="b">
        <v>1</v>
      </c>
      <c r="D2142">
        <v>16</v>
      </c>
      <c r="E2142">
        <v>11000</v>
      </c>
      <c r="F2142">
        <v>40</v>
      </c>
      <c r="G2142">
        <v>24</v>
      </c>
      <c r="H2142" t="s">
        <v>7681</v>
      </c>
      <c r="I2142" t="s">
        <v>7682</v>
      </c>
      <c r="J2142">
        <f>mapping[[#This Row],[Column1.id]]</f>
        <v>9240</v>
      </c>
    </row>
    <row r="2143" spans="1:10" x14ac:dyDescent="0.25">
      <c r="A2143" t="s">
        <v>3488</v>
      </c>
      <c r="B2143">
        <v>9241</v>
      </c>
      <c r="C2143" t="b">
        <v>1</v>
      </c>
      <c r="D2143">
        <v>23</v>
      </c>
      <c r="E2143">
        <v>11000</v>
      </c>
      <c r="F2143">
        <v>59</v>
      </c>
      <c r="G2143">
        <v>35</v>
      </c>
      <c r="H2143" t="s">
        <v>3489</v>
      </c>
      <c r="I2143" t="s">
        <v>3490</v>
      </c>
      <c r="J2143">
        <f>mapping[[#This Row],[Column1.id]]</f>
        <v>9241</v>
      </c>
    </row>
    <row r="2144" spans="1:10" x14ac:dyDescent="0.25">
      <c r="A2144" t="s">
        <v>7320</v>
      </c>
      <c r="B2144">
        <v>9242</v>
      </c>
      <c r="C2144" t="b">
        <v>1</v>
      </c>
      <c r="D2144">
        <v>55</v>
      </c>
      <c r="E2144">
        <v>11000</v>
      </c>
      <c r="F2144">
        <v>138</v>
      </c>
      <c r="G2144">
        <v>82</v>
      </c>
      <c r="H2144" t="s">
        <v>7321</v>
      </c>
      <c r="I2144" t="s">
        <v>7322</v>
      </c>
      <c r="J2144">
        <f>mapping[[#This Row],[Column1.id]]</f>
        <v>9242</v>
      </c>
    </row>
    <row r="2145" spans="1:10" x14ac:dyDescent="0.25">
      <c r="A2145" t="s">
        <v>2882</v>
      </c>
      <c r="B2145">
        <v>9243</v>
      </c>
      <c r="C2145" t="b">
        <v>1</v>
      </c>
      <c r="D2145">
        <v>84</v>
      </c>
      <c r="E2145">
        <v>11000</v>
      </c>
      <c r="F2145">
        <v>211</v>
      </c>
      <c r="G2145">
        <v>126</v>
      </c>
      <c r="H2145" t="s">
        <v>2883</v>
      </c>
      <c r="I2145" t="s">
        <v>2884</v>
      </c>
      <c r="J2145">
        <f>mapping[[#This Row],[Column1.id]]</f>
        <v>9243</v>
      </c>
    </row>
    <row r="2146" spans="1:10" x14ac:dyDescent="0.25">
      <c r="A2146" t="s">
        <v>3281</v>
      </c>
      <c r="B2146">
        <v>9244</v>
      </c>
      <c r="C2146" t="b">
        <v>1</v>
      </c>
      <c r="D2146">
        <v>425</v>
      </c>
      <c r="E2146">
        <v>11000</v>
      </c>
      <c r="F2146">
        <v>1063</v>
      </c>
      <c r="G2146">
        <v>637</v>
      </c>
      <c r="H2146" t="s">
        <v>3282</v>
      </c>
      <c r="I2146" t="s">
        <v>3283</v>
      </c>
      <c r="J2146">
        <f>mapping[[#This Row],[Column1.id]]</f>
        <v>9244</v>
      </c>
    </row>
    <row r="2147" spans="1:10" x14ac:dyDescent="0.25">
      <c r="A2147" t="s">
        <v>6331</v>
      </c>
      <c r="B2147">
        <v>9245</v>
      </c>
      <c r="C2147" t="b">
        <v>1</v>
      </c>
      <c r="D2147">
        <v>6000</v>
      </c>
      <c r="E2147">
        <v>11000</v>
      </c>
      <c r="F2147">
        <v>15000</v>
      </c>
      <c r="G2147">
        <v>9000</v>
      </c>
      <c r="H2147" t="s">
        <v>6332</v>
      </c>
      <c r="I2147" t="s">
        <v>6333</v>
      </c>
      <c r="J2147">
        <f>mapping[[#This Row],[Column1.id]]</f>
        <v>9245</v>
      </c>
    </row>
    <row r="2148" spans="1:10" x14ac:dyDescent="0.25">
      <c r="A2148" t="s">
        <v>4736</v>
      </c>
      <c r="B2148">
        <v>9287</v>
      </c>
      <c r="C2148" t="b">
        <v>1</v>
      </c>
      <c r="D2148">
        <v>1</v>
      </c>
      <c r="E2148">
        <v>11000</v>
      </c>
      <c r="F2148">
        <v>2</v>
      </c>
      <c r="G2148">
        <v>1</v>
      </c>
      <c r="H2148" t="s">
        <v>4737</v>
      </c>
      <c r="I2148" t="s">
        <v>4738</v>
      </c>
      <c r="J2148">
        <f>mapping[[#This Row],[Column1.id]]</f>
        <v>9287</v>
      </c>
    </row>
    <row r="2149" spans="1:10" x14ac:dyDescent="0.25">
      <c r="A2149" t="s">
        <v>8394</v>
      </c>
      <c r="B2149">
        <v>9288</v>
      </c>
      <c r="C2149" t="b">
        <v>1</v>
      </c>
      <c r="D2149">
        <v>3</v>
      </c>
      <c r="E2149">
        <v>11000</v>
      </c>
      <c r="F2149">
        <v>8</v>
      </c>
      <c r="G2149">
        <v>4</v>
      </c>
      <c r="H2149" t="s">
        <v>8395</v>
      </c>
      <c r="I2149" t="s">
        <v>8396</v>
      </c>
      <c r="J2149">
        <f>mapping[[#This Row],[Column1.id]]</f>
        <v>9288</v>
      </c>
    </row>
    <row r="2150" spans="1:10" x14ac:dyDescent="0.25">
      <c r="A2150" t="s">
        <v>5691</v>
      </c>
      <c r="B2150">
        <v>9289</v>
      </c>
      <c r="C2150" t="b">
        <v>1</v>
      </c>
      <c r="D2150">
        <v>8</v>
      </c>
      <c r="E2150">
        <v>11000</v>
      </c>
      <c r="F2150">
        <v>20</v>
      </c>
      <c r="G2150">
        <v>12</v>
      </c>
      <c r="H2150" t="s">
        <v>5692</v>
      </c>
      <c r="I2150" t="s">
        <v>5693</v>
      </c>
      <c r="J2150">
        <f>mapping[[#This Row],[Column1.id]]</f>
        <v>9289</v>
      </c>
    </row>
    <row r="2151" spans="1:10" x14ac:dyDescent="0.25">
      <c r="A2151" t="s">
        <v>131</v>
      </c>
      <c r="B2151">
        <v>9290</v>
      </c>
      <c r="C2151" t="b">
        <v>1</v>
      </c>
      <c r="D2151">
        <v>23</v>
      </c>
      <c r="E2151">
        <v>11000</v>
      </c>
      <c r="F2151">
        <v>58</v>
      </c>
      <c r="G2151">
        <v>34</v>
      </c>
      <c r="H2151" t="s">
        <v>132</v>
      </c>
      <c r="I2151" t="s">
        <v>133</v>
      </c>
      <c r="J2151">
        <f>mapping[[#This Row],[Column1.id]]</f>
        <v>9290</v>
      </c>
    </row>
    <row r="2152" spans="1:10" x14ac:dyDescent="0.25">
      <c r="A2152" t="s">
        <v>7568</v>
      </c>
      <c r="B2152">
        <v>9291</v>
      </c>
      <c r="C2152" t="b">
        <v>1</v>
      </c>
      <c r="D2152">
        <v>120</v>
      </c>
      <c r="E2152">
        <v>11000</v>
      </c>
      <c r="F2152">
        <v>300</v>
      </c>
      <c r="G2152">
        <v>180</v>
      </c>
      <c r="H2152" t="s">
        <v>7569</v>
      </c>
      <c r="I2152" t="s">
        <v>7570</v>
      </c>
      <c r="J2152">
        <f>mapping[[#This Row],[Column1.id]]</f>
        <v>9291</v>
      </c>
    </row>
    <row r="2153" spans="1:10" x14ac:dyDescent="0.25">
      <c r="A2153" t="s">
        <v>8052</v>
      </c>
      <c r="B2153">
        <v>9292</v>
      </c>
      <c r="C2153" t="b">
        <v>1</v>
      </c>
      <c r="D2153">
        <v>2</v>
      </c>
      <c r="E2153">
        <v>11000</v>
      </c>
      <c r="F2153">
        <v>5</v>
      </c>
      <c r="G2153">
        <v>3</v>
      </c>
      <c r="H2153" t="s">
        <v>8053</v>
      </c>
      <c r="I2153" t="s">
        <v>8054</v>
      </c>
      <c r="J2153">
        <f>mapping[[#This Row],[Column1.id]]</f>
        <v>9292</v>
      </c>
    </row>
    <row r="2154" spans="1:10" x14ac:dyDescent="0.25">
      <c r="A2154" t="s">
        <v>4736</v>
      </c>
      <c r="B2154">
        <v>9294</v>
      </c>
      <c r="C2154" t="b">
        <v>1</v>
      </c>
      <c r="D2154">
        <v>1</v>
      </c>
      <c r="E2154">
        <v>11000</v>
      </c>
      <c r="F2154">
        <v>2</v>
      </c>
      <c r="G2154">
        <v>1</v>
      </c>
      <c r="H2154" t="s">
        <v>4739</v>
      </c>
      <c r="I2154" t="s">
        <v>4740</v>
      </c>
      <c r="J2154">
        <f>mapping[[#This Row],[Column1.id]]</f>
        <v>9294</v>
      </c>
    </row>
    <row r="2155" spans="1:10" x14ac:dyDescent="0.25">
      <c r="A2155" t="s">
        <v>8394</v>
      </c>
      <c r="B2155">
        <v>9295</v>
      </c>
      <c r="C2155" t="b">
        <v>1</v>
      </c>
      <c r="D2155">
        <v>3</v>
      </c>
      <c r="E2155">
        <v>11000</v>
      </c>
      <c r="F2155">
        <v>8</v>
      </c>
      <c r="G2155">
        <v>4</v>
      </c>
      <c r="H2155" t="s">
        <v>8397</v>
      </c>
      <c r="I2155" t="s">
        <v>8398</v>
      </c>
      <c r="J2155">
        <f>mapping[[#This Row],[Column1.id]]</f>
        <v>9295</v>
      </c>
    </row>
    <row r="2156" spans="1:10" x14ac:dyDescent="0.25">
      <c r="A2156" t="s">
        <v>5691</v>
      </c>
      <c r="B2156">
        <v>9296</v>
      </c>
      <c r="C2156" t="b">
        <v>1</v>
      </c>
      <c r="D2156">
        <v>8</v>
      </c>
      <c r="E2156">
        <v>11000</v>
      </c>
      <c r="F2156">
        <v>20</v>
      </c>
      <c r="G2156">
        <v>12</v>
      </c>
      <c r="H2156" t="s">
        <v>5694</v>
      </c>
      <c r="I2156" t="s">
        <v>5695</v>
      </c>
      <c r="J2156">
        <f>mapping[[#This Row],[Column1.id]]</f>
        <v>9296</v>
      </c>
    </row>
    <row r="2157" spans="1:10" x14ac:dyDescent="0.25">
      <c r="A2157" t="s">
        <v>131</v>
      </c>
      <c r="B2157">
        <v>9297</v>
      </c>
      <c r="C2157" t="b">
        <v>1</v>
      </c>
      <c r="D2157">
        <v>23</v>
      </c>
      <c r="E2157">
        <v>11000</v>
      </c>
      <c r="F2157">
        <v>58</v>
      </c>
      <c r="G2157">
        <v>34</v>
      </c>
      <c r="H2157" t="s">
        <v>134</v>
      </c>
      <c r="I2157" t="s">
        <v>135</v>
      </c>
      <c r="J2157">
        <f>mapping[[#This Row],[Column1.id]]</f>
        <v>9297</v>
      </c>
    </row>
    <row r="2158" spans="1:10" x14ac:dyDescent="0.25">
      <c r="A2158" t="s">
        <v>7568</v>
      </c>
      <c r="B2158">
        <v>9298</v>
      </c>
      <c r="C2158" t="b">
        <v>1</v>
      </c>
      <c r="D2158">
        <v>120</v>
      </c>
      <c r="E2158">
        <v>11000</v>
      </c>
      <c r="F2158">
        <v>300</v>
      </c>
      <c r="G2158">
        <v>180</v>
      </c>
      <c r="H2158" t="s">
        <v>7571</v>
      </c>
      <c r="I2158" t="s">
        <v>7572</v>
      </c>
      <c r="J2158">
        <f>mapping[[#This Row],[Column1.id]]</f>
        <v>9298</v>
      </c>
    </row>
    <row r="2159" spans="1:10" x14ac:dyDescent="0.25">
      <c r="A2159" t="s">
        <v>8052</v>
      </c>
      <c r="B2159">
        <v>9299</v>
      </c>
      <c r="C2159" t="b">
        <v>1</v>
      </c>
      <c r="D2159">
        <v>2</v>
      </c>
      <c r="E2159">
        <v>11000</v>
      </c>
      <c r="F2159">
        <v>5</v>
      </c>
      <c r="G2159">
        <v>3</v>
      </c>
      <c r="H2159" t="s">
        <v>8055</v>
      </c>
      <c r="I2159" t="s">
        <v>8056</v>
      </c>
      <c r="J2159">
        <f>mapping[[#This Row],[Column1.id]]</f>
        <v>9299</v>
      </c>
    </row>
    <row r="2160" spans="1:10" x14ac:dyDescent="0.25">
      <c r="A2160" t="s">
        <v>4741</v>
      </c>
      <c r="B2160">
        <v>9301</v>
      </c>
      <c r="C2160" t="b">
        <v>1</v>
      </c>
      <c r="D2160">
        <v>1</v>
      </c>
      <c r="E2160">
        <v>11000</v>
      </c>
      <c r="F2160">
        <v>2</v>
      </c>
      <c r="G2160">
        <v>1</v>
      </c>
      <c r="H2160" t="s">
        <v>4742</v>
      </c>
      <c r="I2160" t="s">
        <v>4743</v>
      </c>
      <c r="J2160">
        <f>mapping[[#This Row],[Column1.id]]</f>
        <v>9301</v>
      </c>
    </row>
    <row r="2161" spans="1:10" x14ac:dyDescent="0.25">
      <c r="A2161" t="s">
        <v>8399</v>
      </c>
      <c r="B2161">
        <v>9302</v>
      </c>
      <c r="C2161" t="b">
        <v>1</v>
      </c>
      <c r="D2161">
        <v>3</v>
      </c>
      <c r="E2161">
        <v>11000</v>
      </c>
      <c r="F2161">
        <v>8</v>
      </c>
      <c r="G2161">
        <v>4</v>
      </c>
      <c r="H2161" t="s">
        <v>8400</v>
      </c>
      <c r="I2161" t="s">
        <v>8401</v>
      </c>
      <c r="J2161">
        <f>mapping[[#This Row],[Column1.id]]</f>
        <v>9302</v>
      </c>
    </row>
    <row r="2162" spans="1:10" x14ac:dyDescent="0.25">
      <c r="A2162" t="s">
        <v>5696</v>
      </c>
      <c r="B2162">
        <v>9303</v>
      </c>
      <c r="C2162" t="b">
        <v>1</v>
      </c>
      <c r="D2162">
        <v>8</v>
      </c>
      <c r="E2162">
        <v>11000</v>
      </c>
      <c r="F2162">
        <v>20</v>
      </c>
      <c r="G2162">
        <v>12</v>
      </c>
      <c r="H2162" t="s">
        <v>5697</v>
      </c>
      <c r="I2162" t="s">
        <v>5698</v>
      </c>
      <c r="J2162">
        <f>mapping[[#This Row],[Column1.id]]</f>
        <v>9303</v>
      </c>
    </row>
    <row r="2163" spans="1:10" x14ac:dyDescent="0.25">
      <c r="A2163" t="s">
        <v>136</v>
      </c>
      <c r="B2163">
        <v>9304</v>
      </c>
      <c r="C2163" t="b">
        <v>1</v>
      </c>
      <c r="D2163">
        <v>23</v>
      </c>
      <c r="E2163">
        <v>11000</v>
      </c>
      <c r="F2163">
        <v>58</v>
      </c>
      <c r="G2163">
        <v>34</v>
      </c>
      <c r="H2163" t="s">
        <v>137</v>
      </c>
      <c r="I2163" t="s">
        <v>138</v>
      </c>
      <c r="J2163">
        <f>mapping[[#This Row],[Column1.id]]</f>
        <v>9304</v>
      </c>
    </row>
    <row r="2164" spans="1:10" x14ac:dyDescent="0.25">
      <c r="A2164" t="s">
        <v>7573</v>
      </c>
      <c r="B2164">
        <v>9305</v>
      </c>
      <c r="C2164" t="b">
        <v>1</v>
      </c>
      <c r="D2164">
        <v>120</v>
      </c>
      <c r="E2164">
        <v>11000</v>
      </c>
      <c r="F2164">
        <v>300</v>
      </c>
      <c r="G2164">
        <v>180</v>
      </c>
      <c r="H2164" t="s">
        <v>7574</v>
      </c>
      <c r="I2164" t="s">
        <v>7575</v>
      </c>
      <c r="J2164">
        <f>mapping[[#This Row],[Column1.id]]</f>
        <v>9305</v>
      </c>
    </row>
    <row r="2165" spans="1:10" x14ac:dyDescent="0.25">
      <c r="A2165" t="s">
        <v>8052</v>
      </c>
      <c r="B2165">
        <v>9306</v>
      </c>
      <c r="C2165" t="b">
        <v>1</v>
      </c>
      <c r="D2165">
        <v>2</v>
      </c>
      <c r="E2165">
        <v>11000</v>
      </c>
      <c r="F2165">
        <v>5</v>
      </c>
      <c r="G2165">
        <v>3</v>
      </c>
      <c r="H2165" t="s">
        <v>8057</v>
      </c>
      <c r="I2165" t="s">
        <v>8058</v>
      </c>
      <c r="J2165">
        <f>mapping[[#This Row],[Column1.id]]</f>
        <v>9306</v>
      </c>
    </row>
    <row r="2166" spans="1:10" x14ac:dyDescent="0.25">
      <c r="A2166" t="s">
        <v>9160</v>
      </c>
      <c r="B2166">
        <v>9336</v>
      </c>
      <c r="C2166" t="b">
        <v>1</v>
      </c>
      <c r="D2166">
        <v>8</v>
      </c>
      <c r="E2166">
        <v>11000</v>
      </c>
      <c r="F2166">
        <v>22</v>
      </c>
      <c r="G2166">
        <v>13</v>
      </c>
      <c r="H2166" t="s">
        <v>9161</v>
      </c>
      <c r="I2166" t="s">
        <v>9162</v>
      </c>
      <c r="J2166">
        <f>mapping[[#This Row],[Column1.id]]</f>
        <v>9336</v>
      </c>
    </row>
    <row r="2167" spans="1:10" x14ac:dyDescent="0.25">
      <c r="A2167" t="s">
        <v>7677</v>
      </c>
      <c r="B2167">
        <v>9337</v>
      </c>
      <c r="C2167" t="b">
        <v>1</v>
      </c>
      <c r="D2167">
        <v>14</v>
      </c>
      <c r="E2167">
        <v>11000</v>
      </c>
      <c r="F2167">
        <v>37</v>
      </c>
      <c r="G2167">
        <v>22</v>
      </c>
      <c r="H2167" t="s">
        <v>7678</v>
      </c>
      <c r="I2167" t="s">
        <v>7679</v>
      </c>
      <c r="J2167">
        <f>mapping[[#This Row],[Column1.id]]</f>
        <v>9337</v>
      </c>
    </row>
    <row r="2168" spans="1:10" x14ac:dyDescent="0.25">
      <c r="A2168" t="s">
        <v>3485</v>
      </c>
      <c r="B2168">
        <v>9338</v>
      </c>
      <c r="C2168" t="b">
        <v>1</v>
      </c>
      <c r="D2168">
        <v>21</v>
      </c>
      <c r="E2168">
        <v>11000</v>
      </c>
      <c r="F2168">
        <v>53</v>
      </c>
      <c r="G2168">
        <v>31</v>
      </c>
      <c r="H2168" t="s">
        <v>3486</v>
      </c>
      <c r="I2168" t="s">
        <v>3487</v>
      </c>
      <c r="J2168">
        <f>mapping[[#This Row],[Column1.id]]</f>
        <v>9338</v>
      </c>
    </row>
    <row r="2169" spans="1:10" x14ac:dyDescent="0.25">
      <c r="A2169" t="s">
        <v>7317</v>
      </c>
      <c r="B2169">
        <v>9339</v>
      </c>
      <c r="C2169" t="b">
        <v>1</v>
      </c>
      <c r="D2169">
        <v>50</v>
      </c>
      <c r="E2169">
        <v>11000</v>
      </c>
      <c r="F2169">
        <v>125</v>
      </c>
      <c r="G2169">
        <v>75</v>
      </c>
      <c r="H2169" t="s">
        <v>7318</v>
      </c>
      <c r="I2169" t="s">
        <v>7319</v>
      </c>
      <c r="J2169">
        <f>mapping[[#This Row],[Column1.id]]</f>
        <v>9339</v>
      </c>
    </row>
    <row r="2170" spans="1:10" x14ac:dyDescent="0.25">
      <c r="A2170" t="s">
        <v>2879</v>
      </c>
      <c r="B2170">
        <v>9340</v>
      </c>
      <c r="C2170" t="b">
        <v>1</v>
      </c>
      <c r="D2170">
        <v>76</v>
      </c>
      <c r="E2170">
        <v>11000</v>
      </c>
      <c r="F2170">
        <v>192</v>
      </c>
      <c r="G2170">
        <v>115</v>
      </c>
      <c r="H2170" t="s">
        <v>2880</v>
      </c>
      <c r="I2170" t="s">
        <v>2881</v>
      </c>
      <c r="J2170">
        <f>mapping[[#This Row],[Column1.id]]</f>
        <v>9340</v>
      </c>
    </row>
    <row r="2171" spans="1:10" x14ac:dyDescent="0.25">
      <c r="A2171" t="s">
        <v>3278</v>
      </c>
      <c r="B2171">
        <v>9341</v>
      </c>
      <c r="C2171" t="b">
        <v>1</v>
      </c>
      <c r="D2171">
        <v>386</v>
      </c>
      <c r="E2171">
        <v>11000</v>
      </c>
      <c r="F2171">
        <v>967</v>
      </c>
      <c r="G2171">
        <v>580</v>
      </c>
      <c r="H2171" t="s">
        <v>3279</v>
      </c>
      <c r="I2171" t="s">
        <v>3280</v>
      </c>
      <c r="J2171">
        <f>mapping[[#This Row],[Column1.id]]</f>
        <v>9341</v>
      </c>
    </row>
    <row r="2172" spans="1:10" x14ac:dyDescent="0.25">
      <c r="A2172" t="s">
        <v>6328</v>
      </c>
      <c r="B2172">
        <v>9342</v>
      </c>
      <c r="C2172" t="b">
        <v>1</v>
      </c>
      <c r="D2172">
        <v>5453</v>
      </c>
      <c r="E2172">
        <v>11000</v>
      </c>
      <c r="F2172">
        <v>13633</v>
      </c>
      <c r="G2172">
        <v>8179</v>
      </c>
      <c r="H2172" t="s">
        <v>6329</v>
      </c>
      <c r="I2172" t="s">
        <v>6330</v>
      </c>
      <c r="J2172">
        <f>mapping[[#This Row],[Column1.id]]</f>
        <v>9342</v>
      </c>
    </row>
    <row r="2173" spans="1:10" x14ac:dyDescent="0.25">
      <c r="A2173" t="s">
        <v>1995</v>
      </c>
      <c r="B2173">
        <v>9375</v>
      </c>
      <c r="C2173" t="b">
        <v>1</v>
      </c>
      <c r="D2173">
        <v>1</v>
      </c>
      <c r="E2173">
        <v>13000</v>
      </c>
      <c r="F2173">
        <v>1</v>
      </c>
      <c r="G2173">
        <v>1</v>
      </c>
      <c r="H2173" t="s">
        <v>1996</v>
      </c>
      <c r="I2173" t="s">
        <v>1997</v>
      </c>
      <c r="J2173">
        <f>mapping[[#This Row],[Column1.id]]</f>
        <v>9375</v>
      </c>
    </row>
    <row r="2174" spans="1:10" x14ac:dyDescent="0.25">
      <c r="A2174" t="s">
        <v>4744</v>
      </c>
      <c r="B2174">
        <v>9377</v>
      </c>
      <c r="C2174" t="b">
        <v>1</v>
      </c>
      <c r="D2174">
        <v>1</v>
      </c>
      <c r="E2174">
        <v>13000</v>
      </c>
      <c r="F2174">
        <v>1</v>
      </c>
      <c r="G2174">
        <v>1</v>
      </c>
      <c r="H2174" t="s">
        <v>4745</v>
      </c>
      <c r="I2174" t="s">
        <v>4746</v>
      </c>
      <c r="J2174">
        <f>mapping[[#This Row],[Column1.id]]</f>
        <v>9377</v>
      </c>
    </row>
    <row r="2175" spans="1:10" x14ac:dyDescent="0.25">
      <c r="A2175" t="s">
        <v>8402</v>
      </c>
      <c r="B2175">
        <v>9378</v>
      </c>
      <c r="C2175" t="b">
        <v>1</v>
      </c>
      <c r="D2175">
        <v>1</v>
      </c>
      <c r="E2175">
        <v>13000</v>
      </c>
      <c r="F2175">
        <v>1</v>
      </c>
      <c r="G2175">
        <v>1</v>
      </c>
      <c r="H2175" t="s">
        <v>8403</v>
      </c>
      <c r="I2175" t="s">
        <v>8404</v>
      </c>
      <c r="J2175">
        <f>mapping[[#This Row],[Column1.id]]</f>
        <v>9378</v>
      </c>
    </row>
    <row r="2176" spans="1:10" x14ac:dyDescent="0.25">
      <c r="A2176" t="s">
        <v>5699</v>
      </c>
      <c r="B2176">
        <v>9379</v>
      </c>
      <c r="C2176" t="b">
        <v>1</v>
      </c>
      <c r="D2176">
        <v>1</v>
      </c>
      <c r="E2176">
        <v>13000</v>
      </c>
      <c r="F2176">
        <v>1</v>
      </c>
      <c r="G2176">
        <v>1</v>
      </c>
      <c r="H2176" t="s">
        <v>5700</v>
      </c>
      <c r="I2176" t="s">
        <v>5701</v>
      </c>
      <c r="J2176">
        <f>mapping[[#This Row],[Column1.id]]</f>
        <v>9379</v>
      </c>
    </row>
    <row r="2177" spans="1:10" x14ac:dyDescent="0.25">
      <c r="A2177" t="s">
        <v>139</v>
      </c>
      <c r="B2177">
        <v>9380</v>
      </c>
      <c r="C2177" t="b">
        <v>1</v>
      </c>
      <c r="D2177">
        <v>1</v>
      </c>
      <c r="E2177">
        <v>13000</v>
      </c>
      <c r="F2177">
        <v>1</v>
      </c>
      <c r="G2177">
        <v>1</v>
      </c>
      <c r="H2177" t="s">
        <v>140</v>
      </c>
      <c r="I2177" t="s">
        <v>141</v>
      </c>
      <c r="J2177">
        <f>mapping[[#This Row],[Column1.id]]</f>
        <v>9380</v>
      </c>
    </row>
    <row r="2178" spans="1:10" x14ac:dyDescent="0.25">
      <c r="A2178" t="s">
        <v>7576</v>
      </c>
      <c r="B2178">
        <v>9381</v>
      </c>
      <c r="C2178" t="b">
        <v>1</v>
      </c>
      <c r="D2178">
        <v>1</v>
      </c>
      <c r="E2178">
        <v>13000</v>
      </c>
      <c r="F2178">
        <v>1</v>
      </c>
      <c r="G2178">
        <v>1</v>
      </c>
      <c r="H2178" t="s">
        <v>7577</v>
      </c>
      <c r="I2178" t="s">
        <v>7578</v>
      </c>
      <c r="J2178">
        <f>mapping[[#This Row],[Column1.id]]</f>
        <v>9381</v>
      </c>
    </row>
    <row r="2179" spans="1:10" x14ac:dyDescent="0.25">
      <c r="A2179" t="s">
        <v>8059</v>
      </c>
      <c r="B2179">
        <v>9382</v>
      </c>
      <c r="C2179" t="b">
        <v>1</v>
      </c>
      <c r="D2179">
        <v>1</v>
      </c>
      <c r="E2179">
        <v>13000</v>
      </c>
      <c r="F2179">
        <v>1</v>
      </c>
      <c r="G2179">
        <v>1</v>
      </c>
      <c r="H2179" t="s">
        <v>8060</v>
      </c>
      <c r="I2179" t="s">
        <v>8061</v>
      </c>
      <c r="J2179">
        <f>mapping[[#This Row],[Column1.id]]</f>
        <v>9382</v>
      </c>
    </row>
    <row r="2180" spans="1:10" x14ac:dyDescent="0.25">
      <c r="A2180" t="s">
        <v>5665</v>
      </c>
      <c r="B2180">
        <v>9416</v>
      </c>
      <c r="C2180" t="b">
        <v>1</v>
      </c>
      <c r="D2180">
        <v>12</v>
      </c>
      <c r="E2180">
        <v>11000</v>
      </c>
      <c r="F2180">
        <v>30</v>
      </c>
      <c r="G2180">
        <v>18</v>
      </c>
      <c r="H2180" t="s">
        <v>5666</v>
      </c>
      <c r="I2180" t="s">
        <v>5667</v>
      </c>
      <c r="J2180">
        <f>mapping[[#This Row],[Column1.id]]</f>
        <v>9416</v>
      </c>
    </row>
    <row r="2181" spans="1:10" x14ac:dyDescent="0.25">
      <c r="A2181" t="s">
        <v>5660</v>
      </c>
      <c r="B2181">
        <v>9418</v>
      </c>
      <c r="C2181" t="b">
        <v>1</v>
      </c>
      <c r="D2181">
        <v>19</v>
      </c>
      <c r="E2181">
        <v>11000</v>
      </c>
      <c r="F2181">
        <v>48</v>
      </c>
      <c r="G2181">
        <v>28</v>
      </c>
      <c r="H2181" t="s">
        <v>5663</v>
      </c>
      <c r="I2181" t="s">
        <v>5664</v>
      </c>
      <c r="J2181">
        <f>mapping[[#This Row],[Column1.id]]</f>
        <v>9418</v>
      </c>
    </row>
    <row r="2182" spans="1:10" x14ac:dyDescent="0.25">
      <c r="A2182" t="s">
        <v>5660</v>
      </c>
      <c r="B2182">
        <v>9419</v>
      </c>
      <c r="C2182" t="b">
        <v>1</v>
      </c>
      <c r="D2182">
        <v>1</v>
      </c>
      <c r="E2182">
        <v>11000</v>
      </c>
      <c r="F2182">
        <v>1</v>
      </c>
      <c r="G2182">
        <v>1</v>
      </c>
      <c r="H2182" t="s">
        <v>5661</v>
      </c>
      <c r="I2182" t="s">
        <v>5662</v>
      </c>
      <c r="J2182">
        <f>mapping[[#This Row],[Column1.id]]</f>
        <v>9419</v>
      </c>
    </row>
    <row r="2183" spans="1:10" x14ac:dyDescent="0.25">
      <c r="A2183" t="s">
        <v>2090</v>
      </c>
      <c r="B2183">
        <v>9420</v>
      </c>
      <c r="C2183" t="b">
        <v>1</v>
      </c>
      <c r="D2183">
        <v>8</v>
      </c>
      <c r="E2183">
        <v>10000</v>
      </c>
      <c r="F2183">
        <v>20</v>
      </c>
      <c r="G2183">
        <v>12</v>
      </c>
      <c r="H2183" t="s">
        <v>2091</v>
      </c>
      <c r="I2183" t="s">
        <v>2092</v>
      </c>
      <c r="J2183">
        <f>mapping[[#This Row],[Column1.id]]</f>
        <v>9420</v>
      </c>
    </row>
    <row r="2184" spans="1:10" x14ac:dyDescent="0.25">
      <c r="A2184" t="s">
        <v>4838</v>
      </c>
      <c r="B2184">
        <v>9423</v>
      </c>
      <c r="C2184" t="b">
        <v>1</v>
      </c>
      <c r="D2184">
        <v>28</v>
      </c>
      <c r="E2184">
        <v>10000</v>
      </c>
      <c r="F2184">
        <v>70</v>
      </c>
      <c r="G2184">
        <v>42</v>
      </c>
      <c r="H2184" t="s">
        <v>4839</v>
      </c>
      <c r="I2184" t="s">
        <v>4840</v>
      </c>
      <c r="J2184">
        <f>mapping[[#This Row],[Column1.id]]</f>
        <v>9423</v>
      </c>
    </row>
    <row r="2185" spans="1:10" x14ac:dyDescent="0.25">
      <c r="A2185" t="s">
        <v>8496</v>
      </c>
      <c r="B2185">
        <v>9425</v>
      </c>
      <c r="C2185" t="b">
        <v>1</v>
      </c>
      <c r="D2185">
        <v>100</v>
      </c>
      <c r="E2185">
        <v>10000</v>
      </c>
      <c r="F2185">
        <v>250</v>
      </c>
      <c r="G2185">
        <v>150</v>
      </c>
      <c r="H2185" t="s">
        <v>8497</v>
      </c>
      <c r="I2185" t="s">
        <v>8498</v>
      </c>
      <c r="J2185">
        <f>mapping[[#This Row],[Column1.id]]</f>
        <v>9425</v>
      </c>
    </row>
    <row r="2186" spans="1:10" x14ac:dyDescent="0.25">
      <c r="A2186" t="s">
        <v>5794</v>
      </c>
      <c r="B2186">
        <v>9427</v>
      </c>
      <c r="C2186" t="b">
        <v>1</v>
      </c>
      <c r="D2186">
        <v>260</v>
      </c>
      <c r="E2186">
        <v>10000</v>
      </c>
      <c r="F2186">
        <v>650</v>
      </c>
      <c r="G2186">
        <v>390</v>
      </c>
      <c r="H2186" t="s">
        <v>5795</v>
      </c>
      <c r="I2186" t="s">
        <v>5796</v>
      </c>
      <c r="J2186">
        <f>mapping[[#This Row],[Column1.id]]</f>
        <v>9427</v>
      </c>
    </row>
    <row r="2187" spans="1:10" x14ac:dyDescent="0.25">
      <c r="A2187" t="s">
        <v>355</v>
      </c>
      <c r="B2187">
        <v>9429</v>
      </c>
      <c r="C2187" t="b">
        <v>1</v>
      </c>
      <c r="D2187">
        <v>640</v>
      </c>
      <c r="E2187">
        <v>10000</v>
      </c>
      <c r="F2187">
        <v>1600</v>
      </c>
      <c r="G2187">
        <v>960</v>
      </c>
      <c r="H2187" t="s">
        <v>356</v>
      </c>
      <c r="I2187" t="s">
        <v>357</v>
      </c>
      <c r="J2187">
        <f>mapping[[#This Row],[Column1.id]]</f>
        <v>9429</v>
      </c>
    </row>
    <row r="2188" spans="1:10" x14ac:dyDescent="0.25">
      <c r="A2188" t="s">
        <v>7582</v>
      </c>
      <c r="B2188">
        <v>9431</v>
      </c>
      <c r="C2188" t="b">
        <v>1</v>
      </c>
      <c r="D2188">
        <v>6400</v>
      </c>
      <c r="E2188">
        <v>10000</v>
      </c>
      <c r="F2188">
        <v>16000</v>
      </c>
      <c r="G2188">
        <v>9600</v>
      </c>
      <c r="H2188" t="s">
        <v>7583</v>
      </c>
      <c r="I2188" t="s">
        <v>7584</v>
      </c>
      <c r="J2188">
        <f>mapping[[#This Row],[Column1.id]]</f>
        <v>9431</v>
      </c>
    </row>
    <row r="2189" spans="1:10" x14ac:dyDescent="0.25">
      <c r="A2189" t="s">
        <v>1819</v>
      </c>
      <c r="B2189">
        <v>9434</v>
      </c>
      <c r="C2189" t="b">
        <v>1</v>
      </c>
      <c r="D2189">
        <v>10</v>
      </c>
      <c r="E2189">
        <v>40</v>
      </c>
      <c r="F2189">
        <v>25</v>
      </c>
      <c r="G2189">
        <v>15</v>
      </c>
      <c r="H2189" t="s">
        <v>1820</v>
      </c>
      <c r="I2189" t="s">
        <v>1821</v>
      </c>
      <c r="J2189">
        <f>mapping[[#This Row],[Column1.id]]</f>
        <v>9434</v>
      </c>
    </row>
    <row r="2190" spans="1:10" x14ac:dyDescent="0.25">
      <c r="A2190" t="s">
        <v>8072</v>
      </c>
      <c r="B2190">
        <v>9436</v>
      </c>
      <c r="C2190" t="b">
        <v>1</v>
      </c>
      <c r="D2190">
        <v>1</v>
      </c>
      <c r="E2190">
        <v>13000</v>
      </c>
      <c r="F2190">
        <v>2</v>
      </c>
      <c r="G2190">
        <v>1</v>
      </c>
      <c r="H2190" t="s">
        <v>8073</v>
      </c>
      <c r="I2190" t="s">
        <v>8074</v>
      </c>
      <c r="J2190">
        <f>mapping[[#This Row],[Column1.id]]</f>
        <v>9436</v>
      </c>
    </row>
    <row r="2191" spans="1:10" x14ac:dyDescent="0.25">
      <c r="A2191" t="s">
        <v>2658</v>
      </c>
      <c r="B2191">
        <v>9438</v>
      </c>
      <c r="C2191" t="b">
        <v>1</v>
      </c>
      <c r="D2191">
        <v>1</v>
      </c>
      <c r="E2191">
        <v>11000</v>
      </c>
      <c r="F2191">
        <v>1</v>
      </c>
      <c r="G2191">
        <v>1</v>
      </c>
      <c r="H2191" t="s">
        <v>2659</v>
      </c>
      <c r="I2191" t="s">
        <v>2660</v>
      </c>
      <c r="J2191">
        <f>mapping[[#This Row],[Column1.id]]</f>
        <v>9438</v>
      </c>
    </row>
    <row r="2192" spans="1:10" x14ac:dyDescent="0.25">
      <c r="A2192" t="s">
        <v>9961</v>
      </c>
      <c r="B2192">
        <v>9440</v>
      </c>
      <c r="C2192" t="b">
        <v>1</v>
      </c>
      <c r="D2192">
        <v>8</v>
      </c>
      <c r="E2192">
        <v>10000</v>
      </c>
      <c r="F2192">
        <v>20</v>
      </c>
      <c r="G2192">
        <v>12</v>
      </c>
      <c r="H2192" t="s">
        <v>9962</v>
      </c>
      <c r="I2192" t="s">
        <v>9963</v>
      </c>
      <c r="J2192">
        <f>mapping[[#This Row],[Column1.id]]</f>
        <v>9440</v>
      </c>
    </row>
    <row r="2193" spans="1:10" x14ac:dyDescent="0.25">
      <c r="A2193" t="s">
        <v>6229</v>
      </c>
      <c r="B2193">
        <v>9442</v>
      </c>
      <c r="C2193" t="b">
        <v>1</v>
      </c>
      <c r="D2193">
        <v>10</v>
      </c>
      <c r="E2193">
        <v>10000</v>
      </c>
      <c r="F2193">
        <v>27</v>
      </c>
      <c r="G2193">
        <v>16</v>
      </c>
      <c r="H2193" t="s">
        <v>6230</v>
      </c>
      <c r="I2193" t="s">
        <v>6231</v>
      </c>
      <c r="J2193">
        <f>mapping[[#This Row],[Column1.id]]</f>
        <v>9442</v>
      </c>
    </row>
    <row r="2194" spans="1:10" x14ac:dyDescent="0.25">
      <c r="A2194" t="s">
        <v>9900</v>
      </c>
      <c r="B2194">
        <v>9444</v>
      </c>
      <c r="C2194" t="b">
        <v>1</v>
      </c>
      <c r="D2194">
        <v>21</v>
      </c>
      <c r="E2194">
        <v>10000</v>
      </c>
      <c r="F2194">
        <v>53</v>
      </c>
      <c r="G2194">
        <v>31</v>
      </c>
      <c r="H2194" t="s">
        <v>9901</v>
      </c>
      <c r="I2194" t="s">
        <v>9902</v>
      </c>
      <c r="J2194">
        <f>mapping[[#This Row],[Column1.id]]</f>
        <v>9444</v>
      </c>
    </row>
    <row r="2195" spans="1:10" x14ac:dyDescent="0.25">
      <c r="A2195" t="s">
        <v>8925</v>
      </c>
      <c r="B2195">
        <v>9446</v>
      </c>
      <c r="C2195" t="b">
        <v>1</v>
      </c>
      <c r="D2195">
        <v>30</v>
      </c>
      <c r="E2195">
        <v>10000</v>
      </c>
      <c r="F2195">
        <v>77</v>
      </c>
      <c r="G2195">
        <v>46</v>
      </c>
      <c r="H2195" t="s">
        <v>8926</v>
      </c>
      <c r="I2195" t="s">
        <v>8927</v>
      </c>
      <c r="J2195">
        <f>mapping[[#This Row],[Column1.id]]</f>
        <v>9446</v>
      </c>
    </row>
    <row r="2196" spans="1:10" x14ac:dyDescent="0.25">
      <c r="A2196" t="s">
        <v>5546</v>
      </c>
      <c r="B2196">
        <v>9448</v>
      </c>
      <c r="C2196" t="b">
        <v>1</v>
      </c>
      <c r="D2196">
        <v>40</v>
      </c>
      <c r="E2196">
        <v>10000</v>
      </c>
      <c r="F2196">
        <v>100</v>
      </c>
      <c r="G2196">
        <v>60</v>
      </c>
      <c r="H2196" t="s">
        <v>5547</v>
      </c>
      <c r="I2196" t="s">
        <v>5548</v>
      </c>
      <c r="J2196">
        <f>mapping[[#This Row],[Column1.id]]</f>
        <v>9448</v>
      </c>
    </row>
    <row r="2197" spans="1:10" x14ac:dyDescent="0.25">
      <c r="A2197" t="s">
        <v>5483</v>
      </c>
      <c r="B2197">
        <v>9450</v>
      </c>
      <c r="C2197" t="b">
        <v>1</v>
      </c>
      <c r="D2197">
        <v>53</v>
      </c>
      <c r="E2197">
        <v>10000</v>
      </c>
      <c r="F2197">
        <v>133</v>
      </c>
      <c r="G2197">
        <v>79</v>
      </c>
      <c r="H2197" t="s">
        <v>5484</v>
      </c>
      <c r="I2197" t="s">
        <v>5485</v>
      </c>
      <c r="J2197">
        <f>mapping[[#This Row],[Column1.id]]</f>
        <v>9450</v>
      </c>
    </row>
    <row r="2198" spans="1:10" x14ac:dyDescent="0.25">
      <c r="A2198" t="s">
        <v>10088</v>
      </c>
      <c r="B2198">
        <v>9452</v>
      </c>
      <c r="C2198" t="b">
        <v>1</v>
      </c>
      <c r="D2198">
        <v>66</v>
      </c>
      <c r="E2198">
        <v>10000</v>
      </c>
      <c r="F2198">
        <v>167</v>
      </c>
      <c r="G2198">
        <v>100</v>
      </c>
      <c r="H2198" t="s">
        <v>10089</v>
      </c>
      <c r="I2198" t="s">
        <v>10090</v>
      </c>
      <c r="J2198">
        <f>mapping[[#This Row],[Column1.id]]</f>
        <v>9452</v>
      </c>
    </row>
    <row r="2199" spans="1:10" x14ac:dyDescent="0.25">
      <c r="A2199" t="s">
        <v>2010</v>
      </c>
      <c r="B2199">
        <v>9454</v>
      </c>
      <c r="C2199" t="b">
        <v>1</v>
      </c>
      <c r="D2199">
        <v>16</v>
      </c>
      <c r="E2199">
        <v>10000</v>
      </c>
      <c r="F2199">
        <v>40</v>
      </c>
      <c r="G2199">
        <v>24</v>
      </c>
      <c r="H2199" t="s">
        <v>2011</v>
      </c>
      <c r="I2199" t="s">
        <v>2012</v>
      </c>
      <c r="J2199">
        <f>mapping[[#This Row],[Column1.id]]</f>
        <v>9454</v>
      </c>
    </row>
    <row r="2200" spans="1:10" x14ac:dyDescent="0.25">
      <c r="A2200" t="s">
        <v>4759</v>
      </c>
      <c r="B2200">
        <v>9457</v>
      </c>
      <c r="C2200" t="b">
        <v>1</v>
      </c>
      <c r="D2200">
        <v>49</v>
      </c>
      <c r="E2200">
        <v>10000</v>
      </c>
      <c r="F2200">
        <v>123</v>
      </c>
      <c r="G2200">
        <v>73</v>
      </c>
      <c r="H2200" t="s">
        <v>4760</v>
      </c>
      <c r="I2200" t="s">
        <v>4761</v>
      </c>
      <c r="J2200">
        <f>mapping[[#This Row],[Column1.id]]</f>
        <v>9457</v>
      </c>
    </row>
    <row r="2201" spans="1:10" x14ac:dyDescent="0.25">
      <c r="A2201" t="s">
        <v>8417</v>
      </c>
      <c r="B2201">
        <v>9459</v>
      </c>
      <c r="C2201" t="b">
        <v>1</v>
      </c>
      <c r="D2201">
        <v>130</v>
      </c>
      <c r="E2201">
        <v>10000</v>
      </c>
      <c r="F2201">
        <v>327</v>
      </c>
      <c r="G2201">
        <v>196</v>
      </c>
      <c r="H2201" t="s">
        <v>8418</v>
      </c>
      <c r="I2201" t="s">
        <v>8419</v>
      </c>
      <c r="J2201">
        <f>mapping[[#This Row],[Column1.id]]</f>
        <v>9459</v>
      </c>
    </row>
    <row r="2202" spans="1:10" x14ac:dyDescent="0.25">
      <c r="A2202" t="s">
        <v>5714</v>
      </c>
      <c r="B2202">
        <v>9461</v>
      </c>
      <c r="C2202" t="b">
        <v>1</v>
      </c>
      <c r="D2202">
        <v>300</v>
      </c>
      <c r="E2202">
        <v>10000</v>
      </c>
      <c r="F2202">
        <v>750</v>
      </c>
      <c r="G2202">
        <v>450</v>
      </c>
      <c r="H2202" t="s">
        <v>5715</v>
      </c>
      <c r="I2202" t="s">
        <v>5716</v>
      </c>
      <c r="J2202">
        <f>mapping[[#This Row],[Column1.id]]</f>
        <v>9461</v>
      </c>
    </row>
    <row r="2203" spans="1:10" x14ac:dyDescent="0.25">
      <c r="A2203" t="s">
        <v>160</v>
      </c>
      <c r="B2203">
        <v>9463</v>
      </c>
      <c r="C2203" t="b">
        <v>1</v>
      </c>
      <c r="D2203">
        <v>693</v>
      </c>
      <c r="E2203">
        <v>10000</v>
      </c>
      <c r="F2203">
        <v>1733</v>
      </c>
      <c r="G2203">
        <v>1039</v>
      </c>
      <c r="H2203" t="s">
        <v>161</v>
      </c>
      <c r="I2203" t="s">
        <v>162</v>
      </c>
      <c r="J2203">
        <f>mapping[[#This Row],[Column1.id]]</f>
        <v>9463</v>
      </c>
    </row>
    <row r="2204" spans="1:10" x14ac:dyDescent="0.25">
      <c r="A2204" t="s">
        <v>7579</v>
      </c>
      <c r="B2204">
        <v>9465</v>
      </c>
      <c r="C2204" t="b">
        <v>1</v>
      </c>
      <c r="D2204">
        <v>6466</v>
      </c>
      <c r="E2204">
        <v>10000</v>
      </c>
      <c r="F2204">
        <v>16167</v>
      </c>
      <c r="G2204">
        <v>9700</v>
      </c>
      <c r="H2204" t="s">
        <v>7580</v>
      </c>
      <c r="I2204" t="s">
        <v>7581</v>
      </c>
      <c r="J2204">
        <f>mapping[[#This Row],[Column1.id]]</f>
        <v>9465</v>
      </c>
    </row>
    <row r="2205" spans="1:10" x14ac:dyDescent="0.25">
      <c r="A2205" t="s">
        <v>4147</v>
      </c>
      <c r="B2205">
        <v>9469</v>
      </c>
      <c r="C2205" t="b">
        <v>1</v>
      </c>
      <c r="D2205">
        <v>100</v>
      </c>
      <c r="E2205">
        <v>15</v>
      </c>
      <c r="F2205">
        <v>250</v>
      </c>
      <c r="G2205">
        <v>150</v>
      </c>
      <c r="H2205" t="s">
        <v>4148</v>
      </c>
      <c r="I2205" t="s">
        <v>4149</v>
      </c>
      <c r="J2205">
        <f>mapping[[#This Row],[Column1.id]]</f>
        <v>9469</v>
      </c>
    </row>
    <row r="2206" spans="1:10" x14ac:dyDescent="0.25">
      <c r="A2206" t="s">
        <v>4039</v>
      </c>
      <c r="B2206">
        <v>9470</v>
      </c>
      <c r="C2206" t="b">
        <v>1</v>
      </c>
      <c r="D2206">
        <v>400</v>
      </c>
      <c r="E2206">
        <v>4</v>
      </c>
      <c r="F2206">
        <v>1000</v>
      </c>
      <c r="G2206">
        <v>600</v>
      </c>
      <c r="H2206" t="s">
        <v>4040</v>
      </c>
      <c r="I2206" t="s">
        <v>4041</v>
      </c>
      <c r="J2206">
        <f>mapping[[#This Row],[Column1.id]]</f>
        <v>9470</v>
      </c>
    </row>
    <row r="2207" spans="1:10" x14ac:dyDescent="0.25">
      <c r="A2207" t="s">
        <v>4036</v>
      </c>
      <c r="B2207">
        <v>9472</v>
      </c>
      <c r="C2207" t="b">
        <v>1</v>
      </c>
      <c r="D2207">
        <v>400</v>
      </c>
      <c r="E2207">
        <v>4</v>
      </c>
      <c r="F2207">
        <v>1000</v>
      </c>
      <c r="G2207">
        <v>600</v>
      </c>
      <c r="H2207" t="s">
        <v>4037</v>
      </c>
      <c r="I2207" t="s">
        <v>4038</v>
      </c>
      <c r="J2207">
        <f>mapping[[#This Row],[Column1.id]]</f>
        <v>9472</v>
      </c>
    </row>
    <row r="2208" spans="1:10" x14ac:dyDescent="0.25">
      <c r="A2208" t="s">
        <v>5649</v>
      </c>
      <c r="B2208">
        <v>9475</v>
      </c>
      <c r="C2208" t="b">
        <v>1</v>
      </c>
      <c r="D2208">
        <v>100</v>
      </c>
      <c r="E2208">
        <v>10000</v>
      </c>
      <c r="F2208">
        <v>250</v>
      </c>
      <c r="G2208">
        <v>150</v>
      </c>
      <c r="H2208" t="s">
        <v>5650</v>
      </c>
      <c r="I2208" t="s">
        <v>5651</v>
      </c>
      <c r="J2208">
        <f>mapping[[#This Row],[Column1.id]]</f>
        <v>9475</v>
      </c>
    </row>
    <row r="2209" spans="1:10" x14ac:dyDescent="0.25">
      <c r="A2209" t="s">
        <v>9423</v>
      </c>
      <c r="B2209">
        <v>9629</v>
      </c>
      <c r="C2209" t="b">
        <v>1</v>
      </c>
      <c r="D2209">
        <v>220</v>
      </c>
      <c r="E2209">
        <v>150</v>
      </c>
      <c r="F2209">
        <v>550</v>
      </c>
      <c r="G2209">
        <v>330</v>
      </c>
      <c r="H2209" t="s">
        <v>9424</v>
      </c>
      <c r="I2209" t="s">
        <v>9425</v>
      </c>
      <c r="J2209">
        <f>mapping[[#This Row],[Column1.id]]</f>
        <v>9629</v>
      </c>
    </row>
    <row r="2210" spans="1:10" x14ac:dyDescent="0.25">
      <c r="A2210" t="s">
        <v>9673</v>
      </c>
      <c r="B2210">
        <v>9634</v>
      </c>
      <c r="C2210" t="b">
        <v>1</v>
      </c>
      <c r="D2210">
        <v>200</v>
      </c>
      <c r="E2210">
        <v>150</v>
      </c>
      <c r="F2210">
        <v>500</v>
      </c>
      <c r="G2210">
        <v>300</v>
      </c>
      <c r="H2210" t="s">
        <v>9678</v>
      </c>
      <c r="I2210" t="s">
        <v>9679</v>
      </c>
      <c r="J2210">
        <f>mapping[[#This Row],[Column1.id]]</f>
        <v>9634</v>
      </c>
    </row>
    <row r="2211" spans="1:10" x14ac:dyDescent="0.25">
      <c r="A2211" t="s">
        <v>9673</v>
      </c>
      <c r="B2211">
        <v>9636</v>
      </c>
      <c r="C2211" t="b">
        <v>1</v>
      </c>
      <c r="D2211">
        <v>200</v>
      </c>
      <c r="E2211">
        <v>150</v>
      </c>
      <c r="F2211">
        <v>500</v>
      </c>
      <c r="G2211">
        <v>300</v>
      </c>
      <c r="H2211" t="s">
        <v>9674</v>
      </c>
      <c r="I2211" t="s">
        <v>9675</v>
      </c>
      <c r="J2211">
        <f>mapping[[#This Row],[Column1.id]]</f>
        <v>9636</v>
      </c>
    </row>
    <row r="2212" spans="1:10" x14ac:dyDescent="0.25">
      <c r="A2212" t="s">
        <v>9673</v>
      </c>
      <c r="B2212">
        <v>9638</v>
      </c>
      <c r="C2212" t="b">
        <v>1</v>
      </c>
      <c r="D2212">
        <v>200</v>
      </c>
      <c r="E2212">
        <v>150</v>
      </c>
      <c r="F2212">
        <v>500</v>
      </c>
      <c r="G2212">
        <v>300</v>
      </c>
      <c r="H2212" t="s">
        <v>9676</v>
      </c>
      <c r="I2212" t="s">
        <v>9677</v>
      </c>
      <c r="J2212">
        <f>mapping[[#This Row],[Column1.id]]</f>
        <v>9638</v>
      </c>
    </row>
    <row r="2213" spans="1:10" x14ac:dyDescent="0.25">
      <c r="A2213" t="s">
        <v>2477</v>
      </c>
      <c r="B2213">
        <v>9640</v>
      </c>
      <c r="C2213" t="b">
        <v>1</v>
      </c>
      <c r="D2213">
        <v>2</v>
      </c>
      <c r="E2213">
        <v>150</v>
      </c>
      <c r="F2213">
        <v>5</v>
      </c>
      <c r="G2213">
        <v>3</v>
      </c>
      <c r="H2213" t="s">
        <v>2480</v>
      </c>
      <c r="I2213" t="s">
        <v>2481</v>
      </c>
      <c r="J2213">
        <f>mapping[[#This Row],[Column1.id]]</f>
        <v>9640</v>
      </c>
    </row>
    <row r="2214" spans="1:10" x14ac:dyDescent="0.25">
      <c r="A2214" t="s">
        <v>2477</v>
      </c>
      <c r="B2214">
        <v>9642</v>
      </c>
      <c r="C2214" t="b">
        <v>1</v>
      </c>
      <c r="D2214">
        <v>2</v>
      </c>
      <c r="E2214">
        <v>150</v>
      </c>
      <c r="F2214">
        <v>5</v>
      </c>
      <c r="G2214">
        <v>3</v>
      </c>
      <c r="H2214" t="s">
        <v>2482</v>
      </c>
      <c r="I2214" t="s">
        <v>2483</v>
      </c>
      <c r="J2214">
        <f>mapping[[#This Row],[Column1.id]]</f>
        <v>9642</v>
      </c>
    </row>
    <row r="2215" spans="1:10" x14ac:dyDescent="0.25">
      <c r="A2215" t="s">
        <v>2477</v>
      </c>
      <c r="B2215">
        <v>9644</v>
      </c>
      <c r="C2215" t="b">
        <v>1</v>
      </c>
      <c r="D2215">
        <v>2</v>
      </c>
      <c r="E2215">
        <v>150</v>
      </c>
      <c r="F2215">
        <v>5</v>
      </c>
      <c r="G2215">
        <v>3</v>
      </c>
      <c r="H2215" t="s">
        <v>2478</v>
      </c>
      <c r="I2215" t="s">
        <v>2479</v>
      </c>
      <c r="J2215">
        <f>mapping[[#This Row],[Column1.id]]</f>
        <v>9644</v>
      </c>
    </row>
    <row r="2216" spans="1:10" x14ac:dyDescent="0.25">
      <c r="A2216" t="s">
        <v>6789</v>
      </c>
      <c r="B2216">
        <v>9666</v>
      </c>
      <c r="C2216" t="b">
        <v>1</v>
      </c>
      <c r="D2216">
        <v>10000</v>
      </c>
      <c r="E2216">
        <v>70</v>
      </c>
      <c r="F2216">
        <v>25000</v>
      </c>
      <c r="G2216">
        <v>15000</v>
      </c>
      <c r="H2216" t="s">
        <v>6792</v>
      </c>
      <c r="I2216" t="s">
        <v>6793</v>
      </c>
      <c r="J2216">
        <f>mapping[[#This Row],[Column1.id]]</f>
        <v>9666</v>
      </c>
    </row>
    <row r="2217" spans="1:10" x14ac:dyDescent="0.25">
      <c r="A2217" t="s">
        <v>4669</v>
      </c>
      <c r="B2217">
        <v>9668</v>
      </c>
      <c r="C2217" t="b">
        <v>1</v>
      </c>
      <c r="D2217">
        <v>8000</v>
      </c>
      <c r="E2217">
        <v>70</v>
      </c>
      <c r="F2217">
        <v>20000</v>
      </c>
      <c r="G2217">
        <v>12000</v>
      </c>
      <c r="H2217" t="s">
        <v>4670</v>
      </c>
      <c r="I2217" t="s">
        <v>4671</v>
      </c>
      <c r="J2217">
        <f>mapping[[#This Row],[Column1.id]]</f>
        <v>9668</v>
      </c>
    </row>
    <row r="2218" spans="1:10" x14ac:dyDescent="0.25">
      <c r="A2218" t="s">
        <v>6789</v>
      </c>
      <c r="B2218">
        <v>9670</v>
      </c>
      <c r="C2218" t="b">
        <v>1</v>
      </c>
      <c r="D2218">
        <v>10000</v>
      </c>
      <c r="E2218">
        <v>70</v>
      </c>
      <c r="F2218">
        <v>25000</v>
      </c>
      <c r="G2218">
        <v>15000</v>
      </c>
      <c r="H2218" t="s">
        <v>6790</v>
      </c>
      <c r="I2218" t="s">
        <v>6791</v>
      </c>
      <c r="J2218">
        <f>mapping[[#This Row],[Column1.id]]</f>
        <v>9670</v>
      </c>
    </row>
    <row r="2219" spans="1:10" x14ac:dyDescent="0.25">
      <c r="A2219" t="s">
        <v>6797</v>
      </c>
      <c r="B2219">
        <v>9672</v>
      </c>
      <c r="C2219" t="b">
        <v>1</v>
      </c>
      <c r="D2219">
        <v>3200</v>
      </c>
      <c r="E2219">
        <v>70</v>
      </c>
      <c r="F2219">
        <v>8000</v>
      </c>
      <c r="G2219">
        <v>4800</v>
      </c>
      <c r="H2219" t="s">
        <v>6798</v>
      </c>
      <c r="I2219" t="s">
        <v>6799</v>
      </c>
      <c r="J2219">
        <f>mapping[[#This Row],[Column1.id]]</f>
        <v>9672</v>
      </c>
    </row>
    <row r="2220" spans="1:10" x14ac:dyDescent="0.25">
      <c r="A2220" t="s">
        <v>6794</v>
      </c>
      <c r="B2220">
        <v>9674</v>
      </c>
      <c r="C2220" t="b">
        <v>1</v>
      </c>
      <c r="D2220">
        <v>4800</v>
      </c>
      <c r="E2220">
        <v>70</v>
      </c>
      <c r="F2220">
        <v>12000</v>
      </c>
      <c r="G2220">
        <v>7200</v>
      </c>
      <c r="H2220" t="s">
        <v>6795</v>
      </c>
      <c r="I2220" t="s">
        <v>6796</v>
      </c>
      <c r="J2220">
        <f>mapping[[#This Row],[Column1.id]]</f>
        <v>9674</v>
      </c>
    </row>
    <row r="2221" spans="1:10" x14ac:dyDescent="0.25">
      <c r="A2221" t="s">
        <v>6786</v>
      </c>
      <c r="B2221">
        <v>9676</v>
      </c>
      <c r="C2221" t="b">
        <v>1</v>
      </c>
      <c r="D2221">
        <v>4000</v>
      </c>
      <c r="E2221">
        <v>70</v>
      </c>
      <c r="F2221">
        <v>10000</v>
      </c>
      <c r="G2221">
        <v>6000</v>
      </c>
      <c r="H2221" t="s">
        <v>6787</v>
      </c>
      <c r="I2221" t="s">
        <v>6788</v>
      </c>
      <c r="J2221">
        <f>mapping[[#This Row],[Column1.id]]</f>
        <v>9676</v>
      </c>
    </row>
    <row r="2222" spans="1:10" x14ac:dyDescent="0.25">
      <c r="A2222" t="s">
        <v>6786</v>
      </c>
      <c r="B2222">
        <v>9678</v>
      </c>
      <c r="C2222" t="b">
        <v>1</v>
      </c>
      <c r="D2222">
        <v>4000</v>
      </c>
      <c r="E2222">
        <v>70</v>
      </c>
      <c r="F2222">
        <v>10000</v>
      </c>
      <c r="G2222">
        <v>6000</v>
      </c>
      <c r="H2222" t="s">
        <v>6800</v>
      </c>
      <c r="I2222" t="s">
        <v>6801</v>
      </c>
      <c r="J2222">
        <f>mapping[[#This Row],[Column1.id]]</f>
        <v>9678</v>
      </c>
    </row>
    <row r="2223" spans="1:10" x14ac:dyDescent="0.25">
      <c r="A2223" t="s">
        <v>3433</v>
      </c>
      <c r="B2223">
        <v>9729</v>
      </c>
      <c r="C2223" t="b">
        <v>1</v>
      </c>
      <c r="D2223">
        <v>8</v>
      </c>
      <c r="E2223">
        <v>70</v>
      </c>
      <c r="F2223">
        <v>20</v>
      </c>
      <c r="G2223">
        <v>12</v>
      </c>
      <c r="H2223" t="s">
        <v>3434</v>
      </c>
      <c r="I2223" t="s">
        <v>3435</v>
      </c>
      <c r="J2223">
        <f>mapping[[#This Row],[Column1.id]]</f>
        <v>9729</v>
      </c>
    </row>
    <row r="2224" spans="1:10" x14ac:dyDescent="0.25">
      <c r="A2224" t="s">
        <v>3436</v>
      </c>
      <c r="B2224">
        <v>9731</v>
      </c>
      <c r="C2224" t="b">
        <v>1</v>
      </c>
      <c r="D2224">
        <v>1200</v>
      </c>
      <c r="E2224">
        <v>70</v>
      </c>
      <c r="F2224">
        <v>3000</v>
      </c>
      <c r="G2224">
        <v>1800</v>
      </c>
      <c r="H2224" t="s">
        <v>5639</v>
      </c>
      <c r="I2224" t="s">
        <v>5640</v>
      </c>
      <c r="J2224">
        <f>mapping[[#This Row],[Column1.id]]</f>
        <v>9731</v>
      </c>
    </row>
    <row r="2225" spans="1:10" x14ac:dyDescent="0.25">
      <c r="A2225" t="s">
        <v>3433</v>
      </c>
      <c r="B2225">
        <v>9733</v>
      </c>
      <c r="C2225" t="b">
        <v>1</v>
      </c>
      <c r="D2225">
        <v>1200</v>
      </c>
      <c r="E2225">
        <v>70</v>
      </c>
      <c r="F2225">
        <v>3000</v>
      </c>
      <c r="G2225">
        <v>1800</v>
      </c>
      <c r="H2225" t="s">
        <v>5634</v>
      </c>
      <c r="I2225" t="s">
        <v>5635</v>
      </c>
      <c r="J2225">
        <f>mapping[[#This Row],[Column1.id]]</f>
        <v>9733</v>
      </c>
    </row>
    <row r="2226" spans="1:10" x14ac:dyDescent="0.25">
      <c r="A2226" t="s">
        <v>2818</v>
      </c>
      <c r="B2226">
        <v>9735</v>
      </c>
      <c r="C2226" t="b">
        <v>1</v>
      </c>
      <c r="D2226">
        <v>4</v>
      </c>
      <c r="E2226">
        <v>13000</v>
      </c>
      <c r="F2226">
        <v>12</v>
      </c>
      <c r="G2226">
        <v>7</v>
      </c>
      <c r="H2226" t="s">
        <v>2819</v>
      </c>
      <c r="I2226" t="s">
        <v>2820</v>
      </c>
      <c r="J2226">
        <f>mapping[[#This Row],[Column1.id]]</f>
        <v>9735</v>
      </c>
    </row>
    <row r="2227" spans="1:10" x14ac:dyDescent="0.25">
      <c r="A2227" t="s">
        <v>4054</v>
      </c>
      <c r="B2227">
        <v>9736</v>
      </c>
      <c r="C2227" t="b">
        <v>1</v>
      </c>
      <c r="D2227">
        <v>4</v>
      </c>
      <c r="E2227">
        <v>13000</v>
      </c>
      <c r="F2227">
        <v>12</v>
      </c>
      <c r="G2227">
        <v>7</v>
      </c>
      <c r="H2227" t="s">
        <v>4055</v>
      </c>
      <c r="I2227" t="s">
        <v>4056</v>
      </c>
      <c r="J2227">
        <f>mapping[[#This Row],[Column1.id]]</f>
        <v>9736</v>
      </c>
    </row>
    <row r="2228" spans="1:10" x14ac:dyDescent="0.25">
      <c r="A2228" t="s">
        <v>2555</v>
      </c>
      <c r="B2228">
        <v>9739</v>
      </c>
      <c r="C2228" t="b">
        <v>1</v>
      </c>
      <c r="D2228">
        <v>86</v>
      </c>
      <c r="E2228">
        <v>2000</v>
      </c>
      <c r="F2228">
        <v>215</v>
      </c>
      <c r="G2228">
        <v>129</v>
      </c>
      <c r="H2228" t="s">
        <v>2556</v>
      </c>
      <c r="I2228" t="s">
        <v>2557</v>
      </c>
      <c r="J2228">
        <f>mapping[[#This Row],[Column1.id]]</f>
        <v>9739</v>
      </c>
    </row>
    <row r="2229" spans="1:10" x14ac:dyDescent="0.25">
      <c r="A2229" t="s">
        <v>2552</v>
      </c>
      <c r="B2229">
        <v>9741</v>
      </c>
      <c r="C2229" t="b">
        <v>1</v>
      </c>
      <c r="D2229">
        <v>64</v>
      </c>
      <c r="E2229">
        <v>2000</v>
      </c>
      <c r="F2229">
        <v>160</v>
      </c>
      <c r="G2229">
        <v>96</v>
      </c>
      <c r="H2229" t="s">
        <v>2553</v>
      </c>
      <c r="I2229" t="s">
        <v>2554</v>
      </c>
      <c r="J2229">
        <f>mapping[[#This Row],[Column1.id]]</f>
        <v>9741</v>
      </c>
    </row>
    <row r="2230" spans="1:10" x14ac:dyDescent="0.25">
      <c r="A2230" t="s">
        <v>2549</v>
      </c>
      <c r="B2230">
        <v>9743</v>
      </c>
      <c r="C2230" t="b">
        <v>1</v>
      </c>
      <c r="D2230">
        <v>42</v>
      </c>
      <c r="E2230">
        <v>2000</v>
      </c>
      <c r="F2230">
        <v>105</v>
      </c>
      <c r="G2230">
        <v>63</v>
      </c>
      <c r="H2230" t="s">
        <v>2550</v>
      </c>
      <c r="I2230" t="s">
        <v>2551</v>
      </c>
      <c r="J2230">
        <f>mapping[[#This Row],[Column1.id]]</f>
        <v>9743</v>
      </c>
    </row>
    <row r="2231" spans="1:10" x14ac:dyDescent="0.25">
      <c r="A2231" t="s">
        <v>2546</v>
      </c>
      <c r="B2231">
        <v>9745</v>
      </c>
      <c r="C2231" t="b">
        <v>1</v>
      </c>
      <c r="D2231">
        <v>20</v>
      </c>
      <c r="E2231">
        <v>2000</v>
      </c>
      <c r="F2231">
        <v>52</v>
      </c>
      <c r="G2231">
        <v>31</v>
      </c>
      <c r="H2231" t="s">
        <v>2547</v>
      </c>
      <c r="I2231" t="s">
        <v>2548</v>
      </c>
      <c r="J2231">
        <f>mapping[[#This Row],[Column1.id]]</f>
        <v>9745</v>
      </c>
    </row>
    <row r="2232" spans="1:10" x14ac:dyDescent="0.25">
      <c r="A2232" t="s">
        <v>940</v>
      </c>
      <c r="B2232">
        <v>9843</v>
      </c>
      <c r="C2232" t="b">
        <v>1</v>
      </c>
      <c r="D2232">
        <v>4</v>
      </c>
      <c r="E2232">
        <v>500</v>
      </c>
      <c r="F2232">
        <v>10</v>
      </c>
      <c r="G2232">
        <v>6</v>
      </c>
      <c r="H2232" t="s">
        <v>6179</v>
      </c>
      <c r="I2232" t="s">
        <v>6180</v>
      </c>
      <c r="J2232">
        <f>mapping[[#This Row],[Column1.id]]</f>
        <v>9843</v>
      </c>
    </row>
    <row r="2233" spans="1:10" x14ac:dyDescent="0.25">
      <c r="A2233" t="s">
        <v>940</v>
      </c>
      <c r="B2233">
        <v>9844</v>
      </c>
      <c r="C2233" t="b">
        <v>1</v>
      </c>
      <c r="D2233">
        <v>4</v>
      </c>
      <c r="E2233">
        <v>500</v>
      </c>
      <c r="F2233">
        <v>10</v>
      </c>
      <c r="G2233">
        <v>6</v>
      </c>
      <c r="H2233" t="s">
        <v>8893</v>
      </c>
      <c r="I2233" t="s">
        <v>8894</v>
      </c>
      <c r="J2233">
        <f>mapping[[#This Row],[Column1.id]]</f>
        <v>9844</v>
      </c>
    </row>
    <row r="2234" spans="1:10" x14ac:dyDescent="0.25">
      <c r="A2234" t="s">
        <v>940</v>
      </c>
      <c r="B2234">
        <v>9845</v>
      </c>
      <c r="C2234" t="b">
        <v>1</v>
      </c>
      <c r="D2234">
        <v>4</v>
      </c>
      <c r="E2234">
        <v>500</v>
      </c>
      <c r="F2234">
        <v>10</v>
      </c>
      <c r="G2234">
        <v>6</v>
      </c>
      <c r="H2234" t="s">
        <v>5460</v>
      </c>
      <c r="I2234" t="s">
        <v>5461</v>
      </c>
      <c r="J2234">
        <f>mapping[[#This Row],[Column1.id]]</f>
        <v>9845</v>
      </c>
    </row>
    <row r="2235" spans="1:10" x14ac:dyDescent="0.25">
      <c r="A2235" t="s">
        <v>940</v>
      </c>
      <c r="B2235">
        <v>9846</v>
      </c>
      <c r="C2235" t="b">
        <v>1</v>
      </c>
      <c r="D2235">
        <v>4</v>
      </c>
      <c r="E2235">
        <v>500</v>
      </c>
      <c r="F2235">
        <v>10</v>
      </c>
      <c r="G2235">
        <v>6</v>
      </c>
      <c r="H2235" t="s">
        <v>3960</v>
      </c>
      <c r="I2235" t="s">
        <v>3961</v>
      </c>
      <c r="J2235">
        <f>mapping[[#This Row],[Column1.id]]</f>
        <v>9846</v>
      </c>
    </row>
    <row r="2236" spans="1:10" x14ac:dyDescent="0.25">
      <c r="A2236" t="s">
        <v>940</v>
      </c>
      <c r="B2236">
        <v>9847</v>
      </c>
      <c r="C2236" t="b">
        <v>1</v>
      </c>
      <c r="D2236">
        <v>4</v>
      </c>
      <c r="E2236">
        <v>500</v>
      </c>
      <c r="F2236">
        <v>10</v>
      </c>
      <c r="G2236">
        <v>6</v>
      </c>
      <c r="H2236" t="s">
        <v>5552</v>
      </c>
      <c r="I2236" t="s">
        <v>5553</v>
      </c>
      <c r="J2236">
        <f>mapping[[#This Row],[Column1.id]]</f>
        <v>9847</v>
      </c>
    </row>
    <row r="2237" spans="1:10" x14ac:dyDescent="0.25">
      <c r="A2237" t="s">
        <v>940</v>
      </c>
      <c r="B2237">
        <v>9848</v>
      </c>
      <c r="C2237" t="b">
        <v>1</v>
      </c>
      <c r="D2237">
        <v>4</v>
      </c>
      <c r="E2237">
        <v>500</v>
      </c>
      <c r="F2237">
        <v>10</v>
      </c>
      <c r="G2237">
        <v>6</v>
      </c>
      <c r="H2237" t="s">
        <v>5370</v>
      </c>
      <c r="I2237" t="s">
        <v>5371</v>
      </c>
      <c r="J2237">
        <f>mapping[[#This Row],[Column1.id]]</f>
        <v>9848</v>
      </c>
    </row>
    <row r="2238" spans="1:10" x14ac:dyDescent="0.25">
      <c r="A2238" t="s">
        <v>940</v>
      </c>
      <c r="B2238">
        <v>9849</v>
      </c>
      <c r="C2238" t="b">
        <v>1</v>
      </c>
      <c r="D2238">
        <v>4</v>
      </c>
      <c r="E2238">
        <v>500</v>
      </c>
      <c r="F2238">
        <v>10</v>
      </c>
      <c r="G2238">
        <v>6</v>
      </c>
      <c r="H2238" t="s">
        <v>6232</v>
      </c>
      <c r="I2238" t="s">
        <v>6233</v>
      </c>
      <c r="J2238">
        <f>mapping[[#This Row],[Column1.id]]</f>
        <v>9849</v>
      </c>
    </row>
    <row r="2239" spans="1:10" x14ac:dyDescent="0.25">
      <c r="A2239" t="s">
        <v>940</v>
      </c>
      <c r="B2239">
        <v>9850</v>
      </c>
      <c r="C2239" t="b">
        <v>1</v>
      </c>
      <c r="D2239">
        <v>4</v>
      </c>
      <c r="E2239">
        <v>500</v>
      </c>
      <c r="F2239">
        <v>10</v>
      </c>
      <c r="G2239">
        <v>6</v>
      </c>
      <c r="H2239" t="s">
        <v>8930</v>
      </c>
      <c r="I2239" t="s">
        <v>8931</v>
      </c>
      <c r="J2239">
        <f>mapping[[#This Row],[Column1.id]]</f>
        <v>9850</v>
      </c>
    </row>
    <row r="2240" spans="1:10" x14ac:dyDescent="0.25">
      <c r="A2240" t="s">
        <v>940</v>
      </c>
      <c r="B2240">
        <v>9851</v>
      </c>
      <c r="C2240" t="b">
        <v>1</v>
      </c>
      <c r="D2240">
        <v>4</v>
      </c>
      <c r="E2240">
        <v>500</v>
      </c>
      <c r="F2240">
        <v>10</v>
      </c>
      <c r="G2240">
        <v>6</v>
      </c>
      <c r="H2240" t="s">
        <v>5488</v>
      </c>
      <c r="I2240" t="s">
        <v>5489</v>
      </c>
      <c r="J2240">
        <f>mapping[[#This Row],[Column1.id]]</f>
        <v>9851</v>
      </c>
    </row>
    <row r="2241" spans="1:10" x14ac:dyDescent="0.25">
      <c r="A2241" t="s">
        <v>940</v>
      </c>
      <c r="B2241">
        <v>9852</v>
      </c>
      <c r="C2241" t="b">
        <v>1</v>
      </c>
      <c r="D2241">
        <v>4</v>
      </c>
      <c r="E2241">
        <v>500</v>
      </c>
      <c r="F2241">
        <v>10</v>
      </c>
      <c r="G2241">
        <v>6</v>
      </c>
      <c r="H2241" t="s">
        <v>6205</v>
      </c>
      <c r="I2241" t="s">
        <v>6206</v>
      </c>
      <c r="J2241">
        <f>mapping[[#This Row],[Column1.id]]</f>
        <v>9852</v>
      </c>
    </row>
    <row r="2242" spans="1:10" x14ac:dyDescent="0.25">
      <c r="A2242" t="s">
        <v>2327</v>
      </c>
      <c r="B2242">
        <v>9853</v>
      </c>
      <c r="C2242" t="b">
        <v>1</v>
      </c>
      <c r="D2242">
        <v>4</v>
      </c>
      <c r="E2242">
        <v>500</v>
      </c>
      <c r="F2242">
        <v>10</v>
      </c>
      <c r="G2242">
        <v>6</v>
      </c>
      <c r="H2242" t="s">
        <v>2328</v>
      </c>
      <c r="I2242" t="s">
        <v>2329</v>
      </c>
      <c r="J2242">
        <f>mapping[[#This Row],[Column1.id]]</f>
        <v>9853</v>
      </c>
    </row>
    <row r="2243" spans="1:10" x14ac:dyDescent="0.25">
      <c r="A2243" t="s">
        <v>8911</v>
      </c>
      <c r="B2243">
        <v>9854</v>
      </c>
      <c r="C2243" t="b">
        <v>1</v>
      </c>
      <c r="D2243">
        <v>4</v>
      </c>
      <c r="E2243">
        <v>500</v>
      </c>
      <c r="F2243">
        <v>10</v>
      </c>
      <c r="G2243">
        <v>6</v>
      </c>
      <c r="H2243" t="s">
        <v>8912</v>
      </c>
      <c r="I2243" t="s">
        <v>8913</v>
      </c>
      <c r="J2243">
        <f>mapping[[#This Row],[Column1.id]]</f>
        <v>9854</v>
      </c>
    </row>
    <row r="2244" spans="1:10" x14ac:dyDescent="0.25">
      <c r="A2244" t="s">
        <v>2334</v>
      </c>
      <c r="B2244">
        <v>9855</v>
      </c>
      <c r="C2244" t="b">
        <v>1</v>
      </c>
      <c r="D2244">
        <v>4</v>
      </c>
      <c r="E2244">
        <v>500</v>
      </c>
      <c r="F2244">
        <v>10</v>
      </c>
      <c r="G2244">
        <v>6</v>
      </c>
      <c r="H2244" t="s">
        <v>2335</v>
      </c>
      <c r="I2244" t="s">
        <v>2336</v>
      </c>
      <c r="J2244">
        <f>mapping[[#This Row],[Column1.id]]</f>
        <v>9855</v>
      </c>
    </row>
    <row r="2245" spans="1:10" x14ac:dyDescent="0.25">
      <c r="A2245" t="s">
        <v>5470</v>
      </c>
      <c r="B2245">
        <v>9856</v>
      </c>
      <c r="C2245" t="b">
        <v>1</v>
      </c>
      <c r="D2245">
        <v>4</v>
      </c>
      <c r="E2245">
        <v>500</v>
      </c>
      <c r="F2245">
        <v>10</v>
      </c>
      <c r="G2245">
        <v>6</v>
      </c>
      <c r="H2245" t="s">
        <v>5471</v>
      </c>
      <c r="I2245" t="s">
        <v>5472</v>
      </c>
      <c r="J2245">
        <f>mapping[[#This Row],[Column1.id]]</f>
        <v>9856</v>
      </c>
    </row>
    <row r="2246" spans="1:10" x14ac:dyDescent="0.25">
      <c r="A2246" t="s">
        <v>3992</v>
      </c>
      <c r="B2246">
        <v>9857</v>
      </c>
      <c r="C2246" t="b">
        <v>1</v>
      </c>
      <c r="D2246">
        <v>4</v>
      </c>
      <c r="E2246">
        <v>500</v>
      </c>
      <c r="F2246">
        <v>10</v>
      </c>
      <c r="G2246">
        <v>6</v>
      </c>
      <c r="H2246" t="s">
        <v>3993</v>
      </c>
      <c r="I2246" t="s">
        <v>3994</v>
      </c>
      <c r="J2246">
        <f>mapping[[#This Row],[Column1.id]]</f>
        <v>9857</v>
      </c>
    </row>
    <row r="2247" spans="1:10" x14ac:dyDescent="0.25">
      <c r="A2247" t="s">
        <v>5554</v>
      </c>
      <c r="B2247">
        <v>9858</v>
      </c>
      <c r="C2247" t="b">
        <v>1</v>
      </c>
      <c r="D2247">
        <v>4</v>
      </c>
      <c r="E2247">
        <v>500</v>
      </c>
      <c r="F2247">
        <v>10</v>
      </c>
      <c r="G2247">
        <v>6</v>
      </c>
      <c r="H2247" t="s">
        <v>5555</v>
      </c>
      <c r="I2247" t="s">
        <v>5556</v>
      </c>
      <c r="J2247">
        <f>mapping[[#This Row],[Column1.id]]</f>
        <v>9858</v>
      </c>
    </row>
    <row r="2248" spans="1:10" x14ac:dyDescent="0.25">
      <c r="A2248" t="s">
        <v>940</v>
      </c>
      <c r="B2248">
        <v>9859</v>
      </c>
      <c r="C2248" t="b">
        <v>1</v>
      </c>
      <c r="D2248">
        <v>4</v>
      </c>
      <c r="E2248">
        <v>500</v>
      </c>
      <c r="F2248">
        <v>10</v>
      </c>
      <c r="G2248">
        <v>6</v>
      </c>
      <c r="H2248" t="s">
        <v>6165</v>
      </c>
      <c r="I2248" t="s">
        <v>6166</v>
      </c>
      <c r="J2248">
        <f>mapping[[#This Row],[Column1.id]]</f>
        <v>9859</v>
      </c>
    </row>
    <row r="2249" spans="1:10" x14ac:dyDescent="0.25">
      <c r="A2249" t="s">
        <v>940</v>
      </c>
      <c r="B2249">
        <v>9860</v>
      </c>
      <c r="C2249" t="b">
        <v>1</v>
      </c>
      <c r="D2249">
        <v>4</v>
      </c>
      <c r="E2249">
        <v>500</v>
      </c>
      <c r="F2249">
        <v>10</v>
      </c>
      <c r="G2249">
        <v>6</v>
      </c>
      <c r="H2249" t="s">
        <v>8887</v>
      </c>
      <c r="I2249" t="s">
        <v>8888</v>
      </c>
      <c r="J2249">
        <f>mapping[[#This Row],[Column1.id]]</f>
        <v>9860</v>
      </c>
    </row>
    <row r="2250" spans="1:10" x14ac:dyDescent="0.25">
      <c r="A2250" t="s">
        <v>5451</v>
      </c>
      <c r="B2250">
        <v>9861</v>
      </c>
      <c r="C2250" t="b">
        <v>1</v>
      </c>
      <c r="D2250">
        <v>4</v>
      </c>
      <c r="E2250">
        <v>500</v>
      </c>
      <c r="F2250">
        <v>10</v>
      </c>
      <c r="G2250">
        <v>6</v>
      </c>
      <c r="H2250" t="s">
        <v>5452</v>
      </c>
      <c r="I2250" t="s">
        <v>5453</v>
      </c>
      <c r="J2250">
        <f>mapping[[#This Row],[Column1.id]]</f>
        <v>9861</v>
      </c>
    </row>
    <row r="2251" spans="1:10" x14ac:dyDescent="0.25">
      <c r="A2251" t="s">
        <v>940</v>
      </c>
      <c r="B2251">
        <v>9862</v>
      </c>
      <c r="C2251" t="b">
        <v>1</v>
      </c>
      <c r="D2251">
        <v>4</v>
      </c>
      <c r="E2251">
        <v>500</v>
      </c>
      <c r="F2251">
        <v>10</v>
      </c>
      <c r="G2251">
        <v>6</v>
      </c>
      <c r="H2251" t="s">
        <v>6234</v>
      </c>
      <c r="I2251" t="s">
        <v>6235</v>
      </c>
      <c r="J2251">
        <f>mapping[[#This Row],[Column1.id]]</f>
        <v>9862</v>
      </c>
    </row>
    <row r="2252" spans="1:10" x14ac:dyDescent="0.25">
      <c r="A2252" t="s">
        <v>940</v>
      </c>
      <c r="B2252">
        <v>9863</v>
      </c>
      <c r="C2252" t="b">
        <v>1</v>
      </c>
      <c r="D2252">
        <v>4</v>
      </c>
      <c r="E2252">
        <v>500</v>
      </c>
      <c r="F2252">
        <v>10</v>
      </c>
      <c r="G2252">
        <v>6</v>
      </c>
      <c r="H2252" t="s">
        <v>8932</v>
      </c>
      <c r="I2252" t="s">
        <v>8933</v>
      </c>
      <c r="J2252">
        <f>mapping[[#This Row],[Column1.id]]</f>
        <v>9863</v>
      </c>
    </row>
    <row r="2253" spans="1:10" x14ac:dyDescent="0.25">
      <c r="A2253" t="s">
        <v>5354</v>
      </c>
      <c r="B2253">
        <v>9864</v>
      </c>
      <c r="C2253" t="b">
        <v>1</v>
      </c>
      <c r="D2253">
        <v>4</v>
      </c>
      <c r="E2253">
        <v>500</v>
      </c>
      <c r="F2253">
        <v>10</v>
      </c>
      <c r="G2253">
        <v>6</v>
      </c>
      <c r="H2253" t="s">
        <v>5355</v>
      </c>
      <c r="I2253" t="s">
        <v>5356</v>
      </c>
      <c r="J2253">
        <f>mapping[[#This Row],[Column1.id]]</f>
        <v>9864</v>
      </c>
    </row>
    <row r="2254" spans="1:10" x14ac:dyDescent="0.25">
      <c r="A2254" t="s">
        <v>6191</v>
      </c>
      <c r="B2254">
        <v>9865</v>
      </c>
      <c r="C2254" t="b">
        <v>1</v>
      </c>
      <c r="D2254">
        <v>4</v>
      </c>
      <c r="E2254">
        <v>500</v>
      </c>
      <c r="F2254">
        <v>10</v>
      </c>
      <c r="G2254">
        <v>6</v>
      </c>
      <c r="H2254" t="s">
        <v>6192</v>
      </c>
      <c r="I2254" t="s">
        <v>6193</v>
      </c>
      <c r="J2254">
        <f>mapping[[#This Row],[Column1.id]]</f>
        <v>9865</v>
      </c>
    </row>
    <row r="2255" spans="1:10" x14ac:dyDescent="0.25">
      <c r="A2255" t="s">
        <v>8903</v>
      </c>
      <c r="B2255">
        <v>9866</v>
      </c>
      <c r="C2255" t="b">
        <v>1</v>
      </c>
      <c r="D2255">
        <v>4</v>
      </c>
      <c r="E2255">
        <v>500</v>
      </c>
      <c r="F2255">
        <v>10</v>
      </c>
      <c r="G2255">
        <v>6</v>
      </c>
      <c r="H2255" t="s">
        <v>8904</v>
      </c>
      <c r="I2255" t="s">
        <v>8905</v>
      </c>
      <c r="J2255">
        <f>mapping[[#This Row],[Column1.id]]</f>
        <v>9866</v>
      </c>
    </row>
    <row r="2256" spans="1:10" x14ac:dyDescent="0.25">
      <c r="A2256" t="s">
        <v>5464</v>
      </c>
      <c r="B2256">
        <v>9867</v>
      </c>
      <c r="C2256" t="b">
        <v>1</v>
      </c>
      <c r="D2256">
        <v>4</v>
      </c>
      <c r="E2256">
        <v>500</v>
      </c>
      <c r="F2256">
        <v>10</v>
      </c>
      <c r="G2256">
        <v>6</v>
      </c>
      <c r="H2256" t="s">
        <v>5465</v>
      </c>
      <c r="I2256" t="s">
        <v>5466</v>
      </c>
      <c r="J2256">
        <f>mapping[[#This Row],[Column1.id]]</f>
        <v>9867</v>
      </c>
    </row>
    <row r="2257" spans="1:10" x14ac:dyDescent="0.25">
      <c r="A2257" t="s">
        <v>6926</v>
      </c>
      <c r="B2257">
        <v>9978</v>
      </c>
      <c r="C2257" t="b">
        <v>1</v>
      </c>
      <c r="D2257">
        <v>6</v>
      </c>
      <c r="E2257">
        <v>11000</v>
      </c>
      <c r="F2257">
        <v>17</v>
      </c>
      <c r="G2257">
        <v>10</v>
      </c>
      <c r="H2257" t="s">
        <v>6927</v>
      </c>
      <c r="I2257" t="s">
        <v>6928</v>
      </c>
      <c r="J2257">
        <f>mapping[[#This Row],[Column1.id]]</f>
        <v>9978</v>
      </c>
    </row>
    <row r="2258" spans="1:10" x14ac:dyDescent="0.25">
      <c r="A2258" t="s">
        <v>7232</v>
      </c>
      <c r="B2258">
        <v>9980</v>
      </c>
      <c r="C2258" t="b">
        <v>1</v>
      </c>
      <c r="D2258">
        <v>6</v>
      </c>
      <c r="E2258">
        <v>6000</v>
      </c>
      <c r="F2258">
        <v>17</v>
      </c>
      <c r="G2258">
        <v>10</v>
      </c>
      <c r="H2258" t="s">
        <v>7233</v>
      </c>
      <c r="I2258" t="s">
        <v>7234</v>
      </c>
      <c r="J2258">
        <f>mapping[[#This Row],[Column1.id]]</f>
        <v>9980</v>
      </c>
    </row>
    <row r="2259" spans="1:10" x14ac:dyDescent="0.25">
      <c r="A2259" t="s">
        <v>6921</v>
      </c>
      <c r="B2259">
        <v>9986</v>
      </c>
      <c r="C2259" t="b">
        <v>1</v>
      </c>
      <c r="D2259">
        <v>10</v>
      </c>
      <c r="E2259">
        <v>11000</v>
      </c>
      <c r="F2259">
        <v>25</v>
      </c>
      <c r="G2259">
        <v>15</v>
      </c>
      <c r="H2259" t="s">
        <v>6922</v>
      </c>
      <c r="I2259" t="s">
        <v>6923</v>
      </c>
      <c r="J2259">
        <f>mapping[[#This Row],[Column1.id]]</f>
        <v>9986</v>
      </c>
    </row>
    <row r="2260" spans="1:10" x14ac:dyDescent="0.25">
      <c r="A2260" t="s">
        <v>7229</v>
      </c>
      <c r="B2260">
        <v>9988</v>
      </c>
      <c r="C2260" t="b">
        <v>1</v>
      </c>
      <c r="D2260">
        <v>10</v>
      </c>
      <c r="E2260">
        <v>6000</v>
      </c>
      <c r="F2260">
        <v>25</v>
      </c>
      <c r="G2260">
        <v>15</v>
      </c>
      <c r="H2260" t="s">
        <v>7230</v>
      </c>
      <c r="I2260" t="s">
        <v>7231</v>
      </c>
      <c r="J2260">
        <f>mapping[[#This Row],[Column1.id]]</f>
        <v>9988</v>
      </c>
    </row>
    <row r="2261" spans="1:10" x14ac:dyDescent="0.25">
      <c r="A2261" t="s">
        <v>8242</v>
      </c>
      <c r="B2261">
        <v>9994</v>
      </c>
      <c r="C2261" t="b">
        <v>1</v>
      </c>
      <c r="D2261">
        <v>1</v>
      </c>
      <c r="E2261">
        <v>8000</v>
      </c>
      <c r="F2261">
        <v>3</v>
      </c>
      <c r="G2261">
        <v>1</v>
      </c>
      <c r="H2261" t="s">
        <v>8243</v>
      </c>
      <c r="I2261" t="s">
        <v>8244</v>
      </c>
      <c r="J2261">
        <f>mapping[[#This Row],[Column1.id]]</f>
        <v>9994</v>
      </c>
    </row>
    <row r="2262" spans="1:10" x14ac:dyDescent="0.25">
      <c r="A2262" t="s">
        <v>8236</v>
      </c>
      <c r="B2262">
        <v>9996</v>
      </c>
      <c r="C2262" t="b">
        <v>1</v>
      </c>
      <c r="D2262">
        <v>3</v>
      </c>
      <c r="E2262">
        <v>8000</v>
      </c>
      <c r="F2262">
        <v>8</v>
      </c>
      <c r="G2262">
        <v>4</v>
      </c>
      <c r="H2262" t="s">
        <v>8237</v>
      </c>
      <c r="I2262" t="s">
        <v>8238</v>
      </c>
      <c r="J2262">
        <f>mapping[[#This Row],[Column1.id]]</f>
        <v>9996</v>
      </c>
    </row>
    <row r="2263" spans="1:10" x14ac:dyDescent="0.25">
      <c r="A2263" t="s">
        <v>4607</v>
      </c>
      <c r="B2263">
        <v>9998</v>
      </c>
      <c r="C2263" t="b">
        <v>1</v>
      </c>
      <c r="D2263">
        <v>6</v>
      </c>
      <c r="E2263">
        <v>2000</v>
      </c>
      <c r="F2263">
        <v>15</v>
      </c>
      <c r="G2263">
        <v>9</v>
      </c>
      <c r="H2263" t="s">
        <v>4608</v>
      </c>
      <c r="I2263" t="s">
        <v>4609</v>
      </c>
      <c r="J2263">
        <f>mapping[[#This Row],[Column1.id]]</f>
        <v>9998</v>
      </c>
    </row>
    <row r="2264" spans="1:10" x14ac:dyDescent="0.25">
      <c r="A2264" t="s">
        <v>4604</v>
      </c>
      <c r="B2264">
        <v>10000</v>
      </c>
      <c r="C2264" t="b">
        <v>1</v>
      </c>
      <c r="D2264">
        <v>4</v>
      </c>
      <c r="E2264">
        <v>2000</v>
      </c>
      <c r="F2264">
        <v>12</v>
      </c>
      <c r="G2264">
        <v>7</v>
      </c>
      <c r="H2264" t="s">
        <v>4605</v>
      </c>
      <c r="I2264" t="s">
        <v>4606</v>
      </c>
      <c r="J2264">
        <f>mapping[[#This Row],[Column1.id]]</f>
        <v>10000</v>
      </c>
    </row>
    <row r="2265" spans="1:10" x14ac:dyDescent="0.25">
      <c r="A2265" t="s">
        <v>4601</v>
      </c>
      <c r="B2265">
        <v>10002</v>
      </c>
      <c r="C2265" t="b">
        <v>1</v>
      </c>
      <c r="D2265">
        <v>3</v>
      </c>
      <c r="E2265">
        <v>2000</v>
      </c>
      <c r="F2265">
        <v>9</v>
      </c>
      <c r="G2265">
        <v>5</v>
      </c>
      <c r="H2265" t="s">
        <v>4602</v>
      </c>
      <c r="I2265" t="s">
        <v>4603</v>
      </c>
      <c r="J2265">
        <f>mapping[[#This Row],[Column1.id]]</f>
        <v>10002</v>
      </c>
    </row>
    <row r="2266" spans="1:10" x14ac:dyDescent="0.25">
      <c r="A2266" t="s">
        <v>4598</v>
      </c>
      <c r="B2266">
        <v>10004</v>
      </c>
      <c r="C2266" t="b">
        <v>1</v>
      </c>
      <c r="D2266">
        <v>2</v>
      </c>
      <c r="E2266">
        <v>2000</v>
      </c>
      <c r="F2266">
        <v>6</v>
      </c>
      <c r="G2266">
        <v>3</v>
      </c>
      <c r="H2266" t="s">
        <v>4599</v>
      </c>
      <c r="I2266" t="s">
        <v>4600</v>
      </c>
      <c r="J2266">
        <f>mapping[[#This Row],[Column1.id]]</f>
        <v>10004</v>
      </c>
    </row>
    <row r="2267" spans="1:10" x14ac:dyDescent="0.25">
      <c r="A2267" t="s">
        <v>1304</v>
      </c>
      <c r="B2267">
        <v>10006</v>
      </c>
      <c r="C2267" t="b">
        <v>1</v>
      </c>
      <c r="D2267">
        <v>2</v>
      </c>
      <c r="E2267">
        <v>250</v>
      </c>
      <c r="F2267">
        <v>5</v>
      </c>
      <c r="G2267">
        <v>3</v>
      </c>
      <c r="H2267" t="s">
        <v>1305</v>
      </c>
      <c r="I2267" t="s">
        <v>1306</v>
      </c>
      <c r="J2267">
        <f>mapping[[#This Row],[Column1.id]]</f>
        <v>10006</v>
      </c>
    </row>
    <row r="2268" spans="1:10" x14ac:dyDescent="0.25">
      <c r="A2268" t="s">
        <v>1912</v>
      </c>
      <c r="B2268">
        <v>10008</v>
      </c>
      <c r="C2268" t="b">
        <v>1</v>
      </c>
      <c r="D2268">
        <v>12</v>
      </c>
      <c r="E2268">
        <v>250</v>
      </c>
      <c r="F2268">
        <v>32</v>
      </c>
      <c r="G2268">
        <v>19</v>
      </c>
      <c r="H2268" t="s">
        <v>1913</v>
      </c>
      <c r="I2268" t="s">
        <v>1914</v>
      </c>
      <c r="J2268">
        <f>mapping[[#This Row],[Column1.id]]</f>
        <v>10008</v>
      </c>
    </row>
    <row r="2269" spans="1:10" x14ac:dyDescent="0.25">
      <c r="A2269" t="s">
        <v>2234</v>
      </c>
      <c r="B2269">
        <v>10010</v>
      </c>
      <c r="C2269" t="b">
        <v>1</v>
      </c>
      <c r="D2269">
        <v>8</v>
      </c>
      <c r="E2269">
        <v>125</v>
      </c>
      <c r="F2269">
        <v>20</v>
      </c>
      <c r="G2269">
        <v>12</v>
      </c>
      <c r="H2269" t="s">
        <v>2235</v>
      </c>
      <c r="I2269" t="s">
        <v>2236</v>
      </c>
      <c r="J2269">
        <f>mapping[[#This Row],[Column1.id]]</f>
        <v>10010</v>
      </c>
    </row>
    <row r="2270" spans="1:10" x14ac:dyDescent="0.25">
      <c r="A2270" t="s">
        <v>2231</v>
      </c>
      <c r="B2270">
        <v>10012</v>
      </c>
      <c r="C2270" t="b">
        <v>1</v>
      </c>
      <c r="D2270">
        <v>1</v>
      </c>
      <c r="E2270">
        <v>40</v>
      </c>
      <c r="F2270">
        <v>1</v>
      </c>
      <c r="G2270">
        <v>1</v>
      </c>
      <c r="H2270" t="s">
        <v>2232</v>
      </c>
      <c r="I2270" t="s">
        <v>2233</v>
      </c>
      <c r="J2270">
        <f>mapping[[#This Row],[Column1.id]]</f>
        <v>10012</v>
      </c>
    </row>
    <row r="2271" spans="1:10" x14ac:dyDescent="0.25">
      <c r="A2271" t="s">
        <v>1577</v>
      </c>
      <c r="B2271">
        <v>10014</v>
      </c>
      <c r="C2271" t="b">
        <v>1</v>
      </c>
      <c r="D2271">
        <v>28</v>
      </c>
      <c r="E2271">
        <v>125</v>
      </c>
      <c r="F2271">
        <v>70</v>
      </c>
      <c r="G2271">
        <v>42</v>
      </c>
      <c r="H2271" t="s">
        <v>1578</v>
      </c>
      <c r="I2271" t="s">
        <v>1579</v>
      </c>
      <c r="J2271">
        <f>mapping[[#This Row],[Column1.id]]</f>
        <v>10014</v>
      </c>
    </row>
    <row r="2272" spans="1:10" x14ac:dyDescent="0.25">
      <c r="A2272" t="s">
        <v>8204</v>
      </c>
      <c r="B2272">
        <v>10016</v>
      </c>
      <c r="C2272" t="b">
        <v>1</v>
      </c>
      <c r="D2272">
        <v>20</v>
      </c>
      <c r="E2272">
        <v>125</v>
      </c>
      <c r="F2272">
        <v>50</v>
      </c>
      <c r="G2272">
        <v>30</v>
      </c>
      <c r="H2272" t="s">
        <v>8205</v>
      </c>
      <c r="I2272" t="s">
        <v>8206</v>
      </c>
      <c r="J2272">
        <f>mapping[[#This Row],[Column1.id]]</f>
        <v>10016</v>
      </c>
    </row>
    <row r="2273" spans="1:10" x14ac:dyDescent="0.25">
      <c r="A2273" t="s">
        <v>7691</v>
      </c>
      <c r="B2273">
        <v>10018</v>
      </c>
      <c r="C2273" t="b">
        <v>1</v>
      </c>
      <c r="D2273">
        <v>12</v>
      </c>
      <c r="E2273">
        <v>125</v>
      </c>
      <c r="F2273">
        <v>30</v>
      </c>
      <c r="G2273">
        <v>18</v>
      </c>
      <c r="H2273" t="s">
        <v>7692</v>
      </c>
      <c r="I2273" t="s">
        <v>7693</v>
      </c>
      <c r="J2273">
        <f>mapping[[#This Row],[Column1.id]]</f>
        <v>10018</v>
      </c>
    </row>
    <row r="2274" spans="1:10" x14ac:dyDescent="0.25">
      <c r="A2274" t="s">
        <v>7331</v>
      </c>
      <c r="B2274">
        <v>10020</v>
      </c>
      <c r="C2274" t="b">
        <v>1</v>
      </c>
      <c r="D2274">
        <v>7</v>
      </c>
      <c r="E2274">
        <v>125</v>
      </c>
      <c r="F2274">
        <v>18</v>
      </c>
      <c r="G2274">
        <v>10</v>
      </c>
      <c r="H2274" t="s">
        <v>7332</v>
      </c>
      <c r="I2274" t="s">
        <v>7333</v>
      </c>
      <c r="J2274">
        <f>mapping[[#This Row],[Column1.id]]</f>
        <v>10020</v>
      </c>
    </row>
    <row r="2275" spans="1:10" x14ac:dyDescent="0.25">
      <c r="A2275" t="s">
        <v>5367</v>
      </c>
      <c r="B2275">
        <v>10025</v>
      </c>
      <c r="C2275" t="b">
        <v>1</v>
      </c>
      <c r="D2275">
        <v>240</v>
      </c>
      <c r="E2275">
        <v>250</v>
      </c>
      <c r="F2275">
        <v>600</v>
      </c>
      <c r="G2275">
        <v>360</v>
      </c>
      <c r="H2275" t="s">
        <v>5368</v>
      </c>
      <c r="I2275" t="s">
        <v>5369</v>
      </c>
      <c r="J2275">
        <f>mapping[[#This Row],[Column1.id]]</f>
        <v>10025</v>
      </c>
    </row>
    <row r="2276" spans="1:10" x14ac:dyDescent="0.25">
      <c r="A2276" t="s">
        <v>9054</v>
      </c>
      <c r="B2276">
        <v>10029</v>
      </c>
      <c r="C2276" t="b">
        <v>1</v>
      </c>
      <c r="D2276">
        <v>20</v>
      </c>
      <c r="E2276">
        <v>40</v>
      </c>
      <c r="F2276">
        <v>50</v>
      </c>
      <c r="G2276">
        <v>30</v>
      </c>
      <c r="H2276" t="s">
        <v>9055</v>
      </c>
      <c r="I2276" t="s">
        <v>9056</v>
      </c>
      <c r="J2276">
        <f>mapping[[#This Row],[Column1.id]]</f>
        <v>10029</v>
      </c>
    </row>
    <row r="2277" spans="1:10" x14ac:dyDescent="0.25">
      <c r="A2277" t="s">
        <v>6856</v>
      </c>
      <c r="B2277">
        <v>10031</v>
      </c>
      <c r="C2277" t="b">
        <v>1</v>
      </c>
      <c r="D2277">
        <v>6</v>
      </c>
      <c r="E2277">
        <v>250</v>
      </c>
      <c r="F2277">
        <v>15</v>
      </c>
      <c r="G2277">
        <v>9</v>
      </c>
      <c r="H2277" t="s">
        <v>6857</v>
      </c>
      <c r="I2277" t="s">
        <v>6858</v>
      </c>
      <c r="J2277">
        <f>mapping[[#This Row],[Column1.id]]</f>
        <v>10031</v>
      </c>
    </row>
    <row r="2278" spans="1:10" x14ac:dyDescent="0.25">
      <c r="A2278" t="s">
        <v>2418</v>
      </c>
      <c r="B2278">
        <v>10033</v>
      </c>
      <c r="C2278" t="b">
        <v>1</v>
      </c>
      <c r="D2278">
        <v>56</v>
      </c>
      <c r="E2278">
        <v>7000</v>
      </c>
      <c r="F2278">
        <v>140</v>
      </c>
      <c r="G2278">
        <v>84</v>
      </c>
      <c r="H2278" t="s">
        <v>2419</v>
      </c>
      <c r="I2278" t="s">
        <v>2420</v>
      </c>
      <c r="J2278">
        <f>mapping[[#This Row],[Column1.id]]</f>
        <v>10033</v>
      </c>
    </row>
    <row r="2279" spans="1:10" x14ac:dyDescent="0.25">
      <c r="A2279" t="s">
        <v>7027</v>
      </c>
      <c r="B2279">
        <v>10034</v>
      </c>
      <c r="C2279" t="b">
        <v>1</v>
      </c>
      <c r="D2279">
        <v>64</v>
      </c>
      <c r="E2279">
        <v>7000</v>
      </c>
      <c r="F2279">
        <v>160</v>
      </c>
      <c r="G2279">
        <v>96</v>
      </c>
      <c r="H2279" t="s">
        <v>7028</v>
      </c>
      <c r="I2279" t="s">
        <v>7029</v>
      </c>
      <c r="J2279">
        <f>mapping[[#This Row],[Column1.id]]</f>
        <v>10034</v>
      </c>
    </row>
    <row r="2280" spans="1:10" x14ac:dyDescent="0.25">
      <c r="A2280" t="s">
        <v>5134</v>
      </c>
      <c r="B2280">
        <v>10035</v>
      </c>
      <c r="C2280" t="b">
        <v>1</v>
      </c>
      <c r="D2280">
        <v>80</v>
      </c>
      <c r="E2280">
        <v>150</v>
      </c>
      <c r="F2280">
        <v>200</v>
      </c>
      <c r="G2280">
        <v>120</v>
      </c>
      <c r="H2280" t="s">
        <v>5135</v>
      </c>
      <c r="I2280" t="s">
        <v>5136</v>
      </c>
      <c r="J2280">
        <f>mapping[[#This Row],[Column1.id]]</f>
        <v>10035</v>
      </c>
    </row>
    <row r="2281" spans="1:10" x14ac:dyDescent="0.25">
      <c r="A2281" t="s">
        <v>5131</v>
      </c>
      <c r="B2281">
        <v>10037</v>
      </c>
      <c r="C2281" t="b">
        <v>1</v>
      </c>
      <c r="D2281">
        <v>80</v>
      </c>
      <c r="E2281">
        <v>150</v>
      </c>
      <c r="F2281">
        <v>200</v>
      </c>
      <c r="G2281">
        <v>120</v>
      </c>
      <c r="H2281" t="s">
        <v>5137</v>
      </c>
      <c r="I2281" t="s">
        <v>5138</v>
      </c>
      <c r="J2281">
        <f>mapping[[#This Row],[Column1.id]]</f>
        <v>10037</v>
      </c>
    </row>
    <row r="2282" spans="1:10" x14ac:dyDescent="0.25">
      <c r="A2282" t="s">
        <v>5131</v>
      </c>
      <c r="B2282">
        <v>10039</v>
      </c>
      <c r="C2282" t="b">
        <v>1</v>
      </c>
      <c r="D2282">
        <v>400</v>
      </c>
      <c r="E2282">
        <v>150</v>
      </c>
      <c r="F2282">
        <v>1000</v>
      </c>
      <c r="G2282">
        <v>600</v>
      </c>
      <c r="H2282" t="s">
        <v>5132</v>
      </c>
      <c r="I2282" t="s">
        <v>5133</v>
      </c>
      <c r="J2282">
        <f>mapping[[#This Row],[Column1.id]]</f>
        <v>10039</v>
      </c>
    </row>
    <row r="2283" spans="1:10" x14ac:dyDescent="0.25">
      <c r="A2283" t="s">
        <v>5160</v>
      </c>
      <c r="B2283">
        <v>10041</v>
      </c>
      <c r="C2283" t="b">
        <v>1</v>
      </c>
      <c r="D2283">
        <v>40</v>
      </c>
      <c r="E2283">
        <v>150</v>
      </c>
      <c r="F2283">
        <v>100</v>
      </c>
      <c r="G2283">
        <v>60</v>
      </c>
      <c r="H2283" t="s">
        <v>5161</v>
      </c>
      <c r="I2283" t="s">
        <v>5162</v>
      </c>
      <c r="J2283">
        <f>mapping[[#This Row],[Column1.id]]</f>
        <v>10041</v>
      </c>
    </row>
    <row r="2284" spans="1:10" x14ac:dyDescent="0.25">
      <c r="A2284" t="s">
        <v>5157</v>
      </c>
      <c r="B2284">
        <v>10043</v>
      </c>
      <c r="C2284" t="b">
        <v>1</v>
      </c>
      <c r="D2284">
        <v>40</v>
      </c>
      <c r="E2284">
        <v>150</v>
      </c>
      <c r="F2284">
        <v>100</v>
      </c>
      <c r="G2284">
        <v>60</v>
      </c>
      <c r="H2284" t="s">
        <v>5163</v>
      </c>
      <c r="I2284" t="s">
        <v>5164</v>
      </c>
      <c r="J2284">
        <f>mapping[[#This Row],[Column1.id]]</f>
        <v>10043</v>
      </c>
    </row>
    <row r="2285" spans="1:10" x14ac:dyDescent="0.25">
      <c r="A2285" t="s">
        <v>5157</v>
      </c>
      <c r="B2285">
        <v>10045</v>
      </c>
      <c r="C2285" t="b">
        <v>1</v>
      </c>
      <c r="D2285">
        <v>200</v>
      </c>
      <c r="E2285">
        <v>150</v>
      </c>
      <c r="F2285">
        <v>500</v>
      </c>
      <c r="G2285">
        <v>300</v>
      </c>
      <c r="H2285" t="s">
        <v>5158</v>
      </c>
      <c r="I2285" t="s">
        <v>5159</v>
      </c>
      <c r="J2285">
        <f>mapping[[#This Row],[Column1.id]]</f>
        <v>10045</v>
      </c>
    </row>
    <row r="2286" spans="1:10" x14ac:dyDescent="0.25">
      <c r="A2286" t="s">
        <v>2809</v>
      </c>
      <c r="B2286">
        <v>10047</v>
      </c>
      <c r="C2286" t="b">
        <v>1</v>
      </c>
      <c r="D2286">
        <v>60</v>
      </c>
      <c r="E2286">
        <v>150</v>
      </c>
      <c r="F2286">
        <v>150</v>
      </c>
      <c r="G2286">
        <v>90</v>
      </c>
      <c r="H2286" t="s">
        <v>4140</v>
      </c>
      <c r="I2286" t="s">
        <v>4141</v>
      </c>
      <c r="J2286">
        <f>mapping[[#This Row],[Column1.id]]</f>
        <v>10047</v>
      </c>
    </row>
    <row r="2287" spans="1:10" x14ac:dyDescent="0.25">
      <c r="A2287" t="s">
        <v>2812</v>
      </c>
      <c r="B2287">
        <v>10049</v>
      </c>
      <c r="C2287" t="b">
        <v>1</v>
      </c>
      <c r="D2287">
        <v>60</v>
      </c>
      <c r="E2287">
        <v>150</v>
      </c>
      <c r="F2287">
        <v>150</v>
      </c>
      <c r="G2287">
        <v>90</v>
      </c>
      <c r="H2287" t="s">
        <v>4142</v>
      </c>
      <c r="I2287" t="s">
        <v>4143</v>
      </c>
      <c r="J2287">
        <f>mapping[[#This Row],[Column1.id]]</f>
        <v>10049</v>
      </c>
    </row>
    <row r="2288" spans="1:10" x14ac:dyDescent="0.25">
      <c r="A2288" t="s">
        <v>2812</v>
      </c>
      <c r="B2288">
        <v>10051</v>
      </c>
      <c r="C2288" t="b">
        <v>1</v>
      </c>
      <c r="D2288">
        <v>300</v>
      </c>
      <c r="E2288">
        <v>150</v>
      </c>
      <c r="F2288">
        <v>750</v>
      </c>
      <c r="G2288">
        <v>450</v>
      </c>
      <c r="H2288" t="s">
        <v>4138</v>
      </c>
      <c r="I2288" t="s">
        <v>4139</v>
      </c>
      <c r="J2288">
        <f>mapping[[#This Row],[Column1.id]]</f>
        <v>10051</v>
      </c>
    </row>
    <row r="2289" spans="1:10" x14ac:dyDescent="0.25">
      <c r="A2289" t="s">
        <v>9938</v>
      </c>
      <c r="B2289">
        <v>10053</v>
      </c>
      <c r="C2289" t="b">
        <v>1</v>
      </c>
      <c r="D2289">
        <v>8</v>
      </c>
      <c r="E2289">
        <v>150</v>
      </c>
      <c r="F2289">
        <v>20</v>
      </c>
      <c r="G2289">
        <v>12</v>
      </c>
      <c r="H2289" t="s">
        <v>9939</v>
      </c>
      <c r="I2289" t="s">
        <v>9940</v>
      </c>
      <c r="J2289">
        <f>mapping[[#This Row],[Column1.id]]</f>
        <v>10053</v>
      </c>
    </row>
    <row r="2290" spans="1:10" x14ac:dyDescent="0.25">
      <c r="A2290" t="s">
        <v>9935</v>
      </c>
      <c r="B2290">
        <v>10055</v>
      </c>
      <c r="C2290" t="b">
        <v>1</v>
      </c>
      <c r="D2290">
        <v>8</v>
      </c>
      <c r="E2290">
        <v>150</v>
      </c>
      <c r="F2290">
        <v>20</v>
      </c>
      <c r="G2290">
        <v>12</v>
      </c>
      <c r="H2290" t="s">
        <v>9936</v>
      </c>
      <c r="I2290" t="s">
        <v>9937</v>
      </c>
      <c r="J2290">
        <f>mapping[[#This Row],[Column1.id]]</f>
        <v>10055</v>
      </c>
    </row>
    <row r="2291" spans="1:10" x14ac:dyDescent="0.25">
      <c r="A2291" t="s">
        <v>5002</v>
      </c>
      <c r="B2291">
        <v>10057</v>
      </c>
      <c r="C2291" t="b">
        <v>1</v>
      </c>
      <c r="D2291">
        <v>8</v>
      </c>
      <c r="E2291">
        <v>150</v>
      </c>
      <c r="F2291">
        <v>20</v>
      </c>
      <c r="G2291">
        <v>12</v>
      </c>
      <c r="H2291" t="s">
        <v>5003</v>
      </c>
      <c r="I2291" t="s">
        <v>5004</v>
      </c>
      <c r="J2291">
        <f>mapping[[#This Row],[Column1.id]]</f>
        <v>10057</v>
      </c>
    </row>
    <row r="2292" spans="1:10" x14ac:dyDescent="0.25">
      <c r="A2292" t="s">
        <v>4999</v>
      </c>
      <c r="B2292">
        <v>10059</v>
      </c>
      <c r="C2292" t="b">
        <v>1</v>
      </c>
      <c r="D2292">
        <v>8</v>
      </c>
      <c r="E2292">
        <v>150</v>
      </c>
      <c r="F2292">
        <v>20</v>
      </c>
      <c r="G2292">
        <v>12</v>
      </c>
      <c r="H2292" t="s">
        <v>5000</v>
      </c>
      <c r="I2292" t="s">
        <v>5001</v>
      </c>
      <c r="J2292">
        <f>mapping[[#This Row],[Column1.id]]</f>
        <v>10059</v>
      </c>
    </row>
    <row r="2293" spans="1:10" x14ac:dyDescent="0.25">
      <c r="A2293" t="s">
        <v>2812</v>
      </c>
      <c r="B2293">
        <v>10061</v>
      </c>
      <c r="C2293" t="b">
        <v>1</v>
      </c>
      <c r="D2293">
        <v>8</v>
      </c>
      <c r="E2293">
        <v>150</v>
      </c>
      <c r="F2293">
        <v>20</v>
      </c>
      <c r="G2293">
        <v>12</v>
      </c>
      <c r="H2293" t="s">
        <v>2813</v>
      </c>
      <c r="I2293" t="s">
        <v>2814</v>
      </c>
      <c r="J2293">
        <f>mapping[[#This Row],[Column1.id]]</f>
        <v>10061</v>
      </c>
    </row>
    <row r="2294" spans="1:10" x14ac:dyDescent="0.25">
      <c r="A2294" t="s">
        <v>2809</v>
      </c>
      <c r="B2294">
        <v>10063</v>
      </c>
      <c r="C2294" t="b">
        <v>1</v>
      </c>
      <c r="D2294">
        <v>8</v>
      </c>
      <c r="E2294">
        <v>150</v>
      </c>
      <c r="F2294">
        <v>20</v>
      </c>
      <c r="G2294">
        <v>12</v>
      </c>
      <c r="H2294" t="s">
        <v>2810</v>
      </c>
      <c r="I2294" t="s">
        <v>2811</v>
      </c>
      <c r="J2294">
        <f>mapping[[#This Row],[Column1.id]]</f>
        <v>10063</v>
      </c>
    </row>
    <row r="2295" spans="1:10" x14ac:dyDescent="0.25">
      <c r="A2295" t="s">
        <v>5131</v>
      </c>
      <c r="B2295">
        <v>10065</v>
      </c>
      <c r="C2295" t="b">
        <v>1</v>
      </c>
      <c r="D2295">
        <v>8</v>
      </c>
      <c r="E2295">
        <v>150</v>
      </c>
      <c r="F2295">
        <v>20</v>
      </c>
      <c r="G2295">
        <v>12</v>
      </c>
      <c r="H2295" t="s">
        <v>6644</v>
      </c>
      <c r="I2295" t="s">
        <v>6645</v>
      </c>
      <c r="J2295">
        <f>mapping[[#This Row],[Column1.id]]</f>
        <v>10065</v>
      </c>
    </row>
    <row r="2296" spans="1:10" x14ac:dyDescent="0.25">
      <c r="A2296" t="s">
        <v>5134</v>
      </c>
      <c r="B2296">
        <v>10067</v>
      </c>
      <c r="C2296" t="b">
        <v>1</v>
      </c>
      <c r="D2296">
        <v>8</v>
      </c>
      <c r="E2296">
        <v>150</v>
      </c>
      <c r="F2296">
        <v>20</v>
      </c>
      <c r="G2296">
        <v>12</v>
      </c>
      <c r="H2296" t="s">
        <v>6642</v>
      </c>
      <c r="I2296" t="s">
        <v>6643</v>
      </c>
      <c r="J2296">
        <f>mapping[[#This Row],[Column1.id]]</f>
        <v>10067</v>
      </c>
    </row>
    <row r="2297" spans="1:10" x14ac:dyDescent="0.25">
      <c r="A2297" t="s">
        <v>8308</v>
      </c>
      <c r="B2297">
        <v>10069</v>
      </c>
      <c r="C2297" t="b">
        <v>1</v>
      </c>
      <c r="D2297">
        <v>160</v>
      </c>
      <c r="E2297">
        <v>125</v>
      </c>
      <c r="F2297">
        <v>400</v>
      </c>
      <c r="G2297">
        <v>240</v>
      </c>
      <c r="H2297" t="s">
        <v>8309</v>
      </c>
      <c r="I2297" t="s">
        <v>8310</v>
      </c>
      <c r="J2297">
        <f>mapping[[#This Row],[Column1.id]]</f>
        <v>10069</v>
      </c>
    </row>
    <row r="2298" spans="1:10" x14ac:dyDescent="0.25">
      <c r="A2298" t="s">
        <v>8314</v>
      </c>
      <c r="B2298">
        <v>10071</v>
      </c>
      <c r="C2298" t="b">
        <v>1</v>
      </c>
      <c r="D2298">
        <v>320</v>
      </c>
      <c r="E2298">
        <v>125</v>
      </c>
      <c r="F2298">
        <v>800</v>
      </c>
      <c r="G2298">
        <v>480</v>
      </c>
      <c r="H2298" t="s">
        <v>8315</v>
      </c>
      <c r="I2298" t="s">
        <v>8316</v>
      </c>
      <c r="J2298">
        <f>mapping[[#This Row],[Column1.id]]</f>
        <v>10071</v>
      </c>
    </row>
    <row r="2299" spans="1:10" x14ac:dyDescent="0.25">
      <c r="A2299" t="s">
        <v>4033</v>
      </c>
      <c r="B2299">
        <v>10075</v>
      </c>
      <c r="C2299" t="b">
        <v>1</v>
      </c>
      <c r="D2299">
        <v>240</v>
      </c>
      <c r="E2299">
        <v>8000</v>
      </c>
      <c r="F2299">
        <v>600</v>
      </c>
      <c r="G2299">
        <v>360</v>
      </c>
      <c r="H2299" t="s">
        <v>4034</v>
      </c>
      <c r="I2299" t="s">
        <v>4035</v>
      </c>
      <c r="J2299">
        <f>mapping[[#This Row],[Column1.id]]</f>
        <v>10075</v>
      </c>
    </row>
    <row r="2300" spans="1:10" x14ac:dyDescent="0.25">
      <c r="A2300" t="s">
        <v>8260</v>
      </c>
      <c r="B2300">
        <v>10077</v>
      </c>
      <c r="C2300" t="b">
        <v>1</v>
      </c>
      <c r="D2300">
        <v>64</v>
      </c>
      <c r="E2300">
        <v>125</v>
      </c>
      <c r="F2300">
        <v>160</v>
      </c>
      <c r="G2300">
        <v>96</v>
      </c>
      <c r="H2300" t="s">
        <v>8261</v>
      </c>
      <c r="I2300" t="s">
        <v>8262</v>
      </c>
      <c r="J2300">
        <f>mapping[[#This Row],[Column1.id]]</f>
        <v>10077</v>
      </c>
    </row>
    <row r="2301" spans="1:10" x14ac:dyDescent="0.25">
      <c r="A2301" t="s">
        <v>1555</v>
      </c>
      <c r="B2301">
        <v>10079</v>
      </c>
      <c r="C2301" t="b">
        <v>1</v>
      </c>
      <c r="D2301">
        <v>1000</v>
      </c>
      <c r="E2301">
        <v>125</v>
      </c>
      <c r="F2301">
        <v>2500</v>
      </c>
      <c r="G2301">
        <v>1500</v>
      </c>
      <c r="H2301" t="s">
        <v>4272</v>
      </c>
      <c r="I2301" t="s">
        <v>4273</v>
      </c>
      <c r="J2301">
        <f>mapping[[#This Row],[Column1.id]]</f>
        <v>10079</v>
      </c>
    </row>
    <row r="2302" spans="1:10" x14ac:dyDescent="0.25">
      <c r="A2302" t="s">
        <v>1555</v>
      </c>
      <c r="B2302">
        <v>10081</v>
      </c>
      <c r="C2302" t="b">
        <v>1</v>
      </c>
      <c r="D2302">
        <v>1200</v>
      </c>
      <c r="E2302">
        <v>125</v>
      </c>
      <c r="F2302">
        <v>3000</v>
      </c>
      <c r="G2302">
        <v>1800</v>
      </c>
      <c r="H2302" t="s">
        <v>1775</v>
      </c>
      <c r="I2302" t="s">
        <v>1776</v>
      </c>
      <c r="J2302">
        <f>mapping[[#This Row],[Column1.id]]</f>
        <v>10081</v>
      </c>
    </row>
    <row r="2303" spans="1:10" x14ac:dyDescent="0.25">
      <c r="A2303" t="s">
        <v>1555</v>
      </c>
      <c r="B2303">
        <v>10083</v>
      </c>
      <c r="C2303" t="b">
        <v>1</v>
      </c>
      <c r="D2303">
        <v>1440</v>
      </c>
      <c r="E2303">
        <v>125</v>
      </c>
      <c r="F2303">
        <v>3600</v>
      </c>
      <c r="G2303">
        <v>2160</v>
      </c>
      <c r="H2303" t="s">
        <v>7100</v>
      </c>
      <c r="I2303" t="s">
        <v>7101</v>
      </c>
      <c r="J2303">
        <f>mapping[[#This Row],[Column1.id]]</f>
        <v>10083</v>
      </c>
    </row>
    <row r="2304" spans="1:10" x14ac:dyDescent="0.25">
      <c r="A2304" t="s">
        <v>1555</v>
      </c>
      <c r="B2304">
        <v>10085</v>
      </c>
      <c r="C2304" t="b">
        <v>1</v>
      </c>
      <c r="D2304">
        <v>1728</v>
      </c>
      <c r="E2304">
        <v>125</v>
      </c>
      <c r="F2304">
        <v>4320</v>
      </c>
      <c r="G2304">
        <v>2592</v>
      </c>
      <c r="H2304" t="s">
        <v>1556</v>
      </c>
      <c r="I2304" t="s">
        <v>1557</v>
      </c>
      <c r="J2304">
        <f>mapping[[#This Row],[Column1.id]]</f>
        <v>10085</v>
      </c>
    </row>
    <row r="2305" spans="1:10" x14ac:dyDescent="0.25">
      <c r="A2305" t="s">
        <v>8617</v>
      </c>
      <c r="B2305">
        <v>10087</v>
      </c>
      <c r="C2305" t="b">
        <v>1</v>
      </c>
      <c r="D2305">
        <v>8</v>
      </c>
      <c r="E2305">
        <v>8000</v>
      </c>
      <c r="F2305">
        <v>20</v>
      </c>
      <c r="G2305">
        <v>12</v>
      </c>
      <c r="H2305" t="s">
        <v>8618</v>
      </c>
      <c r="I2305" t="s">
        <v>8619</v>
      </c>
      <c r="J2305">
        <f>mapping[[#This Row],[Column1.id]]</f>
        <v>10087</v>
      </c>
    </row>
    <row r="2306" spans="1:10" x14ac:dyDescent="0.25">
      <c r="A2306" t="s">
        <v>7073</v>
      </c>
      <c r="B2306">
        <v>10088</v>
      </c>
      <c r="C2306" t="b">
        <v>1</v>
      </c>
      <c r="D2306">
        <v>4</v>
      </c>
      <c r="E2306">
        <v>8000</v>
      </c>
      <c r="F2306">
        <v>10</v>
      </c>
      <c r="G2306">
        <v>6</v>
      </c>
      <c r="H2306" t="s">
        <v>7074</v>
      </c>
      <c r="I2306" t="s">
        <v>7075</v>
      </c>
      <c r="J2306">
        <f>mapping[[#This Row],[Column1.id]]</f>
        <v>10088</v>
      </c>
    </row>
    <row r="2307" spans="1:10" x14ac:dyDescent="0.25">
      <c r="A2307" t="s">
        <v>1743</v>
      </c>
      <c r="B2307">
        <v>10089</v>
      </c>
      <c r="C2307" t="b">
        <v>1</v>
      </c>
      <c r="D2307">
        <v>6</v>
      </c>
      <c r="E2307">
        <v>8000</v>
      </c>
      <c r="F2307">
        <v>16</v>
      </c>
      <c r="G2307">
        <v>9</v>
      </c>
      <c r="H2307" t="s">
        <v>1744</v>
      </c>
      <c r="I2307" t="s">
        <v>1745</v>
      </c>
      <c r="J2307">
        <f>mapping[[#This Row],[Column1.id]]</f>
        <v>10089</v>
      </c>
    </row>
    <row r="2308" spans="1:10" x14ac:dyDescent="0.25">
      <c r="A2308" t="s">
        <v>10040</v>
      </c>
      <c r="B2308">
        <v>10090</v>
      </c>
      <c r="C2308" t="b">
        <v>1</v>
      </c>
      <c r="D2308">
        <v>5</v>
      </c>
      <c r="E2308">
        <v>8000</v>
      </c>
      <c r="F2308">
        <v>13</v>
      </c>
      <c r="G2308">
        <v>7</v>
      </c>
      <c r="H2308" t="s">
        <v>10041</v>
      </c>
      <c r="I2308" t="s">
        <v>10042</v>
      </c>
      <c r="J2308">
        <f>mapping[[#This Row],[Column1.id]]</f>
        <v>10090</v>
      </c>
    </row>
    <row r="2309" spans="1:10" x14ac:dyDescent="0.25">
      <c r="A2309" t="s">
        <v>6392</v>
      </c>
      <c r="B2309">
        <v>10091</v>
      </c>
      <c r="C2309" t="b">
        <v>1</v>
      </c>
      <c r="D2309">
        <v>6</v>
      </c>
      <c r="E2309">
        <v>8000</v>
      </c>
      <c r="F2309">
        <v>15</v>
      </c>
      <c r="G2309">
        <v>9</v>
      </c>
      <c r="H2309" t="s">
        <v>6393</v>
      </c>
      <c r="I2309" t="s">
        <v>6394</v>
      </c>
      <c r="J2309">
        <f>mapping[[#This Row],[Column1.id]]</f>
        <v>10091</v>
      </c>
    </row>
    <row r="2310" spans="1:10" x14ac:dyDescent="0.25">
      <c r="A2310" t="s">
        <v>8876</v>
      </c>
      <c r="B2310">
        <v>10093</v>
      </c>
      <c r="C2310" t="b">
        <v>1</v>
      </c>
      <c r="D2310">
        <v>24</v>
      </c>
      <c r="E2310">
        <v>10000</v>
      </c>
      <c r="F2310">
        <v>60</v>
      </c>
      <c r="G2310">
        <v>36</v>
      </c>
      <c r="H2310" t="s">
        <v>8877</v>
      </c>
      <c r="I2310" t="s">
        <v>8878</v>
      </c>
      <c r="J2310">
        <f>mapping[[#This Row],[Column1.id]]</f>
        <v>10093</v>
      </c>
    </row>
    <row r="2311" spans="1:10" x14ac:dyDescent="0.25">
      <c r="A2311" t="s">
        <v>5154</v>
      </c>
      <c r="B2311">
        <v>10095</v>
      </c>
      <c r="C2311" t="b">
        <v>1</v>
      </c>
      <c r="D2311">
        <v>32</v>
      </c>
      <c r="E2311">
        <v>10000</v>
      </c>
      <c r="F2311">
        <v>80</v>
      </c>
      <c r="G2311">
        <v>48</v>
      </c>
      <c r="H2311" t="s">
        <v>5155</v>
      </c>
      <c r="I2311" t="s">
        <v>5156</v>
      </c>
      <c r="J2311">
        <f>mapping[[#This Row],[Column1.id]]</f>
        <v>10095</v>
      </c>
    </row>
    <row r="2312" spans="1:10" x14ac:dyDescent="0.25">
      <c r="A2312" t="s">
        <v>8870</v>
      </c>
      <c r="B2312">
        <v>10097</v>
      </c>
      <c r="C2312" t="b">
        <v>1</v>
      </c>
      <c r="D2312">
        <v>36</v>
      </c>
      <c r="E2312">
        <v>10000</v>
      </c>
      <c r="F2312">
        <v>90</v>
      </c>
      <c r="G2312">
        <v>54</v>
      </c>
      <c r="H2312" t="s">
        <v>8871</v>
      </c>
      <c r="I2312" t="s">
        <v>8872</v>
      </c>
      <c r="J2312">
        <f>mapping[[#This Row],[Column1.id]]</f>
        <v>10097</v>
      </c>
    </row>
    <row r="2313" spans="1:10" x14ac:dyDescent="0.25">
      <c r="A2313" t="s">
        <v>4135</v>
      </c>
      <c r="B2313">
        <v>10099</v>
      </c>
      <c r="C2313" t="b">
        <v>1</v>
      </c>
      <c r="D2313">
        <v>48</v>
      </c>
      <c r="E2313">
        <v>10000</v>
      </c>
      <c r="F2313">
        <v>120</v>
      </c>
      <c r="G2313">
        <v>72</v>
      </c>
      <c r="H2313" t="s">
        <v>4136</v>
      </c>
      <c r="I2313" t="s">
        <v>4137</v>
      </c>
      <c r="J2313">
        <f>mapping[[#This Row],[Column1.id]]</f>
        <v>10099</v>
      </c>
    </row>
    <row r="2314" spans="1:10" x14ac:dyDescent="0.25">
      <c r="A2314" t="s">
        <v>8873</v>
      </c>
      <c r="B2314">
        <v>10101</v>
      </c>
      <c r="C2314" t="b">
        <v>1</v>
      </c>
      <c r="D2314">
        <v>48</v>
      </c>
      <c r="E2314">
        <v>10000</v>
      </c>
      <c r="F2314">
        <v>120</v>
      </c>
      <c r="G2314">
        <v>72</v>
      </c>
      <c r="H2314" t="s">
        <v>8874</v>
      </c>
      <c r="I2314" t="s">
        <v>8875</v>
      </c>
      <c r="J2314">
        <f>mapping[[#This Row],[Column1.id]]</f>
        <v>10101</v>
      </c>
    </row>
    <row r="2315" spans="1:10" x14ac:dyDescent="0.25">
      <c r="A2315" t="s">
        <v>5128</v>
      </c>
      <c r="B2315">
        <v>10103</v>
      </c>
      <c r="C2315" t="b">
        <v>1</v>
      </c>
      <c r="D2315">
        <v>64</v>
      </c>
      <c r="E2315">
        <v>10000</v>
      </c>
      <c r="F2315">
        <v>160</v>
      </c>
      <c r="G2315">
        <v>96</v>
      </c>
      <c r="H2315" t="s">
        <v>5129</v>
      </c>
      <c r="I2315" t="s">
        <v>5130</v>
      </c>
      <c r="J2315">
        <f>mapping[[#This Row],[Column1.id]]</f>
        <v>10103</v>
      </c>
    </row>
    <row r="2316" spans="1:10" x14ac:dyDescent="0.25">
      <c r="A2316" t="s">
        <v>5073</v>
      </c>
      <c r="B2316">
        <v>10105</v>
      </c>
      <c r="C2316" t="b">
        <v>1</v>
      </c>
      <c r="D2316">
        <v>36</v>
      </c>
      <c r="E2316">
        <v>10000</v>
      </c>
      <c r="F2316">
        <v>90</v>
      </c>
      <c r="G2316">
        <v>54</v>
      </c>
      <c r="H2316" t="s">
        <v>5074</v>
      </c>
      <c r="I2316" t="s">
        <v>5075</v>
      </c>
      <c r="J2316">
        <f>mapping[[#This Row],[Column1.id]]</f>
        <v>10105</v>
      </c>
    </row>
    <row r="2317" spans="1:10" x14ac:dyDescent="0.25">
      <c r="A2317" t="s">
        <v>5073</v>
      </c>
      <c r="B2317">
        <v>10107</v>
      </c>
      <c r="C2317" t="b">
        <v>1</v>
      </c>
      <c r="D2317">
        <v>60</v>
      </c>
      <c r="E2317">
        <v>10000</v>
      </c>
      <c r="F2317">
        <v>150</v>
      </c>
      <c r="G2317">
        <v>90</v>
      </c>
      <c r="H2317" t="s">
        <v>5322</v>
      </c>
      <c r="I2317" t="s">
        <v>5323</v>
      </c>
      <c r="J2317">
        <f>mapping[[#This Row],[Column1.id]]</f>
        <v>10107</v>
      </c>
    </row>
    <row r="2318" spans="1:10" x14ac:dyDescent="0.25">
      <c r="A2318" t="s">
        <v>5076</v>
      </c>
      <c r="B2318">
        <v>10109</v>
      </c>
      <c r="C2318" t="b">
        <v>1</v>
      </c>
      <c r="D2318">
        <v>64</v>
      </c>
      <c r="E2318">
        <v>10000</v>
      </c>
      <c r="F2318">
        <v>160</v>
      </c>
      <c r="G2318">
        <v>96</v>
      </c>
      <c r="H2318" t="s">
        <v>5077</v>
      </c>
      <c r="I2318" t="s">
        <v>5078</v>
      </c>
      <c r="J2318">
        <f>mapping[[#This Row],[Column1.id]]</f>
        <v>10109</v>
      </c>
    </row>
    <row r="2319" spans="1:10" x14ac:dyDescent="0.25">
      <c r="A2319" t="s">
        <v>5079</v>
      </c>
      <c r="B2319">
        <v>10111</v>
      </c>
      <c r="C2319" t="b">
        <v>1</v>
      </c>
      <c r="D2319">
        <v>64</v>
      </c>
      <c r="E2319">
        <v>10000</v>
      </c>
      <c r="F2319">
        <v>160</v>
      </c>
      <c r="G2319">
        <v>96</v>
      </c>
      <c r="H2319" t="s">
        <v>5080</v>
      </c>
      <c r="I2319" t="s">
        <v>5081</v>
      </c>
      <c r="J2319">
        <f>mapping[[#This Row],[Column1.id]]</f>
        <v>10111</v>
      </c>
    </row>
    <row r="2320" spans="1:10" x14ac:dyDescent="0.25">
      <c r="A2320" t="s">
        <v>5070</v>
      </c>
      <c r="B2320">
        <v>10113</v>
      </c>
      <c r="C2320" t="b">
        <v>1</v>
      </c>
      <c r="D2320">
        <v>17</v>
      </c>
      <c r="E2320">
        <v>10000</v>
      </c>
      <c r="F2320">
        <v>43</v>
      </c>
      <c r="G2320">
        <v>25</v>
      </c>
      <c r="H2320" t="s">
        <v>5071</v>
      </c>
      <c r="I2320" t="s">
        <v>5072</v>
      </c>
      <c r="J2320">
        <f>mapping[[#This Row],[Column1.id]]</f>
        <v>10113</v>
      </c>
    </row>
    <row r="2321" spans="1:10" x14ac:dyDescent="0.25">
      <c r="A2321" t="s">
        <v>2756</v>
      </c>
      <c r="B2321">
        <v>10115</v>
      </c>
      <c r="C2321" t="b">
        <v>1</v>
      </c>
      <c r="D2321">
        <v>84</v>
      </c>
      <c r="E2321">
        <v>10000</v>
      </c>
      <c r="F2321">
        <v>210</v>
      </c>
      <c r="G2321">
        <v>126</v>
      </c>
      <c r="H2321" t="s">
        <v>2757</v>
      </c>
      <c r="I2321" t="s">
        <v>2758</v>
      </c>
      <c r="J2321">
        <f>mapping[[#This Row],[Column1.id]]</f>
        <v>10115</v>
      </c>
    </row>
    <row r="2322" spans="1:10" x14ac:dyDescent="0.25">
      <c r="A2322" t="s">
        <v>6646</v>
      </c>
      <c r="B2322">
        <v>10117</v>
      </c>
      <c r="C2322" t="b">
        <v>1</v>
      </c>
      <c r="D2322">
        <v>4</v>
      </c>
      <c r="E2322">
        <v>100</v>
      </c>
      <c r="F2322">
        <v>10</v>
      </c>
      <c r="G2322">
        <v>6</v>
      </c>
      <c r="H2322" t="s">
        <v>6647</v>
      </c>
      <c r="I2322" t="s">
        <v>6648</v>
      </c>
      <c r="J2322">
        <f>mapping[[#This Row],[Column1.id]]</f>
        <v>10117</v>
      </c>
    </row>
    <row r="2323" spans="1:10" x14ac:dyDescent="0.25">
      <c r="A2323" t="s">
        <v>3722</v>
      </c>
      <c r="B2323">
        <v>10119</v>
      </c>
      <c r="C2323" t="b">
        <v>1</v>
      </c>
      <c r="D2323">
        <v>5</v>
      </c>
      <c r="E2323">
        <v>10000</v>
      </c>
      <c r="F2323">
        <v>14</v>
      </c>
      <c r="G2323">
        <v>8</v>
      </c>
      <c r="H2323" t="s">
        <v>3723</v>
      </c>
      <c r="I2323" t="s">
        <v>3724</v>
      </c>
      <c r="J2323">
        <f>mapping[[#This Row],[Column1.id]]</f>
        <v>10119</v>
      </c>
    </row>
    <row r="2324" spans="1:10" x14ac:dyDescent="0.25">
      <c r="A2324" t="s">
        <v>2558</v>
      </c>
      <c r="B2324">
        <v>10121</v>
      </c>
      <c r="C2324" t="b">
        <v>1</v>
      </c>
      <c r="D2324">
        <v>4</v>
      </c>
      <c r="E2324">
        <v>10000</v>
      </c>
      <c r="F2324">
        <v>12</v>
      </c>
      <c r="G2324">
        <v>7</v>
      </c>
      <c r="H2324" t="s">
        <v>2559</v>
      </c>
      <c r="I2324" t="s">
        <v>2560</v>
      </c>
      <c r="J2324">
        <f>mapping[[#This Row],[Column1.id]]</f>
        <v>10121</v>
      </c>
    </row>
    <row r="2325" spans="1:10" x14ac:dyDescent="0.25">
      <c r="A2325" t="s">
        <v>2815</v>
      </c>
      <c r="B2325">
        <v>10123</v>
      </c>
      <c r="C2325" t="b">
        <v>1</v>
      </c>
      <c r="D2325">
        <v>6</v>
      </c>
      <c r="E2325">
        <v>10000</v>
      </c>
      <c r="F2325">
        <v>17</v>
      </c>
      <c r="G2325">
        <v>10</v>
      </c>
      <c r="H2325" t="s">
        <v>2816</v>
      </c>
      <c r="I2325" t="s">
        <v>2817</v>
      </c>
      <c r="J2325">
        <f>mapping[[#This Row],[Column1.id]]</f>
        <v>10123</v>
      </c>
    </row>
    <row r="2326" spans="1:10" x14ac:dyDescent="0.25">
      <c r="A2326" t="s">
        <v>8311</v>
      </c>
      <c r="B2326">
        <v>10125</v>
      </c>
      <c r="C2326" t="b">
        <v>1</v>
      </c>
      <c r="D2326">
        <v>60</v>
      </c>
      <c r="E2326">
        <v>10000</v>
      </c>
      <c r="F2326">
        <v>150</v>
      </c>
      <c r="G2326">
        <v>90</v>
      </c>
      <c r="H2326" t="s">
        <v>8312</v>
      </c>
      <c r="I2326" t="s">
        <v>8313</v>
      </c>
      <c r="J2326">
        <f>mapping[[#This Row],[Column1.id]]</f>
        <v>10125</v>
      </c>
    </row>
    <row r="2327" spans="1:10" x14ac:dyDescent="0.25">
      <c r="A2327" t="s">
        <v>2771</v>
      </c>
      <c r="B2327">
        <v>10127</v>
      </c>
      <c r="C2327" t="b">
        <v>1</v>
      </c>
      <c r="D2327">
        <v>108</v>
      </c>
      <c r="E2327">
        <v>10000</v>
      </c>
      <c r="F2327">
        <v>270</v>
      </c>
      <c r="G2327">
        <v>162</v>
      </c>
      <c r="H2327" t="s">
        <v>2772</v>
      </c>
      <c r="I2327" t="s">
        <v>2773</v>
      </c>
      <c r="J2327">
        <f>mapping[[#This Row],[Column1.id]]</f>
        <v>10127</v>
      </c>
    </row>
    <row r="2328" spans="1:10" x14ac:dyDescent="0.25">
      <c r="A2328" t="s">
        <v>1176</v>
      </c>
      <c r="B2328">
        <v>10129</v>
      </c>
      <c r="C2328" t="b">
        <v>1</v>
      </c>
      <c r="D2328">
        <v>14</v>
      </c>
      <c r="E2328">
        <v>40</v>
      </c>
      <c r="F2328">
        <v>36</v>
      </c>
      <c r="G2328">
        <v>21</v>
      </c>
      <c r="H2328" t="s">
        <v>1177</v>
      </c>
      <c r="I2328" t="s">
        <v>1178</v>
      </c>
      <c r="J2328">
        <f>mapping[[#This Row],[Column1.id]]</f>
        <v>10129</v>
      </c>
    </row>
    <row r="2329" spans="1:10" x14ac:dyDescent="0.25">
      <c r="A2329" t="s">
        <v>8632</v>
      </c>
      <c r="B2329">
        <v>10132</v>
      </c>
      <c r="C2329" t="b">
        <v>1</v>
      </c>
      <c r="D2329">
        <v>12</v>
      </c>
      <c r="E2329">
        <v>150</v>
      </c>
      <c r="F2329">
        <v>30</v>
      </c>
      <c r="G2329">
        <v>18</v>
      </c>
      <c r="H2329" t="s">
        <v>8633</v>
      </c>
      <c r="I2329" t="s">
        <v>8634</v>
      </c>
      <c r="J2329">
        <f>mapping[[#This Row],[Column1.id]]</f>
        <v>10132</v>
      </c>
    </row>
    <row r="2330" spans="1:10" x14ac:dyDescent="0.25">
      <c r="A2330" t="s">
        <v>6853</v>
      </c>
      <c r="B2330">
        <v>10134</v>
      </c>
      <c r="C2330" t="b">
        <v>1</v>
      </c>
      <c r="D2330">
        <v>12</v>
      </c>
      <c r="E2330">
        <v>100</v>
      </c>
      <c r="F2330">
        <v>30</v>
      </c>
      <c r="G2330">
        <v>18</v>
      </c>
      <c r="H2330" t="s">
        <v>6854</v>
      </c>
      <c r="I2330" t="s">
        <v>6855</v>
      </c>
      <c r="J2330">
        <f>mapping[[#This Row],[Column1.id]]</f>
        <v>10134</v>
      </c>
    </row>
    <row r="2331" spans="1:10" x14ac:dyDescent="0.25">
      <c r="A2331" t="s">
        <v>6862</v>
      </c>
      <c r="B2331">
        <v>10136</v>
      </c>
      <c r="C2331" t="b">
        <v>1</v>
      </c>
      <c r="D2331">
        <v>48</v>
      </c>
      <c r="E2331">
        <v>6000</v>
      </c>
      <c r="F2331">
        <v>120</v>
      </c>
      <c r="G2331">
        <v>72</v>
      </c>
      <c r="H2331" t="s">
        <v>6863</v>
      </c>
      <c r="I2331" t="s">
        <v>6864</v>
      </c>
      <c r="J2331">
        <f>mapping[[#This Row],[Column1.id]]</f>
        <v>10136</v>
      </c>
    </row>
    <row r="2332" spans="1:10" x14ac:dyDescent="0.25">
      <c r="A2332" t="s">
        <v>6978</v>
      </c>
      <c r="B2332">
        <v>10138</v>
      </c>
      <c r="C2332" t="b">
        <v>1</v>
      </c>
      <c r="D2332">
        <v>48</v>
      </c>
      <c r="E2332">
        <v>13000</v>
      </c>
      <c r="F2332">
        <v>120</v>
      </c>
      <c r="G2332">
        <v>72</v>
      </c>
      <c r="H2332" t="s">
        <v>6979</v>
      </c>
      <c r="I2332" t="s">
        <v>6980</v>
      </c>
      <c r="J2332">
        <f>mapping[[#This Row],[Column1.id]]</f>
        <v>10138</v>
      </c>
    </row>
    <row r="2333" spans="1:10" x14ac:dyDescent="0.25">
      <c r="A2333" t="s">
        <v>4351</v>
      </c>
      <c r="B2333">
        <v>10142</v>
      </c>
      <c r="C2333" t="b">
        <v>1</v>
      </c>
      <c r="D2333">
        <v>1</v>
      </c>
      <c r="E2333">
        <v>7000</v>
      </c>
      <c r="F2333">
        <v>3</v>
      </c>
      <c r="G2333">
        <v>1</v>
      </c>
      <c r="H2333" t="s">
        <v>4352</v>
      </c>
      <c r="I2333" t="s">
        <v>4353</v>
      </c>
      <c r="J2333">
        <f>mapping[[#This Row],[Column1.id]]</f>
        <v>10142</v>
      </c>
    </row>
    <row r="2334" spans="1:10" x14ac:dyDescent="0.25">
      <c r="A2334" t="s">
        <v>5572</v>
      </c>
      <c r="B2334">
        <v>10143</v>
      </c>
      <c r="C2334" t="b">
        <v>1</v>
      </c>
      <c r="D2334">
        <v>1</v>
      </c>
      <c r="E2334">
        <v>7000</v>
      </c>
      <c r="F2334">
        <v>1</v>
      </c>
      <c r="G2334">
        <v>1</v>
      </c>
      <c r="H2334" t="s">
        <v>5573</v>
      </c>
      <c r="I2334" t="s">
        <v>5574</v>
      </c>
      <c r="J2334">
        <f>mapping[[#This Row],[Column1.id]]</f>
        <v>10143</v>
      </c>
    </row>
    <row r="2335" spans="1:10" x14ac:dyDescent="0.25">
      <c r="A2335" t="s">
        <v>8867</v>
      </c>
      <c r="B2335">
        <v>10144</v>
      </c>
      <c r="C2335" t="b">
        <v>1</v>
      </c>
      <c r="D2335">
        <v>1</v>
      </c>
      <c r="E2335">
        <v>7000</v>
      </c>
      <c r="F2335">
        <v>1</v>
      </c>
      <c r="G2335">
        <v>1</v>
      </c>
      <c r="H2335" t="s">
        <v>8868</v>
      </c>
      <c r="I2335" t="s">
        <v>8869</v>
      </c>
      <c r="J2335">
        <f>mapping[[#This Row],[Column1.id]]</f>
        <v>10144</v>
      </c>
    </row>
    <row r="2336" spans="1:10" x14ac:dyDescent="0.25">
      <c r="A2336" t="s">
        <v>4536</v>
      </c>
      <c r="B2336">
        <v>10145</v>
      </c>
      <c r="C2336" t="b">
        <v>1</v>
      </c>
      <c r="D2336">
        <v>1</v>
      </c>
      <c r="E2336">
        <v>11000</v>
      </c>
      <c r="F2336">
        <v>1</v>
      </c>
      <c r="G2336">
        <v>1</v>
      </c>
      <c r="H2336" t="s">
        <v>4537</v>
      </c>
      <c r="I2336" t="s">
        <v>4538</v>
      </c>
      <c r="J2336">
        <f>mapping[[#This Row],[Column1.id]]</f>
        <v>10145</v>
      </c>
    </row>
    <row r="2337" spans="1:10" x14ac:dyDescent="0.25">
      <c r="A2337" t="s">
        <v>6397</v>
      </c>
      <c r="B2337">
        <v>10146</v>
      </c>
      <c r="C2337" t="b">
        <v>1</v>
      </c>
      <c r="D2337">
        <v>40</v>
      </c>
      <c r="E2337">
        <v>125</v>
      </c>
      <c r="F2337">
        <v>100</v>
      </c>
      <c r="G2337">
        <v>60</v>
      </c>
      <c r="H2337" t="s">
        <v>6398</v>
      </c>
      <c r="I2337" t="s">
        <v>6399</v>
      </c>
      <c r="J2337">
        <f>mapping[[#This Row],[Column1.id]]</f>
        <v>10146</v>
      </c>
    </row>
    <row r="2338" spans="1:10" x14ac:dyDescent="0.25">
      <c r="A2338" t="s">
        <v>7094</v>
      </c>
      <c r="B2338">
        <v>10147</v>
      </c>
      <c r="C2338" t="b">
        <v>1</v>
      </c>
      <c r="D2338">
        <v>60</v>
      </c>
      <c r="E2338">
        <v>125</v>
      </c>
      <c r="F2338">
        <v>150</v>
      </c>
      <c r="G2338">
        <v>90</v>
      </c>
      <c r="H2338" t="s">
        <v>7095</v>
      </c>
      <c r="I2338" t="s">
        <v>7096</v>
      </c>
      <c r="J2338">
        <f>mapping[[#This Row],[Column1.id]]</f>
        <v>10147</v>
      </c>
    </row>
    <row r="2339" spans="1:10" x14ac:dyDescent="0.25">
      <c r="A2339" t="s">
        <v>1518</v>
      </c>
      <c r="B2339">
        <v>10148</v>
      </c>
      <c r="C2339" t="b">
        <v>1</v>
      </c>
      <c r="D2339">
        <v>80</v>
      </c>
      <c r="E2339">
        <v>125</v>
      </c>
      <c r="F2339">
        <v>200</v>
      </c>
      <c r="G2339">
        <v>120</v>
      </c>
      <c r="H2339" t="s">
        <v>1519</v>
      </c>
      <c r="I2339" t="s">
        <v>1520</v>
      </c>
      <c r="J2339">
        <f>mapping[[#This Row],[Column1.id]]</f>
        <v>10148</v>
      </c>
    </row>
    <row r="2340" spans="1:10" x14ac:dyDescent="0.25">
      <c r="A2340" t="s">
        <v>8799</v>
      </c>
      <c r="B2340">
        <v>10149</v>
      </c>
      <c r="C2340" t="b">
        <v>1</v>
      </c>
      <c r="D2340">
        <v>20</v>
      </c>
      <c r="E2340">
        <v>125</v>
      </c>
      <c r="F2340">
        <v>50</v>
      </c>
      <c r="G2340">
        <v>30</v>
      </c>
      <c r="H2340" t="s">
        <v>8800</v>
      </c>
      <c r="I2340" t="s">
        <v>8801</v>
      </c>
      <c r="J2340">
        <f>mapping[[#This Row],[Column1.id]]</f>
        <v>10149</v>
      </c>
    </row>
    <row r="2341" spans="1:10" x14ac:dyDescent="0.25">
      <c r="A2341" t="s">
        <v>6151</v>
      </c>
      <c r="B2341">
        <v>10150</v>
      </c>
      <c r="C2341" t="b">
        <v>1</v>
      </c>
      <c r="D2341">
        <v>1</v>
      </c>
      <c r="E2341">
        <v>40</v>
      </c>
      <c r="F2341">
        <v>4</v>
      </c>
      <c r="G2341">
        <v>2</v>
      </c>
      <c r="H2341" t="s">
        <v>6152</v>
      </c>
      <c r="I2341" t="s">
        <v>6153</v>
      </c>
      <c r="J2341">
        <f>mapping[[#This Row],[Column1.id]]</f>
        <v>10150</v>
      </c>
    </row>
    <row r="2342" spans="1:10" x14ac:dyDescent="0.25">
      <c r="A2342" t="s">
        <v>4610</v>
      </c>
      <c r="B2342">
        <v>10156</v>
      </c>
      <c r="C2342" t="b">
        <v>1</v>
      </c>
      <c r="D2342">
        <v>520</v>
      </c>
      <c r="E2342">
        <v>70</v>
      </c>
      <c r="F2342">
        <v>1300</v>
      </c>
      <c r="G2342">
        <v>780</v>
      </c>
      <c r="H2342" t="s">
        <v>4611</v>
      </c>
      <c r="I2342" t="s">
        <v>4612</v>
      </c>
      <c r="J2342">
        <f>mapping[[#This Row],[Column1.id]]</f>
        <v>10156</v>
      </c>
    </row>
    <row r="2343" spans="1:10" x14ac:dyDescent="0.25">
      <c r="A2343" t="s">
        <v>5067</v>
      </c>
      <c r="B2343">
        <v>10158</v>
      </c>
      <c r="C2343" t="b">
        <v>1</v>
      </c>
      <c r="D2343">
        <v>7</v>
      </c>
      <c r="E2343">
        <v>11000</v>
      </c>
      <c r="F2343">
        <v>18</v>
      </c>
      <c r="G2343">
        <v>10</v>
      </c>
      <c r="H2343" t="s">
        <v>5068</v>
      </c>
      <c r="I2343" t="s">
        <v>5069</v>
      </c>
      <c r="J2343">
        <f>mapping[[#This Row],[Column1.id]]</f>
        <v>10158</v>
      </c>
    </row>
    <row r="2344" spans="1:10" x14ac:dyDescent="0.25">
      <c r="A2344" t="s">
        <v>5319</v>
      </c>
      <c r="B2344">
        <v>10159</v>
      </c>
      <c r="C2344" t="b">
        <v>1</v>
      </c>
      <c r="D2344">
        <v>12</v>
      </c>
      <c r="E2344">
        <v>11000</v>
      </c>
      <c r="F2344">
        <v>31</v>
      </c>
      <c r="G2344">
        <v>18</v>
      </c>
      <c r="H2344" t="s">
        <v>5320</v>
      </c>
      <c r="I2344" t="s">
        <v>5321</v>
      </c>
      <c r="J2344">
        <f>mapping[[#This Row],[Column1.id]]</f>
        <v>10159</v>
      </c>
    </row>
    <row r="2345" spans="1:10" x14ac:dyDescent="0.25">
      <c r="A2345" t="s">
        <v>9869</v>
      </c>
      <c r="B2345">
        <v>10280</v>
      </c>
      <c r="C2345" t="b">
        <v>0</v>
      </c>
      <c r="D2345">
        <v>120</v>
      </c>
      <c r="E2345">
        <v>8</v>
      </c>
      <c r="F2345">
        <v>300</v>
      </c>
      <c r="G2345">
        <v>180</v>
      </c>
      <c r="H2345" t="s">
        <v>9870</v>
      </c>
      <c r="I2345" t="s">
        <v>9871</v>
      </c>
      <c r="J2345">
        <f>mapping[[#This Row],[Column1.id]]</f>
        <v>10280</v>
      </c>
    </row>
    <row r="2346" spans="1:10" x14ac:dyDescent="0.25">
      <c r="A2346" t="s">
        <v>10057</v>
      </c>
      <c r="B2346">
        <v>10282</v>
      </c>
      <c r="C2346" t="b">
        <v>1</v>
      </c>
      <c r="D2346">
        <v>720</v>
      </c>
      <c r="E2346">
        <v>8</v>
      </c>
      <c r="F2346">
        <v>1800</v>
      </c>
      <c r="G2346">
        <v>1080</v>
      </c>
      <c r="H2346" t="s">
        <v>10058</v>
      </c>
      <c r="I2346" t="s">
        <v>10059</v>
      </c>
      <c r="J2346">
        <f>mapping[[#This Row],[Column1.id]]</f>
        <v>10282</v>
      </c>
    </row>
    <row r="2347" spans="1:10" x14ac:dyDescent="0.25">
      <c r="A2347" t="s">
        <v>5372</v>
      </c>
      <c r="B2347">
        <v>10284</v>
      </c>
      <c r="C2347" t="b">
        <v>1</v>
      </c>
      <c r="D2347">
        <v>1000</v>
      </c>
      <c r="E2347">
        <v>8</v>
      </c>
      <c r="F2347">
        <v>2500</v>
      </c>
      <c r="G2347">
        <v>1500</v>
      </c>
      <c r="H2347" t="s">
        <v>5373</v>
      </c>
      <c r="I2347" t="s">
        <v>5374</v>
      </c>
      <c r="J2347">
        <f>mapping[[#This Row],[Column1.id]]</f>
        <v>10284</v>
      </c>
    </row>
    <row r="2348" spans="1:10" x14ac:dyDescent="0.25">
      <c r="A2348" t="s">
        <v>7429</v>
      </c>
      <c r="B2348">
        <v>10286</v>
      </c>
      <c r="C2348" t="b">
        <v>0</v>
      </c>
      <c r="D2348">
        <v>14080</v>
      </c>
      <c r="E2348">
        <v>70</v>
      </c>
      <c r="F2348">
        <v>35200</v>
      </c>
      <c r="G2348">
        <v>21120</v>
      </c>
      <c r="H2348" t="s">
        <v>7430</v>
      </c>
      <c r="I2348" t="s">
        <v>7431</v>
      </c>
      <c r="J2348">
        <f>mapping[[#This Row],[Column1.id]]</f>
        <v>10286</v>
      </c>
    </row>
    <row r="2349" spans="1:10" x14ac:dyDescent="0.25">
      <c r="A2349" t="s">
        <v>7429</v>
      </c>
      <c r="B2349">
        <v>10288</v>
      </c>
      <c r="C2349" t="b">
        <v>0</v>
      </c>
      <c r="D2349">
        <v>14080</v>
      </c>
      <c r="E2349">
        <v>70</v>
      </c>
      <c r="F2349">
        <v>35200</v>
      </c>
      <c r="G2349">
        <v>21120</v>
      </c>
      <c r="H2349" t="s">
        <v>7432</v>
      </c>
      <c r="I2349" t="s">
        <v>7433</v>
      </c>
      <c r="J2349">
        <f>mapping[[#This Row],[Column1.id]]</f>
        <v>10288</v>
      </c>
    </row>
    <row r="2350" spans="1:10" x14ac:dyDescent="0.25">
      <c r="A2350" t="s">
        <v>7429</v>
      </c>
      <c r="B2350">
        <v>10290</v>
      </c>
      <c r="C2350" t="b">
        <v>0</v>
      </c>
      <c r="D2350">
        <v>14080</v>
      </c>
      <c r="E2350">
        <v>70</v>
      </c>
      <c r="F2350">
        <v>35200</v>
      </c>
      <c r="G2350">
        <v>21120</v>
      </c>
      <c r="H2350" t="s">
        <v>7434</v>
      </c>
      <c r="I2350" t="s">
        <v>7435</v>
      </c>
      <c r="J2350">
        <f>mapping[[#This Row],[Column1.id]]</f>
        <v>10290</v>
      </c>
    </row>
    <row r="2351" spans="1:10" x14ac:dyDescent="0.25">
      <c r="A2351" t="s">
        <v>7429</v>
      </c>
      <c r="B2351">
        <v>10292</v>
      </c>
      <c r="C2351" t="b">
        <v>0</v>
      </c>
      <c r="D2351">
        <v>14080</v>
      </c>
      <c r="E2351">
        <v>70</v>
      </c>
      <c r="F2351">
        <v>35200</v>
      </c>
      <c r="G2351">
        <v>21120</v>
      </c>
      <c r="H2351" t="s">
        <v>7436</v>
      </c>
      <c r="I2351" t="s">
        <v>7437</v>
      </c>
      <c r="J2351">
        <f>mapping[[#This Row],[Column1.id]]</f>
        <v>10292</v>
      </c>
    </row>
    <row r="2352" spans="1:10" x14ac:dyDescent="0.25">
      <c r="A2352" t="s">
        <v>7429</v>
      </c>
      <c r="B2352">
        <v>10294</v>
      </c>
      <c r="C2352" t="b">
        <v>0</v>
      </c>
      <c r="D2352">
        <v>14080</v>
      </c>
      <c r="E2352">
        <v>70</v>
      </c>
      <c r="F2352">
        <v>35200</v>
      </c>
      <c r="G2352">
        <v>21120</v>
      </c>
      <c r="H2352" t="s">
        <v>7438</v>
      </c>
      <c r="I2352" t="s">
        <v>7439</v>
      </c>
      <c r="J2352">
        <f>mapping[[#This Row],[Column1.id]]</f>
        <v>10294</v>
      </c>
    </row>
    <row r="2353" spans="1:10" x14ac:dyDescent="0.25">
      <c r="A2353" t="s">
        <v>217</v>
      </c>
      <c r="B2353">
        <v>10296</v>
      </c>
      <c r="C2353" t="b">
        <v>0</v>
      </c>
      <c r="D2353">
        <v>1408</v>
      </c>
      <c r="E2353">
        <v>70</v>
      </c>
      <c r="F2353">
        <v>3520</v>
      </c>
      <c r="G2353">
        <v>2112</v>
      </c>
      <c r="H2353" t="s">
        <v>218</v>
      </c>
      <c r="I2353" t="s">
        <v>219</v>
      </c>
      <c r="J2353">
        <f>mapping[[#This Row],[Column1.id]]</f>
        <v>10296</v>
      </c>
    </row>
    <row r="2354" spans="1:10" x14ac:dyDescent="0.25">
      <c r="A2354" t="s">
        <v>217</v>
      </c>
      <c r="B2354">
        <v>10298</v>
      </c>
      <c r="C2354" t="b">
        <v>0</v>
      </c>
      <c r="D2354">
        <v>1408</v>
      </c>
      <c r="E2354">
        <v>70</v>
      </c>
      <c r="F2354">
        <v>3520</v>
      </c>
      <c r="G2354">
        <v>2112</v>
      </c>
      <c r="H2354" t="s">
        <v>220</v>
      </c>
      <c r="I2354" t="s">
        <v>221</v>
      </c>
      <c r="J2354">
        <f>mapping[[#This Row],[Column1.id]]</f>
        <v>10298</v>
      </c>
    </row>
    <row r="2355" spans="1:10" x14ac:dyDescent="0.25">
      <c r="A2355" t="s">
        <v>217</v>
      </c>
      <c r="B2355">
        <v>10300</v>
      </c>
      <c r="C2355" t="b">
        <v>0</v>
      </c>
      <c r="D2355">
        <v>1408</v>
      </c>
      <c r="E2355">
        <v>70</v>
      </c>
      <c r="F2355">
        <v>3520</v>
      </c>
      <c r="G2355">
        <v>2112</v>
      </c>
      <c r="H2355" t="s">
        <v>222</v>
      </c>
      <c r="I2355" t="s">
        <v>223</v>
      </c>
      <c r="J2355">
        <f>mapping[[#This Row],[Column1.id]]</f>
        <v>10300</v>
      </c>
    </row>
    <row r="2356" spans="1:10" x14ac:dyDescent="0.25">
      <c r="A2356" t="s">
        <v>217</v>
      </c>
      <c r="B2356">
        <v>10302</v>
      </c>
      <c r="C2356" t="b">
        <v>0</v>
      </c>
      <c r="D2356">
        <v>1408</v>
      </c>
      <c r="E2356">
        <v>70</v>
      </c>
      <c r="F2356">
        <v>3520</v>
      </c>
      <c r="G2356">
        <v>2112</v>
      </c>
      <c r="H2356" t="s">
        <v>224</v>
      </c>
      <c r="I2356" t="s">
        <v>225</v>
      </c>
      <c r="J2356">
        <f>mapping[[#This Row],[Column1.id]]</f>
        <v>10302</v>
      </c>
    </row>
    <row r="2357" spans="1:10" x14ac:dyDescent="0.25">
      <c r="A2357" t="s">
        <v>217</v>
      </c>
      <c r="B2357">
        <v>10304</v>
      </c>
      <c r="C2357" t="b">
        <v>0</v>
      </c>
      <c r="D2357">
        <v>1408</v>
      </c>
      <c r="E2357">
        <v>70</v>
      </c>
      <c r="F2357">
        <v>3520</v>
      </c>
      <c r="G2357">
        <v>2112</v>
      </c>
      <c r="H2357" t="s">
        <v>226</v>
      </c>
      <c r="I2357" t="s">
        <v>227</v>
      </c>
      <c r="J2357">
        <f>mapping[[#This Row],[Column1.id]]</f>
        <v>10304</v>
      </c>
    </row>
    <row r="2358" spans="1:10" x14ac:dyDescent="0.25">
      <c r="A2358" t="s">
        <v>1430</v>
      </c>
      <c r="B2358">
        <v>10306</v>
      </c>
      <c r="C2358" t="b">
        <v>0</v>
      </c>
      <c r="D2358">
        <v>422</v>
      </c>
      <c r="E2358">
        <v>70</v>
      </c>
      <c r="F2358">
        <v>1056</v>
      </c>
      <c r="G2358">
        <v>633</v>
      </c>
      <c r="H2358" t="s">
        <v>1431</v>
      </c>
      <c r="I2358" t="s">
        <v>1432</v>
      </c>
      <c r="J2358">
        <f>mapping[[#This Row],[Column1.id]]</f>
        <v>10306</v>
      </c>
    </row>
    <row r="2359" spans="1:10" x14ac:dyDescent="0.25">
      <c r="A2359" t="s">
        <v>1430</v>
      </c>
      <c r="B2359">
        <v>10308</v>
      </c>
      <c r="C2359" t="b">
        <v>0</v>
      </c>
      <c r="D2359">
        <v>422</v>
      </c>
      <c r="E2359">
        <v>70</v>
      </c>
      <c r="F2359">
        <v>1056</v>
      </c>
      <c r="G2359">
        <v>633</v>
      </c>
      <c r="H2359" t="s">
        <v>1433</v>
      </c>
      <c r="I2359" t="s">
        <v>1434</v>
      </c>
      <c r="J2359">
        <f>mapping[[#This Row],[Column1.id]]</f>
        <v>10308</v>
      </c>
    </row>
    <row r="2360" spans="1:10" x14ac:dyDescent="0.25">
      <c r="A2360" t="s">
        <v>1430</v>
      </c>
      <c r="B2360">
        <v>10310</v>
      </c>
      <c r="C2360" t="b">
        <v>0</v>
      </c>
      <c r="D2360">
        <v>422</v>
      </c>
      <c r="E2360">
        <v>70</v>
      </c>
      <c r="F2360">
        <v>1056</v>
      </c>
      <c r="G2360">
        <v>633</v>
      </c>
      <c r="H2360" t="s">
        <v>1435</v>
      </c>
      <c r="I2360" t="s">
        <v>1436</v>
      </c>
      <c r="J2360">
        <f>mapping[[#This Row],[Column1.id]]</f>
        <v>10310</v>
      </c>
    </row>
    <row r="2361" spans="1:10" x14ac:dyDescent="0.25">
      <c r="A2361" t="s">
        <v>1430</v>
      </c>
      <c r="B2361">
        <v>10312</v>
      </c>
      <c r="C2361" t="b">
        <v>0</v>
      </c>
      <c r="D2361">
        <v>422</v>
      </c>
      <c r="E2361">
        <v>70</v>
      </c>
      <c r="F2361">
        <v>1056</v>
      </c>
      <c r="G2361">
        <v>633</v>
      </c>
      <c r="H2361" t="s">
        <v>1437</v>
      </c>
      <c r="I2361" t="s">
        <v>1438</v>
      </c>
      <c r="J2361">
        <f>mapping[[#This Row],[Column1.id]]</f>
        <v>10312</v>
      </c>
    </row>
    <row r="2362" spans="1:10" x14ac:dyDescent="0.25">
      <c r="A2362" t="s">
        <v>1430</v>
      </c>
      <c r="B2362">
        <v>10314</v>
      </c>
      <c r="C2362" t="b">
        <v>0</v>
      </c>
      <c r="D2362">
        <v>422</v>
      </c>
      <c r="E2362">
        <v>70</v>
      </c>
      <c r="F2362">
        <v>1056</v>
      </c>
      <c r="G2362">
        <v>633</v>
      </c>
      <c r="H2362" t="s">
        <v>1439</v>
      </c>
      <c r="I2362" t="s">
        <v>1440</v>
      </c>
      <c r="J2362">
        <f>mapping[[#This Row],[Column1.id]]</f>
        <v>10314</v>
      </c>
    </row>
    <row r="2363" spans="1:10" x14ac:dyDescent="0.25">
      <c r="A2363" t="s">
        <v>1808</v>
      </c>
      <c r="B2363">
        <v>10316</v>
      </c>
      <c r="C2363" t="b">
        <v>1</v>
      </c>
      <c r="D2363">
        <v>1</v>
      </c>
      <c r="E2363">
        <v>4</v>
      </c>
      <c r="F2363">
        <v>3</v>
      </c>
      <c r="G2363">
        <v>1</v>
      </c>
      <c r="H2363" t="s">
        <v>1809</v>
      </c>
      <c r="I2363" t="s">
        <v>1810</v>
      </c>
      <c r="J2363">
        <f>mapping[[#This Row],[Column1.id]]</f>
        <v>10316</v>
      </c>
    </row>
    <row r="2364" spans="1:10" x14ac:dyDescent="0.25">
      <c r="A2364" t="s">
        <v>1799</v>
      </c>
      <c r="B2364">
        <v>10318</v>
      </c>
      <c r="C2364" t="b">
        <v>1</v>
      </c>
      <c r="D2364">
        <v>1</v>
      </c>
      <c r="E2364">
        <v>4</v>
      </c>
      <c r="F2364">
        <v>3</v>
      </c>
      <c r="G2364">
        <v>1</v>
      </c>
      <c r="H2364" t="s">
        <v>1800</v>
      </c>
      <c r="I2364" t="s">
        <v>1801</v>
      </c>
      <c r="J2364">
        <f>mapping[[#This Row],[Column1.id]]</f>
        <v>10318</v>
      </c>
    </row>
    <row r="2365" spans="1:10" x14ac:dyDescent="0.25">
      <c r="A2365" t="s">
        <v>1802</v>
      </c>
      <c r="B2365">
        <v>10320</v>
      </c>
      <c r="C2365" t="b">
        <v>1</v>
      </c>
      <c r="D2365">
        <v>1</v>
      </c>
      <c r="E2365">
        <v>4</v>
      </c>
      <c r="F2365">
        <v>3</v>
      </c>
      <c r="G2365">
        <v>1</v>
      </c>
      <c r="H2365" t="s">
        <v>1803</v>
      </c>
      <c r="I2365" t="s">
        <v>1804</v>
      </c>
      <c r="J2365">
        <f>mapping[[#This Row],[Column1.id]]</f>
        <v>10320</v>
      </c>
    </row>
    <row r="2366" spans="1:10" x14ac:dyDescent="0.25">
      <c r="A2366" t="s">
        <v>1796</v>
      </c>
      <c r="B2366">
        <v>10322</v>
      </c>
      <c r="C2366" t="b">
        <v>1</v>
      </c>
      <c r="D2366">
        <v>1</v>
      </c>
      <c r="E2366">
        <v>4</v>
      </c>
      <c r="F2366">
        <v>3</v>
      </c>
      <c r="G2366">
        <v>1</v>
      </c>
      <c r="H2366" t="s">
        <v>1797</v>
      </c>
      <c r="I2366" t="s">
        <v>1798</v>
      </c>
      <c r="J2366">
        <f>mapping[[#This Row],[Column1.id]]</f>
        <v>10322</v>
      </c>
    </row>
    <row r="2367" spans="1:10" x14ac:dyDescent="0.25">
      <c r="A2367" t="s">
        <v>1805</v>
      </c>
      <c r="B2367">
        <v>10324</v>
      </c>
      <c r="C2367" t="b">
        <v>1</v>
      </c>
      <c r="D2367">
        <v>1</v>
      </c>
      <c r="E2367">
        <v>4</v>
      </c>
      <c r="F2367">
        <v>3</v>
      </c>
      <c r="G2367">
        <v>1</v>
      </c>
      <c r="H2367" t="s">
        <v>1806</v>
      </c>
      <c r="I2367" t="s">
        <v>1807</v>
      </c>
      <c r="J2367">
        <f>mapping[[#This Row],[Column1.id]]</f>
        <v>10324</v>
      </c>
    </row>
    <row r="2368" spans="1:10" x14ac:dyDescent="0.25">
      <c r="A2368" t="s">
        <v>1746</v>
      </c>
      <c r="B2368">
        <v>10326</v>
      </c>
      <c r="C2368" t="b">
        <v>1</v>
      </c>
      <c r="D2368">
        <v>6</v>
      </c>
      <c r="E2368">
        <v>250</v>
      </c>
      <c r="F2368">
        <v>15</v>
      </c>
      <c r="G2368">
        <v>9</v>
      </c>
      <c r="H2368" t="s">
        <v>6830</v>
      </c>
      <c r="I2368" t="s">
        <v>6831</v>
      </c>
      <c r="J2368">
        <f>mapping[[#This Row],[Column1.id]]</f>
        <v>10326</v>
      </c>
    </row>
    <row r="2369" spans="1:10" x14ac:dyDescent="0.25">
      <c r="A2369" t="s">
        <v>1746</v>
      </c>
      <c r="B2369">
        <v>10327</v>
      </c>
      <c r="C2369" t="b">
        <v>1</v>
      </c>
      <c r="D2369">
        <v>6</v>
      </c>
      <c r="E2369">
        <v>250</v>
      </c>
      <c r="F2369">
        <v>15</v>
      </c>
      <c r="G2369">
        <v>9</v>
      </c>
      <c r="H2369" t="s">
        <v>9790</v>
      </c>
      <c r="I2369" t="s">
        <v>9791</v>
      </c>
      <c r="J2369">
        <f>mapping[[#This Row],[Column1.id]]</f>
        <v>10327</v>
      </c>
    </row>
    <row r="2370" spans="1:10" x14ac:dyDescent="0.25">
      <c r="A2370" t="s">
        <v>57</v>
      </c>
      <c r="B2370">
        <v>10330</v>
      </c>
      <c r="C2370" t="b">
        <v>1</v>
      </c>
      <c r="D2370">
        <v>20320</v>
      </c>
      <c r="E2370">
        <v>8</v>
      </c>
      <c r="F2370">
        <v>50800</v>
      </c>
      <c r="G2370">
        <v>30480</v>
      </c>
      <c r="H2370" t="s">
        <v>62</v>
      </c>
      <c r="I2370" t="s">
        <v>63</v>
      </c>
      <c r="J2370">
        <f>mapping[[#This Row],[Column1.id]]</f>
        <v>10330</v>
      </c>
    </row>
    <row r="2371" spans="1:10" x14ac:dyDescent="0.25">
      <c r="A2371" t="s">
        <v>57</v>
      </c>
      <c r="B2371">
        <v>10332</v>
      </c>
      <c r="C2371" t="b">
        <v>1</v>
      </c>
      <c r="D2371">
        <v>20240</v>
      </c>
      <c r="E2371">
        <v>8</v>
      </c>
      <c r="F2371">
        <v>50600</v>
      </c>
      <c r="G2371">
        <v>30360</v>
      </c>
      <c r="H2371" t="s">
        <v>60</v>
      </c>
      <c r="I2371" t="s">
        <v>61</v>
      </c>
      <c r="J2371">
        <f>mapping[[#This Row],[Column1.id]]</f>
        <v>10332</v>
      </c>
    </row>
    <row r="2372" spans="1:10" x14ac:dyDescent="0.25">
      <c r="A2372" t="s">
        <v>57</v>
      </c>
      <c r="B2372">
        <v>10334</v>
      </c>
      <c r="C2372" t="b">
        <v>1</v>
      </c>
      <c r="D2372">
        <v>20160</v>
      </c>
      <c r="E2372">
        <v>8</v>
      </c>
      <c r="F2372">
        <v>50400</v>
      </c>
      <c r="G2372">
        <v>30240</v>
      </c>
      <c r="H2372" t="s">
        <v>58</v>
      </c>
      <c r="I2372" t="s">
        <v>59</v>
      </c>
      <c r="J2372">
        <f>mapping[[#This Row],[Column1.id]]</f>
        <v>10334</v>
      </c>
    </row>
    <row r="2373" spans="1:10" x14ac:dyDescent="0.25">
      <c r="A2373" t="s">
        <v>57</v>
      </c>
      <c r="B2373">
        <v>10336</v>
      </c>
      <c r="C2373" t="b">
        <v>1</v>
      </c>
      <c r="D2373">
        <v>20200</v>
      </c>
      <c r="E2373">
        <v>8</v>
      </c>
      <c r="F2373">
        <v>50500</v>
      </c>
      <c r="G2373">
        <v>30300</v>
      </c>
      <c r="H2373" t="s">
        <v>68</v>
      </c>
      <c r="I2373" t="s">
        <v>69</v>
      </c>
      <c r="J2373">
        <f>mapping[[#This Row],[Column1.id]]</f>
        <v>10336</v>
      </c>
    </row>
    <row r="2374" spans="1:10" x14ac:dyDescent="0.25">
      <c r="A2374" t="s">
        <v>14</v>
      </c>
      <c r="B2374">
        <v>10338</v>
      </c>
      <c r="C2374" t="b">
        <v>1</v>
      </c>
      <c r="D2374">
        <v>20320</v>
      </c>
      <c r="E2374">
        <v>8</v>
      </c>
      <c r="F2374">
        <v>50800</v>
      </c>
      <c r="G2374">
        <v>30480</v>
      </c>
      <c r="H2374" t="s">
        <v>66</v>
      </c>
      <c r="I2374" t="s">
        <v>67</v>
      </c>
      <c r="J2374">
        <f>mapping[[#This Row],[Column1.id]]</f>
        <v>10338</v>
      </c>
    </row>
    <row r="2375" spans="1:10" x14ac:dyDescent="0.25">
      <c r="A2375" t="s">
        <v>14</v>
      </c>
      <c r="B2375">
        <v>10340</v>
      </c>
      <c r="C2375" t="b">
        <v>1</v>
      </c>
      <c r="D2375">
        <v>20240</v>
      </c>
      <c r="E2375">
        <v>8</v>
      </c>
      <c r="F2375">
        <v>50600</v>
      </c>
      <c r="G2375">
        <v>30360</v>
      </c>
      <c r="H2375" t="s">
        <v>64</v>
      </c>
      <c r="I2375" t="s">
        <v>65</v>
      </c>
      <c r="J2375">
        <f>mapping[[#This Row],[Column1.id]]</f>
        <v>10340</v>
      </c>
    </row>
    <row r="2376" spans="1:10" x14ac:dyDescent="0.25">
      <c r="A2376" t="s">
        <v>14</v>
      </c>
      <c r="B2376">
        <v>10342</v>
      </c>
      <c r="C2376" t="b">
        <v>1</v>
      </c>
      <c r="D2376">
        <v>20160</v>
      </c>
      <c r="E2376">
        <v>8</v>
      </c>
      <c r="F2376">
        <v>50400</v>
      </c>
      <c r="G2376">
        <v>30240</v>
      </c>
      <c r="H2376" t="s">
        <v>46</v>
      </c>
      <c r="I2376" t="s">
        <v>47</v>
      </c>
      <c r="J2376">
        <f>mapping[[#This Row],[Column1.id]]</f>
        <v>10342</v>
      </c>
    </row>
    <row r="2377" spans="1:10" x14ac:dyDescent="0.25">
      <c r="A2377" t="s">
        <v>14</v>
      </c>
      <c r="B2377">
        <v>10344</v>
      </c>
      <c r="C2377" t="b">
        <v>1</v>
      </c>
      <c r="D2377">
        <v>20200</v>
      </c>
      <c r="E2377">
        <v>8</v>
      </c>
      <c r="F2377">
        <v>50500</v>
      </c>
      <c r="G2377">
        <v>30300</v>
      </c>
      <c r="H2377" t="s">
        <v>15</v>
      </c>
      <c r="I2377" t="s">
        <v>16</v>
      </c>
      <c r="J2377">
        <f>mapping[[#This Row],[Column1.id]]</f>
        <v>10344</v>
      </c>
    </row>
    <row r="2378" spans="1:10" x14ac:dyDescent="0.25">
      <c r="A2378" t="s">
        <v>38</v>
      </c>
      <c r="B2378">
        <v>10346</v>
      </c>
      <c r="C2378" t="b">
        <v>1</v>
      </c>
      <c r="D2378">
        <v>80000</v>
      </c>
      <c r="E2378">
        <v>8</v>
      </c>
      <c r="F2378">
        <v>200000</v>
      </c>
      <c r="G2378">
        <v>120000</v>
      </c>
      <c r="H2378" t="s">
        <v>53</v>
      </c>
      <c r="I2378" t="s">
        <v>54</v>
      </c>
      <c r="J2378">
        <f>mapping[[#This Row],[Column1.id]]</f>
        <v>10346</v>
      </c>
    </row>
    <row r="2379" spans="1:10" x14ac:dyDescent="0.25">
      <c r="A2379" t="s">
        <v>38</v>
      </c>
      <c r="B2379">
        <v>10348</v>
      </c>
      <c r="C2379" t="b">
        <v>1</v>
      </c>
      <c r="D2379">
        <v>80000</v>
      </c>
      <c r="E2379">
        <v>8</v>
      </c>
      <c r="F2379">
        <v>200000</v>
      </c>
      <c r="G2379">
        <v>120000</v>
      </c>
      <c r="H2379" t="s">
        <v>51</v>
      </c>
      <c r="I2379" t="s">
        <v>52</v>
      </c>
      <c r="J2379">
        <f>mapping[[#This Row],[Column1.id]]</f>
        <v>10348</v>
      </c>
    </row>
    <row r="2380" spans="1:10" x14ac:dyDescent="0.25">
      <c r="A2380" t="s">
        <v>38</v>
      </c>
      <c r="B2380">
        <v>10350</v>
      </c>
      <c r="C2380" t="b">
        <v>1</v>
      </c>
      <c r="D2380">
        <v>36000</v>
      </c>
      <c r="E2380">
        <v>8</v>
      </c>
      <c r="F2380">
        <v>90000</v>
      </c>
      <c r="G2380">
        <v>54000</v>
      </c>
      <c r="H2380" t="s">
        <v>39</v>
      </c>
      <c r="I2380" t="s">
        <v>40</v>
      </c>
      <c r="J2380">
        <f>mapping[[#This Row],[Column1.id]]</f>
        <v>10350</v>
      </c>
    </row>
    <row r="2381" spans="1:10" x14ac:dyDescent="0.25">
      <c r="A2381" t="s">
        <v>38</v>
      </c>
      <c r="B2381">
        <v>10352</v>
      </c>
      <c r="C2381" t="b">
        <v>1</v>
      </c>
      <c r="D2381">
        <v>72000</v>
      </c>
      <c r="E2381">
        <v>8</v>
      </c>
      <c r="F2381">
        <v>180000</v>
      </c>
      <c r="G2381">
        <v>108000</v>
      </c>
      <c r="H2381" t="s">
        <v>41</v>
      </c>
      <c r="I2381" t="s">
        <v>42</v>
      </c>
      <c r="J2381">
        <f>mapping[[#This Row],[Column1.id]]</f>
        <v>10352</v>
      </c>
    </row>
    <row r="2382" spans="1:10" x14ac:dyDescent="0.25">
      <c r="A2382" t="s">
        <v>505</v>
      </c>
      <c r="B2382">
        <v>10354</v>
      </c>
      <c r="C2382" t="b">
        <v>1</v>
      </c>
      <c r="D2382">
        <v>7050</v>
      </c>
      <c r="E2382">
        <v>5</v>
      </c>
      <c r="F2382">
        <v>17625</v>
      </c>
      <c r="G2382">
        <v>10575</v>
      </c>
      <c r="H2382" t="s">
        <v>510</v>
      </c>
      <c r="I2382" t="s">
        <v>511</v>
      </c>
      <c r="J2382">
        <f>mapping[[#This Row],[Column1.id]]</f>
        <v>10354</v>
      </c>
    </row>
    <row r="2383" spans="1:10" x14ac:dyDescent="0.25">
      <c r="A2383" t="s">
        <v>505</v>
      </c>
      <c r="B2383">
        <v>10362</v>
      </c>
      <c r="C2383" t="b">
        <v>1</v>
      </c>
      <c r="D2383">
        <v>7050</v>
      </c>
      <c r="E2383">
        <v>5</v>
      </c>
      <c r="F2383">
        <v>17625</v>
      </c>
      <c r="G2383">
        <v>10575</v>
      </c>
      <c r="H2383" t="s">
        <v>508</v>
      </c>
      <c r="I2383" t="s">
        <v>509</v>
      </c>
      <c r="J2383">
        <f>mapping[[#This Row],[Column1.id]]</f>
        <v>10362</v>
      </c>
    </row>
    <row r="2384" spans="1:10" x14ac:dyDescent="0.25">
      <c r="A2384" t="s">
        <v>531</v>
      </c>
      <c r="B2384">
        <v>10364</v>
      </c>
      <c r="C2384" t="b">
        <v>0</v>
      </c>
      <c r="D2384">
        <v>810</v>
      </c>
      <c r="E2384">
        <v>5</v>
      </c>
      <c r="F2384">
        <v>2025</v>
      </c>
      <c r="G2384">
        <v>1215</v>
      </c>
      <c r="H2384" t="s">
        <v>8594</v>
      </c>
      <c r="I2384" t="s">
        <v>8595</v>
      </c>
      <c r="J2384">
        <f>mapping[[#This Row],[Column1.id]]</f>
        <v>10364</v>
      </c>
    </row>
    <row r="2385" spans="1:10" x14ac:dyDescent="0.25">
      <c r="A2385" t="s">
        <v>520</v>
      </c>
      <c r="B2385">
        <v>10366</v>
      </c>
      <c r="C2385" t="b">
        <v>0</v>
      </c>
      <c r="D2385">
        <v>360</v>
      </c>
      <c r="E2385">
        <v>5</v>
      </c>
      <c r="F2385">
        <v>900</v>
      </c>
      <c r="G2385">
        <v>540</v>
      </c>
      <c r="H2385" t="s">
        <v>523</v>
      </c>
      <c r="I2385" t="s">
        <v>524</v>
      </c>
      <c r="J2385">
        <f>mapping[[#This Row],[Column1.id]]</f>
        <v>10366</v>
      </c>
    </row>
    <row r="2386" spans="1:10" x14ac:dyDescent="0.25">
      <c r="A2386" t="s">
        <v>10100</v>
      </c>
      <c r="B2386">
        <v>10368</v>
      </c>
      <c r="C2386" t="b">
        <v>1</v>
      </c>
      <c r="D2386">
        <v>1600</v>
      </c>
      <c r="E2386">
        <v>8</v>
      </c>
      <c r="F2386">
        <v>4000</v>
      </c>
      <c r="G2386">
        <v>2400</v>
      </c>
      <c r="H2386" t="s">
        <v>10101</v>
      </c>
      <c r="I2386" t="s">
        <v>10102</v>
      </c>
      <c r="J2386">
        <f>mapping[[#This Row],[Column1.id]]</f>
        <v>10368</v>
      </c>
    </row>
    <row r="2387" spans="1:10" x14ac:dyDescent="0.25">
      <c r="A2387" t="s">
        <v>10127</v>
      </c>
      <c r="B2387">
        <v>10370</v>
      </c>
      <c r="C2387" t="b">
        <v>1</v>
      </c>
      <c r="D2387">
        <v>5200</v>
      </c>
      <c r="E2387">
        <v>8</v>
      </c>
      <c r="F2387">
        <v>13000</v>
      </c>
      <c r="G2387">
        <v>7800</v>
      </c>
      <c r="H2387" t="s">
        <v>10128</v>
      </c>
      <c r="I2387" t="s">
        <v>10129</v>
      </c>
      <c r="J2387">
        <f>mapping[[#This Row],[Column1.id]]</f>
        <v>10370</v>
      </c>
    </row>
    <row r="2388" spans="1:10" x14ac:dyDescent="0.25">
      <c r="A2388" t="s">
        <v>10115</v>
      </c>
      <c r="B2388">
        <v>10372</v>
      </c>
      <c r="C2388" t="b">
        <v>1</v>
      </c>
      <c r="D2388">
        <v>2400</v>
      </c>
      <c r="E2388">
        <v>8</v>
      </c>
      <c r="F2388">
        <v>6000</v>
      </c>
      <c r="G2388">
        <v>3600</v>
      </c>
      <c r="H2388" t="s">
        <v>10116</v>
      </c>
      <c r="I2388" t="s">
        <v>10117</v>
      </c>
      <c r="J2388">
        <f>mapping[[#This Row],[Column1.id]]</f>
        <v>10372</v>
      </c>
    </row>
    <row r="2389" spans="1:10" x14ac:dyDescent="0.25">
      <c r="A2389" t="s">
        <v>10121</v>
      </c>
      <c r="B2389">
        <v>10374</v>
      </c>
      <c r="C2389" t="b">
        <v>1</v>
      </c>
      <c r="D2389">
        <v>800</v>
      </c>
      <c r="E2389">
        <v>8</v>
      </c>
      <c r="F2389">
        <v>2000</v>
      </c>
      <c r="G2389">
        <v>1200</v>
      </c>
      <c r="H2389" t="s">
        <v>10122</v>
      </c>
      <c r="I2389" t="s">
        <v>10123</v>
      </c>
      <c r="J2389">
        <f>mapping[[#This Row],[Column1.id]]</f>
        <v>10374</v>
      </c>
    </row>
    <row r="2390" spans="1:10" x14ac:dyDescent="0.25">
      <c r="A2390" t="s">
        <v>4393</v>
      </c>
      <c r="B2390">
        <v>10376</v>
      </c>
      <c r="C2390" t="b">
        <v>1</v>
      </c>
      <c r="D2390">
        <v>2400</v>
      </c>
      <c r="E2390">
        <v>8</v>
      </c>
      <c r="F2390">
        <v>6000</v>
      </c>
      <c r="G2390">
        <v>3600</v>
      </c>
      <c r="H2390" t="s">
        <v>4394</v>
      </c>
      <c r="I2390" t="s">
        <v>4395</v>
      </c>
      <c r="J2390">
        <f>mapping[[#This Row],[Column1.id]]</f>
        <v>10376</v>
      </c>
    </row>
    <row r="2391" spans="1:10" x14ac:dyDescent="0.25">
      <c r="A2391" t="s">
        <v>4408</v>
      </c>
      <c r="B2391">
        <v>10378</v>
      </c>
      <c r="C2391" t="b">
        <v>1</v>
      </c>
      <c r="D2391">
        <v>5200</v>
      </c>
      <c r="E2391">
        <v>8</v>
      </c>
      <c r="F2391">
        <v>13000</v>
      </c>
      <c r="G2391">
        <v>7800</v>
      </c>
      <c r="H2391" t="s">
        <v>4409</v>
      </c>
      <c r="I2391" t="s">
        <v>4410</v>
      </c>
      <c r="J2391">
        <f>mapping[[#This Row],[Column1.id]]</f>
        <v>10378</v>
      </c>
    </row>
    <row r="2392" spans="1:10" x14ac:dyDescent="0.25">
      <c r="A2392" t="s">
        <v>4396</v>
      </c>
      <c r="B2392">
        <v>10380</v>
      </c>
      <c r="C2392" t="b">
        <v>1</v>
      </c>
      <c r="D2392">
        <v>2400</v>
      </c>
      <c r="E2392">
        <v>8</v>
      </c>
      <c r="F2392">
        <v>6000</v>
      </c>
      <c r="G2392">
        <v>3600</v>
      </c>
      <c r="H2392" t="s">
        <v>4397</v>
      </c>
      <c r="I2392" t="s">
        <v>4398</v>
      </c>
      <c r="J2392">
        <f>mapping[[#This Row],[Column1.id]]</f>
        <v>10380</v>
      </c>
    </row>
    <row r="2393" spans="1:10" x14ac:dyDescent="0.25">
      <c r="A2393" t="s">
        <v>4402</v>
      </c>
      <c r="B2393">
        <v>10382</v>
      </c>
      <c r="C2393" t="b">
        <v>1</v>
      </c>
      <c r="D2393">
        <v>800</v>
      </c>
      <c r="E2393">
        <v>8</v>
      </c>
      <c r="F2393">
        <v>2000</v>
      </c>
      <c r="G2393">
        <v>1200</v>
      </c>
      <c r="H2393" t="s">
        <v>4403</v>
      </c>
      <c r="I2393" t="s">
        <v>4404</v>
      </c>
      <c r="J2393">
        <f>mapping[[#This Row],[Column1.id]]</f>
        <v>10382</v>
      </c>
    </row>
    <row r="2394" spans="1:10" x14ac:dyDescent="0.25">
      <c r="A2394" t="s">
        <v>7705</v>
      </c>
      <c r="B2394">
        <v>10384</v>
      </c>
      <c r="C2394" t="b">
        <v>1</v>
      </c>
      <c r="D2394">
        <v>1600</v>
      </c>
      <c r="E2394">
        <v>8</v>
      </c>
      <c r="F2394">
        <v>4000</v>
      </c>
      <c r="G2394">
        <v>2400</v>
      </c>
      <c r="H2394" t="s">
        <v>7706</v>
      </c>
      <c r="I2394" t="s">
        <v>7707</v>
      </c>
      <c r="J2394">
        <f>mapping[[#This Row],[Column1.id]]</f>
        <v>10384</v>
      </c>
    </row>
    <row r="2395" spans="1:10" x14ac:dyDescent="0.25">
      <c r="A2395" t="s">
        <v>7732</v>
      </c>
      <c r="B2395">
        <v>10386</v>
      </c>
      <c r="C2395" t="b">
        <v>1</v>
      </c>
      <c r="D2395">
        <v>5200</v>
      </c>
      <c r="E2395">
        <v>8</v>
      </c>
      <c r="F2395">
        <v>13000</v>
      </c>
      <c r="G2395">
        <v>7800</v>
      </c>
      <c r="H2395" t="s">
        <v>7733</v>
      </c>
      <c r="I2395" t="s">
        <v>7734</v>
      </c>
      <c r="J2395">
        <f>mapping[[#This Row],[Column1.id]]</f>
        <v>10386</v>
      </c>
    </row>
    <row r="2396" spans="1:10" x14ac:dyDescent="0.25">
      <c r="A2396" t="s">
        <v>7720</v>
      </c>
      <c r="B2396">
        <v>10388</v>
      </c>
      <c r="C2396" t="b">
        <v>1</v>
      </c>
      <c r="D2396">
        <v>2400</v>
      </c>
      <c r="E2396">
        <v>8</v>
      </c>
      <c r="F2396">
        <v>6000</v>
      </c>
      <c r="G2396">
        <v>3600</v>
      </c>
      <c r="H2396" t="s">
        <v>7721</v>
      </c>
      <c r="I2396" t="s">
        <v>7722</v>
      </c>
      <c r="J2396">
        <f>mapping[[#This Row],[Column1.id]]</f>
        <v>10388</v>
      </c>
    </row>
    <row r="2397" spans="1:10" x14ac:dyDescent="0.25">
      <c r="A2397" t="s">
        <v>7726</v>
      </c>
      <c r="B2397">
        <v>10390</v>
      </c>
      <c r="C2397" t="b">
        <v>1</v>
      </c>
      <c r="D2397">
        <v>800</v>
      </c>
      <c r="E2397">
        <v>8</v>
      </c>
      <c r="F2397">
        <v>2000</v>
      </c>
      <c r="G2397">
        <v>1200</v>
      </c>
      <c r="H2397" t="s">
        <v>7727</v>
      </c>
      <c r="I2397" t="s">
        <v>7728</v>
      </c>
      <c r="J2397">
        <f>mapping[[#This Row],[Column1.id]]</f>
        <v>10390</v>
      </c>
    </row>
    <row r="2398" spans="1:10" x14ac:dyDescent="0.25">
      <c r="A2398" t="s">
        <v>73</v>
      </c>
      <c r="B2398">
        <v>10392</v>
      </c>
      <c r="C2398" t="b">
        <v>1</v>
      </c>
      <c r="D2398">
        <v>800</v>
      </c>
      <c r="E2398">
        <v>4</v>
      </c>
      <c r="F2398">
        <v>2000</v>
      </c>
      <c r="G2398">
        <v>1200</v>
      </c>
      <c r="H2398" t="s">
        <v>74</v>
      </c>
      <c r="I2398" t="s">
        <v>75</v>
      </c>
      <c r="J2398">
        <f>mapping[[#This Row],[Column1.id]]</f>
        <v>10392</v>
      </c>
    </row>
    <row r="2399" spans="1:10" x14ac:dyDescent="0.25">
      <c r="A2399" t="s">
        <v>3800</v>
      </c>
      <c r="B2399">
        <v>10394</v>
      </c>
      <c r="C2399" t="b">
        <v>1</v>
      </c>
      <c r="D2399">
        <v>800</v>
      </c>
      <c r="E2399">
        <v>4</v>
      </c>
      <c r="F2399">
        <v>2000</v>
      </c>
      <c r="G2399">
        <v>1200</v>
      </c>
      <c r="H2399" t="s">
        <v>3801</v>
      </c>
      <c r="I2399" t="s">
        <v>3802</v>
      </c>
      <c r="J2399">
        <f>mapping[[#This Row],[Column1.id]]</f>
        <v>10394</v>
      </c>
    </row>
    <row r="2400" spans="1:10" x14ac:dyDescent="0.25">
      <c r="A2400" t="s">
        <v>6434</v>
      </c>
      <c r="B2400">
        <v>10396</v>
      </c>
      <c r="C2400" t="b">
        <v>1</v>
      </c>
      <c r="D2400">
        <v>800</v>
      </c>
      <c r="E2400">
        <v>4</v>
      </c>
      <c r="F2400">
        <v>2000</v>
      </c>
      <c r="G2400">
        <v>1200</v>
      </c>
      <c r="H2400" t="s">
        <v>6435</v>
      </c>
      <c r="I2400" t="s">
        <v>6436</v>
      </c>
      <c r="J2400">
        <f>mapping[[#This Row],[Column1.id]]</f>
        <v>10396</v>
      </c>
    </row>
    <row r="2401" spans="1:10" x14ac:dyDescent="0.25">
      <c r="A2401" t="s">
        <v>8142</v>
      </c>
      <c r="B2401">
        <v>10398</v>
      </c>
      <c r="C2401" t="b">
        <v>1</v>
      </c>
      <c r="D2401">
        <v>800</v>
      </c>
      <c r="E2401">
        <v>4</v>
      </c>
      <c r="F2401">
        <v>2000</v>
      </c>
      <c r="G2401">
        <v>1200</v>
      </c>
      <c r="H2401" t="s">
        <v>8143</v>
      </c>
      <c r="I2401" t="s">
        <v>8144</v>
      </c>
      <c r="J2401">
        <f>mapping[[#This Row],[Column1.id]]</f>
        <v>10398</v>
      </c>
    </row>
    <row r="2402" spans="1:10" x14ac:dyDescent="0.25">
      <c r="A2402" t="s">
        <v>1407</v>
      </c>
      <c r="B2402">
        <v>10400</v>
      </c>
      <c r="C2402" t="b">
        <v>1</v>
      </c>
      <c r="D2402">
        <v>800</v>
      </c>
      <c r="E2402">
        <v>4</v>
      </c>
      <c r="F2402">
        <v>2000</v>
      </c>
      <c r="G2402">
        <v>1200</v>
      </c>
      <c r="H2402" t="s">
        <v>1408</v>
      </c>
      <c r="I2402" t="s">
        <v>1409</v>
      </c>
      <c r="J2402">
        <f>mapping[[#This Row],[Column1.id]]</f>
        <v>10400</v>
      </c>
    </row>
    <row r="2403" spans="1:10" x14ac:dyDescent="0.25">
      <c r="A2403" t="s">
        <v>1404</v>
      </c>
      <c r="B2403">
        <v>10402</v>
      </c>
      <c r="C2403" t="b">
        <v>1</v>
      </c>
      <c r="D2403">
        <v>800</v>
      </c>
      <c r="E2403">
        <v>4</v>
      </c>
      <c r="F2403">
        <v>2000</v>
      </c>
      <c r="G2403">
        <v>1200</v>
      </c>
      <c r="H2403" t="s">
        <v>1405</v>
      </c>
      <c r="I2403" t="s">
        <v>1406</v>
      </c>
      <c r="J2403">
        <f>mapping[[#This Row],[Column1.id]]</f>
        <v>10402</v>
      </c>
    </row>
    <row r="2404" spans="1:10" x14ac:dyDescent="0.25">
      <c r="A2404" t="s">
        <v>7067</v>
      </c>
      <c r="B2404">
        <v>10404</v>
      </c>
      <c r="C2404" t="b">
        <v>1</v>
      </c>
      <c r="D2404">
        <v>800</v>
      </c>
      <c r="E2404">
        <v>4</v>
      </c>
      <c r="F2404">
        <v>2000</v>
      </c>
      <c r="G2404">
        <v>1200</v>
      </c>
      <c r="H2404" t="s">
        <v>7068</v>
      </c>
      <c r="I2404" t="s">
        <v>7069</v>
      </c>
      <c r="J2404">
        <f>mapping[[#This Row],[Column1.id]]</f>
        <v>10404</v>
      </c>
    </row>
    <row r="2405" spans="1:10" x14ac:dyDescent="0.25">
      <c r="A2405" t="s">
        <v>7064</v>
      </c>
      <c r="B2405">
        <v>10406</v>
      </c>
      <c r="C2405" t="b">
        <v>1</v>
      </c>
      <c r="D2405">
        <v>800</v>
      </c>
      <c r="E2405">
        <v>4</v>
      </c>
      <c r="F2405">
        <v>2000</v>
      </c>
      <c r="G2405">
        <v>1200</v>
      </c>
      <c r="H2405" t="s">
        <v>7065</v>
      </c>
      <c r="I2405" t="s">
        <v>7066</v>
      </c>
      <c r="J2405">
        <f>mapping[[#This Row],[Column1.id]]</f>
        <v>10406</v>
      </c>
    </row>
    <row r="2406" spans="1:10" x14ac:dyDescent="0.25">
      <c r="A2406" t="s">
        <v>1737</v>
      </c>
      <c r="B2406">
        <v>10408</v>
      </c>
      <c r="C2406" t="b">
        <v>1</v>
      </c>
      <c r="D2406">
        <v>800</v>
      </c>
      <c r="E2406">
        <v>4</v>
      </c>
      <c r="F2406">
        <v>2000</v>
      </c>
      <c r="G2406">
        <v>1200</v>
      </c>
      <c r="H2406" t="s">
        <v>1738</v>
      </c>
      <c r="I2406" t="s">
        <v>1739</v>
      </c>
      <c r="J2406">
        <f>mapping[[#This Row],[Column1.id]]</f>
        <v>10408</v>
      </c>
    </row>
    <row r="2407" spans="1:10" x14ac:dyDescent="0.25">
      <c r="A2407" t="s">
        <v>1734</v>
      </c>
      <c r="B2407">
        <v>10410</v>
      </c>
      <c r="C2407" t="b">
        <v>1</v>
      </c>
      <c r="D2407">
        <v>800</v>
      </c>
      <c r="E2407">
        <v>4</v>
      </c>
      <c r="F2407">
        <v>2000</v>
      </c>
      <c r="G2407">
        <v>1200</v>
      </c>
      <c r="H2407" t="s">
        <v>1735</v>
      </c>
      <c r="I2407" t="s">
        <v>1736</v>
      </c>
      <c r="J2407">
        <f>mapping[[#This Row],[Column1.id]]</f>
        <v>10410</v>
      </c>
    </row>
    <row r="2408" spans="1:10" x14ac:dyDescent="0.25">
      <c r="A2408" t="s">
        <v>4249</v>
      </c>
      <c r="B2408">
        <v>10412</v>
      </c>
      <c r="C2408" t="b">
        <v>1</v>
      </c>
      <c r="D2408">
        <v>800</v>
      </c>
      <c r="E2408">
        <v>4</v>
      </c>
      <c r="F2408">
        <v>2000</v>
      </c>
      <c r="G2408">
        <v>1200</v>
      </c>
      <c r="H2408" t="s">
        <v>4250</v>
      </c>
      <c r="I2408" t="s">
        <v>4251</v>
      </c>
      <c r="J2408">
        <f>mapping[[#This Row],[Column1.id]]</f>
        <v>10412</v>
      </c>
    </row>
    <row r="2409" spans="1:10" x14ac:dyDescent="0.25">
      <c r="A2409" t="s">
        <v>4246</v>
      </c>
      <c r="B2409">
        <v>10414</v>
      </c>
      <c r="C2409" t="b">
        <v>1</v>
      </c>
      <c r="D2409">
        <v>800</v>
      </c>
      <c r="E2409">
        <v>4</v>
      </c>
      <c r="F2409">
        <v>2000</v>
      </c>
      <c r="G2409">
        <v>1200</v>
      </c>
      <c r="H2409" t="s">
        <v>4247</v>
      </c>
      <c r="I2409" t="s">
        <v>4248</v>
      </c>
      <c r="J2409">
        <f>mapping[[#This Row],[Column1.id]]</f>
        <v>10414</v>
      </c>
    </row>
    <row r="2410" spans="1:10" x14ac:dyDescent="0.25">
      <c r="A2410" t="s">
        <v>6824</v>
      </c>
      <c r="B2410">
        <v>10416</v>
      </c>
      <c r="C2410" t="b">
        <v>1</v>
      </c>
      <c r="D2410">
        <v>800</v>
      </c>
      <c r="E2410">
        <v>4</v>
      </c>
      <c r="F2410">
        <v>2000</v>
      </c>
      <c r="G2410">
        <v>1200</v>
      </c>
      <c r="H2410" t="s">
        <v>6825</v>
      </c>
      <c r="I2410" t="s">
        <v>6826</v>
      </c>
      <c r="J2410">
        <f>mapping[[#This Row],[Column1.id]]</f>
        <v>10416</v>
      </c>
    </row>
    <row r="2411" spans="1:10" x14ac:dyDescent="0.25">
      <c r="A2411" t="s">
        <v>6821</v>
      </c>
      <c r="B2411">
        <v>10418</v>
      </c>
      <c r="C2411" t="b">
        <v>1</v>
      </c>
      <c r="D2411">
        <v>800</v>
      </c>
      <c r="E2411">
        <v>4</v>
      </c>
      <c r="F2411">
        <v>2000</v>
      </c>
      <c r="G2411">
        <v>1200</v>
      </c>
      <c r="H2411" t="s">
        <v>6822</v>
      </c>
      <c r="I2411" t="s">
        <v>6823</v>
      </c>
      <c r="J2411">
        <f>mapping[[#This Row],[Column1.id]]</f>
        <v>10418</v>
      </c>
    </row>
    <row r="2412" spans="1:10" x14ac:dyDescent="0.25">
      <c r="A2412" t="s">
        <v>9784</v>
      </c>
      <c r="B2412">
        <v>10420</v>
      </c>
      <c r="C2412" t="b">
        <v>1</v>
      </c>
      <c r="D2412">
        <v>800</v>
      </c>
      <c r="E2412">
        <v>4</v>
      </c>
      <c r="F2412">
        <v>2000</v>
      </c>
      <c r="G2412">
        <v>1200</v>
      </c>
      <c r="H2412" t="s">
        <v>9785</v>
      </c>
      <c r="I2412" t="s">
        <v>9786</v>
      </c>
      <c r="J2412">
        <f>mapping[[#This Row],[Column1.id]]</f>
        <v>10420</v>
      </c>
    </row>
    <row r="2413" spans="1:10" x14ac:dyDescent="0.25">
      <c r="A2413" t="s">
        <v>9787</v>
      </c>
      <c r="B2413">
        <v>10422</v>
      </c>
      <c r="C2413" t="b">
        <v>1</v>
      </c>
      <c r="D2413">
        <v>800</v>
      </c>
      <c r="E2413">
        <v>4</v>
      </c>
      <c r="F2413">
        <v>2000</v>
      </c>
      <c r="G2413">
        <v>1200</v>
      </c>
      <c r="H2413" t="s">
        <v>9788</v>
      </c>
      <c r="I2413" t="s">
        <v>9789</v>
      </c>
      <c r="J2413">
        <f>mapping[[#This Row],[Column1.id]]</f>
        <v>10422</v>
      </c>
    </row>
    <row r="2414" spans="1:10" x14ac:dyDescent="0.25">
      <c r="A2414" t="s">
        <v>7061</v>
      </c>
      <c r="B2414">
        <v>10424</v>
      </c>
      <c r="C2414" t="b">
        <v>1</v>
      </c>
      <c r="D2414">
        <v>800</v>
      </c>
      <c r="E2414">
        <v>4</v>
      </c>
      <c r="F2414">
        <v>2000</v>
      </c>
      <c r="G2414">
        <v>1200</v>
      </c>
      <c r="H2414" t="s">
        <v>7062</v>
      </c>
      <c r="I2414" t="s">
        <v>7063</v>
      </c>
      <c r="J2414">
        <f>mapping[[#This Row],[Column1.id]]</f>
        <v>10424</v>
      </c>
    </row>
    <row r="2415" spans="1:10" x14ac:dyDescent="0.25">
      <c r="A2415" t="s">
        <v>7070</v>
      </c>
      <c r="B2415">
        <v>10426</v>
      </c>
      <c r="C2415" t="b">
        <v>1</v>
      </c>
      <c r="D2415">
        <v>800</v>
      </c>
      <c r="E2415">
        <v>4</v>
      </c>
      <c r="F2415">
        <v>2000</v>
      </c>
      <c r="G2415">
        <v>1200</v>
      </c>
      <c r="H2415" t="s">
        <v>7071</v>
      </c>
      <c r="I2415" t="s">
        <v>7072</v>
      </c>
      <c r="J2415">
        <f>mapping[[#This Row],[Column1.id]]</f>
        <v>10426</v>
      </c>
    </row>
    <row r="2416" spans="1:10" x14ac:dyDescent="0.25">
      <c r="A2416" t="s">
        <v>1731</v>
      </c>
      <c r="B2416">
        <v>10428</v>
      </c>
      <c r="C2416" t="b">
        <v>1</v>
      </c>
      <c r="D2416">
        <v>800</v>
      </c>
      <c r="E2416">
        <v>4</v>
      </c>
      <c r="F2416">
        <v>2000</v>
      </c>
      <c r="G2416">
        <v>1200</v>
      </c>
      <c r="H2416" t="s">
        <v>1732</v>
      </c>
      <c r="I2416" t="s">
        <v>1733</v>
      </c>
      <c r="J2416">
        <f>mapping[[#This Row],[Column1.id]]</f>
        <v>10428</v>
      </c>
    </row>
    <row r="2417" spans="1:10" x14ac:dyDescent="0.25">
      <c r="A2417" t="s">
        <v>1740</v>
      </c>
      <c r="B2417">
        <v>10430</v>
      </c>
      <c r="C2417" t="b">
        <v>1</v>
      </c>
      <c r="D2417">
        <v>800</v>
      </c>
      <c r="E2417">
        <v>4</v>
      </c>
      <c r="F2417">
        <v>2000</v>
      </c>
      <c r="G2417">
        <v>1200</v>
      </c>
      <c r="H2417" t="s">
        <v>1741</v>
      </c>
      <c r="I2417" t="s">
        <v>1742</v>
      </c>
      <c r="J2417">
        <f>mapping[[#This Row],[Column1.id]]</f>
        <v>10430</v>
      </c>
    </row>
    <row r="2418" spans="1:10" x14ac:dyDescent="0.25">
      <c r="A2418" t="s">
        <v>4243</v>
      </c>
      <c r="B2418">
        <v>10432</v>
      </c>
      <c r="C2418" t="b">
        <v>1</v>
      </c>
      <c r="D2418">
        <v>800</v>
      </c>
      <c r="E2418">
        <v>4</v>
      </c>
      <c r="F2418">
        <v>2000</v>
      </c>
      <c r="G2418">
        <v>1200</v>
      </c>
      <c r="H2418" t="s">
        <v>4244</v>
      </c>
      <c r="I2418" t="s">
        <v>4245</v>
      </c>
      <c r="J2418">
        <f>mapping[[#This Row],[Column1.id]]</f>
        <v>10432</v>
      </c>
    </row>
    <row r="2419" spans="1:10" x14ac:dyDescent="0.25">
      <c r="A2419" t="s">
        <v>4252</v>
      </c>
      <c r="B2419">
        <v>10434</v>
      </c>
      <c r="C2419" t="b">
        <v>1</v>
      </c>
      <c r="D2419">
        <v>800</v>
      </c>
      <c r="E2419">
        <v>4</v>
      </c>
      <c r="F2419">
        <v>2000</v>
      </c>
      <c r="G2419">
        <v>1200</v>
      </c>
      <c r="H2419" t="s">
        <v>4253</v>
      </c>
      <c r="I2419" t="s">
        <v>4254</v>
      </c>
      <c r="J2419">
        <f>mapping[[#This Row],[Column1.id]]</f>
        <v>10434</v>
      </c>
    </row>
    <row r="2420" spans="1:10" x14ac:dyDescent="0.25">
      <c r="A2420" t="s">
        <v>6818</v>
      </c>
      <c r="B2420">
        <v>10436</v>
      </c>
      <c r="C2420" t="b">
        <v>1</v>
      </c>
      <c r="D2420">
        <v>800</v>
      </c>
      <c r="E2420">
        <v>4</v>
      </c>
      <c r="F2420">
        <v>2000</v>
      </c>
      <c r="G2420">
        <v>1200</v>
      </c>
      <c r="H2420" t="s">
        <v>6819</v>
      </c>
      <c r="I2420" t="s">
        <v>6820</v>
      </c>
      <c r="J2420">
        <f>mapping[[#This Row],[Column1.id]]</f>
        <v>10436</v>
      </c>
    </row>
    <row r="2421" spans="1:10" x14ac:dyDescent="0.25">
      <c r="A2421" t="s">
        <v>6827</v>
      </c>
      <c r="B2421">
        <v>10438</v>
      </c>
      <c r="C2421" t="b">
        <v>1</v>
      </c>
      <c r="D2421">
        <v>800</v>
      </c>
      <c r="E2421">
        <v>4</v>
      </c>
      <c r="F2421">
        <v>2000</v>
      </c>
      <c r="G2421">
        <v>1200</v>
      </c>
      <c r="H2421" t="s">
        <v>6828</v>
      </c>
      <c r="I2421" t="s">
        <v>6829</v>
      </c>
      <c r="J2421">
        <f>mapping[[#This Row],[Column1.id]]</f>
        <v>10438</v>
      </c>
    </row>
    <row r="2422" spans="1:10" x14ac:dyDescent="0.25">
      <c r="A2422" t="s">
        <v>7729</v>
      </c>
      <c r="B2422">
        <v>10440</v>
      </c>
      <c r="C2422" t="b">
        <v>1</v>
      </c>
      <c r="D2422">
        <v>2000</v>
      </c>
      <c r="E2422">
        <v>8</v>
      </c>
      <c r="F2422">
        <v>5000</v>
      </c>
      <c r="G2422">
        <v>3000</v>
      </c>
      <c r="H2422" t="s">
        <v>7730</v>
      </c>
      <c r="I2422" t="s">
        <v>7731</v>
      </c>
      <c r="J2422">
        <f>mapping[[#This Row],[Column1.id]]</f>
        <v>10440</v>
      </c>
    </row>
    <row r="2423" spans="1:10" x14ac:dyDescent="0.25">
      <c r="A2423" t="s">
        <v>4405</v>
      </c>
      <c r="B2423">
        <v>10442</v>
      </c>
      <c r="C2423" t="b">
        <v>1</v>
      </c>
      <c r="D2423">
        <v>2000</v>
      </c>
      <c r="E2423">
        <v>8</v>
      </c>
      <c r="F2423">
        <v>5000</v>
      </c>
      <c r="G2423">
        <v>3000</v>
      </c>
      <c r="H2423" t="s">
        <v>4406</v>
      </c>
      <c r="I2423" t="s">
        <v>4407</v>
      </c>
      <c r="J2423">
        <f>mapping[[#This Row],[Column1.id]]</f>
        <v>10442</v>
      </c>
    </row>
    <row r="2424" spans="1:10" x14ac:dyDescent="0.25">
      <c r="A2424" t="s">
        <v>10124</v>
      </c>
      <c r="B2424">
        <v>10444</v>
      </c>
      <c r="C2424" t="b">
        <v>1</v>
      </c>
      <c r="D2424">
        <v>2000</v>
      </c>
      <c r="E2424">
        <v>8</v>
      </c>
      <c r="F2424">
        <v>5000</v>
      </c>
      <c r="G2424">
        <v>3000</v>
      </c>
      <c r="H2424" t="s">
        <v>10125</v>
      </c>
      <c r="I2424" t="s">
        <v>10126</v>
      </c>
      <c r="J2424">
        <f>mapping[[#This Row],[Column1.id]]</f>
        <v>10444</v>
      </c>
    </row>
    <row r="2425" spans="1:10" x14ac:dyDescent="0.25">
      <c r="A2425" t="s">
        <v>7723</v>
      </c>
      <c r="B2425">
        <v>10446</v>
      </c>
      <c r="C2425" t="b">
        <v>1</v>
      </c>
      <c r="D2425">
        <v>800</v>
      </c>
      <c r="E2425">
        <v>8</v>
      </c>
      <c r="F2425">
        <v>2000</v>
      </c>
      <c r="G2425">
        <v>1200</v>
      </c>
      <c r="H2425" t="s">
        <v>7724</v>
      </c>
      <c r="I2425" t="s">
        <v>7725</v>
      </c>
      <c r="J2425">
        <f>mapping[[#This Row],[Column1.id]]</f>
        <v>10446</v>
      </c>
    </row>
    <row r="2426" spans="1:10" x14ac:dyDescent="0.25">
      <c r="A2426" t="s">
        <v>4399</v>
      </c>
      <c r="B2426">
        <v>10448</v>
      </c>
      <c r="C2426" t="b">
        <v>1</v>
      </c>
      <c r="D2426">
        <v>800</v>
      </c>
      <c r="E2426">
        <v>8</v>
      </c>
      <c r="F2426">
        <v>2000</v>
      </c>
      <c r="G2426">
        <v>1200</v>
      </c>
      <c r="H2426" t="s">
        <v>4400</v>
      </c>
      <c r="I2426" t="s">
        <v>4401</v>
      </c>
      <c r="J2426">
        <f>mapping[[#This Row],[Column1.id]]</f>
        <v>10448</v>
      </c>
    </row>
    <row r="2427" spans="1:10" x14ac:dyDescent="0.25">
      <c r="A2427" t="s">
        <v>10118</v>
      </c>
      <c r="B2427">
        <v>10450</v>
      </c>
      <c r="C2427" t="b">
        <v>1</v>
      </c>
      <c r="D2427">
        <v>800</v>
      </c>
      <c r="E2427">
        <v>8</v>
      </c>
      <c r="F2427">
        <v>2000</v>
      </c>
      <c r="G2427">
        <v>1200</v>
      </c>
      <c r="H2427" t="s">
        <v>10119</v>
      </c>
      <c r="I2427" t="s">
        <v>10120</v>
      </c>
      <c r="J2427">
        <f>mapping[[#This Row],[Column1.id]]</f>
        <v>10450</v>
      </c>
    </row>
    <row r="2428" spans="1:10" x14ac:dyDescent="0.25">
      <c r="A2428" t="s">
        <v>7758</v>
      </c>
      <c r="B2428">
        <v>10452</v>
      </c>
      <c r="C2428" t="b">
        <v>1</v>
      </c>
      <c r="D2428">
        <v>2000</v>
      </c>
      <c r="E2428">
        <v>8</v>
      </c>
      <c r="F2428">
        <v>5000</v>
      </c>
      <c r="G2428">
        <v>3000</v>
      </c>
      <c r="H2428" t="s">
        <v>7759</v>
      </c>
      <c r="I2428" t="s">
        <v>7760</v>
      </c>
      <c r="J2428">
        <f>mapping[[#This Row],[Column1.id]]</f>
        <v>10452</v>
      </c>
    </row>
    <row r="2429" spans="1:10" x14ac:dyDescent="0.25">
      <c r="A2429" t="s">
        <v>4426</v>
      </c>
      <c r="B2429">
        <v>10454</v>
      </c>
      <c r="C2429" t="b">
        <v>1</v>
      </c>
      <c r="D2429">
        <v>2000</v>
      </c>
      <c r="E2429">
        <v>8</v>
      </c>
      <c r="F2429">
        <v>5000</v>
      </c>
      <c r="G2429">
        <v>3000</v>
      </c>
      <c r="H2429" t="s">
        <v>4427</v>
      </c>
      <c r="I2429" t="s">
        <v>4428</v>
      </c>
      <c r="J2429">
        <f>mapping[[#This Row],[Column1.id]]</f>
        <v>10454</v>
      </c>
    </row>
    <row r="2430" spans="1:10" x14ac:dyDescent="0.25">
      <c r="A2430" t="s">
        <v>10153</v>
      </c>
      <c r="B2430">
        <v>10456</v>
      </c>
      <c r="C2430" t="b">
        <v>1</v>
      </c>
      <c r="D2430">
        <v>2000</v>
      </c>
      <c r="E2430">
        <v>8</v>
      </c>
      <c r="F2430">
        <v>5000</v>
      </c>
      <c r="G2430">
        <v>3000</v>
      </c>
      <c r="H2430" t="s">
        <v>10154</v>
      </c>
      <c r="I2430" t="s">
        <v>10155</v>
      </c>
      <c r="J2430">
        <f>mapping[[#This Row],[Column1.id]]</f>
        <v>10456</v>
      </c>
    </row>
    <row r="2431" spans="1:10" x14ac:dyDescent="0.25">
      <c r="A2431" t="s">
        <v>7784</v>
      </c>
      <c r="B2431">
        <v>10458</v>
      </c>
      <c r="C2431" t="b">
        <v>1</v>
      </c>
      <c r="D2431">
        <v>2800</v>
      </c>
      <c r="E2431">
        <v>8</v>
      </c>
      <c r="F2431">
        <v>7000</v>
      </c>
      <c r="G2431">
        <v>4200</v>
      </c>
      <c r="H2431" t="s">
        <v>7785</v>
      </c>
      <c r="I2431" t="s">
        <v>7786</v>
      </c>
      <c r="J2431">
        <f>mapping[[#This Row],[Column1.id]]</f>
        <v>10458</v>
      </c>
    </row>
    <row r="2432" spans="1:10" x14ac:dyDescent="0.25">
      <c r="A2432" t="s">
        <v>10190</v>
      </c>
      <c r="B2432">
        <v>10460</v>
      </c>
      <c r="C2432" t="b">
        <v>1</v>
      </c>
      <c r="D2432">
        <v>2800</v>
      </c>
      <c r="E2432">
        <v>8</v>
      </c>
      <c r="F2432">
        <v>7000</v>
      </c>
      <c r="G2432">
        <v>4200</v>
      </c>
      <c r="H2432" t="s">
        <v>10191</v>
      </c>
      <c r="I2432" t="s">
        <v>10192</v>
      </c>
      <c r="J2432">
        <f>mapping[[#This Row],[Column1.id]]</f>
        <v>10460</v>
      </c>
    </row>
    <row r="2433" spans="1:10" x14ac:dyDescent="0.25">
      <c r="A2433" t="s">
        <v>4461</v>
      </c>
      <c r="B2433">
        <v>10462</v>
      </c>
      <c r="C2433" t="b">
        <v>1</v>
      </c>
      <c r="D2433">
        <v>2800</v>
      </c>
      <c r="E2433">
        <v>8</v>
      </c>
      <c r="F2433">
        <v>7000</v>
      </c>
      <c r="G2433">
        <v>4200</v>
      </c>
      <c r="H2433" t="s">
        <v>4462</v>
      </c>
      <c r="I2433" t="s">
        <v>4463</v>
      </c>
      <c r="J2433">
        <f>mapping[[#This Row],[Column1.id]]</f>
        <v>10462</v>
      </c>
    </row>
    <row r="2434" spans="1:10" x14ac:dyDescent="0.25">
      <c r="A2434" t="s">
        <v>7781</v>
      </c>
      <c r="B2434">
        <v>10464</v>
      </c>
      <c r="C2434" t="b">
        <v>1</v>
      </c>
      <c r="D2434">
        <v>2800</v>
      </c>
      <c r="E2434">
        <v>8</v>
      </c>
      <c r="F2434">
        <v>7000</v>
      </c>
      <c r="G2434">
        <v>4200</v>
      </c>
      <c r="H2434" t="s">
        <v>7782</v>
      </c>
      <c r="I2434" t="s">
        <v>7783</v>
      </c>
      <c r="J2434">
        <f>mapping[[#This Row],[Column1.id]]</f>
        <v>10464</v>
      </c>
    </row>
    <row r="2435" spans="1:10" x14ac:dyDescent="0.25">
      <c r="A2435" t="s">
        <v>4458</v>
      </c>
      <c r="B2435">
        <v>10466</v>
      </c>
      <c r="C2435" t="b">
        <v>1</v>
      </c>
      <c r="D2435">
        <v>2800</v>
      </c>
      <c r="E2435">
        <v>8</v>
      </c>
      <c r="F2435">
        <v>7000</v>
      </c>
      <c r="G2435">
        <v>4200</v>
      </c>
      <c r="H2435" t="s">
        <v>4459</v>
      </c>
      <c r="I2435" t="s">
        <v>4460</v>
      </c>
      <c r="J2435">
        <f>mapping[[#This Row],[Column1.id]]</f>
        <v>10466</v>
      </c>
    </row>
    <row r="2436" spans="1:10" x14ac:dyDescent="0.25">
      <c r="A2436" t="s">
        <v>10187</v>
      </c>
      <c r="B2436">
        <v>10468</v>
      </c>
      <c r="C2436" t="b">
        <v>1</v>
      </c>
      <c r="D2436">
        <v>2800</v>
      </c>
      <c r="E2436">
        <v>8</v>
      </c>
      <c r="F2436">
        <v>7000</v>
      </c>
      <c r="G2436">
        <v>4200</v>
      </c>
      <c r="H2436" t="s">
        <v>10188</v>
      </c>
      <c r="I2436" t="s">
        <v>10189</v>
      </c>
      <c r="J2436">
        <f>mapping[[#This Row],[Column1.id]]</f>
        <v>10468</v>
      </c>
    </row>
    <row r="2437" spans="1:10" x14ac:dyDescent="0.25">
      <c r="A2437" t="s">
        <v>7787</v>
      </c>
      <c r="B2437">
        <v>10470</v>
      </c>
      <c r="C2437" t="b">
        <v>1</v>
      </c>
      <c r="D2437">
        <v>1000</v>
      </c>
      <c r="E2437">
        <v>8</v>
      </c>
      <c r="F2437">
        <v>2500</v>
      </c>
      <c r="G2437">
        <v>1500</v>
      </c>
      <c r="H2437" t="s">
        <v>7788</v>
      </c>
      <c r="I2437" t="s">
        <v>7789</v>
      </c>
      <c r="J2437">
        <f>mapping[[#This Row],[Column1.id]]</f>
        <v>10470</v>
      </c>
    </row>
    <row r="2438" spans="1:10" x14ac:dyDescent="0.25">
      <c r="A2438" t="s">
        <v>4464</v>
      </c>
      <c r="B2438">
        <v>10472</v>
      </c>
      <c r="C2438" t="b">
        <v>1</v>
      </c>
      <c r="D2438">
        <v>1000</v>
      </c>
      <c r="E2438">
        <v>8</v>
      </c>
      <c r="F2438">
        <v>2500</v>
      </c>
      <c r="G2438">
        <v>1500</v>
      </c>
      <c r="H2438" t="s">
        <v>4465</v>
      </c>
      <c r="I2438" t="s">
        <v>4466</v>
      </c>
      <c r="J2438">
        <f>mapping[[#This Row],[Column1.id]]</f>
        <v>10472</v>
      </c>
    </row>
    <row r="2439" spans="1:10" x14ac:dyDescent="0.25">
      <c r="A2439" t="s">
        <v>10193</v>
      </c>
      <c r="B2439">
        <v>10474</v>
      </c>
      <c r="C2439" t="b">
        <v>1</v>
      </c>
      <c r="D2439">
        <v>1000</v>
      </c>
      <c r="E2439">
        <v>8</v>
      </c>
      <c r="F2439">
        <v>2500</v>
      </c>
      <c r="G2439">
        <v>1500</v>
      </c>
      <c r="H2439" t="s">
        <v>10194</v>
      </c>
      <c r="I2439" t="s">
        <v>10195</v>
      </c>
      <c r="J2439">
        <f>mapping[[#This Row],[Column1.id]]</f>
        <v>10474</v>
      </c>
    </row>
    <row r="2440" spans="1:10" x14ac:dyDescent="0.25">
      <c r="A2440" t="s">
        <v>6844</v>
      </c>
      <c r="B2440">
        <v>10476</v>
      </c>
      <c r="C2440" t="b">
        <v>1</v>
      </c>
      <c r="D2440">
        <v>6</v>
      </c>
      <c r="E2440">
        <v>10000</v>
      </c>
      <c r="F2440">
        <v>15</v>
      </c>
      <c r="G2440">
        <v>9</v>
      </c>
      <c r="H2440" t="s">
        <v>6845</v>
      </c>
      <c r="I2440" t="s">
        <v>6846</v>
      </c>
      <c r="J2440">
        <f>mapping[[#This Row],[Column1.id]]</f>
        <v>10476</v>
      </c>
    </row>
    <row r="2441" spans="1:10" x14ac:dyDescent="0.25">
      <c r="A2441" t="s">
        <v>6649</v>
      </c>
      <c r="B2441">
        <v>10496</v>
      </c>
      <c r="C2441" t="b">
        <v>1</v>
      </c>
      <c r="D2441">
        <v>1</v>
      </c>
      <c r="E2441">
        <v>15</v>
      </c>
      <c r="F2441">
        <v>1</v>
      </c>
      <c r="G2441">
        <v>1</v>
      </c>
      <c r="H2441" t="s">
        <v>6650</v>
      </c>
      <c r="I2441" t="s">
        <v>6651</v>
      </c>
      <c r="J2441">
        <f>mapping[[#This Row],[Column1.id]]</f>
        <v>10496</v>
      </c>
    </row>
    <row r="2442" spans="1:10" x14ac:dyDescent="0.25">
      <c r="A2442" t="s">
        <v>270</v>
      </c>
      <c r="B2442">
        <v>10564</v>
      </c>
      <c r="C2442" t="b">
        <v>1</v>
      </c>
      <c r="D2442">
        <v>32000</v>
      </c>
      <c r="E2442">
        <v>70</v>
      </c>
      <c r="F2442">
        <v>80000</v>
      </c>
      <c r="G2442">
        <v>48000</v>
      </c>
      <c r="H2442" t="s">
        <v>4159</v>
      </c>
      <c r="I2442" t="s">
        <v>4160</v>
      </c>
      <c r="J2442">
        <f>mapping[[#This Row],[Column1.id]]</f>
        <v>10564</v>
      </c>
    </row>
    <row r="2443" spans="1:10" x14ac:dyDescent="0.25">
      <c r="A2443" t="s">
        <v>4173</v>
      </c>
      <c r="B2443">
        <v>10589</v>
      </c>
      <c r="C2443" t="b">
        <v>1</v>
      </c>
      <c r="D2443">
        <v>18400</v>
      </c>
      <c r="E2443">
        <v>70</v>
      </c>
      <c r="F2443">
        <v>46000</v>
      </c>
      <c r="G2443">
        <v>27600</v>
      </c>
      <c r="H2443" t="s">
        <v>4174</v>
      </c>
      <c r="I2443" t="s">
        <v>4175</v>
      </c>
      <c r="J2443">
        <f>mapping[[#This Row],[Column1.id]]</f>
        <v>10589</v>
      </c>
    </row>
    <row r="2444" spans="1:10" x14ac:dyDescent="0.25">
      <c r="A2444" t="s">
        <v>838</v>
      </c>
      <c r="B2444">
        <v>10808</v>
      </c>
      <c r="C2444" t="b">
        <v>1</v>
      </c>
      <c r="D2444">
        <v>80</v>
      </c>
      <c r="E2444">
        <v>11000</v>
      </c>
      <c r="F2444">
        <v>200</v>
      </c>
      <c r="G2444">
        <v>120</v>
      </c>
      <c r="H2444" t="s">
        <v>839</v>
      </c>
      <c r="I2444" t="s">
        <v>840</v>
      </c>
      <c r="J2444">
        <f>mapping[[#This Row],[Column1.id]]</f>
        <v>10808</v>
      </c>
    </row>
    <row r="2445" spans="1:10" x14ac:dyDescent="0.25">
      <c r="A2445" t="s">
        <v>835</v>
      </c>
      <c r="B2445">
        <v>10810</v>
      </c>
      <c r="C2445" t="b">
        <v>1</v>
      </c>
      <c r="D2445">
        <v>14</v>
      </c>
      <c r="E2445">
        <v>11000</v>
      </c>
      <c r="F2445">
        <v>35</v>
      </c>
      <c r="G2445">
        <v>21</v>
      </c>
      <c r="H2445" t="s">
        <v>836</v>
      </c>
      <c r="I2445" t="s">
        <v>837</v>
      </c>
      <c r="J2445">
        <f>mapping[[#This Row],[Column1.id]]</f>
        <v>10810</v>
      </c>
    </row>
    <row r="2446" spans="1:10" x14ac:dyDescent="0.25">
      <c r="A2446" t="s">
        <v>8287</v>
      </c>
      <c r="B2446">
        <v>10812</v>
      </c>
      <c r="C2446" t="b">
        <v>1</v>
      </c>
      <c r="D2446">
        <v>36</v>
      </c>
      <c r="E2446">
        <v>11000</v>
      </c>
      <c r="F2446">
        <v>90</v>
      </c>
      <c r="G2446">
        <v>54</v>
      </c>
      <c r="H2446" t="s">
        <v>8288</v>
      </c>
      <c r="I2446" t="s">
        <v>8289</v>
      </c>
      <c r="J2446">
        <f>mapping[[#This Row],[Column1.id]]</f>
        <v>10812</v>
      </c>
    </row>
    <row r="2447" spans="1:10" x14ac:dyDescent="0.25">
      <c r="A2447" t="s">
        <v>4467</v>
      </c>
      <c r="B2447">
        <v>10814</v>
      </c>
      <c r="C2447" t="b">
        <v>1</v>
      </c>
      <c r="D2447">
        <v>1</v>
      </c>
      <c r="E2447">
        <v>13000</v>
      </c>
      <c r="F2447">
        <v>2</v>
      </c>
      <c r="G2447">
        <v>1</v>
      </c>
      <c r="H2447" t="s">
        <v>4468</v>
      </c>
      <c r="I2447" t="s">
        <v>4469</v>
      </c>
      <c r="J2447">
        <f>mapping[[#This Row],[Column1.id]]</f>
        <v>10814</v>
      </c>
    </row>
    <row r="2448" spans="1:10" x14ac:dyDescent="0.25">
      <c r="A2448" t="s">
        <v>7010</v>
      </c>
      <c r="B2448">
        <v>10816</v>
      </c>
      <c r="C2448" t="b">
        <v>1</v>
      </c>
      <c r="D2448">
        <v>1</v>
      </c>
      <c r="E2448">
        <v>11000</v>
      </c>
      <c r="F2448">
        <v>2</v>
      </c>
      <c r="G2448">
        <v>1</v>
      </c>
      <c r="H2448" t="s">
        <v>7011</v>
      </c>
      <c r="I2448" t="s">
        <v>7012</v>
      </c>
      <c r="J2448">
        <f>mapping[[#This Row],[Column1.id]]</f>
        <v>10816</v>
      </c>
    </row>
    <row r="2449" spans="1:10" x14ac:dyDescent="0.25">
      <c r="A2449" t="s">
        <v>10011</v>
      </c>
      <c r="B2449">
        <v>10818</v>
      </c>
      <c r="C2449" t="b">
        <v>1</v>
      </c>
      <c r="D2449">
        <v>20</v>
      </c>
      <c r="E2449">
        <v>13000</v>
      </c>
      <c r="F2449">
        <v>50</v>
      </c>
      <c r="G2449">
        <v>30</v>
      </c>
      <c r="H2449" t="s">
        <v>10012</v>
      </c>
      <c r="I2449" t="s">
        <v>10013</v>
      </c>
      <c r="J2449">
        <f>mapping[[#This Row],[Column1.id]]</f>
        <v>10818</v>
      </c>
    </row>
    <row r="2450" spans="1:10" x14ac:dyDescent="0.25">
      <c r="A2450" t="s">
        <v>2700</v>
      </c>
      <c r="B2450">
        <v>10820</v>
      </c>
      <c r="C2450" t="b">
        <v>1</v>
      </c>
      <c r="D2450">
        <v>40</v>
      </c>
      <c r="E2450">
        <v>13000</v>
      </c>
      <c r="F2450">
        <v>100</v>
      </c>
      <c r="G2450">
        <v>60</v>
      </c>
      <c r="H2450" t="s">
        <v>2701</v>
      </c>
      <c r="I2450" t="s">
        <v>2702</v>
      </c>
      <c r="J2450">
        <f>mapping[[#This Row],[Column1.id]]</f>
        <v>10820</v>
      </c>
    </row>
    <row r="2451" spans="1:10" x14ac:dyDescent="0.25">
      <c r="A2451" t="s">
        <v>10017</v>
      </c>
      <c r="B2451">
        <v>10822</v>
      </c>
      <c r="C2451" t="b">
        <v>1</v>
      </c>
      <c r="D2451">
        <v>200</v>
      </c>
      <c r="E2451">
        <v>70</v>
      </c>
      <c r="F2451">
        <v>500</v>
      </c>
      <c r="G2451">
        <v>300</v>
      </c>
      <c r="H2451" t="s">
        <v>10018</v>
      </c>
      <c r="I2451" t="s">
        <v>10019</v>
      </c>
      <c r="J2451">
        <f>mapping[[#This Row],[Column1.id]]</f>
        <v>10822</v>
      </c>
    </row>
    <row r="2452" spans="1:10" x14ac:dyDescent="0.25">
      <c r="A2452" t="s">
        <v>10014</v>
      </c>
      <c r="B2452">
        <v>10824</v>
      </c>
      <c r="C2452" t="b">
        <v>1</v>
      </c>
      <c r="D2452">
        <v>200</v>
      </c>
      <c r="E2452">
        <v>70</v>
      </c>
      <c r="F2452">
        <v>500</v>
      </c>
      <c r="G2452">
        <v>300</v>
      </c>
      <c r="H2452" t="s">
        <v>10015</v>
      </c>
      <c r="I2452" t="s">
        <v>10016</v>
      </c>
      <c r="J2452">
        <f>mapping[[#This Row],[Column1.id]]</f>
        <v>10824</v>
      </c>
    </row>
    <row r="2453" spans="1:10" x14ac:dyDescent="0.25">
      <c r="A2453" t="s">
        <v>6140</v>
      </c>
      <c r="B2453">
        <v>10826</v>
      </c>
      <c r="C2453" t="b">
        <v>1</v>
      </c>
      <c r="D2453">
        <v>200</v>
      </c>
      <c r="E2453">
        <v>70</v>
      </c>
      <c r="F2453">
        <v>500</v>
      </c>
      <c r="G2453">
        <v>300</v>
      </c>
      <c r="H2453" t="s">
        <v>6141</v>
      </c>
      <c r="I2453" t="s">
        <v>6142</v>
      </c>
      <c r="J2453">
        <f>mapping[[#This Row],[Column1.id]]</f>
        <v>10826</v>
      </c>
    </row>
    <row r="2454" spans="1:10" x14ac:dyDescent="0.25">
      <c r="A2454" t="s">
        <v>4550</v>
      </c>
      <c r="B2454">
        <v>10828</v>
      </c>
      <c r="C2454" t="b">
        <v>1</v>
      </c>
      <c r="D2454">
        <v>20000</v>
      </c>
      <c r="E2454">
        <v>70</v>
      </c>
      <c r="F2454">
        <v>50000</v>
      </c>
      <c r="G2454">
        <v>30000</v>
      </c>
      <c r="H2454" t="s">
        <v>4551</v>
      </c>
      <c r="I2454" t="s">
        <v>4552</v>
      </c>
      <c r="J2454">
        <f>mapping[[#This Row],[Column1.id]]</f>
        <v>10828</v>
      </c>
    </row>
    <row r="2455" spans="1:10" x14ac:dyDescent="0.25">
      <c r="A2455" t="s">
        <v>9947</v>
      </c>
      <c r="B2455">
        <v>10891</v>
      </c>
      <c r="C2455" t="b">
        <v>1</v>
      </c>
      <c r="D2455">
        <v>1</v>
      </c>
      <c r="E2455">
        <v>15</v>
      </c>
      <c r="F2455">
        <v>1</v>
      </c>
      <c r="G2455">
        <v>1</v>
      </c>
      <c r="H2455" t="s">
        <v>9948</v>
      </c>
      <c r="I2455" t="s">
        <v>9949</v>
      </c>
      <c r="J2455">
        <f>mapping[[#This Row],[Column1.id]]</f>
        <v>10891</v>
      </c>
    </row>
    <row r="2456" spans="1:10" x14ac:dyDescent="0.25">
      <c r="A2456" t="s">
        <v>7659</v>
      </c>
      <c r="B2456">
        <v>10925</v>
      </c>
      <c r="C2456" t="b">
        <v>1</v>
      </c>
      <c r="D2456">
        <v>120</v>
      </c>
      <c r="E2456">
        <v>2000</v>
      </c>
      <c r="F2456">
        <v>300</v>
      </c>
      <c r="G2456">
        <v>180</v>
      </c>
      <c r="H2456" t="s">
        <v>7660</v>
      </c>
      <c r="I2456" t="s">
        <v>7661</v>
      </c>
      <c r="J2456">
        <f>mapping[[#This Row],[Column1.id]]</f>
        <v>10925</v>
      </c>
    </row>
    <row r="2457" spans="1:10" x14ac:dyDescent="0.25">
      <c r="A2457" t="s">
        <v>7656</v>
      </c>
      <c r="B2457">
        <v>10927</v>
      </c>
      <c r="C2457" t="b">
        <v>1</v>
      </c>
      <c r="D2457">
        <v>96</v>
      </c>
      <c r="E2457">
        <v>2000</v>
      </c>
      <c r="F2457">
        <v>240</v>
      </c>
      <c r="G2457">
        <v>144</v>
      </c>
      <c r="H2457" t="s">
        <v>7657</v>
      </c>
      <c r="I2457" t="s">
        <v>7658</v>
      </c>
      <c r="J2457">
        <f>mapping[[#This Row],[Column1.id]]</f>
        <v>10927</v>
      </c>
    </row>
    <row r="2458" spans="1:10" x14ac:dyDescent="0.25">
      <c r="A2458" t="s">
        <v>7653</v>
      </c>
      <c r="B2458">
        <v>10929</v>
      </c>
      <c r="C2458" t="b">
        <v>1</v>
      </c>
      <c r="D2458">
        <v>72</v>
      </c>
      <c r="E2458">
        <v>2000</v>
      </c>
      <c r="F2458">
        <v>180</v>
      </c>
      <c r="G2458">
        <v>108</v>
      </c>
      <c r="H2458" t="s">
        <v>7654</v>
      </c>
      <c r="I2458" t="s">
        <v>7655</v>
      </c>
      <c r="J2458">
        <f>mapping[[#This Row],[Column1.id]]</f>
        <v>10929</v>
      </c>
    </row>
    <row r="2459" spans="1:10" x14ac:dyDescent="0.25">
      <c r="A2459" t="s">
        <v>7650</v>
      </c>
      <c r="B2459">
        <v>10931</v>
      </c>
      <c r="C2459" t="b">
        <v>1</v>
      </c>
      <c r="D2459">
        <v>48</v>
      </c>
      <c r="E2459">
        <v>2000</v>
      </c>
      <c r="F2459">
        <v>120</v>
      </c>
      <c r="G2459">
        <v>72</v>
      </c>
      <c r="H2459" t="s">
        <v>7651</v>
      </c>
      <c r="I2459" t="s">
        <v>7652</v>
      </c>
      <c r="J2459">
        <f>mapping[[#This Row],[Column1.id]]</f>
        <v>10931</v>
      </c>
    </row>
    <row r="2460" spans="1:10" x14ac:dyDescent="0.25">
      <c r="A2460" t="s">
        <v>6100</v>
      </c>
      <c r="B2460">
        <v>10937</v>
      </c>
      <c r="C2460" t="b">
        <v>1</v>
      </c>
      <c r="D2460">
        <v>120</v>
      </c>
      <c r="E2460">
        <v>11000</v>
      </c>
      <c r="F2460">
        <v>300</v>
      </c>
      <c r="G2460">
        <v>180</v>
      </c>
      <c r="H2460" t="s">
        <v>6101</v>
      </c>
      <c r="I2460" t="s">
        <v>6102</v>
      </c>
      <c r="J2460">
        <f>mapping[[#This Row],[Column1.id]]</f>
        <v>10937</v>
      </c>
    </row>
    <row r="2461" spans="1:10" x14ac:dyDescent="0.25">
      <c r="A2461" t="s">
        <v>8121</v>
      </c>
      <c r="B2461">
        <v>10952</v>
      </c>
      <c r="C2461" t="b">
        <v>1</v>
      </c>
      <c r="D2461">
        <v>60</v>
      </c>
      <c r="E2461">
        <v>40</v>
      </c>
      <c r="F2461">
        <v>150</v>
      </c>
      <c r="G2461">
        <v>90</v>
      </c>
      <c r="H2461" t="s">
        <v>8122</v>
      </c>
      <c r="I2461" t="s">
        <v>8123</v>
      </c>
      <c r="J2461">
        <f>mapping[[#This Row],[Column1.id]]</f>
        <v>10952</v>
      </c>
    </row>
    <row r="2462" spans="1:10" x14ac:dyDescent="0.25">
      <c r="A2462" t="s">
        <v>3875</v>
      </c>
      <c r="B2462">
        <v>10954</v>
      </c>
      <c r="C2462" t="b">
        <v>1</v>
      </c>
      <c r="D2462">
        <v>400</v>
      </c>
      <c r="E2462">
        <v>70</v>
      </c>
      <c r="F2462">
        <v>1000</v>
      </c>
      <c r="G2462">
        <v>600</v>
      </c>
      <c r="H2462" t="s">
        <v>3876</v>
      </c>
      <c r="I2462" t="s">
        <v>3877</v>
      </c>
      <c r="J2462">
        <f>mapping[[#This Row],[Column1.id]]</f>
        <v>10954</v>
      </c>
    </row>
    <row r="2463" spans="1:10" x14ac:dyDescent="0.25">
      <c r="A2463" t="s">
        <v>3881</v>
      </c>
      <c r="B2463">
        <v>10956</v>
      </c>
      <c r="C2463" t="b">
        <v>1</v>
      </c>
      <c r="D2463">
        <v>360</v>
      </c>
      <c r="E2463">
        <v>70</v>
      </c>
      <c r="F2463">
        <v>900</v>
      </c>
      <c r="G2463">
        <v>540</v>
      </c>
      <c r="H2463" t="s">
        <v>3882</v>
      </c>
      <c r="I2463" t="s">
        <v>3883</v>
      </c>
      <c r="J2463">
        <f>mapping[[#This Row],[Column1.id]]</f>
        <v>10956</v>
      </c>
    </row>
    <row r="2464" spans="1:10" x14ac:dyDescent="0.25">
      <c r="A2464" t="s">
        <v>3878</v>
      </c>
      <c r="B2464">
        <v>10958</v>
      </c>
      <c r="C2464" t="b">
        <v>1</v>
      </c>
      <c r="D2464">
        <v>80</v>
      </c>
      <c r="E2464">
        <v>70</v>
      </c>
      <c r="F2464">
        <v>200</v>
      </c>
      <c r="G2464">
        <v>120</v>
      </c>
      <c r="H2464" t="s">
        <v>3879</v>
      </c>
      <c r="I2464" t="s">
        <v>3880</v>
      </c>
      <c r="J2464">
        <f>mapping[[#This Row],[Column1.id]]</f>
        <v>10958</v>
      </c>
    </row>
    <row r="2465" spans="1:10" x14ac:dyDescent="0.25">
      <c r="A2465" t="s">
        <v>5258</v>
      </c>
      <c r="B2465">
        <v>10973</v>
      </c>
      <c r="C2465" t="b">
        <v>1</v>
      </c>
      <c r="D2465">
        <v>140</v>
      </c>
      <c r="E2465">
        <v>10000</v>
      </c>
      <c r="F2465">
        <v>350</v>
      </c>
      <c r="G2465">
        <v>210</v>
      </c>
      <c r="H2465" t="s">
        <v>5259</v>
      </c>
      <c r="I2465" t="s">
        <v>5260</v>
      </c>
      <c r="J2465">
        <f>mapping[[#This Row],[Column1.id]]</f>
        <v>10973</v>
      </c>
    </row>
    <row r="2466" spans="1:10" x14ac:dyDescent="0.25">
      <c r="A2466" t="s">
        <v>8811</v>
      </c>
      <c r="B2466">
        <v>10978</v>
      </c>
      <c r="C2466" t="b">
        <v>1</v>
      </c>
      <c r="D2466">
        <v>1</v>
      </c>
      <c r="E2466">
        <v>13000</v>
      </c>
      <c r="F2466">
        <v>2</v>
      </c>
      <c r="G2466">
        <v>1</v>
      </c>
      <c r="H2466" t="s">
        <v>8812</v>
      </c>
      <c r="I2466" t="s">
        <v>8813</v>
      </c>
      <c r="J2466">
        <f>mapping[[#This Row],[Column1.id]]</f>
        <v>10978</v>
      </c>
    </row>
    <row r="2467" spans="1:10" x14ac:dyDescent="0.25">
      <c r="A2467" t="s">
        <v>2357</v>
      </c>
      <c r="B2467">
        <v>10981</v>
      </c>
      <c r="C2467" t="b">
        <v>1</v>
      </c>
      <c r="D2467">
        <v>8</v>
      </c>
      <c r="E2467">
        <v>11000</v>
      </c>
      <c r="F2467">
        <v>20</v>
      </c>
      <c r="G2467">
        <v>12</v>
      </c>
      <c r="H2467" t="s">
        <v>2358</v>
      </c>
      <c r="I2467" t="s">
        <v>2359</v>
      </c>
      <c r="J2467">
        <f>mapping[[#This Row],[Column1.id]]</f>
        <v>10981</v>
      </c>
    </row>
    <row r="2468" spans="1:10" x14ac:dyDescent="0.25">
      <c r="A2468" t="s">
        <v>4057</v>
      </c>
      <c r="B2468">
        <v>10999</v>
      </c>
      <c r="C2468" t="b">
        <v>1</v>
      </c>
      <c r="D2468">
        <v>1</v>
      </c>
      <c r="E2468">
        <v>15</v>
      </c>
      <c r="F2468">
        <v>1</v>
      </c>
      <c r="G2468">
        <v>1</v>
      </c>
      <c r="H2468" t="s">
        <v>4058</v>
      </c>
      <c r="I2468" t="s">
        <v>4059</v>
      </c>
      <c r="J2468">
        <f>mapping[[#This Row],[Column1.id]]</f>
        <v>10999</v>
      </c>
    </row>
    <row r="2469" spans="1:10" x14ac:dyDescent="0.25">
      <c r="A2469" t="s">
        <v>1948</v>
      </c>
      <c r="B2469">
        <v>11037</v>
      </c>
      <c r="C2469" t="b">
        <v>1</v>
      </c>
      <c r="D2469">
        <v>10400</v>
      </c>
      <c r="E2469">
        <v>8</v>
      </c>
      <c r="F2469">
        <v>26000</v>
      </c>
      <c r="G2469">
        <v>15600</v>
      </c>
      <c r="H2469" t="s">
        <v>1949</v>
      </c>
      <c r="I2469" t="s">
        <v>1950</v>
      </c>
      <c r="J2469">
        <f>mapping[[#This Row],[Column1.id]]</f>
        <v>11037</v>
      </c>
    </row>
    <row r="2470" spans="1:10" x14ac:dyDescent="0.25">
      <c r="A2470" t="s">
        <v>606</v>
      </c>
      <c r="B2470">
        <v>11061</v>
      </c>
      <c r="C2470" t="b">
        <v>1</v>
      </c>
      <c r="D2470">
        <v>400</v>
      </c>
      <c r="E2470">
        <v>8</v>
      </c>
      <c r="F2470">
        <v>1000</v>
      </c>
      <c r="G2470">
        <v>600</v>
      </c>
      <c r="H2470" t="s">
        <v>607</v>
      </c>
      <c r="I2470" t="s">
        <v>608</v>
      </c>
      <c r="J2470">
        <f>mapping[[#This Row],[Column1.id]]</f>
        <v>11061</v>
      </c>
    </row>
    <row r="2471" spans="1:10" x14ac:dyDescent="0.25">
      <c r="A2471" t="s">
        <v>1915</v>
      </c>
      <c r="B2471">
        <v>11065</v>
      </c>
      <c r="C2471" t="b">
        <v>1</v>
      </c>
      <c r="D2471">
        <v>2</v>
      </c>
      <c r="E2471">
        <v>40</v>
      </c>
      <c r="F2471">
        <v>5</v>
      </c>
      <c r="G2471">
        <v>3</v>
      </c>
      <c r="H2471" t="s">
        <v>1916</v>
      </c>
      <c r="I2471" t="s">
        <v>1917</v>
      </c>
      <c r="J2471">
        <f>mapping[[#This Row],[Column1.id]]</f>
        <v>11065</v>
      </c>
    </row>
    <row r="2472" spans="1:10" x14ac:dyDescent="0.25">
      <c r="A2472" t="s">
        <v>2885</v>
      </c>
      <c r="B2472">
        <v>11069</v>
      </c>
      <c r="C2472" t="b">
        <v>1</v>
      </c>
      <c r="D2472">
        <v>220</v>
      </c>
      <c r="E2472">
        <v>18000</v>
      </c>
      <c r="F2472">
        <v>550</v>
      </c>
      <c r="G2472">
        <v>330</v>
      </c>
      <c r="H2472" t="s">
        <v>4084</v>
      </c>
      <c r="I2472" t="s">
        <v>4085</v>
      </c>
      <c r="J2472">
        <f>mapping[[#This Row],[Column1.id]]</f>
        <v>11069</v>
      </c>
    </row>
    <row r="2473" spans="1:10" x14ac:dyDescent="0.25">
      <c r="A2473" t="s">
        <v>2885</v>
      </c>
      <c r="B2473">
        <v>11072</v>
      </c>
      <c r="C2473" t="b">
        <v>1</v>
      </c>
      <c r="D2473">
        <v>460</v>
      </c>
      <c r="E2473">
        <v>10000</v>
      </c>
      <c r="F2473">
        <v>1150</v>
      </c>
      <c r="G2473">
        <v>690</v>
      </c>
      <c r="H2473" t="s">
        <v>7683</v>
      </c>
      <c r="I2473" t="s">
        <v>7684</v>
      </c>
      <c r="J2473">
        <f>mapping[[#This Row],[Column1.id]]</f>
        <v>11072</v>
      </c>
    </row>
    <row r="2474" spans="1:10" x14ac:dyDescent="0.25">
      <c r="A2474" t="s">
        <v>1918</v>
      </c>
      <c r="B2474">
        <v>11074</v>
      </c>
      <c r="C2474" t="b">
        <v>1</v>
      </c>
      <c r="D2474">
        <v>506</v>
      </c>
      <c r="E2474">
        <v>10000</v>
      </c>
      <c r="F2474">
        <v>1265</v>
      </c>
      <c r="G2474">
        <v>759</v>
      </c>
      <c r="H2474" t="s">
        <v>1919</v>
      </c>
      <c r="I2474" t="s">
        <v>1920</v>
      </c>
      <c r="J2474">
        <f>mapping[[#This Row],[Column1.id]]</f>
        <v>11074</v>
      </c>
    </row>
    <row r="2475" spans="1:10" x14ac:dyDescent="0.25">
      <c r="A2475" t="s">
        <v>2885</v>
      </c>
      <c r="B2475">
        <v>11076</v>
      </c>
      <c r="C2475" t="b">
        <v>1</v>
      </c>
      <c r="D2475">
        <v>610</v>
      </c>
      <c r="E2475">
        <v>10000</v>
      </c>
      <c r="F2475">
        <v>1525</v>
      </c>
      <c r="G2475">
        <v>915</v>
      </c>
      <c r="H2475" t="s">
        <v>3491</v>
      </c>
      <c r="I2475" t="s">
        <v>3492</v>
      </c>
      <c r="J2475">
        <f>mapping[[#This Row],[Column1.id]]</f>
        <v>11076</v>
      </c>
    </row>
    <row r="2476" spans="1:10" x14ac:dyDescent="0.25">
      <c r="A2476" t="s">
        <v>2342</v>
      </c>
      <c r="B2476">
        <v>11079</v>
      </c>
      <c r="C2476" t="b">
        <v>0</v>
      </c>
      <c r="D2476">
        <v>670</v>
      </c>
      <c r="E2476">
        <v>10000</v>
      </c>
      <c r="F2476">
        <v>1675</v>
      </c>
      <c r="G2476">
        <v>1005</v>
      </c>
      <c r="H2476" t="s">
        <v>2343</v>
      </c>
      <c r="I2476" t="s">
        <v>2344</v>
      </c>
      <c r="J2476">
        <f>mapping[[#This Row],[Column1.id]]</f>
        <v>11079</v>
      </c>
    </row>
    <row r="2477" spans="1:10" x14ac:dyDescent="0.25">
      <c r="A2477" t="s">
        <v>2885</v>
      </c>
      <c r="B2477">
        <v>11085</v>
      </c>
      <c r="C2477" t="b">
        <v>1</v>
      </c>
      <c r="D2477">
        <v>930</v>
      </c>
      <c r="E2477">
        <v>10000</v>
      </c>
      <c r="F2477">
        <v>2325</v>
      </c>
      <c r="G2477">
        <v>1395</v>
      </c>
      <c r="H2477" t="s">
        <v>7323</v>
      </c>
      <c r="I2477" t="s">
        <v>7324</v>
      </c>
      <c r="J2477">
        <f>mapping[[#This Row],[Column1.id]]</f>
        <v>11085</v>
      </c>
    </row>
    <row r="2478" spans="1:10" x14ac:dyDescent="0.25">
      <c r="A2478" t="s">
        <v>4678</v>
      </c>
      <c r="B2478">
        <v>11088</v>
      </c>
      <c r="C2478" t="b">
        <v>1</v>
      </c>
      <c r="D2478">
        <v>1024</v>
      </c>
      <c r="E2478">
        <v>10000</v>
      </c>
      <c r="F2478">
        <v>2560</v>
      </c>
      <c r="G2478">
        <v>1536</v>
      </c>
      <c r="H2478" t="s">
        <v>4679</v>
      </c>
      <c r="I2478" t="s">
        <v>4680</v>
      </c>
      <c r="J2478">
        <f>mapping[[#This Row],[Column1.id]]</f>
        <v>11088</v>
      </c>
    </row>
    <row r="2479" spans="1:10" x14ac:dyDescent="0.25">
      <c r="A2479" t="s">
        <v>6498</v>
      </c>
      <c r="B2479">
        <v>11090</v>
      </c>
      <c r="C2479" t="b">
        <v>1</v>
      </c>
      <c r="D2479">
        <v>1620</v>
      </c>
      <c r="E2479">
        <v>10000</v>
      </c>
      <c r="F2479">
        <v>4050</v>
      </c>
      <c r="G2479">
        <v>2430</v>
      </c>
      <c r="H2479" t="s">
        <v>6499</v>
      </c>
      <c r="I2479" t="s">
        <v>6500</v>
      </c>
      <c r="J2479">
        <f>mapping[[#This Row],[Column1.id]]</f>
        <v>11090</v>
      </c>
    </row>
    <row r="2480" spans="1:10" x14ac:dyDescent="0.25">
      <c r="A2480" t="s">
        <v>2885</v>
      </c>
      <c r="B2480">
        <v>11092</v>
      </c>
      <c r="C2480" t="b">
        <v>1</v>
      </c>
      <c r="D2480">
        <v>1530</v>
      </c>
      <c r="E2480">
        <v>10000</v>
      </c>
      <c r="F2480">
        <v>3825</v>
      </c>
      <c r="G2480">
        <v>2295</v>
      </c>
      <c r="H2480" t="s">
        <v>2886</v>
      </c>
      <c r="I2480" t="s">
        <v>2887</v>
      </c>
      <c r="J2480">
        <f>mapping[[#This Row],[Column1.id]]</f>
        <v>11092</v>
      </c>
    </row>
    <row r="2481" spans="1:10" x14ac:dyDescent="0.25">
      <c r="A2481" t="s">
        <v>82</v>
      </c>
      <c r="B2481">
        <v>11095</v>
      </c>
      <c r="C2481" t="b">
        <v>1</v>
      </c>
      <c r="D2481">
        <v>1680</v>
      </c>
      <c r="E2481">
        <v>10000</v>
      </c>
      <c r="F2481">
        <v>4200</v>
      </c>
      <c r="G2481">
        <v>2520</v>
      </c>
      <c r="H2481" t="s">
        <v>83</v>
      </c>
      <c r="I2481" t="s">
        <v>84</v>
      </c>
      <c r="J2481">
        <f>mapping[[#This Row],[Column1.id]]</f>
        <v>11095</v>
      </c>
    </row>
    <row r="2482" spans="1:10" x14ac:dyDescent="0.25">
      <c r="A2482" t="s">
        <v>8104</v>
      </c>
      <c r="B2482">
        <v>11105</v>
      </c>
      <c r="C2482" t="b">
        <v>1</v>
      </c>
      <c r="D2482">
        <v>8080</v>
      </c>
      <c r="E2482">
        <v>10000</v>
      </c>
      <c r="F2482">
        <v>20200</v>
      </c>
      <c r="G2482">
        <v>12120</v>
      </c>
      <c r="H2482" t="s">
        <v>8105</v>
      </c>
      <c r="I2482" t="s">
        <v>8106</v>
      </c>
      <c r="J2482">
        <f>mapping[[#This Row],[Column1.id]]</f>
        <v>11105</v>
      </c>
    </row>
    <row r="2483" spans="1:10" x14ac:dyDescent="0.25">
      <c r="A2483" t="s">
        <v>8101</v>
      </c>
      <c r="B2483">
        <v>11113</v>
      </c>
      <c r="C2483" t="b">
        <v>1</v>
      </c>
      <c r="D2483">
        <v>8080</v>
      </c>
      <c r="E2483">
        <v>10000</v>
      </c>
      <c r="F2483">
        <v>20200</v>
      </c>
      <c r="G2483">
        <v>12120</v>
      </c>
      <c r="H2483" t="s">
        <v>8102</v>
      </c>
      <c r="I2483" t="s">
        <v>8103</v>
      </c>
      <c r="J2483">
        <f>mapping[[#This Row],[Column1.id]]</f>
        <v>11113</v>
      </c>
    </row>
    <row r="2484" spans="1:10" x14ac:dyDescent="0.25">
      <c r="A2484" t="s">
        <v>2885</v>
      </c>
      <c r="B2484">
        <v>11115</v>
      </c>
      <c r="C2484" t="b">
        <v>1</v>
      </c>
      <c r="D2484">
        <v>7650</v>
      </c>
      <c r="E2484">
        <v>10000</v>
      </c>
      <c r="F2484">
        <v>19125</v>
      </c>
      <c r="G2484">
        <v>11475</v>
      </c>
      <c r="H2484" t="s">
        <v>3287</v>
      </c>
      <c r="I2484" t="s">
        <v>3288</v>
      </c>
      <c r="J2484">
        <f>mapping[[#This Row],[Column1.id]]</f>
        <v>11115</v>
      </c>
    </row>
    <row r="2485" spans="1:10" x14ac:dyDescent="0.25">
      <c r="A2485" t="s">
        <v>2532</v>
      </c>
      <c r="B2485">
        <v>11118</v>
      </c>
      <c r="C2485" t="b">
        <v>1</v>
      </c>
      <c r="D2485">
        <v>8416</v>
      </c>
      <c r="E2485">
        <v>10000</v>
      </c>
      <c r="F2485">
        <v>21040</v>
      </c>
      <c r="G2485">
        <v>12624</v>
      </c>
      <c r="H2485" t="s">
        <v>2533</v>
      </c>
      <c r="I2485" t="s">
        <v>2534</v>
      </c>
      <c r="J2485">
        <f>mapping[[#This Row],[Column1.id]]</f>
        <v>11118</v>
      </c>
    </row>
    <row r="2486" spans="1:10" x14ac:dyDescent="0.25">
      <c r="A2486" t="s">
        <v>2529</v>
      </c>
      <c r="B2486">
        <v>11126</v>
      </c>
      <c r="C2486" t="b">
        <v>1</v>
      </c>
      <c r="D2486">
        <v>8416</v>
      </c>
      <c r="E2486">
        <v>10000</v>
      </c>
      <c r="F2486">
        <v>21040</v>
      </c>
      <c r="G2486">
        <v>12624</v>
      </c>
      <c r="H2486" t="s">
        <v>2530</v>
      </c>
      <c r="I2486" t="s">
        <v>2531</v>
      </c>
      <c r="J2486">
        <f>mapping[[#This Row],[Column1.id]]</f>
        <v>11126</v>
      </c>
    </row>
    <row r="2487" spans="1:10" x14ac:dyDescent="0.25">
      <c r="A2487" t="s">
        <v>1278</v>
      </c>
      <c r="B2487">
        <v>11128</v>
      </c>
      <c r="C2487" t="b">
        <v>1</v>
      </c>
      <c r="D2487">
        <v>80800</v>
      </c>
      <c r="E2487">
        <v>70</v>
      </c>
      <c r="F2487">
        <v>202000</v>
      </c>
      <c r="G2487">
        <v>121200</v>
      </c>
      <c r="H2487" t="s">
        <v>1279</v>
      </c>
      <c r="I2487" t="s">
        <v>1280</v>
      </c>
      <c r="J2487">
        <f>mapping[[#This Row],[Column1.id]]</f>
        <v>11128</v>
      </c>
    </row>
    <row r="2488" spans="1:10" x14ac:dyDescent="0.25">
      <c r="A2488" t="s">
        <v>6334</v>
      </c>
      <c r="B2488">
        <v>11130</v>
      </c>
      <c r="C2488" t="b">
        <v>1</v>
      </c>
      <c r="D2488">
        <v>80400</v>
      </c>
      <c r="E2488">
        <v>10000</v>
      </c>
      <c r="F2488">
        <v>201000</v>
      </c>
      <c r="G2488">
        <v>120600</v>
      </c>
      <c r="H2488" t="s">
        <v>6335</v>
      </c>
      <c r="I2488" t="s">
        <v>6336</v>
      </c>
      <c r="J2488">
        <f>mapping[[#This Row],[Column1.id]]</f>
        <v>11130</v>
      </c>
    </row>
    <row r="2489" spans="1:10" x14ac:dyDescent="0.25">
      <c r="A2489" t="s">
        <v>7131</v>
      </c>
      <c r="B2489">
        <v>11133</v>
      </c>
      <c r="C2489" t="b">
        <v>1</v>
      </c>
      <c r="D2489">
        <v>80800</v>
      </c>
      <c r="E2489">
        <v>70</v>
      </c>
      <c r="F2489">
        <v>202000</v>
      </c>
      <c r="G2489">
        <v>121200</v>
      </c>
      <c r="H2489" t="s">
        <v>7132</v>
      </c>
      <c r="I2489" t="s">
        <v>7133</v>
      </c>
      <c r="J2489">
        <f>mapping[[#This Row],[Column1.id]]</f>
        <v>11133</v>
      </c>
    </row>
    <row r="2490" spans="1:10" x14ac:dyDescent="0.25">
      <c r="A2490" t="s">
        <v>3351</v>
      </c>
      <c r="B2490">
        <v>11200</v>
      </c>
      <c r="C2490" t="b">
        <v>1</v>
      </c>
      <c r="D2490">
        <v>24000</v>
      </c>
      <c r="E2490">
        <v>50</v>
      </c>
      <c r="F2490">
        <v>60000</v>
      </c>
      <c r="G2490">
        <v>36000</v>
      </c>
      <c r="H2490" t="s">
        <v>3352</v>
      </c>
      <c r="I2490" t="s">
        <v>3353</v>
      </c>
      <c r="J2490">
        <f>mapping[[#This Row],[Column1.id]]</f>
        <v>11200</v>
      </c>
    </row>
    <row r="2491" spans="1:10" x14ac:dyDescent="0.25">
      <c r="A2491" t="s">
        <v>7930</v>
      </c>
      <c r="B2491">
        <v>11205</v>
      </c>
      <c r="C2491" t="b">
        <v>1</v>
      </c>
      <c r="D2491">
        <v>1</v>
      </c>
      <c r="E2491">
        <v>15</v>
      </c>
      <c r="F2491">
        <v>2</v>
      </c>
      <c r="G2491">
        <v>1</v>
      </c>
      <c r="H2491" t="s">
        <v>7931</v>
      </c>
      <c r="I2491" t="s">
        <v>7932</v>
      </c>
      <c r="J2491">
        <f>mapping[[#This Row],[Column1.id]]</f>
        <v>11205</v>
      </c>
    </row>
    <row r="2492" spans="1:10" x14ac:dyDescent="0.25">
      <c r="A2492" t="s">
        <v>3025</v>
      </c>
      <c r="B2492">
        <v>11212</v>
      </c>
      <c r="C2492" t="b">
        <v>1</v>
      </c>
      <c r="D2492">
        <v>320</v>
      </c>
      <c r="E2492">
        <v>11000</v>
      </c>
      <c r="F2492">
        <v>800</v>
      </c>
      <c r="G2492">
        <v>480</v>
      </c>
      <c r="H2492" t="s">
        <v>3026</v>
      </c>
      <c r="I2492" t="s">
        <v>3027</v>
      </c>
      <c r="J2492">
        <f>mapping[[#This Row],[Column1.id]]</f>
        <v>11212</v>
      </c>
    </row>
    <row r="2493" spans="1:10" x14ac:dyDescent="0.25">
      <c r="A2493" t="s">
        <v>112</v>
      </c>
      <c r="B2493">
        <v>11227</v>
      </c>
      <c r="C2493" t="b">
        <v>1</v>
      </c>
      <c r="D2493">
        <v>320</v>
      </c>
      <c r="E2493">
        <v>11000</v>
      </c>
      <c r="F2493">
        <v>800</v>
      </c>
      <c r="G2493">
        <v>480</v>
      </c>
      <c r="H2493" t="s">
        <v>3028</v>
      </c>
      <c r="I2493" t="s">
        <v>3029</v>
      </c>
      <c r="J2493">
        <f>mapping[[#This Row],[Column1.id]]</f>
        <v>11227</v>
      </c>
    </row>
    <row r="2494" spans="1:10" x14ac:dyDescent="0.25">
      <c r="A2494" t="s">
        <v>112</v>
      </c>
      <c r="B2494">
        <v>11228</v>
      </c>
      <c r="C2494" t="b">
        <v>1</v>
      </c>
      <c r="D2494">
        <v>320</v>
      </c>
      <c r="E2494">
        <v>11000</v>
      </c>
      <c r="F2494">
        <v>800</v>
      </c>
      <c r="G2494">
        <v>480</v>
      </c>
      <c r="H2494" t="s">
        <v>3030</v>
      </c>
      <c r="I2494" t="s">
        <v>3031</v>
      </c>
      <c r="J2494">
        <f>mapping[[#This Row],[Column1.id]]</f>
        <v>11228</v>
      </c>
    </row>
    <row r="2495" spans="1:10" x14ac:dyDescent="0.25">
      <c r="A2495" t="s">
        <v>112</v>
      </c>
      <c r="B2495">
        <v>11229</v>
      </c>
      <c r="C2495" t="b">
        <v>1</v>
      </c>
      <c r="D2495">
        <v>320</v>
      </c>
      <c r="E2495">
        <v>11000</v>
      </c>
      <c r="F2495">
        <v>800</v>
      </c>
      <c r="G2495">
        <v>480</v>
      </c>
      <c r="H2495" t="s">
        <v>3032</v>
      </c>
      <c r="I2495" t="s">
        <v>3033</v>
      </c>
      <c r="J2495">
        <f>mapping[[#This Row],[Column1.id]]</f>
        <v>11229</v>
      </c>
    </row>
    <row r="2496" spans="1:10" x14ac:dyDescent="0.25">
      <c r="A2496" t="s">
        <v>3101</v>
      </c>
      <c r="B2496">
        <v>11230</v>
      </c>
      <c r="C2496" t="b">
        <v>1</v>
      </c>
      <c r="D2496">
        <v>200</v>
      </c>
      <c r="E2496">
        <v>11000</v>
      </c>
      <c r="F2496">
        <v>500</v>
      </c>
      <c r="G2496">
        <v>300</v>
      </c>
      <c r="H2496" t="s">
        <v>3102</v>
      </c>
      <c r="I2496" t="s">
        <v>3103</v>
      </c>
      <c r="J2496">
        <f>mapping[[#This Row],[Column1.id]]</f>
        <v>11230</v>
      </c>
    </row>
    <row r="2497" spans="1:10" x14ac:dyDescent="0.25">
      <c r="A2497" t="s">
        <v>3107</v>
      </c>
      <c r="B2497">
        <v>11231</v>
      </c>
      <c r="C2497" t="b">
        <v>1</v>
      </c>
      <c r="D2497">
        <v>200</v>
      </c>
      <c r="E2497">
        <v>11000</v>
      </c>
      <c r="F2497">
        <v>500</v>
      </c>
      <c r="G2497">
        <v>300</v>
      </c>
      <c r="H2497" t="s">
        <v>3108</v>
      </c>
      <c r="I2497" t="s">
        <v>3109</v>
      </c>
      <c r="J2497">
        <f>mapping[[#This Row],[Column1.id]]</f>
        <v>11231</v>
      </c>
    </row>
    <row r="2498" spans="1:10" x14ac:dyDescent="0.25">
      <c r="A2498" t="s">
        <v>3104</v>
      </c>
      <c r="B2498">
        <v>11232</v>
      </c>
      <c r="C2498" t="b">
        <v>1</v>
      </c>
      <c r="D2498">
        <v>100</v>
      </c>
      <c r="E2498">
        <v>11000</v>
      </c>
      <c r="F2498">
        <v>250</v>
      </c>
      <c r="G2498">
        <v>150</v>
      </c>
      <c r="H2498" t="s">
        <v>3105</v>
      </c>
      <c r="I2498" t="s">
        <v>3106</v>
      </c>
      <c r="J2498">
        <f>mapping[[#This Row],[Column1.id]]</f>
        <v>11232</v>
      </c>
    </row>
    <row r="2499" spans="1:10" x14ac:dyDescent="0.25">
      <c r="A2499" t="s">
        <v>3107</v>
      </c>
      <c r="B2499">
        <v>11233</v>
      </c>
      <c r="C2499" t="b">
        <v>1</v>
      </c>
      <c r="D2499">
        <v>200</v>
      </c>
      <c r="E2499">
        <v>11000</v>
      </c>
      <c r="F2499">
        <v>500</v>
      </c>
      <c r="G2499">
        <v>300</v>
      </c>
      <c r="H2499" t="s">
        <v>3110</v>
      </c>
      <c r="I2499" t="s">
        <v>3111</v>
      </c>
      <c r="J2499">
        <f>mapping[[#This Row],[Column1.id]]</f>
        <v>11233</v>
      </c>
    </row>
    <row r="2500" spans="1:10" x14ac:dyDescent="0.25">
      <c r="A2500" t="s">
        <v>3107</v>
      </c>
      <c r="B2500">
        <v>11234</v>
      </c>
      <c r="C2500" t="b">
        <v>1</v>
      </c>
      <c r="D2500">
        <v>200</v>
      </c>
      <c r="E2500">
        <v>11000</v>
      </c>
      <c r="F2500">
        <v>500</v>
      </c>
      <c r="G2500">
        <v>300</v>
      </c>
      <c r="H2500" t="s">
        <v>3112</v>
      </c>
      <c r="I2500" t="s">
        <v>3113</v>
      </c>
      <c r="J2500">
        <f>mapping[[#This Row],[Column1.id]]</f>
        <v>11234</v>
      </c>
    </row>
    <row r="2501" spans="1:10" x14ac:dyDescent="0.25">
      <c r="A2501" t="s">
        <v>2739</v>
      </c>
      <c r="B2501">
        <v>11235</v>
      </c>
      <c r="C2501" t="b">
        <v>1</v>
      </c>
      <c r="D2501">
        <v>48000</v>
      </c>
      <c r="E2501">
        <v>8</v>
      </c>
      <c r="F2501">
        <v>120002</v>
      </c>
      <c r="G2501">
        <v>72001</v>
      </c>
      <c r="H2501" t="s">
        <v>2740</v>
      </c>
      <c r="I2501" t="s">
        <v>2741</v>
      </c>
      <c r="J2501">
        <f>mapping[[#This Row],[Column1.id]]</f>
        <v>11235</v>
      </c>
    </row>
    <row r="2502" spans="1:10" x14ac:dyDescent="0.25">
      <c r="A2502" t="s">
        <v>3034</v>
      </c>
      <c r="B2502">
        <v>11237</v>
      </c>
      <c r="C2502" t="b">
        <v>1</v>
      </c>
      <c r="D2502">
        <v>200</v>
      </c>
      <c r="E2502">
        <v>10000</v>
      </c>
      <c r="F2502">
        <v>500</v>
      </c>
      <c r="G2502">
        <v>300</v>
      </c>
      <c r="H2502" t="s">
        <v>3035</v>
      </c>
      <c r="I2502" t="s">
        <v>3036</v>
      </c>
      <c r="J2502">
        <f>mapping[[#This Row],[Column1.id]]</f>
        <v>11237</v>
      </c>
    </row>
    <row r="2503" spans="1:10" x14ac:dyDescent="0.25">
      <c r="A2503" t="s">
        <v>1011</v>
      </c>
      <c r="B2503">
        <v>11238</v>
      </c>
      <c r="C2503" t="b">
        <v>1</v>
      </c>
      <c r="D2503">
        <v>20</v>
      </c>
      <c r="E2503">
        <v>18000</v>
      </c>
      <c r="F2503">
        <v>50</v>
      </c>
      <c r="G2503">
        <v>30</v>
      </c>
      <c r="H2503" t="s">
        <v>1012</v>
      </c>
      <c r="I2503" t="s">
        <v>1013</v>
      </c>
      <c r="J2503">
        <f>mapping[[#This Row],[Column1.id]]</f>
        <v>11238</v>
      </c>
    </row>
    <row r="2504" spans="1:10" x14ac:dyDescent="0.25">
      <c r="A2504" t="s">
        <v>10091</v>
      </c>
      <c r="B2504">
        <v>11240</v>
      </c>
      <c r="C2504" t="b">
        <v>1</v>
      </c>
      <c r="D2504">
        <v>20</v>
      </c>
      <c r="E2504">
        <v>18000</v>
      </c>
      <c r="F2504">
        <v>50</v>
      </c>
      <c r="G2504">
        <v>30</v>
      </c>
      <c r="H2504" t="s">
        <v>10092</v>
      </c>
      <c r="I2504" t="s">
        <v>10093</v>
      </c>
      <c r="J2504">
        <f>mapping[[#This Row],[Column1.id]]</f>
        <v>11240</v>
      </c>
    </row>
    <row r="2505" spans="1:10" x14ac:dyDescent="0.25">
      <c r="A2505" t="s">
        <v>4129</v>
      </c>
      <c r="B2505">
        <v>11242</v>
      </c>
      <c r="C2505" t="b">
        <v>1</v>
      </c>
      <c r="D2505">
        <v>20</v>
      </c>
      <c r="E2505">
        <v>18000</v>
      </c>
      <c r="F2505">
        <v>50</v>
      </c>
      <c r="G2505">
        <v>30</v>
      </c>
      <c r="H2505" t="s">
        <v>4130</v>
      </c>
      <c r="I2505" t="s">
        <v>4131</v>
      </c>
      <c r="J2505">
        <f>mapping[[#This Row],[Column1.id]]</f>
        <v>11242</v>
      </c>
    </row>
    <row r="2506" spans="1:10" x14ac:dyDescent="0.25">
      <c r="A2506" t="s">
        <v>3380</v>
      </c>
      <c r="B2506">
        <v>11244</v>
      </c>
      <c r="C2506" t="b">
        <v>1</v>
      </c>
      <c r="D2506">
        <v>20</v>
      </c>
      <c r="E2506">
        <v>18000</v>
      </c>
      <c r="F2506">
        <v>50</v>
      </c>
      <c r="G2506">
        <v>30</v>
      </c>
      <c r="H2506" t="s">
        <v>3381</v>
      </c>
      <c r="I2506" t="s">
        <v>3382</v>
      </c>
      <c r="J2506">
        <f>mapping[[#This Row],[Column1.id]]</f>
        <v>11244</v>
      </c>
    </row>
    <row r="2507" spans="1:10" x14ac:dyDescent="0.25">
      <c r="A2507" t="s">
        <v>3616</v>
      </c>
      <c r="B2507">
        <v>11246</v>
      </c>
      <c r="C2507" t="b">
        <v>1</v>
      </c>
      <c r="D2507">
        <v>20</v>
      </c>
      <c r="E2507">
        <v>18000</v>
      </c>
      <c r="F2507">
        <v>50</v>
      </c>
      <c r="G2507">
        <v>30</v>
      </c>
      <c r="H2507" t="s">
        <v>3617</v>
      </c>
      <c r="I2507" t="s">
        <v>3618</v>
      </c>
      <c r="J2507">
        <f>mapping[[#This Row],[Column1.id]]</f>
        <v>11246</v>
      </c>
    </row>
    <row r="2508" spans="1:10" x14ac:dyDescent="0.25">
      <c r="A2508" t="s">
        <v>3395</v>
      </c>
      <c r="B2508">
        <v>11248</v>
      </c>
      <c r="C2508" t="b">
        <v>1</v>
      </c>
      <c r="D2508">
        <v>20</v>
      </c>
      <c r="E2508">
        <v>18000</v>
      </c>
      <c r="F2508">
        <v>50</v>
      </c>
      <c r="G2508">
        <v>30</v>
      </c>
      <c r="H2508" t="s">
        <v>3396</v>
      </c>
      <c r="I2508" t="s">
        <v>3397</v>
      </c>
      <c r="J2508">
        <f>mapping[[#This Row],[Column1.id]]</f>
        <v>11248</v>
      </c>
    </row>
    <row r="2509" spans="1:10" x14ac:dyDescent="0.25">
      <c r="A2509" t="s">
        <v>6112</v>
      </c>
      <c r="B2509">
        <v>11250</v>
      </c>
      <c r="C2509" t="b">
        <v>1</v>
      </c>
      <c r="D2509">
        <v>20</v>
      </c>
      <c r="E2509">
        <v>18000</v>
      </c>
      <c r="F2509">
        <v>50</v>
      </c>
      <c r="G2509">
        <v>30</v>
      </c>
      <c r="H2509" t="s">
        <v>6113</v>
      </c>
      <c r="I2509" t="s">
        <v>6114</v>
      </c>
      <c r="J2509">
        <f>mapping[[#This Row],[Column1.id]]</f>
        <v>11250</v>
      </c>
    </row>
    <row r="2510" spans="1:10" x14ac:dyDescent="0.25">
      <c r="A2510" t="s">
        <v>5446</v>
      </c>
      <c r="B2510">
        <v>11252</v>
      </c>
      <c r="C2510" t="b">
        <v>1</v>
      </c>
      <c r="D2510">
        <v>20</v>
      </c>
      <c r="E2510">
        <v>18000</v>
      </c>
      <c r="F2510">
        <v>50</v>
      </c>
      <c r="G2510">
        <v>30</v>
      </c>
      <c r="H2510" t="s">
        <v>5447</v>
      </c>
      <c r="I2510" t="s">
        <v>5448</v>
      </c>
      <c r="J2510">
        <f>mapping[[#This Row],[Column1.id]]</f>
        <v>11252</v>
      </c>
    </row>
    <row r="2511" spans="1:10" x14ac:dyDescent="0.25">
      <c r="A2511" t="s">
        <v>6148</v>
      </c>
      <c r="B2511">
        <v>11254</v>
      </c>
      <c r="C2511" t="b">
        <v>1</v>
      </c>
      <c r="D2511">
        <v>20</v>
      </c>
      <c r="E2511">
        <v>18000</v>
      </c>
      <c r="F2511">
        <v>50</v>
      </c>
      <c r="G2511">
        <v>30</v>
      </c>
      <c r="H2511" t="s">
        <v>6149</v>
      </c>
      <c r="I2511" t="s">
        <v>6150</v>
      </c>
      <c r="J2511">
        <f>mapping[[#This Row],[Column1.id]]</f>
        <v>11254</v>
      </c>
    </row>
    <row r="2512" spans="1:10" x14ac:dyDescent="0.25">
      <c r="A2512" t="s">
        <v>3145</v>
      </c>
      <c r="B2512">
        <v>11256</v>
      </c>
      <c r="C2512" t="b">
        <v>1</v>
      </c>
      <c r="D2512">
        <v>20</v>
      </c>
      <c r="E2512">
        <v>18000</v>
      </c>
      <c r="F2512">
        <v>50</v>
      </c>
      <c r="G2512">
        <v>30</v>
      </c>
      <c r="H2512" t="s">
        <v>3146</v>
      </c>
      <c r="I2512" t="s">
        <v>3147</v>
      </c>
      <c r="J2512">
        <f>mapping[[#This Row],[Column1.id]]</f>
        <v>11256</v>
      </c>
    </row>
    <row r="2513" spans="1:10" x14ac:dyDescent="0.25">
      <c r="A2513" t="s">
        <v>2231</v>
      </c>
      <c r="B2513">
        <v>11260</v>
      </c>
      <c r="C2513" t="b">
        <v>1</v>
      </c>
      <c r="D2513">
        <v>1</v>
      </c>
      <c r="E2513">
        <v>13000</v>
      </c>
      <c r="F2513">
        <v>1</v>
      </c>
      <c r="G2513">
        <v>1</v>
      </c>
      <c r="H2513" t="s">
        <v>4643</v>
      </c>
      <c r="I2513" t="s">
        <v>4644</v>
      </c>
      <c r="J2513">
        <f>mapping[[#This Row],[Column1.id]]</f>
        <v>11260</v>
      </c>
    </row>
    <row r="2514" spans="1:10" x14ac:dyDescent="0.25">
      <c r="A2514" t="s">
        <v>2351</v>
      </c>
      <c r="B2514">
        <v>11280</v>
      </c>
      <c r="C2514" t="b">
        <v>1</v>
      </c>
      <c r="D2514">
        <v>80</v>
      </c>
      <c r="E2514">
        <v>150</v>
      </c>
      <c r="F2514">
        <v>200</v>
      </c>
      <c r="G2514">
        <v>120</v>
      </c>
      <c r="H2514" t="s">
        <v>2352</v>
      </c>
      <c r="I2514" t="s">
        <v>2353</v>
      </c>
      <c r="J2514">
        <f>mapping[[#This Row],[Column1.id]]</f>
        <v>11280</v>
      </c>
    </row>
    <row r="2515" spans="1:10" x14ac:dyDescent="0.25">
      <c r="A2515" t="s">
        <v>3250</v>
      </c>
      <c r="B2515">
        <v>11284</v>
      </c>
      <c r="C2515" t="b">
        <v>1</v>
      </c>
      <c r="D2515">
        <v>800000</v>
      </c>
      <c r="E2515">
        <v>8</v>
      </c>
      <c r="F2515">
        <v>2000000</v>
      </c>
      <c r="G2515">
        <v>1200000</v>
      </c>
      <c r="H2515" t="s">
        <v>3251</v>
      </c>
      <c r="I2515" t="s">
        <v>3252</v>
      </c>
      <c r="J2515">
        <f>mapping[[#This Row],[Column1.id]]</f>
        <v>11284</v>
      </c>
    </row>
    <row r="2516" spans="1:10" x14ac:dyDescent="0.25">
      <c r="A2516" t="s">
        <v>3015</v>
      </c>
      <c r="B2516">
        <v>11286</v>
      </c>
      <c r="C2516" t="b">
        <v>1</v>
      </c>
      <c r="D2516">
        <v>300000</v>
      </c>
      <c r="E2516">
        <v>5</v>
      </c>
      <c r="F2516">
        <v>750000</v>
      </c>
      <c r="G2516">
        <v>450000</v>
      </c>
      <c r="H2516" t="s">
        <v>3016</v>
      </c>
      <c r="I2516" t="s">
        <v>3017</v>
      </c>
      <c r="J2516">
        <f>mapping[[#This Row],[Column1.id]]</f>
        <v>11286</v>
      </c>
    </row>
    <row r="2517" spans="1:10" x14ac:dyDescent="0.25">
      <c r="A2517" t="s">
        <v>7282</v>
      </c>
      <c r="B2517">
        <v>11324</v>
      </c>
      <c r="C2517" t="b">
        <v>1</v>
      </c>
      <c r="D2517">
        <v>8</v>
      </c>
      <c r="E2517">
        <v>13000</v>
      </c>
      <c r="F2517">
        <v>20</v>
      </c>
      <c r="G2517">
        <v>12</v>
      </c>
      <c r="H2517" t="s">
        <v>7283</v>
      </c>
      <c r="I2517" t="s">
        <v>7284</v>
      </c>
      <c r="J2517">
        <f>mapping[[#This Row],[Column1.id]]</f>
        <v>11324</v>
      </c>
    </row>
    <row r="2518" spans="1:10" x14ac:dyDescent="0.25">
      <c r="A2518" t="s">
        <v>2360</v>
      </c>
      <c r="B2518">
        <v>11326</v>
      </c>
      <c r="C2518" t="b">
        <v>1</v>
      </c>
      <c r="D2518">
        <v>20</v>
      </c>
      <c r="E2518">
        <v>13000</v>
      </c>
      <c r="F2518">
        <v>50</v>
      </c>
      <c r="G2518">
        <v>30</v>
      </c>
      <c r="H2518" t="s">
        <v>2361</v>
      </c>
      <c r="I2518" t="s">
        <v>2362</v>
      </c>
      <c r="J2518">
        <f>mapping[[#This Row],[Column1.id]]</f>
        <v>11326</v>
      </c>
    </row>
    <row r="2519" spans="1:10" x14ac:dyDescent="0.25">
      <c r="A2519" t="s">
        <v>5207</v>
      </c>
      <c r="B2519">
        <v>11328</v>
      </c>
      <c r="C2519" t="b">
        <v>1</v>
      </c>
      <c r="D2519">
        <v>1</v>
      </c>
      <c r="E2519">
        <v>13000</v>
      </c>
      <c r="F2519">
        <v>2</v>
      </c>
      <c r="G2519">
        <v>1</v>
      </c>
      <c r="H2519" t="s">
        <v>5208</v>
      </c>
      <c r="I2519" t="s">
        <v>5209</v>
      </c>
      <c r="J2519">
        <f>mapping[[#This Row],[Column1.id]]</f>
        <v>11328</v>
      </c>
    </row>
    <row r="2520" spans="1:10" x14ac:dyDescent="0.25">
      <c r="A2520" t="s">
        <v>5201</v>
      </c>
      <c r="B2520">
        <v>11330</v>
      </c>
      <c r="C2520" t="b">
        <v>1</v>
      </c>
      <c r="D2520">
        <v>1</v>
      </c>
      <c r="E2520">
        <v>13000</v>
      </c>
      <c r="F2520">
        <v>3</v>
      </c>
      <c r="G2520">
        <v>1</v>
      </c>
      <c r="H2520" t="s">
        <v>5202</v>
      </c>
      <c r="I2520" t="s">
        <v>5203</v>
      </c>
      <c r="J2520">
        <f>mapping[[#This Row],[Column1.id]]</f>
        <v>11330</v>
      </c>
    </row>
    <row r="2521" spans="1:10" x14ac:dyDescent="0.25">
      <c r="A2521" t="s">
        <v>5204</v>
      </c>
      <c r="B2521">
        <v>11332</v>
      </c>
      <c r="C2521" t="b">
        <v>1</v>
      </c>
      <c r="D2521">
        <v>1</v>
      </c>
      <c r="E2521">
        <v>13000</v>
      </c>
      <c r="F2521">
        <v>4</v>
      </c>
      <c r="G2521">
        <v>2</v>
      </c>
      <c r="H2521" t="s">
        <v>5205</v>
      </c>
      <c r="I2521" t="s">
        <v>5206</v>
      </c>
      <c r="J2521">
        <f>mapping[[#This Row],[Column1.id]]</f>
        <v>11332</v>
      </c>
    </row>
    <row r="2522" spans="1:10" x14ac:dyDescent="0.25">
      <c r="A2522" t="s">
        <v>3759</v>
      </c>
      <c r="B2522">
        <v>11334</v>
      </c>
      <c r="C2522" t="b">
        <v>1</v>
      </c>
      <c r="D2522">
        <v>1</v>
      </c>
      <c r="E2522">
        <v>8000</v>
      </c>
      <c r="F2522">
        <v>1</v>
      </c>
      <c r="G2522">
        <v>1</v>
      </c>
      <c r="H2522" t="s">
        <v>3760</v>
      </c>
      <c r="I2522" t="s">
        <v>3761</v>
      </c>
      <c r="J2522">
        <f>mapping[[#This Row],[Column1.id]]</f>
        <v>11334</v>
      </c>
    </row>
    <row r="2523" spans="1:10" x14ac:dyDescent="0.25">
      <c r="A2523" t="s">
        <v>3117</v>
      </c>
      <c r="B2523">
        <v>11335</v>
      </c>
      <c r="C2523" t="b">
        <v>1</v>
      </c>
      <c r="D2523">
        <v>60000</v>
      </c>
      <c r="E2523">
        <v>8</v>
      </c>
      <c r="F2523">
        <v>150000</v>
      </c>
      <c r="G2523">
        <v>90000</v>
      </c>
      <c r="H2523" t="s">
        <v>3118</v>
      </c>
      <c r="I2523" t="s">
        <v>3119</v>
      </c>
      <c r="J2523">
        <f>mapping[[#This Row],[Column1.id]]</f>
        <v>11335</v>
      </c>
    </row>
    <row r="2524" spans="1:10" x14ac:dyDescent="0.25">
      <c r="A2524" t="s">
        <v>2052</v>
      </c>
      <c r="B2524">
        <v>11367</v>
      </c>
      <c r="C2524" t="b">
        <v>1</v>
      </c>
      <c r="D2524">
        <v>10</v>
      </c>
      <c r="E2524">
        <v>125</v>
      </c>
      <c r="F2524">
        <v>26</v>
      </c>
      <c r="G2524">
        <v>15</v>
      </c>
      <c r="H2524" t="s">
        <v>2053</v>
      </c>
      <c r="I2524" t="s">
        <v>2054</v>
      </c>
      <c r="J2524">
        <f>mapping[[#This Row],[Column1.id]]</f>
        <v>11367</v>
      </c>
    </row>
    <row r="2525" spans="1:10" x14ac:dyDescent="0.25">
      <c r="A2525" t="s">
        <v>4801</v>
      </c>
      <c r="B2525">
        <v>11369</v>
      </c>
      <c r="C2525" t="b">
        <v>1</v>
      </c>
      <c r="D2525">
        <v>36</v>
      </c>
      <c r="E2525">
        <v>125</v>
      </c>
      <c r="F2525">
        <v>91</v>
      </c>
      <c r="G2525">
        <v>54</v>
      </c>
      <c r="H2525" t="s">
        <v>4802</v>
      </c>
      <c r="I2525" t="s">
        <v>4803</v>
      </c>
      <c r="J2525">
        <f>mapping[[#This Row],[Column1.id]]</f>
        <v>11369</v>
      </c>
    </row>
    <row r="2526" spans="1:10" x14ac:dyDescent="0.25">
      <c r="A2526" t="s">
        <v>8459</v>
      </c>
      <c r="B2526">
        <v>11371</v>
      </c>
      <c r="C2526" t="b">
        <v>1</v>
      </c>
      <c r="D2526">
        <v>130</v>
      </c>
      <c r="E2526">
        <v>125</v>
      </c>
      <c r="F2526">
        <v>325</v>
      </c>
      <c r="G2526">
        <v>195</v>
      </c>
      <c r="H2526" t="s">
        <v>8460</v>
      </c>
      <c r="I2526" t="s">
        <v>8461</v>
      </c>
      <c r="J2526">
        <f>mapping[[#This Row],[Column1.id]]</f>
        <v>11371</v>
      </c>
    </row>
    <row r="2527" spans="1:10" x14ac:dyDescent="0.25">
      <c r="A2527" t="s">
        <v>5757</v>
      </c>
      <c r="B2527">
        <v>11373</v>
      </c>
      <c r="C2527" t="b">
        <v>1</v>
      </c>
      <c r="D2527">
        <v>338</v>
      </c>
      <c r="E2527">
        <v>125</v>
      </c>
      <c r="F2527">
        <v>845</v>
      </c>
      <c r="G2527">
        <v>507</v>
      </c>
      <c r="H2527" t="s">
        <v>5758</v>
      </c>
      <c r="I2527" t="s">
        <v>5759</v>
      </c>
      <c r="J2527">
        <f>mapping[[#This Row],[Column1.id]]</f>
        <v>11373</v>
      </c>
    </row>
    <row r="2528" spans="1:10" x14ac:dyDescent="0.25">
      <c r="A2528" t="s">
        <v>207</v>
      </c>
      <c r="B2528">
        <v>11375</v>
      </c>
      <c r="C2528" t="b">
        <v>1</v>
      </c>
      <c r="D2528">
        <v>832</v>
      </c>
      <c r="E2528">
        <v>125</v>
      </c>
      <c r="F2528">
        <v>2080</v>
      </c>
      <c r="G2528">
        <v>1248</v>
      </c>
      <c r="H2528" t="s">
        <v>208</v>
      </c>
      <c r="I2528" t="s">
        <v>209</v>
      </c>
      <c r="J2528">
        <f>mapping[[#This Row],[Column1.id]]</f>
        <v>11375</v>
      </c>
    </row>
    <row r="2529" spans="1:10" x14ac:dyDescent="0.25">
      <c r="A2529" t="s">
        <v>7419</v>
      </c>
      <c r="B2529">
        <v>11377</v>
      </c>
      <c r="C2529" t="b">
        <v>1</v>
      </c>
      <c r="D2529">
        <v>8320</v>
      </c>
      <c r="E2529">
        <v>70</v>
      </c>
      <c r="F2529">
        <v>20800</v>
      </c>
      <c r="G2529">
        <v>12480</v>
      </c>
      <c r="H2529" t="s">
        <v>7420</v>
      </c>
      <c r="I2529" t="s">
        <v>7421</v>
      </c>
      <c r="J2529">
        <f>mapping[[#This Row],[Column1.id]]</f>
        <v>11377</v>
      </c>
    </row>
    <row r="2530" spans="1:10" x14ac:dyDescent="0.25">
      <c r="A2530" t="s">
        <v>2055</v>
      </c>
      <c r="B2530">
        <v>11379</v>
      </c>
      <c r="C2530" t="b">
        <v>1</v>
      </c>
      <c r="D2530">
        <v>10</v>
      </c>
      <c r="E2530">
        <v>125</v>
      </c>
      <c r="F2530">
        <v>26</v>
      </c>
      <c r="G2530">
        <v>15</v>
      </c>
      <c r="H2530" t="s">
        <v>2056</v>
      </c>
      <c r="I2530" t="s">
        <v>2057</v>
      </c>
      <c r="J2530">
        <f>mapping[[#This Row],[Column1.id]]</f>
        <v>11379</v>
      </c>
    </row>
    <row r="2531" spans="1:10" x14ac:dyDescent="0.25">
      <c r="A2531" t="s">
        <v>2055</v>
      </c>
      <c r="B2531">
        <v>11382</v>
      </c>
      <c r="C2531" t="b">
        <v>1</v>
      </c>
      <c r="D2531">
        <v>10</v>
      </c>
      <c r="E2531">
        <v>125</v>
      </c>
      <c r="F2531">
        <v>26</v>
      </c>
      <c r="G2531">
        <v>15</v>
      </c>
      <c r="H2531" t="s">
        <v>2058</v>
      </c>
      <c r="I2531" t="s">
        <v>2059</v>
      </c>
      <c r="J2531">
        <f>mapping[[#This Row],[Column1.id]]</f>
        <v>11382</v>
      </c>
    </row>
    <row r="2532" spans="1:10" x14ac:dyDescent="0.25">
      <c r="A2532" t="s">
        <v>2060</v>
      </c>
      <c r="B2532">
        <v>11384</v>
      </c>
      <c r="C2532" t="b">
        <v>1</v>
      </c>
      <c r="D2532">
        <v>10</v>
      </c>
      <c r="E2532">
        <v>125</v>
      </c>
      <c r="F2532">
        <v>26</v>
      </c>
      <c r="G2532">
        <v>15</v>
      </c>
      <c r="H2532" t="s">
        <v>2061</v>
      </c>
      <c r="I2532" t="s">
        <v>2062</v>
      </c>
      <c r="J2532">
        <f>mapping[[#This Row],[Column1.id]]</f>
        <v>11384</v>
      </c>
    </row>
    <row r="2533" spans="1:10" x14ac:dyDescent="0.25">
      <c r="A2533" t="s">
        <v>4804</v>
      </c>
      <c r="B2533">
        <v>11386</v>
      </c>
      <c r="C2533" t="b">
        <v>1</v>
      </c>
      <c r="D2533">
        <v>36</v>
      </c>
      <c r="E2533">
        <v>125</v>
      </c>
      <c r="F2533">
        <v>91</v>
      </c>
      <c r="G2533">
        <v>54</v>
      </c>
      <c r="H2533" t="s">
        <v>4805</v>
      </c>
      <c r="I2533" t="s">
        <v>4806</v>
      </c>
      <c r="J2533">
        <f>mapping[[#This Row],[Column1.id]]</f>
        <v>11386</v>
      </c>
    </row>
    <row r="2534" spans="1:10" x14ac:dyDescent="0.25">
      <c r="A2534" t="s">
        <v>4804</v>
      </c>
      <c r="B2534">
        <v>11389</v>
      </c>
      <c r="C2534" t="b">
        <v>1</v>
      </c>
      <c r="D2534">
        <v>36</v>
      </c>
      <c r="E2534">
        <v>125</v>
      </c>
      <c r="F2534">
        <v>91</v>
      </c>
      <c r="G2534">
        <v>54</v>
      </c>
      <c r="H2534" t="s">
        <v>4807</v>
      </c>
      <c r="I2534" t="s">
        <v>4808</v>
      </c>
      <c r="J2534">
        <f>mapping[[#This Row],[Column1.id]]</f>
        <v>11389</v>
      </c>
    </row>
    <row r="2535" spans="1:10" x14ac:dyDescent="0.25">
      <c r="A2535" t="s">
        <v>4804</v>
      </c>
      <c r="B2535">
        <v>11391</v>
      </c>
      <c r="C2535" t="b">
        <v>1</v>
      </c>
      <c r="D2535">
        <v>36</v>
      </c>
      <c r="E2535">
        <v>125</v>
      </c>
      <c r="F2535">
        <v>91</v>
      </c>
      <c r="G2535">
        <v>54</v>
      </c>
      <c r="H2535" t="s">
        <v>4809</v>
      </c>
      <c r="I2535" t="s">
        <v>4810</v>
      </c>
      <c r="J2535">
        <f>mapping[[#This Row],[Column1.id]]</f>
        <v>11391</v>
      </c>
    </row>
    <row r="2536" spans="1:10" x14ac:dyDescent="0.25">
      <c r="A2536" t="s">
        <v>8462</v>
      </c>
      <c r="B2536">
        <v>11393</v>
      </c>
      <c r="C2536" t="b">
        <v>1</v>
      </c>
      <c r="D2536">
        <v>130</v>
      </c>
      <c r="E2536">
        <v>125</v>
      </c>
      <c r="F2536">
        <v>325</v>
      </c>
      <c r="G2536">
        <v>195</v>
      </c>
      <c r="H2536" t="s">
        <v>8463</v>
      </c>
      <c r="I2536" t="s">
        <v>8464</v>
      </c>
      <c r="J2536">
        <f>mapping[[#This Row],[Column1.id]]</f>
        <v>11393</v>
      </c>
    </row>
    <row r="2537" spans="1:10" x14ac:dyDescent="0.25">
      <c r="A2537" t="s">
        <v>8462</v>
      </c>
      <c r="B2537">
        <v>11396</v>
      </c>
      <c r="C2537" t="b">
        <v>1</v>
      </c>
      <c r="D2537">
        <v>130</v>
      </c>
      <c r="E2537">
        <v>125</v>
      </c>
      <c r="F2537">
        <v>325</v>
      </c>
      <c r="G2537">
        <v>195</v>
      </c>
      <c r="H2537" t="s">
        <v>8465</v>
      </c>
      <c r="I2537" t="s">
        <v>8466</v>
      </c>
      <c r="J2537">
        <f>mapping[[#This Row],[Column1.id]]</f>
        <v>11396</v>
      </c>
    </row>
    <row r="2538" spans="1:10" x14ac:dyDescent="0.25">
      <c r="A2538" t="s">
        <v>8462</v>
      </c>
      <c r="B2538">
        <v>11398</v>
      </c>
      <c r="C2538" t="b">
        <v>1</v>
      </c>
      <c r="D2538">
        <v>130</v>
      </c>
      <c r="E2538">
        <v>125</v>
      </c>
      <c r="F2538">
        <v>325</v>
      </c>
      <c r="G2538">
        <v>195</v>
      </c>
      <c r="H2538" t="s">
        <v>8467</v>
      </c>
      <c r="I2538" t="s">
        <v>8468</v>
      </c>
      <c r="J2538">
        <f>mapping[[#This Row],[Column1.id]]</f>
        <v>11398</v>
      </c>
    </row>
    <row r="2539" spans="1:10" x14ac:dyDescent="0.25">
      <c r="A2539" t="s">
        <v>5760</v>
      </c>
      <c r="B2539">
        <v>11400</v>
      </c>
      <c r="C2539" t="b">
        <v>1</v>
      </c>
      <c r="D2539">
        <v>338</v>
      </c>
      <c r="E2539">
        <v>125</v>
      </c>
      <c r="F2539">
        <v>845</v>
      </c>
      <c r="G2539">
        <v>507</v>
      </c>
      <c r="H2539" t="s">
        <v>5761</v>
      </c>
      <c r="I2539" t="s">
        <v>5762</v>
      </c>
      <c r="J2539">
        <f>mapping[[#This Row],[Column1.id]]</f>
        <v>11400</v>
      </c>
    </row>
    <row r="2540" spans="1:10" x14ac:dyDescent="0.25">
      <c r="A2540" t="s">
        <v>5760</v>
      </c>
      <c r="B2540">
        <v>11403</v>
      </c>
      <c r="C2540" t="b">
        <v>1</v>
      </c>
      <c r="D2540">
        <v>338</v>
      </c>
      <c r="E2540">
        <v>125</v>
      </c>
      <c r="F2540">
        <v>845</v>
      </c>
      <c r="G2540">
        <v>507</v>
      </c>
      <c r="H2540" t="s">
        <v>5763</v>
      </c>
      <c r="I2540" t="s">
        <v>5764</v>
      </c>
      <c r="J2540">
        <f>mapping[[#This Row],[Column1.id]]</f>
        <v>11403</v>
      </c>
    </row>
    <row r="2541" spans="1:10" x14ac:dyDescent="0.25">
      <c r="A2541" t="s">
        <v>5760</v>
      </c>
      <c r="B2541">
        <v>11405</v>
      </c>
      <c r="C2541" t="b">
        <v>1</v>
      </c>
      <c r="D2541">
        <v>338</v>
      </c>
      <c r="E2541">
        <v>125</v>
      </c>
      <c r="F2541">
        <v>845</v>
      </c>
      <c r="G2541">
        <v>507</v>
      </c>
      <c r="H2541" t="s">
        <v>5765</v>
      </c>
      <c r="I2541" t="s">
        <v>5766</v>
      </c>
      <c r="J2541">
        <f>mapping[[#This Row],[Column1.id]]</f>
        <v>11405</v>
      </c>
    </row>
    <row r="2542" spans="1:10" x14ac:dyDescent="0.25">
      <c r="A2542" t="s">
        <v>210</v>
      </c>
      <c r="B2542">
        <v>11407</v>
      </c>
      <c r="C2542" t="b">
        <v>1</v>
      </c>
      <c r="D2542">
        <v>832</v>
      </c>
      <c r="E2542">
        <v>125</v>
      </c>
      <c r="F2542">
        <v>2080</v>
      </c>
      <c r="G2542">
        <v>1248</v>
      </c>
      <c r="H2542" t="s">
        <v>211</v>
      </c>
      <c r="I2542" t="s">
        <v>212</v>
      </c>
      <c r="J2542">
        <f>mapping[[#This Row],[Column1.id]]</f>
        <v>11407</v>
      </c>
    </row>
    <row r="2543" spans="1:10" x14ac:dyDescent="0.25">
      <c r="A2543" t="s">
        <v>210</v>
      </c>
      <c r="B2543">
        <v>11410</v>
      </c>
      <c r="C2543" t="b">
        <v>1</v>
      </c>
      <c r="D2543">
        <v>832</v>
      </c>
      <c r="E2543">
        <v>125</v>
      </c>
      <c r="F2543">
        <v>2080</v>
      </c>
      <c r="G2543">
        <v>1248</v>
      </c>
      <c r="H2543" t="s">
        <v>213</v>
      </c>
      <c r="I2543" t="s">
        <v>214</v>
      </c>
      <c r="J2543">
        <f>mapping[[#This Row],[Column1.id]]</f>
        <v>11410</v>
      </c>
    </row>
    <row r="2544" spans="1:10" x14ac:dyDescent="0.25">
      <c r="A2544" t="s">
        <v>210</v>
      </c>
      <c r="B2544">
        <v>11412</v>
      </c>
      <c r="C2544" t="b">
        <v>1</v>
      </c>
      <c r="D2544">
        <v>832</v>
      </c>
      <c r="E2544">
        <v>125</v>
      </c>
      <c r="F2544">
        <v>2080</v>
      </c>
      <c r="G2544">
        <v>1248</v>
      </c>
      <c r="H2544" t="s">
        <v>215</v>
      </c>
      <c r="I2544" t="s">
        <v>216</v>
      </c>
      <c r="J2544">
        <f>mapping[[#This Row],[Column1.id]]</f>
        <v>11412</v>
      </c>
    </row>
    <row r="2545" spans="1:10" x14ac:dyDescent="0.25">
      <c r="A2545" t="s">
        <v>7422</v>
      </c>
      <c r="B2545">
        <v>11414</v>
      </c>
      <c r="C2545" t="b">
        <v>1</v>
      </c>
      <c r="D2545">
        <v>8320</v>
      </c>
      <c r="E2545">
        <v>70</v>
      </c>
      <c r="F2545">
        <v>20800</v>
      </c>
      <c r="G2545">
        <v>12480</v>
      </c>
      <c r="H2545" t="s">
        <v>7423</v>
      </c>
      <c r="I2545" t="s">
        <v>7424</v>
      </c>
      <c r="J2545">
        <f>mapping[[#This Row],[Column1.id]]</f>
        <v>11414</v>
      </c>
    </row>
    <row r="2546" spans="1:10" x14ac:dyDescent="0.25">
      <c r="A2546" t="s">
        <v>7422</v>
      </c>
      <c r="B2546">
        <v>11417</v>
      </c>
      <c r="C2546" t="b">
        <v>1</v>
      </c>
      <c r="D2546">
        <v>8320</v>
      </c>
      <c r="E2546">
        <v>70</v>
      </c>
      <c r="F2546">
        <v>20800</v>
      </c>
      <c r="G2546">
        <v>12480</v>
      </c>
      <c r="H2546" t="s">
        <v>7425</v>
      </c>
      <c r="I2546" t="s">
        <v>7426</v>
      </c>
      <c r="J2546">
        <f>mapping[[#This Row],[Column1.id]]</f>
        <v>11417</v>
      </c>
    </row>
    <row r="2547" spans="1:10" x14ac:dyDescent="0.25">
      <c r="A2547" t="s">
        <v>7422</v>
      </c>
      <c r="B2547">
        <v>11419</v>
      </c>
      <c r="C2547" t="b">
        <v>1</v>
      </c>
      <c r="D2547">
        <v>8320</v>
      </c>
      <c r="E2547">
        <v>70</v>
      </c>
      <c r="F2547">
        <v>20800</v>
      </c>
      <c r="G2547">
        <v>12480</v>
      </c>
      <c r="H2547" t="s">
        <v>7427</v>
      </c>
      <c r="I2547" t="s">
        <v>7428</v>
      </c>
      <c r="J2547">
        <f>mapping[[#This Row],[Column1.id]]</f>
        <v>11419</v>
      </c>
    </row>
    <row r="2548" spans="1:10" x14ac:dyDescent="0.25">
      <c r="A2548" t="s">
        <v>972</v>
      </c>
      <c r="B2548">
        <v>11429</v>
      </c>
      <c r="C2548" t="b">
        <v>1</v>
      </c>
      <c r="D2548">
        <v>3</v>
      </c>
      <c r="E2548">
        <v>2000</v>
      </c>
      <c r="F2548">
        <v>9</v>
      </c>
      <c r="G2548">
        <v>5</v>
      </c>
      <c r="H2548" t="s">
        <v>973</v>
      </c>
      <c r="I2548" t="s">
        <v>974</v>
      </c>
      <c r="J2548">
        <f>mapping[[#This Row],[Column1.id]]</f>
        <v>11429</v>
      </c>
    </row>
    <row r="2549" spans="1:10" x14ac:dyDescent="0.25">
      <c r="A2549" t="s">
        <v>969</v>
      </c>
      <c r="B2549">
        <v>11431</v>
      </c>
      <c r="C2549" t="b">
        <v>1</v>
      </c>
      <c r="D2549">
        <v>2</v>
      </c>
      <c r="E2549">
        <v>2000</v>
      </c>
      <c r="F2549">
        <v>6</v>
      </c>
      <c r="G2549">
        <v>3</v>
      </c>
      <c r="H2549" t="s">
        <v>970</v>
      </c>
      <c r="I2549" t="s">
        <v>971</v>
      </c>
      <c r="J2549">
        <f>mapping[[#This Row],[Column1.id]]</f>
        <v>11431</v>
      </c>
    </row>
    <row r="2550" spans="1:10" x14ac:dyDescent="0.25">
      <c r="A2550" t="s">
        <v>769</v>
      </c>
      <c r="B2550">
        <v>11433</v>
      </c>
      <c r="C2550" t="b">
        <v>1</v>
      </c>
      <c r="D2550">
        <v>86</v>
      </c>
      <c r="E2550">
        <v>2000</v>
      </c>
      <c r="F2550">
        <v>216</v>
      </c>
      <c r="G2550">
        <v>129</v>
      </c>
      <c r="H2550" t="s">
        <v>770</v>
      </c>
      <c r="I2550" t="s">
        <v>771</v>
      </c>
      <c r="J2550">
        <f>mapping[[#This Row],[Column1.id]]</f>
        <v>11433</v>
      </c>
    </row>
    <row r="2551" spans="1:10" x14ac:dyDescent="0.25">
      <c r="A2551" t="s">
        <v>766</v>
      </c>
      <c r="B2551">
        <v>11435</v>
      </c>
      <c r="C2551" t="b">
        <v>1</v>
      </c>
      <c r="D2551">
        <v>57</v>
      </c>
      <c r="E2551">
        <v>2000</v>
      </c>
      <c r="F2551">
        <v>144</v>
      </c>
      <c r="G2551">
        <v>86</v>
      </c>
      <c r="H2551" t="s">
        <v>767</v>
      </c>
      <c r="I2551" t="s">
        <v>768</v>
      </c>
      <c r="J2551">
        <f>mapping[[#This Row],[Column1.id]]</f>
        <v>11435</v>
      </c>
    </row>
    <row r="2552" spans="1:10" x14ac:dyDescent="0.25">
      <c r="A2552" t="s">
        <v>7149</v>
      </c>
      <c r="B2552">
        <v>11437</v>
      </c>
      <c r="C2552" t="b">
        <v>1</v>
      </c>
      <c r="D2552">
        <v>60</v>
      </c>
      <c r="E2552">
        <v>2000</v>
      </c>
      <c r="F2552">
        <v>150</v>
      </c>
      <c r="G2552">
        <v>90</v>
      </c>
      <c r="H2552" t="s">
        <v>7150</v>
      </c>
      <c r="I2552" t="s">
        <v>7151</v>
      </c>
      <c r="J2552">
        <f>mapping[[#This Row],[Column1.id]]</f>
        <v>11437</v>
      </c>
    </row>
    <row r="2553" spans="1:10" x14ac:dyDescent="0.25">
      <c r="A2553" t="s">
        <v>7146</v>
      </c>
      <c r="B2553">
        <v>11439</v>
      </c>
      <c r="C2553" t="b">
        <v>1</v>
      </c>
      <c r="D2553">
        <v>30</v>
      </c>
      <c r="E2553">
        <v>2000</v>
      </c>
      <c r="F2553">
        <v>75</v>
      </c>
      <c r="G2553">
        <v>45</v>
      </c>
      <c r="H2553" t="s">
        <v>7147</v>
      </c>
      <c r="I2553" t="s">
        <v>7148</v>
      </c>
      <c r="J2553">
        <f>mapping[[#This Row],[Column1.id]]</f>
        <v>11439</v>
      </c>
    </row>
    <row r="2554" spans="1:10" x14ac:dyDescent="0.25">
      <c r="A2554" t="s">
        <v>8596</v>
      </c>
      <c r="B2554">
        <v>11441</v>
      </c>
      <c r="C2554" t="b">
        <v>1</v>
      </c>
      <c r="D2554">
        <v>4</v>
      </c>
      <c r="E2554">
        <v>2000</v>
      </c>
      <c r="F2554">
        <v>11</v>
      </c>
      <c r="G2554">
        <v>6</v>
      </c>
      <c r="H2554" t="s">
        <v>8597</v>
      </c>
      <c r="I2554" t="s">
        <v>8598</v>
      </c>
      <c r="J2554">
        <f>mapping[[#This Row],[Column1.id]]</f>
        <v>11441</v>
      </c>
    </row>
    <row r="2555" spans="1:10" x14ac:dyDescent="0.25">
      <c r="A2555" t="s">
        <v>8599</v>
      </c>
      <c r="B2555">
        <v>11443</v>
      </c>
      <c r="C2555" t="b">
        <v>1</v>
      </c>
      <c r="D2555">
        <v>5</v>
      </c>
      <c r="E2555">
        <v>2000</v>
      </c>
      <c r="F2555">
        <v>13</v>
      </c>
      <c r="G2555">
        <v>7</v>
      </c>
      <c r="H2555" t="s">
        <v>8600</v>
      </c>
      <c r="I2555" t="s">
        <v>8601</v>
      </c>
      <c r="J2555">
        <f>mapping[[#This Row],[Column1.id]]</f>
        <v>11443</v>
      </c>
    </row>
    <row r="2556" spans="1:10" x14ac:dyDescent="0.25">
      <c r="A2556" t="s">
        <v>2540</v>
      </c>
      <c r="B2556">
        <v>11445</v>
      </c>
      <c r="C2556" t="b">
        <v>1</v>
      </c>
      <c r="D2556">
        <v>42</v>
      </c>
      <c r="E2556">
        <v>2000</v>
      </c>
      <c r="F2556">
        <v>105</v>
      </c>
      <c r="G2556">
        <v>63</v>
      </c>
      <c r="H2556" t="s">
        <v>2541</v>
      </c>
      <c r="I2556" t="s">
        <v>2542</v>
      </c>
      <c r="J2556">
        <f>mapping[[#This Row],[Column1.id]]</f>
        <v>11445</v>
      </c>
    </row>
    <row r="2557" spans="1:10" x14ac:dyDescent="0.25">
      <c r="A2557" t="s">
        <v>2537</v>
      </c>
      <c r="B2557">
        <v>11447</v>
      </c>
      <c r="C2557" t="b">
        <v>1</v>
      </c>
      <c r="D2557">
        <v>20</v>
      </c>
      <c r="E2557">
        <v>2000</v>
      </c>
      <c r="F2557">
        <v>52</v>
      </c>
      <c r="G2557">
        <v>31</v>
      </c>
      <c r="H2557" t="s">
        <v>2538</v>
      </c>
      <c r="I2557" t="s">
        <v>2539</v>
      </c>
      <c r="J2557">
        <f>mapping[[#This Row],[Column1.id]]</f>
        <v>11447</v>
      </c>
    </row>
    <row r="2558" spans="1:10" x14ac:dyDescent="0.25">
      <c r="A2558" t="s">
        <v>7155</v>
      </c>
      <c r="B2558">
        <v>11449</v>
      </c>
      <c r="C2558" t="b">
        <v>1</v>
      </c>
      <c r="D2558">
        <v>26</v>
      </c>
      <c r="E2558">
        <v>2000</v>
      </c>
      <c r="F2558">
        <v>66</v>
      </c>
      <c r="G2558">
        <v>39</v>
      </c>
      <c r="H2558" t="s">
        <v>7156</v>
      </c>
      <c r="I2558" t="s">
        <v>7157</v>
      </c>
      <c r="J2558">
        <f>mapping[[#This Row],[Column1.id]]</f>
        <v>11449</v>
      </c>
    </row>
    <row r="2559" spans="1:10" x14ac:dyDescent="0.25">
      <c r="A2559" t="s">
        <v>7152</v>
      </c>
      <c r="B2559">
        <v>11451</v>
      </c>
      <c r="C2559" t="b">
        <v>1</v>
      </c>
      <c r="D2559">
        <v>17</v>
      </c>
      <c r="E2559">
        <v>2000</v>
      </c>
      <c r="F2559">
        <v>44</v>
      </c>
      <c r="G2559">
        <v>26</v>
      </c>
      <c r="H2559" t="s">
        <v>7153</v>
      </c>
      <c r="I2559" t="s">
        <v>7154</v>
      </c>
      <c r="J2559">
        <f>mapping[[#This Row],[Column1.id]]</f>
        <v>11451</v>
      </c>
    </row>
    <row r="2560" spans="1:10" x14ac:dyDescent="0.25">
      <c r="A2560" t="s">
        <v>3547</v>
      </c>
      <c r="B2560">
        <v>11453</v>
      </c>
      <c r="C2560" t="b">
        <v>1</v>
      </c>
      <c r="D2560">
        <v>28</v>
      </c>
      <c r="E2560">
        <v>2000</v>
      </c>
      <c r="F2560">
        <v>72</v>
      </c>
      <c r="G2560">
        <v>43</v>
      </c>
      <c r="H2560" t="s">
        <v>3548</v>
      </c>
      <c r="I2560" t="s">
        <v>3549</v>
      </c>
      <c r="J2560">
        <f>mapping[[#This Row],[Column1.id]]</f>
        <v>11453</v>
      </c>
    </row>
    <row r="2561" spans="1:10" x14ac:dyDescent="0.25">
      <c r="A2561" t="s">
        <v>3544</v>
      </c>
      <c r="B2561">
        <v>11455</v>
      </c>
      <c r="C2561" t="b">
        <v>1</v>
      </c>
      <c r="D2561">
        <v>14</v>
      </c>
      <c r="E2561">
        <v>2000</v>
      </c>
      <c r="F2561">
        <v>36</v>
      </c>
      <c r="G2561">
        <v>21</v>
      </c>
      <c r="H2561" t="s">
        <v>3545</v>
      </c>
      <c r="I2561" t="s">
        <v>3546</v>
      </c>
      <c r="J2561">
        <f>mapping[[#This Row],[Column1.id]]</f>
        <v>11455</v>
      </c>
    </row>
    <row r="2562" spans="1:10" x14ac:dyDescent="0.25">
      <c r="A2562" t="s">
        <v>2788</v>
      </c>
      <c r="B2562">
        <v>11457</v>
      </c>
      <c r="C2562" t="b">
        <v>1</v>
      </c>
      <c r="D2562">
        <v>36</v>
      </c>
      <c r="E2562">
        <v>2000</v>
      </c>
      <c r="F2562">
        <v>90</v>
      </c>
      <c r="G2562">
        <v>54</v>
      </c>
      <c r="H2562" t="s">
        <v>2789</v>
      </c>
      <c r="I2562" t="s">
        <v>2790</v>
      </c>
      <c r="J2562">
        <f>mapping[[#This Row],[Column1.id]]</f>
        <v>11457</v>
      </c>
    </row>
    <row r="2563" spans="1:10" x14ac:dyDescent="0.25">
      <c r="A2563" t="s">
        <v>2785</v>
      </c>
      <c r="B2563">
        <v>11459</v>
      </c>
      <c r="C2563" t="b">
        <v>1</v>
      </c>
      <c r="D2563">
        <v>24</v>
      </c>
      <c r="E2563">
        <v>2000</v>
      </c>
      <c r="F2563">
        <v>60</v>
      </c>
      <c r="G2563">
        <v>36</v>
      </c>
      <c r="H2563" t="s">
        <v>2786</v>
      </c>
      <c r="I2563" t="s">
        <v>2787</v>
      </c>
      <c r="J2563">
        <f>mapping[[#This Row],[Column1.id]]</f>
        <v>11459</v>
      </c>
    </row>
    <row r="2564" spans="1:10" x14ac:dyDescent="0.25">
      <c r="A2564" t="s">
        <v>373</v>
      </c>
      <c r="B2564">
        <v>11461</v>
      </c>
      <c r="C2564" t="b">
        <v>1</v>
      </c>
      <c r="D2564">
        <v>40</v>
      </c>
      <c r="E2564">
        <v>2000</v>
      </c>
      <c r="F2564">
        <v>100</v>
      </c>
      <c r="G2564">
        <v>60</v>
      </c>
      <c r="H2564" t="s">
        <v>374</v>
      </c>
      <c r="I2564" t="s">
        <v>375</v>
      </c>
      <c r="J2564">
        <f>mapping[[#This Row],[Column1.id]]</f>
        <v>11461</v>
      </c>
    </row>
    <row r="2565" spans="1:10" x14ac:dyDescent="0.25">
      <c r="A2565" t="s">
        <v>370</v>
      </c>
      <c r="B2565">
        <v>11463</v>
      </c>
      <c r="C2565" t="b">
        <v>1</v>
      </c>
      <c r="D2565">
        <v>20</v>
      </c>
      <c r="E2565">
        <v>2000</v>
      </c>
      <c r="F2565">
        <v>50</v>
      </c>
      <c r="G2565">
        <v>30</v>
      </c>
      <c r="H2565" t="s">
        <v>371</v>
      </c>
      <c r="I2565" t="s">
        <v>372</v>
      </c>
      <c r="J2565">
        <f>mapping[[#This Row],[Column1.id]]</f>
        <v>11463</v>
      </c>
    </row>
    <row r="2566" spans="1:10" x14ac:dyDescent="0.25">
      <c r="A2566" t="s">
        <v>6696</v>
      </c>
      <c r="B2566">
        <v>11465</v>
      </c>
      <c r="C2566" t="b">
        <v>1</v>
      </c>
      <c r="D2566">
        <v>45</v>
      </c>
      <c r="E2566">
        <v>2000</v>
      </c>
      <c r="F2566">
        <v>114</v>
      </c>
      <c r="G2566">
        <v>68</v>
      </c>
      <c r="H2566" t="s">
        <v>6697</v>
      </c>
      <c r="I2566" t="s">
        <v>6698</v>
      </c>
      <c r="J2566">
        <f>mapping[[#This Row],[Column1.id]]</f>
        <v>11465</v>
      </c>
    </row>
    <row r="2567" spans="1:10" x14ac:dyDescent="0.25">
      <c r="A2567" t="s">
        <v>6693</v>
      </c>
      <c r="B2567">
        <v>11467</v>
      </c>
      <c r="C2567" t="b">
        <v>1</v>
      </c>
      <c r="D2567">
        <v>30</v>
      </c>
      <c r="E2567">
        <v>2000</v>
      </c>
      <c r="F2567">
        <v>76</v>
      </c>
      <c r="G2567">
        <v>45</v>
      </c>
      <c r="H2567" t="s">
        <v>6694</v>
      </c>
      <c r="I2567" t="s">
        <v>6695</v>
      </c>
      <c r="J2567">
        <f>mapping[[#This Row],[Column1.id]]</f>
        <v>11467</v>
      </c>
    </row>
    <row r="2568" spans="1:10" x14ac:dyDescent="0.25">
      <c r="A2568" t="s">
        <v>8790</v>
      </c>
      <c r="B2568">
        <v>11469</v>
      </c>
      <c r="C2568" t="b">
        <v>1</v>
      </c>
      <c r="D2568">
        <v>54</v>
      </c>
      <c r="E2568">
        <v>2000</v>
      </c>
      <c r="F2568">
        <v>135</v>
      </c>
      <c r="G2568">
        <v>81</v>
      </c>
      <c r="H2568" t="s">
        <v>8791</v>
      </c>
      <c r="I2568" t="s">
        <v>8792</v>
      </c>
      <c r="J2568">
        <f>mapping[[#This Row],[Column1.id]]</f>
        <v>11469</v>
      </c>
    </row>
    <row r="2569" spans="1:10" x14ac:dyDescent="0.25">
      <c r="A2569" t="s">
        <v>8787</v>
      </c>
      <c r="B2569">
        <v>11471</v>
      </c>
      <c r="C2569" t="b">
        <v>1</v>
      </c>
      <c r="D2569">
        <v>36</v>
      </c>
      <c r="E2569">
        <v>2000</v>
      </c>
      <c r="F2569">
        <v>90</v>
      </c>
      <c r="G2569">
        <v>54</v>
      </c>
      <c r="H2569" t="s">
        <v>8788</v>
      </c>
      <c r="I2569" t="s">
        <v>8789</v>
      </c>
      <c r="J2569">
        <f>mapping[[#This Row],[Column1.id]]</f>
        <v>11471</v>
      </c>
    </row>
    <row r="2570" spans="1:10" x14ac:dyDescent="0.25">
      <c r="A2570" t="s">
        <v>691</v>
      </c>
      <c r="B2570">
        <v>11473</v>
      </c>
      <c r="C2570" t="b">
        <v>1</v>
      </c>
      <c r="D2570">
        <v>86</v>
      </c>
      <c r="E2570">
        <v>2000</v>
      </c>
      <c r="F2570">
        <v>216</v>
      </c>
      <c r="G2570">
        <v>129</v>
      </c>
      <c r="H2570" t="s">
        <v>692</v>
      </c>
      <c r="I2570" t="s">
        <v>693</v>
      </c>
      <c r="J2570">
        <f>mapping[[#This Row],[Column1.id]]</f>
        <v>11473</v>
      </c>
    </row>
    <row r="2571" spans="1:10" x14ac:dyDescent="0.25">
      <c r="A2571" t="s">
        <v>688</v>
      </c>
      <c r="B2571">
        <v>11475</v>
      </c>
      <c r="C2571" t="b">
        <v>1</v>
      </c>
      <c r="D2571">
        <v>57</v>
      </c>
      <c r="E2571">
        <v>2000</v>
      </c>
      <c r="F2571">
        <v>144</v>
      </c>
      <c r="G2571">
        <v>86</v>
      </c>
      <c r="H2571" t="s">
        <v>689</v>
      </c>
      <c r="I2571" t="s">
        <v>690</v>
      </c>
      <c r="J2571">
        <f>mapping[[#This Row],[Column1.id]]</f>
        <v>11475</v>
      </c>
    </row>
    <row r="2572" spans="1:10" x14ac:dyDescent="0.25">
      <c r="A2572" t="s">
        <v>3774</v>
      </c>
      <c r="B2572">
        <v>11477</v>
      </c>
      <c r="C2572" t="b">
        <v>1</v>
      </c>
      <c r="D2572">
        <v>60</v>
      </c>
      <c r="E2572">
        <v>2000</v>
      </c>
      <c r="F2572">
        <v>150</v>
      </c>
      <c r="G2572">
        <v>90</v>
      </c>
      <c r="H2572" t="s">
        <v>3775</v>
      </c>
      <c r="I2572" t="s">
        <v>3776</v>
      </c>
      <c r="J2572">
        <f>mapping[[#This Row],[Column1.id]]</f>
        <v>11477</v>
      </c>
    </row>
    <row r="2573" spans="1:10" x14ac:dyDescent="0.25">
      <c r="A2573" t="s">
        <v>3771</v>
      </c>
      <c r="B2573">
        <v>11479</v>
      </c>
      <c r="C2573" t="b">
        <v>1</v>
      </c>
      <c r="D2573">
        <v>40</v>
      </c>
      <c r="E2573">
        <v>2000</v>
      </c>
      <c r="F2573">
        <v>100</v>
      </c>
      <c r="G2573">
        <v>60</v>
      </c>
      <c r="H2573" t="s">
        <v>3772</v>
      </c>
      <c r="I2573" t="s">
        <v>3773</v>
      </c>
      <c r="J2573">
        <f>mapping[[#This Row],[Column1.id]]</f>
        <v>11479</v>
      </c>
    </row>
    <row r="2574" spans="1:10" x14ac:dyDescent="0.25">
      <c r="A2574" t="s">
        <v>8718</v>
      </c>
      <c r="B2574">
        <v>11481</v>
      </c>
      <c r="C2574" t="b">
        <v>1</v>
      </c>
      <c r="D2574">
        <v>64</v>
      </c>
      <c r="E2574">
        <v>2000</v>
      </c>
      <c r="F2574">
        <v>160</v>
      </c>
      <c r="G2574">
        <v>96</v>
      </c>
      <c r="H2574" t="s">
        <v>8719</v>
      </c>
      <c r="I2574" t="s">
        <v>8720</v>
      </c>
      <c r="J2574">
        <f>mapping[[#This Row],[Column1.id]]</f>
        <v>11481</v>
      </c>
    </row>
    <row r="2575" spans="1:10" x14ac:dyDescent="0.25">
      <c r="A2575" t="s">
        <v>8715</v>
      </c>
      <c r="B2575">
        <v>11483</v>
      </c>
      <c r="C2575" t="b">
        <v>1</v>
      </c>
      <c r="D2575">
        <v>36</v>
      </c>
      <c r="E2575">
        <v>2000</v>
      </c>
      <c r="F2575">
        <v>90</v>
      </c>
      <c r="G2575">
        <v>54</v>
      </c>
      <c r="H2575" t="s">
        <v>8716</v>
      </c>
      <c r="I2575" t="s">
        <v>8717</v>
      </c>
      <c r="J2575">
        <f>mapping[[#This Row],[Column1.id]]</f>
        <v>11483</v>
      </c>
    </row>
    <row r="2576" spans="1:10" x14ac:dyDescent="0.25">
      <c r="A2576" t="s">
        <v>8760</v>
      </c>
      <c r="B2576">
        <v>11485</v>
      </c>
      <c r="C2576" t="b">
        <v>1</v>
      </c>
      <c r="D2576">
        <v>66</v>
      </c>
      <c r="E2576">
        <v>2000</v>
      </c>
      <c r="F2576">
        <v>165</v>
      </c>
      <c r="G2576">
        <v>99</v>
      </c>
      <c r="H2576" t="s">
        <v>8761</v>
      </c>
      <c r="I2576" t="s">
        <v>8762</v>
      </c>
      <c r="J2576">
        <f>mapping[[#This Row],[Column1.id]]</f>
        <v>11485</v>
      </c>
    </row>
    <row r="2577" spans="1:10" x14ac:dyDescent="0.25">
      <c r="A2577" t="s">
        <v>8757</v>
      </c>
      <c r="B2577">
        <v>11487</v>
      </c>
      <c r="C2577" t="b">
        <v>1</v>
      </c>
      <c r="D2577">
        <v>44</v>
      </c>
      <c r="E2577">
        <v>2000</v>
      </c>
      <c r="F2577">
        <v>110</v>
      </c>
      <c r="G2577">
        <v>66</v>
      </c>
      <c r="H2577" t="s">
        <v>8758</v>
      </c>
      <c r="I2577" t="s">
        <v>8759</v>
      </c>
      <c r="J2577">
        <f>mapping[[#This Row],[Column1.id]]</f>
        <v>11487</v>
      </c>
    </row>
    <row r="2578" spans="1:10" x14ac:dyDescent="0.25">
      <c r="A2578" t="s">
        <v>5378</v>
      </c>
      <c r="B2578">
        <v>11489</v>
      </c>
      <c r="C2578" t="b">
        <v>1</v>
      </c>
      <c r="D2578">
        <v>72</v>
      </c>
      <c r="E2578">
        <v>2000</v>
      </c>
      <c r="F2578">
        <v>180</v>
      </c>
      <c r="G2578">
        <v>108</v>
      </c>
      <c r="H2578" t="s">
        <v>5379</v>
      </c>
      <c r="I2578" t="s">
        <v>5380</v>
      </c>
      <c r="J2578">
        <f>mapping[[#This Row],[Column1.id]]</f>
        <v>11489</v>
      </c>
    </row>
    <row r="2579" spans="1:10" x14ac:dyDescent="0.25">
      <c r="A2579" t="s">
        <v>5375</v>
      </c>
      <c r="B2579">
        <v>11491</v>
      </c>
      <c r="C2579" t="b">
        <v>1</v>
      </c>
      <c r="D2579">
        <v>52</v>
      </c>
      <c r="E2579">
        <v>2000</v>
      </c>
      <c r="F2579">
        <v>130</v>
      </c>
      <c r="G2579">
        <v>78</v>
      </c>
      <c r="H2579" t="s">
        <v>5376</v>
      </c>
      <c r="I2579" t="s">
        <v>5377</v>
      </c>
      <c r="J2579">
        <f>mapping[[#This Row],[Column1.id]]</f>
        <v>11491</v>
      </c>
    </row>
    <row r="2580" spans="1:10" x14ac:dyDescent="0.25">
      <c r="A2580" t="s">
        <v>8742</v>
      </c>
      <c r="B2580">
        <v>11493</v>
      </c>
      <c r="C2580" t="b">
        <v>1</v>
      </c>
      <c r="D2580">
        <v>72</v>
      </c>
      <c r="E2580">
        <v>2000</v>
      </c>
      <c r="F2580">
        <v>180</v>
      </c>
      <c r="G2580">
        <v>108</v>
      </c>
      <c r="H2580" t="s">
        <v>8743</v>
      </c>
      <c r="I2580" t="s">
        <v>8744</v>
      </c>
      <c r="J2580">
        <f>mapping[[#This Row],[Column1.id]]</f>
        <v>11493</v>
      </c>
    </row>
    <row r="2581" spans="1:10" x14ac:dyDescent="0.25">
      <c r="A2581" t="s">
        <v>8739</v>
      </c>
      <c r="B2581">
        <v>11495</v>
      </c>
      <c r="C2581" t="b">
        <v>1</v>
      </c>
      <c r="D2581">
        <v>48</v>
      </c>
      <c r="E2581">
        <v>2000</v>
      </c>
      <c r="F2581">
        <v>120</v>
      </c>
      <c r="G2581">
        <v>72</v>
      </c>
      <c r="H2581" t="s">
        <v>8740</v>
      </c>
      <c r="I2581" t="s">
        <v>8741</v>
      </c>
      <c r="J2581">
        <f>mapping[[#This Row],[Column1.id]]</f>
        <v>11495</v>
      </c>
    </row>
    <row r="2582" spans="1:10" x14ac:dyDescent="0.25">
      <c r="A2582" t="s">
        <v>8700</v>
      </c>
      <c r="B2582">
        <v>11497</v>
      </c>
      <c r="C2582" t="b">
        <v>1</v>
      </c>
      <c r="D2582">
        <v>79</v>
      </c>
      <c r="E2582">
        <v>2000</v>
      </c>
      <c r="F2582">
        <v>198</v>
      </c>
      <c r="G2582">
        <v>118</v>
      </c>
      <c r="H2582" t="s">
        <v>8701</v>
      </c>
      <c r="I2582" t="s">
        <v>8702</v>
      </c>
      <c r="J2582">
        <f>mapping[[#This Row],[Column1.id]]</f>
        <v>11497</v>
      </c>
    </row>
    <row r="2583" spans="1:10" x14ac:dyDescent="0.25">
      <c r="A2583" t="s">
        <v>8697</v>
      </c>
      <c r="B2583">
        <v>11499</v>
      </c>
      <c r="C2583" t="b">
        <v>1</v>
      </c>
      <c r="D2583">
        <v>52</v>
      </c>
      <c r="E2583">
        <v>2000</v>
      </c>
      <c r="F2583">
        <v>132</v>
      </c>
      <c r="G2583">
        <v>79</v>
      </c>
      <c r="H2583" t="s">
        <v>8698</v>
      </c>
      <c r="I2583" t="s">
        <v>8699</v>
      </c>
      <c r="J2583">
        <f>mapping[[#This Row],[Column1.id]]</f>
        <v>11499</v>
      </c>
    </row>
    <row r="2584" spans="1:10" x14ac:dyDescent="0.25">
      <c r="A2584" t="s">
        <v>721</v>
      </c>
      <c r="B2584">
        <v>11501</v>
      </c>
      <c r="C2584" t="b">
        <v>1</v>
      </c>
      <c r="D2584">
        <v>86</v>
      </c>
      <c r="E2584">
        <v>2000</v>
      </c>
      <c r="F2584">
        <v>216</v>
      </c>
      <c r="G2584">
        <v>129</v>
      </c>
      <c r="H2584" t="s">
        <v>722</v>
      </c>
      <c r="I2584" t="s">
        <v>723</v>
      </c>
      <c r="J2584">
        <f>mapping[[#This Row],[Column1.id]]</f>
        <v>11501</v>
      </c>
    </row>
    <row r="2585" spans="1:10" x14ac:dyDescent="0.25">
      <c r="A2585" t="s">
        <v>718</v>
      </c>
      <c r="B2585">
        <v>11503</v>
      </c>
      <c r="C2585" t="b">
        <v>1</v>
      </c>
      <c r="D2585">
        <v>57</v>
      </c>
      <c r="E2585">
        <v>2000</v>
      </c>
      <c r="F2585">
        <v>144</v>
      </c>
      <c r="G2585">
        <v>86</v>
      </c>
      <c r="H2585" t="s">
        <v>719</v>
      </c>
      <c r="I2585" t="s">
        <v>720</v>
      </c>
      <c r="J2585">
        <f>mapping[[#This Row],[Column1.id]]</f>
        <v>11503</v>
      </c>
    </row>
    <row r="2586" spans="1:10" x14ac:dyDescent="0.25">
      <c r="A2586" t="s">
        <v>751</v>
      </c>
      <c r="B2586">
        <v>11505</v>
      </c>
      <c r="C2586" t="b">
        <v>1</v>
      </c>
      <c r="D2586">
        <v>79</v>
      </c>
      <c r="E2586">
        <v>2000</v>
      </c>
      <c r="F2586">
        <v>198</v>
      </c>
      <c r="G2586">
        <v>118</v>
      </c>
      <c r="H2586" t="s">
        <v>752</v>
      </c>
      <c r="I2586" t="s">
        <v>753</v>
      </c>
      <c r="J2586">
        <f>mapping[[#This Row],[Column1.id]]</f>
        <v>11505</v>
      </c>
    </row>
    <row r="2587" spans="1:10" x14ac:dyDescent="0.25">
      <c r="A2587" t="s">
        <v>748</v>
      </c>
      <c r="B2587">
        <v>11507</v>
      </c>
      <c r="C2587" t="b">
        <v>1</v>
      </c>
      <c r="D2587">
        <v>52</v>
      </c>
      <c r="E2587">
        <v>2000</v>
      </c>
      <c r="F2587">
        <v>132</v>
      </c>
      <c r="G2587">
        <v>79</v>
      </c>
      <c r="H2587" t="s">
        <v>749</v>
      </c>
      <c r="I2587" t="s">
        <v>750</v>
      </c>
      <c r="J2587">
        <f>mapping[[#This Row],[Column1.id]]</f>
        <v>11507</v>
      </c>
    </row>
    <row r="2588" spans="1:10" x14ac:dyDescent="0.25">
      <c r="A2588" t="s">
        <v>6891</v>
      </c>
      <c r="B2588">
        <v>11509</v>
      </c>
      <c r="C2588" t="b">
        <v>1</v>
      </c>
      <c r="D2588">
        <v>86</v>
      </c>
      <c r="E2588">
        <v>2000</v>
      </c>
      <c r="F2588">
        <v>216</v>
      </c>
      <c r="G2588">
        <v>129</v>
      </c>
      <c r="H2588" t="s">
        <v>6892</v>
      </c>
      <c r="I2588" t="s">
        <v>6893</v>
      </c>
      <c r="J2588">
        <f>mapping[[#This Row],[Column1.id]]</f>
        <v>11509</v>
      </c>
    </row>
    <row r="2589" spans="1:10" x14ac:dyDescent="0.25">
      <c r="A2589" t="s">
        <v>6888</v>
      </c>
      <c r="B2589">
        <v>11511</v>
      </c>
      <c r="C2589" t="b">
        <v>1</v>
      </c>
      <c r="D2589">
        <v>57</v>
      </c>
      <c r="E2589">
        <v>2000</v>
      </c>
      <c r="F2589">
        <v>144</v>
      </c>
      <c r="G2589">
        <v>86</v>
      </c>
      <c r="H2589" t="s">
        <v>6889</v>
      </c>
      <c r="I2589" t="s">
        <v>6890</v>
      </c>
      <c r="J2589">
        <f>mapping[[#This Row],[Column1.id]]</f>
        <v>11511</v>
      </c>
    </row>
    <row r="2590" spans="1:10" x14ac:dyDescent="0.25">
      <c r="A2590" t="s">
        <v>5396</v>
      </c>
      <c r="B2590">
        <v>11513</v>
      </c>
      <c r="C2590" t="b">
        <v>1</v>
      </c>
      <c r="D2590">
        <v>80</v>
      </c>
      <c r="E2590">
        <v>2000</v>
      </c>
      <c r="F2590">
        <v>200</v>
      </c>
      <c r="G2590">
        <v>120</v>
      </c>
      <c r="H2590" t="s">
        <v>5397</v>
      </c>
      <c r="I2590" t="s">
        <v>5398</v>
      </c>
      <c r="J2590">
        <f>mapping[[#This Row],[Column1.id]]</f>
        <v>11513</v>
      </c>
    </row>
    <row r="2591" spans="1:10" x14ac:dyDescent="0.25">
      <c r="A2591" t="s">
        <v>5393</v>
      </c>
      <c r="B2591">
        <v>11515</v>
      </c>
      <c r="C2591" t="b">
        <v>1</v>
      </c>
      <c r="D2591">
        <v>60</v>
      </c>
      <c r="E2591">
        <v>2000</v>
      </c>
      <c r="F2591">
        <v>150</v>
      </c>
      <c r="G2591">
        <v>90</v>
      </c>
      <c r="H2591" t="s">
        <v>5394</v>
      </c>
      <c r="I2591" t="s">
        <v>5395</v>
      </c>
      <c r="J2591">
        <f>mapping[[#This Row],[Column1.id]]</f>
        <v>11515</v>
      </c>
    </row>
    <row r="2592" spans="1:10" x14ac:dyDescent="0.25">
      <c r="A2592" t="s">
        <v>4616</v>
      </c>
      <c r="B2592">
        <v>11517</v>
      </c>
      <c r="C2592" t="b">
        <v>1</v>
      </c>
      <c r="D2592">
        <v>3</v>
      </c>
      <c r="E2592">
        <v>2000</v>
      </c>
      <c r="F2592">
        <v>9</v>
      </c>
      <c r="G2592">
        <v>5</v>
      </c>
      <c r="H2592" t="s">
        <v>4617</v>
      </c>
      <c r="I2592" t="s">
        <v>4618</v>
      </c>
      <c r="J2592">
        <f>mapping[[#This Row],[Column1.id]]</f>
        <v>11517</v>
      </c>
    </row>
    <row r="2593" spans="1:10" x14ac:dyDescent="0.25">
      <c r="A2593" t="s">
        <v>4613</v>
      </c>
      <c r="B2593">
        <v>11519</v>
      </c>
      <c r="C2593" t="b">
        <v>1</v>
      </c>
      <c r="D2593">
        <v>2</v>
      </c>
      <c r="E2593">
        <v>2000</v>
      </c>
      <c r="F2593">
        <v>6</v>
      </c>
      <c r="G2593">
        <v>3</v>
      </c>
      <c r="H2593" t="s">
        <v>4614</v>
      </c>
      <c r="I2593" t="s">
        <v>4615</v>
      </c>
      <c r="J2593">
        <f>mapping[[#This Row],[Column1.id]]</f>
        <v>11519</v>
      </c>
    </row>
    <row r="2594" spans="1:10" x14ac:dyDescent="0.25">
      <c r="A2594" t="s">
        <v>10159</v>
      </c>
      <c r="B2594">
        <v>11521</v>
      </c>
      <c r="C2594" t="b">
        <v>1</v>
      </c>
      <c r="D2594">
        <v>60</v>
      </c>
      <c r="E2594">
        <v>2000</v>
      </c>
      <c r="F2594">
        <v>150</v>
      </c>
      <c r="G2594">
        <v>90</v>
      </c>
      <c r="H2594" t="s">
        <v>10160</v>
      </c>
      <c r="I2594" t="s">
        <v>10161</v>
      </c>
      <c r="J2594">
        <f>mapping[[#This Row],[Column1.id]]</f>
        <v>11521</v>
      </c>
    </row>
    <row r="2595" spans="1:10" x14ac:dyDescent="0.25">
      <c r="A2595" t="s">
        <v>10156</v>
      </c>
      <c r="B2595">
        <v>11523</v>
      </c>
      <c r="C2595" t="b">
        <v>1</v>
      </c>
      <c r="D2595">
        <v>50</v>
      </c>
      <c r="E2595">
        <v>2000</v>
      </c>
      <c r="F2595">
        <v>125</v>
      </c>
      <c r="G2595">
        <v>75</v>
      </c>
      <c r="H2595" t="s">
        <v>10157</v>
      </c>
      <c r="I2595" t="s">
        <v>10158</v>
      </c>
      <c r="J2595">
        <f>mapping[[#This Row],[Column1.id]]</f>
        <v>11523</v>
      </c>
    </row>
    <row r="2596" spans="1:10" x14ac:dyDescent="0.25">
      <c r="A2596" t="s">
        <v>865</v>
      </c>
      <c r="B2596">
        <v>11785</v>
      </c>
      <c r="C2596" t="b">
        <v>1</v>
      </c>
      <c r="D2596">
        <v>396000</v>
      </c>
      <c r="E2596">
        <v>8</v>
      </c>
      <c r="F2596">
        <v>990000</v>
      </c>
      <c r="G2596">
        <v>594000</v>
      </c>
      <c r="H2596" t="s">
        <v>866</v>
      </c>
      <c r="I2596" t="s">
        <v>867</v>
      </c>
      <c r="J2596">
        <f>mapping[[#This Row],[Column1.id]]</f>
        <v>11785</v>
      </c>
    </row>
    <row r="2597" spans="1:10" x14ac:dyDescent="0.25">
      <c r="A2597" t="s">
        <v>411</v>
      </c>
      <c r="B2597">
        <v>11787</v>
      </c>
      <c r="C2597" t="b">
        <v>1</v>
      </c>
      <c r="D2597">
        <v>6800</v>
      </c>
      <c r="E2597">
        <v>8</v>
      </c>
      <c r="F2597">
        <v>17000</v>
      </c>
      <c r="G2597">
        <v>10200</v>
      </c>
      <c r="H2597" t="s">
        <v>8363</v>
      </c>
      <c r="I2597" t="s">
        <v>8364</v>
      </c>
      <c r="J2597">
        <f>mapping[[#This Row],[Column1.id]]</f>
        <v>11787</v>
      </c>
    </row>
    <row r="2598" spans="1:10" x14ac:dyDescent="0.25">
      <c r="A2598" t="s">
        <v>411</v>
      </c>
      <c r="B2598">
        <v>11789</v>
      </c>
      <c r="C2598" t="b">
        <v>1</v>
      </c>
      <c r="D2598">
        <v>18000</v>
      </c>
      <c r="E2598">
        <v>8</v>
      </c>
      <c r="F2598">
        <v>45000</v>
      </c>
      <c r="G2598">
        <v>27000</v>
      </c>
      <c r="H2598" t="s">
        <v>6096</v>
      </c>
      <c r="I2598" t="s">
        <v>6097</v>
      </c>
      <c r="J2598">
        <f>mapping[[#This Row],[Column1.id]]</f>
        <v>11789</v>
      </c>
    </row>
    <row r="2599" spans="1:10" x14ac:dyDescent="0.25">
      <c r="A2599" t="s">
        <v>8334</v>
      </c>
      <c r="B2599">
        <v>11791</v>
      </c>
      <c r="C2599" t="b">
        <v>1</v>
      </c>
      <c r="D2599">
        <v>400002</v>
      </c>
      <c r="E2599">
        <v>8</v>
      </c>
      <c r="F2599">
        <v>1000005</v>
      </c>
      <c r="G2599">
        <v>600003</v>
      </c>
      <c r="H2599" t="s">
        <v>8335</v>
      </c>
      <c r="I2599" t="s">
        <v>8336</v>
      </c>
      <c r="J2599">
        <f>mapping[[#This Row],[Column1.id]]</f>
        <v>11791</v>
      </c>
    </row>
    <row r="2600" spans="1:10" x14ac:dyDescent="0.25">
      <c r="A2600" t="s">
        <v>4066</v>
      </c>
      <c r="B2600">
        <v>11798</v>
      </c>
      <c r="C2600" t="b">
        <v>1</v>
      </c>
      <c r="D2600">
        <v>300000</v>
      </c>
      <c r="E2600">
        <v>10000</v>
      </c>
      <c r="F2600">
        <v>750000</v>
      </c>
      <c r="G2600">
        <v>450000</v>
      </c>
      <c r="H2600" t="s">
        <v>4067</v>
      </c>
      <c r="I2600" t="s">
        <v>4068</v>
      </c>
      <c r="J2600">
        <f>mapping[[#This Row],[Column1.id]]</f>
        <v>11798</v>
      </c>
    </row>
    <row r="2601" spans="1:10" x14ac:dyDescent="0.25">
      <c r="A2601" t="s">
        <v>886</v>
      </c>
      <c r="B2601">
        <v>11802</v>
      </c>
      <c r="C2601" t="b">
        <v>1</v>
      </c>
      <c r="D2601">
        <v>500000</v>
      </c>
      <c r="E2601">
        <v>8</v>
      </c>
      <c r="F2601">
        <v>1250000</v>
      </c>
      <c r="G2601">
        <v>750000</v>
      </c>
      <c r="H2601" t="s">
        <v>887</v>
      </c>
      <c r="I2601" t="s">
        <v>888</v>
      </c>
      <c r="J2601">
        <f>mapping[[#This Row],[Column1.id]]</f>
        <v>11802</v>
      </c>
    </row>
    <row r="2602" spans="1:10" x14ac:dyDescent="0.25">
      <c r="A2602" t="s">
        <v>1126</v>
      </c>
      <c r="B2602">
        <v>11804</v>
      </c>
      <c r="C2602" t="b">
        <v>1</v>
      </c>
      <c r="D2602">
        <v>500000</v>
      </c>
      <c r="E2602">
        <v>8</v>
      </c>
      <c r="F2602">
        <v>1250000</v>
      </c>
      <c r="G2602">
        <v>750000</v>
      </c>
      <c r="H2602" t="s">
        <v>1127</v>
      </c>
      <c r="I2602" t="s">
        <v>1128</v>
      </c>
      <c r="J2602">
        <f>mapping[[#This Row],[Column1.id]]</f>
        <v>11804</v>
      </c>
    </row>
    <row r="2603" spans="1:10" x14ac:dyDescent="0.25">
      <c r="A2603" t="s">
        <v>7747</v>
      </c>
      <c r="B2603">
        <v>11806</v>
      </c>
      <c r="C2603" t="b">
        <v>1</v>
      </c>
      <c r="D2603">
        <v>500000</v>
      </c>
      <c r="E2603">
        <v>8</v>
      </c>
      <c r="F2603">
        <v>1250000</v>
      </c>
      <c r="G2603">
        <v>750000</v>
      </c>
      <c r="H2603" t="s">
        <v>7748</v>
      </c>
      <c r="I2603" t="s">
        <v>7749</v>
      </c>
      <c r="J2603">
        <f>mapping[[#This Row],[Column1.id]]</f>
        <v>11806</v>
      </c>
    </row>
    <row r="2604" spans="1:10" x14ac:dyDescent="0.25">
      <c r="A2604" t="s">
        <v>10142</v>
      </c>
      <c r="B2604">
        <v>11808</v>
      </c>
      <c r="C2604" t="b">
        <v>1</v>
      </c>
      <c r="D2604">
        <v>500000</v>
      </c>
      <c r="E2604">
        <v>8</v>
      </c>
      <c r="F2604">
        <v>1250000</v>
      </c>
      <c r="G2604">
        <v>750000</v>
      </c>
      <c r="H2604" t="s">
        <v>10143</v>
      </c>
      <c r="I2604" t="s">
        <v>10144</v>
      </c>
      <c r="J2604">
        <f>mapping[[#This Row],[Column1.id]]</f>
        <v>11808</v>
      </c>
    </row>
    <row r="2605" spans="1:10" x14ac:dyDescent="0.25">
      <c r="A2605" t="s">
        <v>895</v>
      </c>
      <c r="B2605">
        <v>11810</v>
      </c>
      <c r="C2605" t="b">
        <v>1</v>
      </c>
      <c r="D2605">
        <v>200000</v>
      </c>
      <c r="E2605">
        <v>10000</v>
      </c>
      <c r="F2605">
        <v>500000</v>
      </c>
      <c r="G2605">
        <v>300000</v>
      </c>
      <c r="H2605" t="s">
        <v>896</v>
      </c>
      <c r="I2605" t="s">
        <v>897</v>
      </c>
      <c r="J2605">
        <f>mapping[[#This Row],[Column1.id]]</f>
        <v>11810</v>
      </c>
    </row>
    <row r="2606" spans="1:10" x14ac:dyDescent="0.25">
      <c r="A2606" t="s">
        <v>895</v>
      </c>
      <c r="B2606">
        <v>11812</v>
      </c>
      <c r="C2606" t="b">
        <v>1</v>
      </c>
      <c r="D2606">
        <v>200000</v>
      </c>
      <c r="E2606">
        <v>10000</v>
      </c>
      <c r="F2606">
        <v>500000</v>
      </c>
      <c r="G2606">
        <v>300000</v>
      </c>
      <c r="H2606" t="s">
        <v>1132</v>
      </c>
      <c r="I2606" t="s">
        <v>1133</v>
      </c>
      <c r="J2606">
        <f>mapping[[#This Row],[Column1.id]]</f>
        <v>11812</v>
      </c>
    </row>
    <row r="2607" spans="1:10" x14ac:dyDescent="0.25">
      <c r="A2607" t="s">
        <v>895</v>
      </c>
      <c r="B2607">
        <v>11814</v>
      </c>
      <c r="C2607" t="b">
        <v>1</v>
      </c>
      <c r="D2607">
        <v>200000</v>
      </c>
      <c r="E2607">
        <v>10000</v>
      </c>
      <c r="F2607">
        <v>500000</v>
      </c>
      <c r="G2607">
        <v>300000</v>
      </c>
      <c r="H2607" t="s">
        <v>7753</v>
      </c>
      <c r="I2607" t="s">
        <v>7754</v>
      </c>
      <c r="J2607">
        <f>mapping[[#This Row],[Column1.id]]</f>
        <v>11814</v>
      </c>
    </row>
    <row r="2608" spans="1:10" x14ac:dyDescent="0.25">
      <c r="A2608" t="s">
        <v>895</v>
      </c>
      <c r="B2608">
        <v>11816</v>
      </c>
      <c r="C2608" t="b">
        <v>1</v>
      </c>
      <c r="D2608">
        <v>200000</v>
      </c>
      <c r="E2608">
        <v>10000</v>
      </c>
      <c r="F2608">
        <v>500000</v>
      </c>
      <c r="G2608">
        <v>300000</v>
      </c>
      <c r="H2608" t="s">
        <v>10148</v>
      </c>
      <c r="I2608" t="s">
        <v>10149</v>
      </c>
      <c r="J2608">
        <f>mapping[[#This Row],[Column1.id]]</f>
        <v>11816</v>
      </c>
    </row>
    <row r="2609" spans="1:10" x14ac:dyDescent="0.25">
      <c r="A2609" t="s">
        <v>4069</v>
      </c>
      <c r="B2609">
        <v>11818</v>
      </c>
      <c r="C2609" t="b">
        <v>1</v>
      </c>
      <c r="D2609">
        <v>100000</v>
      </c>
      <c r="E2609">
        <v>11000</v>
      </c>
      <c r="F2609">
        <v>250000</v>
      </c>
      <c r="G2609">
        <v>150000</v>
      </c>
      <c r="H2609" t="s">
        <v>4070</v>
      </c>
      <c r="I2609" t="s">
        <v>4071</v>
      </c>
      <c r="J2609">
        <f>mapping[[#This Row],[Column1.id]]</f>
        <v>11818</v>
      </c>
    </row>
    <row r="2610" spans="1:10" x14ac:dyDescent="0.25">
      <c r="A2610" t="s">
        <v>4069</v>
      </c>
      <c r="B2610">
        <v>11820</v>
      </c>
      <c r="C2610" t="b">
        <v>1</v>
      </c>
      <c r="D2610">
        <v>100000</v>
      </c>
      <c r="E2610">
        <v>11000</v>
      </c>
      <c r="F2610">
        <v>250000</v>
      </c>
      <c r="G2610">
        <v>150000</v>
      </c>
      <c r="H2610" t="s">
        <v>4072</v>
      </c>
      <c r="I2610" t="s">
        <v>4073</v>
      </c>
      <c r="J2610">
        <f>mapping[[#This Row],[Column1.id]]</f>
        <v>11820</v>
      </c>
    </row>
    <row r="2611" spans="1:10" x14ac:dyDescent="0.25">
      <c r="A2611" t="s">
        <v>4069</v>
      </c>
      <c r="B2611">
        <v>11822</v>
      </c>
      <c r="C2611" t="b">
        <v>1</v>
      </c>
      <c r="D2611">
        <v>100000</v>
      </c>
      <c r="E2611">
        <v>11000</v>
      </c>
      <c r="F2611">
        <v>250000</v>
      </c>
      <c r="G2611">
        <v>150000</v>
      </c>
      <c r="H2611" t="s">
        <v>4074</v>
      </c>
      <c r="I2611" t="s">
        <v>4075</v>
      </c>
      <c r="J2611">
        <f>mapping[[#This Row],[Column1.id]]</f>
        <v>11822</v>
      </c>
    </row>
    <row r="2612" spans="1:10" x14ac:dyDescent="0.25">
      <c r="A2612" t="s">
        <v>10202</v>
      </c>
      <c r="B2612">
        <v>11824</v>
      </c>
      <c r="C2612" t="b">
        <v>1</v>
      </c>
      <c r="D2612">
        <v>40002</v>
      </c>
      <c r="E2612">
        <v>8</v>
      </c>
      <c r="F2612">
        <v>100005</v>
      </c>
      <c r="G2612">
        <v>60003</v>
      </c>
      <c r="H2612" t="s">
        <v>10203</v>
      </c>
      <c r="I2612" t="s">
        <v>10204</v>
      </c>
      <c r="J2612">
        <f>mapping[[#This Row],[Column1.id]]</f>
        <v>11824</v>
      </c>
    </row>
    <row r="2613" spans="1:10" x14ac:dyDescent="0.25">
      <c r="A2613" t="s">
        <v>892</v>
      </c>
      <c r="B2613">
        <v>11826</v>
      </c>
      <c r="C2613" t="b">
        <v>1</v>
      </c>
      <c r="D2613">
        <v>115600</v>
      </c>
      <c r="E2613">
        <v>8</v>
      </c>
      <c r="F2613">
        <v>289000</v>
      </c>
      <c r="G2613">
        <v>173400</v>
      </c>
      <c r="H2613" t="s">
        <v>893</v>
      </c>
      <c r="I2613" t="s">
        <v>894</v>
      </c>
      <c r="J2613">
        <f>mapping[[#This Row],[Column1.id]]</f>
        <v>11826</v>
      </c>
    </row>
    <row r="2614" spans="1:10" x14ac:dyDescent="0.25">
      <c r="A2614" t="s">
        <v>856</v>
      </c>
      <c r="B2614">
        <v>11828</v>
      </c>
      <c r="C2614" t="b">
        <v>1</v>
      </c>
      <c r="D2614">
        <v>116000</v>
      </c>
      <c r="E2614">
        <v>8</v>
      </c>
      <c r="F2614">
        <v>290000</v>
      </c>
      <c r="G2614">
        <v>174000</v>
      </c>
      <c r="H2614" t="s">
        <v>857</v>
      </c>
      <c r="I2614" t="s">
        <v>858</v>
      </c>
      <c r="J2614">
        <f>mapping[[#This Row],[Column1.id]]</f>
        <v>11828</v>
      </c>
    </row>
    <row r="2615" spans="1:10" x14ac:dyDescent="0.25">
      <c r="A2615" t="s">
        <v>850</v>
      </c>
      <c r="B2615">
        <v>11830</v>
      </c>
      <c r="C2615" t="b">
        <v>1</v>
      </c>
      <c r="D2615">
        <v>115960</v>
      </c>
      <c r="E2615">
        <v>8</v>
      </c>
      <c r="F2615">
        <v>289900</v>
      </c>
      <c r="G2615">
        <v>173940</v>
      </c>
      <c r="H2615" t="s">
        <v>851</v>
      </c>
      <c r="I2615" t="s">
        <v>852</v>
      </c>
      <c r="J2615">
        <f>mapping[[#This Row],[Column1.id]]</f>
        <v>11830</v>
      </c>
    </row>
    <row r="2616" spans="1:10" x14ac:dyDescent="0.25">
      <c r="A2616" t="s">
        <v>1099</v>
      </c>
      <c r="B2616">
        <v>11832</v>
      </c>
      <c r="C2616" t="b">
        <v>1</v>
      </c>
      <c r="D2616">
        <v>116004</v>
      </c>
      <c r="E2616">
        <v>8</v>
      </c>
      <c r="F2616">
        <v>290010</v>
      </c>
      <c r="G2616">
        <v>174006</v>
      </c>
      <c r="H2616" t="s">
        <v>1100</v>
      </c>
      <c r="I2616" t="s">
        <v>1101</v>
      </c>
      <c r="J2616">
        <f>mapping[[#This Row],[Column1.id]]</f>
        <v>11832</v>
      </c>
    </row>
    <row r="2617" spans="1:10" x14ac:dyDescent="0.25">
      <c r="A2617" t="s">
        <v>1170</v>
      </c>
      <c r="B2617">
        <v>11834</v>
      </c>
      <c r="C2617" t="b">
        <v>1</v>
      </c>
      <c r="D2617">
        <v>115964</v>
      </c>
      <c r="E2617">
        <v>8</v>
      </c>
      <c r="F2617">
        <v>289910</v>
      </c>
      <c r="G2617">
        <v>173946</v>
      </c>
      <c r="H2617" t="s">
        <v>1171</v>
      </c>
      <c r="I2617" t="s">
        <v>1172</v>
      </c>
      <c r="J2617">
        <f>mapping[[#This Row],[Column1.id]]</f>
        <v>11834</v>
      </c>
    </row>
    <row r="2618" spans="1:10" x14ac:dyDescent="0.25">
      <c r="A2618" t="s">
        <v>1090</v>
      </c>
      <c r="B2618">
        <v>11836</v>
      </c>
      <c r="C2618" t="b">
        <v>1</v>
      </c>
      <c r="D2618">
        <v>115604</v>
      </c>
      <c r="E2618">
        <v>8</v>
      </c>
      <c r="F2618">
        <v>289010</v>
      </c>
      <c r="G2618">
        <v>173406</v>
      </c>
      <c r="H2618" t="s">
        <v>1091</v>
      </c>
      <c r="I2618" t="s">
        <v>1092</v>
      </c>
      <c r="J2618">
        <f>mapping[[#This Row],[Column1.id]]</f>
        <v>11836</v>
      </c>
    </row>
    <row r="2619" spans="1:10" x14ac:dyDescent="0.25">
      <c r="A2619" t="s">
        <v>7790</v>
      </c>
      <c r="B2619">
        <v>11838</v>
      </c>
      <c r="C2619" t="b">
        <v>1</v>
      </c>
      <c r="D2619">
        <v>52000</v>
      </c>
      <c r="E2619">
        <v>8</v>
      </c>
      <c r="F2619">
        <v>130000</v>
      </c>
      <c r="G2619">
        <v>78000</v>
      </c>
      <c r="H2619" t="s">
        <v>7791</v>
      </c>
      <c r="I2619" t="s">
        <v>7792</v>
      </c>
      <c r="J2619">
        <f>mapping[[#This Row],[Column1.id]]</f>
        <v>11838</v>
      </c>
    </row>
    <row r="2620" spans="1:10" x14ac:dyDescent="0.25">
      <c r="A2620" t="s">
        <v>142</v>
      </c>
      <c r="B2620">
        <v>11840</v>
      </c>
      <c r="C2620" t="b">
        <v>1</v>
      </c>
      <c r="D2620">
        <v>8000</v>
      </c>
      <c r="E2620">
        <v>70</v>
      </c>
      <c r="F2620">
        <v>20000</v>
      </c>
      <c r="G2620">
        <v>12000</v>
      </c>
      <c r="H2620" t="s">
        <v>3072</v>
      </c>
      <c r="I2620" t="s">
        <v>3073</v>
      </c>
      <c r="J2620">
        <f>mapping[[#This Row],[Column1.id]]</f>
        <v>11840</v>
      </c>
    </row>
    <row r="2621" spans="1:10" x14ac:dyDescent="0.25">
      <c r="A2621" t="s">
        <v>1951</v>
      </c>
      <c r="B2621">
        <v>11874</v>
      </c>
      <c r="C2621" t="b">
        <v>1</v>
      </c>
      <c r="D2621">
        <v>22</v>
      </c>
      <c r="E2621">
        <v>7000</v>
      </c>
      <c r="F2621">
        <v>55</v>
      </c>
      <c r="G2621">
        <v>33</v>
      </c>
      <c r="H2621" t="s">
        <v>1952</v>
      </c>
      <c r="I2621" t="s">
        <v>1953</v>
      </c>
      <c r="J2621">
        <f>mapping[[#This Row],[Column1.id]]</f>
        <v>11874</v>
      </c>
    </row>
    <row r="2622" spans="1:10" x14ac:dyDescent="0.25">
      <c r="A2622" t="s">
        <v>1954</v>
      </c>
      <c r="B2622">
        <v>11875</v>
      </c>
      <c r="C2622" t="b">
        <v>1</v>
      </c>
      <c r="D2622">
        <v>22</v>
      </c>
      <c r="E2622">
        <v>7000</v>
      </c>
      <c r="F2622">
        <v>55</v>
      </c>
      <c r="G2622">
        <v>33</v>
      </c>
      <c r="H2622" t="s">
        <v>1955</v>
      </c>
      <c r="I2622" t="s">
        <v>1956</v>
      </c>
      <c r="J2622">
        <f>mapping[[#This Row],[Column1.id]]</f>
        <v>11875</v>
      </c>
    </row>
    <row r="2623" spans="1:10" x14ac:dyDescent="0.25">
      <c r="A2623" t="s">
        <v>9502</v>
      </c>
      <c r="B2623">
        <v>11876</v>
      </c>
      <c r="C2623" t="b">
        <v>1</v>
      </c>
      <c r="D2623">
        <v>22</v>
      </c>
      <c r="E2623">
        <v>7000</v>
      </c>
      <c r="F2623">
        <v>55</v>
      </c>
      <c r="G2623">
        <v>33</v>
      </c>
      <c r="H2623" t="s">
        <v>9503</v>
      </c>
      <c r="I2623" t="s">
        <v>9504</v>
      </c>
      <c r="J2623">
        <f>mapping[[#This Row],[Column1.id]]</f>
        <v>11876</v>
      </c>
    </row>
    <row r="2624" spans="1:10" x14ac:dyDescent="0.25">
      <c r="A2624" t="s">
        <v>10199</v>
      </c>
      <c r="B2624">
        <v>11889</v>
      </c>
      <c r="C2624" t="b">
        <v>1</v>
      </c>
      <c r="D2624">
        <v>120000</v>
      </c>
      <c r="E2624">
        <v>8</v>
      </c>
      <c r="F2624">
        <v>300000</v>
      </c>
      <c r="G2624">
        <v>180000</v>
      </c>
      <c r="H2624" t="s">
        <v>10200</v>
      </c>
      <c r="I2624" t="s">
        <v>10201</v>
      </c>
      <c r="J2624">
        <f>mapping[[#This Row],[Column1.id]]</f>
        <v>11889</v>
      </c>
    </row>
    <row r="2625" spans="1:10" x14ac:dyDescent="0.25">
      <c r="A2625" t="s">
        <v>5193</v>
      </c>
      <c r="B2625">
        <v>11902</v>
      </c>
      <c r="C2625" t="b">
        <v>1</v>
      </c>
      <c r="D2625">
        <v>27200</v>
      </c>
      <c r="E2625">
        <v>70</v>
      </c>
      <c r="F2625">
        <v>68000</v>
      </c>
      <c r="G2625">
        <v>40800</v>
      </c>
      <c r="H2625" t="s">
        <v>5194</v>
      </c>
      <c r="I2625" t="s">
        <v>5195</v>
      </c>
      <c r="J2625">
        <f>mapping[[#This Row],[Column1.id]]</f>
        <v>11902</v>
      </c>
    </row>
    <row r="2626" spans="1:10" x14ac:dyDescent="0.25">
      <c r="A2626" t="s">
        <v>9326</v>
      </c>
      <c r="B2626">
        <v>11905</v>
      </c>
      <c r="C2626" t="b">
        <v>1</v>
      </c>
      <c r="D2626">
        <v>27600</v>
      </c>
      <c r="E2626">
        <v>8</v>
      </c>
      <c r="F2626">
        <v>69000</v>
      </c>
      <c r="G2626">
        <v>41400</v>
      </c>
      <c r="H2626" t="s">
        <v>9327</v>
      </c>
      <c r="I2626" t="s">
        <v>9328</v>
      </c>
      <c r="J2626">
        <f>mapping[[#This Row],[Column1.id]]</f>
        <v>11905</v>
      </c>
    </row>
    <row r="2627" spans="1:10" x14ac:dyDescent="0.25">
      <c r="A2627" t="s">
        <v>9458</v>
      </c>
      <c r="B2627">
        <v>11908</v>
      </c>
      <c r="C2627" t="b">
        <v>1</v>
      </c>
      <c r="D2627">
        <v>27200</v>
      </c>
      <c r="E2627">
        <v>8</v>
      </c>
      <c r="F2627">
        <v>68000</v>
      </c>
      <c r="G2627">
        <v>40800</v>
      </c>
      <c r="H2627" t="s">
        <v>9459</v>
      </c>
      <c r="I2627" t="s">
        <v>9460</v>
      </c>
      <c r="J2627">
        <f>mapping[[#This Row],[Column1.id]]</f>
        <v>11908</v>
      </c>
    </row>
    <row r="2628" spans="1:10" x14ac:dyDescent="0.25">
      <c r="A2628" t="s">
        <v>3199</v>
      </c>
      <c r="B2628">
        <v>11920</v>
      </c>
      <c r="C2628" t="b">
        <v>1</v>
      </c>
      <c r="D2628">
        <v>39180</v>
      </c>
      <c r="E2628">
        <v>40</v>
      </c>
      <c r="F2628">
        <v>97950</v>
      </c>
      <c r="G2628">
        <v>58770</v>
      </c>
      <c r="H2628" t="s">
        <v>3200</v>
      </c>
      <c r="I2628" t="s">
        <v>3201</v>
      </c>
      <c r="J2628">
        <f>mapping[[#This Row],[Column1.id]]</f>
        <v>11920</v>
      </c>
    </row>
    <row r="2629" spans="1:10" x14ac:dyDescent="0.25">
      <c r="A2629" t="s">
        <v>5499</v>
      </c>
      <c r="B2629">
        <v>11924</v>
      </c>
      <c r="C2629" t="b">
        <v>1</v>
      </c>
      <c r="D2629">
        <v>18000</v>
      </c>
      <c r="E2629">
        <v>8</v>
      </c>
      <c r="F2629">
        <v>45000</v>
      </c>
      <c r="G2629">
        <v>27000</v>
      </c>
      <c r="H2629" t="s">
        <v>5500</v>
      </c>
      <c r="I2629" t="s">
        <v>5501</v>
      </c>
      <c r="J2629">
        <f>mapping[[#This Row],[Column1.id]]</f>
        <v>11924</v>
      </c>
    </row>
    <row r="2630" spans="1:10" x14ac:dyDescent="0.25">
      <c r="A2630" t="s">
        <v>5499</v>
      </c>
      <c r="B2630">
        <v>11926</v>
      </c>
      <c r="C2630" t="b">
        <v>1</v>
      </c>
      <c r="D2630">
        <v>18000</v>
      </c>
      <c r="E2630">
        <v>8</v>
      </c>
      <c r="F2630">
        <v>45000</v>
      </c>
      <c r="G2630">
        <v>27000</v>
      </c>
      <c r="H2630" t="s">
        <v>6270</v>
      </c>
      <c r="I2630" t="s">
        <v>6271</v>
      </c>
      <c r="J2630">
        <f>mapping[[#This Row],[Column1.id]]</f>
        <v>11926</v>
      </c>
    </row>
    <row r="2631" spans="1:10" x14ac:dyDescent="0.25">
      <c r="A2631" t="s">
        <v>5492</v>
      </c>
      <c r="B2631">
        <v>11928</v>
      </c>
      <c r="C2631" t="b">
        <v>1</v>
      </c>
      <c r="D2631">
        <v>12400</v>
      </c>
      <c r="E2631">
        <v>10000</v>
      </c>
      <c r="F2631">
        <v>31000</v>
      </c>
      <c r="G2631">
        <v>18600</v>
      </c>
      <c r="H2631" t="s">
        <v>6264</v>
      </c>
      <c r="I2631" t="s">
        <v>6265</v>
      </c>
      <c r="J2631">
        <f>mapping[[#This Row],[Column1.id]]</f>
        <v>11928</v>
      </c>
    </row>
    <row r="2632" spans="1:10" x14ac:dyDescent="0.25">
      <c r="A2632" t="s">
        <v>5492</v>
      </c>
      <c r="B2632">
        <v>11929</v>
      </c>
      <c r="C2632" t="b">
        <v>1</v>
      </c>
      <c r="D2632">
        <v>12400</v>
      </c>
      <c r="E2632">
        <v>10000</v>
      </c>
      <c r="F2632">
        <v>31000</v>
      </c>
      <c r="G2632">
        <v>18600</v>
      </c>
      <c r="H2632" t="s">
        <v>6266</v>
      </c>
      <c r="I2632" t="s">
        <v>6267</v>
      </c>
      <c r="J2632">
        <f>mapping[[#This Row],[Column1.id]]</f>
        <v>11929</v>
      </c>
    </row>
    <row r="2633" spans="1:10" x14ac:dyDescent="0.25">
      <c r="A2633" t="s">
        <v>5492</v>
      </c>
      <c r="B2633">
        <v>11930</v>
      </c>
      <c r="C2633" t="b">
        <v>1</v>
      </c>
      <c r="D2633">
        <v>12400</v>
      </c>
      <c r="E2633">
        <v>10000</v>
      </c>
      <c r="F2633">
        <v>31000</v>
      </c>
      <c r="G2633">
        <v>18600</v>
      </c>
      <c r="H2633" t="s">
        <v>6268</v>
      </c>
      <c r="I2633" t="s">
        <v>6269</v>
      </c>
      <c r="J2633">
        <f>mapping[[#This Row],[Column1.id]]</f>
        <v>11930</v>
      </c>
    </row>
    <row r="2634" spans="1:10" x14ac:dyDescent="0.25">
      <c r="A2634" t="s">
        <v>5492</v>
      </c>
      <c r="B2634">
        <v>11931</v>
      </c>
      <c r="C2634" t="b">
        <v>1</v>
      </c>
      <c r="D2634">
        <v>12400</v>
      </c>
      <c r="E2634">
        <v>10000</v>
      </c>
      <c r="F2634">
        <v>31000</v>
      </c>
      <c r="G2634">
        <v>18600</v>
      </c>
      <c r="H2634" t="s">
        <v>5493</v>
      </c>
      <c r="I2634" t="s">
        <v>5494</v>
      </c>
      <c r="J2634">
        <f>mapping[[#This Row],[Column1.id]]</f>
        <v>11931</v>
      </c>
    </row>
    <row r="2635" spans="1:10" x14ac:dyDescent="0.25">
      <c r="A2635" t="s">
        <v>5492</v>
      </c>
      <c r="B2635">
        <v>11932</v>
      </c>
      <c r="C2635" t="b">
        <v>1</v>
      </c>
      <c r="D2635">
        <v>12400</v>
      </c>
      <c r="E2635">
        <v>10000</v>
      </c>
      <c r="F2635">
        <v>31000</v>
      </c>
      <c r="G2635">
        <v>18600</v>
      </c>
      <c r="H2635" t="s">
        <v>5495</v>
      </c>
      <c r="I2635" t="s">
        <v>5496</v>
      </c>
      <c r="J2635">
        <f>mapping[[#This Row],[Column1.id]]</f>
        <v>11932</v>
      </c>
    </row>
    <row r="2636" spans="1:10" x14ac:dyDescent="0.25">
      <c r="A2636" t="s">
        <v>5492</v>
      </c>
      <c r="B2636">
        <v>11933</v>
      </c>
      <c r="C2636" t="b">
        <v>1</v>
      </c>
      <c r="D2636">
        <v>12400</v>
      </c>
      <c r="E2636">
        <v>10000</v>
      </c>
      <c r="F2636">
        <v>31000</v>
      </c>
      <c r="G2636">
        <v>18600</v>
      </c>
      <c r="H2636" t="s">
        <v>5497</v>
      </c>
      <c r="I2636" t="s">
        <v>5498</v>
      </c>
      <c r="J2636">
        <f>mapping[[#This Row],[Column1.id]]</f>
        <v>11933</v>
      </c>
    </row>
    <row r="2637" spans="1:10" x14ac:dyDescent="0.25">
      <c r="A2637" t="s">
        <v>6911</v>
      </c>
      <c r="B2637">
        <v>11934</v>
      </c>
      <c r="C2637" t="b">
        <v>1</v>
      </c>
      <c r="D2637">
        <v>130</v>
      </c>
      <c r="E2637">
        <v>15000</v>
      </c>
      <c r="F2637">
        <v>325</v>
      </c>
      <c r="G2637">
        <v>195</v>
      </c>
      <c r="H2637" t="s">
        <v>6940</v>
      </c>
      <c r="I2637" t="s">
        <v>6941</v>
      </c>
      <c r="J2637">
        <f>mapping[[#This Row],[Column1.id]]</f>
        <v>11934</v>
      </c>
    </row>
    <row r="2638" spans="1:10" x14ac:dyDescent="0.25">
      <c r="A2638" t="s">
        <v>2747</v>
      </c>
      <c r="B2638">
        <v>11936</v>
      </c>
      <c r="C2638" t="b">
        <v>1</v>
      </c>
      <c r="D2638">
        <v>128</v>
      </c>
      <c r="E2638">
        <v>10000</v>
      </c>
      <c r="F2638">
        <v>320</v>
      </c>
      <c r="G2638">
        <v>192</v>
      </c>
      <c r="H2638" t="s">
        <v>2748</v>
      </c>
      <c r="I2638" t="s">
        <v>2749</v>
      </c>
      <c r="J2638">
        <f>mapping[[#This Row],[Column1.id]]</f>
        <v>11936</v>
      </c>
    </row>
    <row r="2639" spans="1:10" x14ac:dyDescent="0.25">
      <c r="A2639" t="s">
        <v>2750</v>
      </c>
      <c r="B2639">
        <v>11940</v>
      </c>
      <c r="C2639" t="b">
        <v>1</v>
      </c>
      <c r="D2639">
        <v>1</v>
      </c>
      <c r="E2639">
        <v>8000</v>
      </c>
      <c r="F2639">
        <v>3</v>
      </c>
      <c r="G2639">
        <v>1</v>
      </c>
      <c r="H2639" t="s">
        <v>2751</v>
      </c>
      <c r="I2639" t="s">
        <v>2752</v>
      </c>
      <c r="J2639">
        <f>mapping[[#This Row],[Column1.id]]</f>
        <v>11940</v>
      </c>
    </row>
    <row r="2640" spans="1:10" x14ac:dyDescent="0.25">
      <c r="A2640" t="s">
        <v>5170</v>
      </c>
      <c r="B2640">
        <v>11943</v>
      </c>
      <c r="C2640" t="b">
        <v>1</v>
      </c>
      <c r="D2640">
        <v>60</v>
      </c>
      <c r="E2640">
        <v>7500</v>
      </c>
      <c r="F2640">
        <v>150</v>
      </c>
      <c r="G2640">
        <v>90</v>
      </c>
      <c r="H2640" t="s">
        <v>5171</v>
      </c>
      <c r="I2640" t="s">
        <v>5172</v>
      </c>
      <c r="J2640">
        <f>mapping[[#This Row],[Column1.id]]</f>
        <v>11943</v>
      </c>
    </row>
    <row r="2641" spans="1:10" x14ac:dyDescent="0.25">
      <c r="A2641" t="s">
        <v>3661</v>
      </c>
      <c r="B2641">
        <v>11951</v>
      </c>
      <c r="C2641" t="b">
        <v>1</v>
      </c>
      <c r="D2641">
        <v>176</v>
      </c>
      <c r="E2641">
        <v>2000</v>
      </c>
      <c r="F2641">
        <v>440</v>
      </c>
      <c r="G2641">
        <v>264</v>
      </c>
      <c r="H2641" t="s">
        <v>3662</v>
      </c>
      <c r="I2641" t="s">
        <v>3663</v>
      </c>
      <c r="J2641">
        <f>mapping[[#This Row],[Column1.id]]</f>
        <v>11951</v>
      </c>
    </row>
    <row r="2642" spans="1:10" x14ac:dyDescent="0.25">
      <c r="A2642" t="s">
        <v>3658</v>
      </c>
      <c r="B2642">
        <v>11953</v>
      </c>
      <c r="C2642" t="b">
        <v>1</v>
      </c>
      <c r="D2642">
        <v>132</v>
      </c>
      <c r="E2642">
        <v>2000</v>
      </c>
      <c r="F2642">
        <v>330</v>
      </c>
      <c r="G2642">
        <v>198</v>
      </c>
      <c r="H2642" t="s">
        <v>3659</v>
      </c>
      <c r="I2642" t="s">
        <v>3660</v>
      </c>
      <c r="J2642">
        <f>mapping[[#This Row],[Column1.id]]</f>
        <v>11953</v>
      </c>
    </row>
    <row r="2643" spans="1:10" x14ac:dyDescent="0.25">
      <c r="A2643" t="s">
        <v>3655</v>
      </c>
      <c r="B2643">
        <v>11955</v>
      </c>
      <c r="C2643" t="b">
        <v>1</v>
      </c>
      <c r="D2643">
        <v>88</v>
      </c>
      <c r="E2643">
        <v>2000</v>
      </c>
      <c r="F2643">
        <v>220</v>
      </c>
      <c r="G2643">
        <v>132</v>
      </c>
      <c r="H2643" t="s">
        <v>3656</v>
      </c>
      <c r="I2643" t="s">
        <v>3657</v>
      </c>
      <c r="J2643">
        <f>mapping[[#This Row],[Column1.id]]</f>
        <v>11955</v>
      </c>
    </row>
    <row r="2644" spans="1:10" x14ac:dyDescent="0.25">
      <c r="A2644" t="s">
        <v>3652</v>
      </c>
      <c r="B2644">
        <v>11957</v>
      </c>
      <c r="C2644" t="b">
        <v>1</v>
      </c>
      <c r="D2644">
        <v>44</v>
      </c>
      <c r="E2644">
        <v>2000</v>
      </c>
      <c r="F2644">
        <v>110</v>
      </c>
      <c r="G2644">
        <v>66</v>
      </c>
      <c r="H2644" t="s">
        <v>3653</v>
      </c>
      <c r="I2644" t="s">
        <v>3654</v>
      </c>
      <c r="J2644">
        <f>mapping[[#This Row],[Column1.id]]</f>
        <v>11957</v>
      </c>
    </row>
    <row r="2645" spans="1:10" x14ac:dyDescent="0.25">
      <c r="A2645" t="s">
        <v>1339</v>
      </c>
      <c r="B2645">
        <v>11959</v>
      </c>
      <c r="C2645" t="b">
        <v>1</v>
      </c>
      <c r="D2645">
        <v>96</v>
      </c>
      <c r="E2645">
        <v>11000</v>
      </c>
      <c r="F2645">
        <v>240</v>
      </c>
      <c r="G2645">
        <v>144</v>
      </c>
      <c r="H2645" t="s">
        <v>1340</v>
      </c>
      <c r="I2645" t="s">
        <v>1341</v>
      </c>
      <c r="J2645">
        <f>mapping[[#This Row],[Column1.id]]</f>
        <v>11959</v>
      </c>
    </row>
    <row r="2646" spans="1:10" x14ac:dyDescent="0.25">
      <c r="A2646" t="s">
        <v>3649</v>
      </c>
      <c r="B2646">
        <v>11960</v>
      </c>
      <c r="C2646" t="b">
        <v>1</v>
      </c>
      <c r="D2646">
        <v>96</v>
      </c>
      <c r="E2646">
        <v>2000</v>
      </c>
      <c r="F2646">
        <v>240</v>
      </c>
      <c r="G2646">
        <v>144</v>
      </c>
      <c r="H2646" t="s">
        <v>3650</v>
      </c>
      <c r="I2646" t="s">
        <v>3651</v>
      </c>
      <c r="J2646">
        <f>mapping[[#This Row],[Column1.id]]</f>
        <v>11960</v>
      </c>
    </row>
    <row r="2647" spans="1:10" x14ac:dyDescent="0.25">
      <c r="A2647" t="s">
        <v>3646</v>
      </c>
      <c r="B2647">
        <v>11962</v>
      </c>
      <c r="C2647" t="b">
        <v>1</v>
      </c>
      <c r="D2647">
        <v>64</v>
      </c>
      <c r="E2647">
        <v>2000</v>
      </c>
      <c r="F2647">
        <v>160</v>
      </c>
      <c r="G2647">
        <v>96</v>
      </c>
      <c r="H2647" t="s">
        <v>3647</v>
      </c>
      <c r="I2647" t="s">
        <v>3648</v>
      </c>
      <c r="J2647">
        <f>mapping[[#This Row],[Column1.id]]</f>
        <v>11962</v>
      </c>
    </row>
    <row r="2648" spans="1:10" x14ac:dyDescent="0.25">
      <c r="A2648" t="s">
        <v>505</v>
      </c>
      <c r="B2648">
        <v>11964</v>
      </c>
      <c r="C2648" t="b">
        <v>1</v>
      </c>
      <c r="D2648">
        <v>7050</v>
      </c>
      <c r="E2648">
        <v>5</v>
      </c>
      <c r="F2648">
        <v>17625</v>
      </c>
      <c r="G2648">
        <v>10575</v>
      </c>
      <c r="H2648" t="s">
        <v>512</v>
      </c>
      <c r="I2648" t="s">
        <v>513</v>
      </c>
      <c r="J2648">
        <f>mapping[[#This Row],[Column1.id]]</f>
        <v>11964</v>
      </c>
    </row>
    <row r="2649" spans="1:10" x14ac:dyDescent="0.25">
      <c r="A2649" t="s">
        <v>8104</v>
      </c>
      <c r="B2649">
        <v>11968</v>
      </c>
      <c r="C2649" t="b">
        <v>1</v>
      </c>
      <c r="D2649">
        <v>8080</v>
      </c>
      <c r="E2649">
        <v>10000</v>
      </c>
      <c r="F2649">
        <v>20200</v>
      </c>
      <c r="G2649">
        <v>12120</v>
      </c>
      <c r="H2649" t="s">
        <v>8107</v>
      </c>
      <c r="I2649" t="s">
        <v>8108</v>
      </c>
      <c r="J2649">
        <f>mapping[[#This Row],[Column1.id]]</f>
        <v>11968</v>
      </c>
    </row>
    <row r="2650" spans="1:10" x14ac:dyDescent="0.25">
      <c r="A2650" t="s">
        <v>2532</v>
      </c>
      <c r="B2650">
        <v>11972</v>
      </c>
      <c r="C2650" t="b">
        <v>1</v>
      </c>
      <c r="D2650">
        <v>8416</v>
      </c>
      <c r="E2650">
        <v>10000</v>
      </c>
      <c r="F2650">
        <v>21040</v>
      </c>
      <c r="G2650">
        <v>12624</v>
      </c>
      <c r="H2650" t="s">
        <v>2535</v>
      </c>
      <c r="I2650" t="s">
        <v>2536</v>
      </c>
      <c r="J2650">
        <f>mapping[[#This Row],[Column1.id]]</f>
        <v>11972</v>
      </c>
    </row>
    <row r="2651" spans="1:10" x14ac:dyDescent="0.25">
      <c r="A2651" t="s">
        <v>517</v>
      </c>
      <c r="B2651">
        <v>11978</v>
      </c>
      <c r="C2651" t="b">
        <v>1</v>
      </c>
      <c r="D2651">
        <v>7050</v>
      </c>
      <c r="E2651">
        <v>10000</v>
      </c>
      <c r="F2651">
        <v>17625</v>
      </c>
      <c r="G2651">
        <v>10575</v>
      </c>
      <c r="H2651" t="s">
        <v>518</v>
      </c>
      <c r="I2651" t="s">
        <v>519</v>
      </c>
      <c r="J2651">
        <f>mapping[[#This Row],[Column1.id]]</f>
        <v>11978</v>
      </c>
    </row>
    <row r="2652" spans="1:10" x14ac:dyDescent="0.25">
      <c r="A2652" t="s">
        <v>7221</v>
      </c>
      <c r="B2652">
        <v>11980</v>
      </c>
      <c r="C2652" t="b">
        <v>1</v>
      </c>
      <c r="D2652">
        <v>7050</v>
      </c>
      <c r="E2652">
        <v>10000</v>
      </c>
      <c r="F2652">
        <v>17625</v>
      </c>
      <c r="G2652">
        <v>10575</v>
      </c>
      <c r="H2652" t="s">
        <v>7222</v>
      </c>
      <c r="I2652" t="s">
        <v>7223</v>
      </c>
      <c r="J2652">
        <f>mapping[[#This Row],[Column1.id]]</f>
        <v>11980</v>
      </c>
    </row>
    <row r="2653" spans="1:10" x14ac:dyDescent="0.25">
      <c r="A2653" t="s">
        <v>3716</v>
      </c>
      <c r="B2653">
        <v>11990</v>
      </c>
      <c r="C2653" t="b">
        <v>1</v>
      </c>
      <c r="D2653">
        <v>120</v>
      </c>
      <c r="E2653">
        <v>4</v>
      </c>
      <c r="F2653">
        <v>300</v>
      </c>
      <c r="G2653">
        <v>180</v>
      </c>
      <c r="H2653" t="s">
        <v>3717</v>
      </c>
      <c r="I2653" t="s">
        <v>3718</v>
      </c>
      <c r="J2653">
        <f>mapping[[#This Row],[Column1.id]]</f>
        <v>11990</v>
      </c>
    </row>
    <row r="2654" spans="1:10" x14ac:dyDescent="0.25">
      <c r="A2654" t="s">
        <v>5178</v>
      </c>
      <c r="B2654">
        <v>11992</v>
      </c>
      <c r="C2654" t="b">
        <v>1</v>
      </c>
      <c r="D2654">
        <v>20</v>
      </c>
      <c r="E2654">
        <v>11000</v>
      </c>
      <c r="F2654">
        <v>50</v>
      </c>
      <c r="G2654">
        <v>30</v>
      </c>
      <c r="H2654" t="s">
        <v>5179</v>
      </c>
      <c r="I2654" t="s">
        <v>5180</v>
      </c>
      <c r="J2654">
        <f>mapping[[#This Row],[Column1.id]]</f>
        <v>11992</v>
      </c>
    </row>
    <row r="2655" spans="1:10" x14ac:dyDescent="0.25">
      <c r="A2655" t="s">
        <v>5181</v>
      </c>
      <c r="B2655">
        <v>11994</v>
      </c>
      <c r="C2655" t="b">
        <v>1</v>
      </c>
      <c r="D2655">
        <v>8</v>
      </c>
      <c r="E2655">
        <v>11000</v>
      </c>
      <c r="F2655">
        <v>20</v>
      </c>
      <c r="G2655">
        <v>12</v>
      </c>
      <c r="H2655" t="s">
        <v>5182</v>
      </c>
      <c r="I2655" t="s">
        <v>5183</v>
      </c>
      <c r="J2655">
        <f>mapping[[#This Row],[Column1.id]]</f>
        <v>11994</v>
      </c>
    </row>
    <row r="2656" spans="1:10" x14ac:dyDescent="0.25">
      <c r="A2656" t="s">
        <v>6093</v>
      </c>
      <c r="B2656">
        <v>11998</v>
      </c>
      <c r="C2656" t="b">
        <v>1</v>
      </c>
      <c r="D2656">
        <v>6200</v>
      </c>
      <c r="E2656">
        <v>8</v>
      </c>
      <c r="F2656">
        <v>15500</v>
      </c>
      <c r="G2656">
        <v>9300</v>
      </c>
      <c r="H2656" t="s">
        <v>8156</v>
      </c>
      <c r="I2656" t="s">
        <v>8157</v>
      </c>
      <c r="J2656">
        <f>mapping[[#This Row],[Column1.id]]</f>
        <v>11998</v>
      </c>
    </row>
    <row r="2657" spans="1:10" x14ac:dyDescent="0.25">
      <c r="A2657" t="s">
        <v>6093</v>
      </c>
      <c r="B2657">
        <v>12000</v>
      </c>
      <c r="C2657" t="b">
        <v>1</v>
      </c>
      <c r="D2657">
        <v>17000</v>
      </c>
      <c r="E2657">
        <v>8</v>
      </c>
      <c r="F2657">
        <v>42500</v>
      </c>
      <c r="G2657">
        <v>25500</v>
      </c>
      <c r="H2657" t="s">
        <v>6094</v>
      </c>
      <c r="I2657" t="s">
        <v>6095</v>
      </c>
      <c r="J2657">
        <f>mapping[[#This Row],[Column1.id]]</f>
        <v>12000</v>
      </c>
    </row>
    <row r="2658" spans="1:10" x14ac:dyDescent="0.25">
      <c r="A2658" t="s">
        <v>6252</v>
      </c>
      <c r="B2658">
        <v>12002</v>
      </c>
      <c r="C2658" t="b">
        <v>1</v>
      </c>
      <c r="D2658">
        <v>18000</v>
      </c>
      <c r="E2658">
        <v>8</v>
      </c>
      <c r="F2658">
        <v>45000</v>
      </c>
      <c r="G2658">
        <v>27000</v>
      </c>
      <c r="H2658" t="s">
        <v>6253</v>
      </c>
      <c r="I2658" t="s">
        <v>6254</v>
      </c>
      <c r="J2658">
        <f>mapping[[#This Row],[Column1.id]]</f>
        <v>12002</v>
      </c>
    </row>
    <row r="2659" spans="1:10" x14ac:dyDescent="0.25">
      <c r="A2659" t="s">
        <v>5111</v>
      </c>
      <c r="B2659">
        <v>12004</v>
      </c>
      <c r="C2659" t="b">
        <v>1</v>
      </c>
      <c r="D2659">
        <v>33336</v>
      </c>
      <c r="E2659">
        <v>70</v>
      </c>
      <c r="F2659">
        <v>83340</v>
      </c>
      <c r="G2659">
        <v>50004</v>
      </c>
      <c r="H2659" t="s">
        <v>5112</v>
      </c>
      <c r="I2659" t="s">
        <v>5113</v>
      </c>
      <c r="J2659">
        <f>mapping[[#This Row],[Column1.id]]</f>
        <v>12004</v>
      </c>
    </row>
    <row r="2660" spans="1:10" x14ac:dyDescent="0.25">
      <c r="A2660" t="s">
        <v>4951</v>
      </c>
      <c r="B2660">
        <v>12007</v>
      </c>
      <c r="C2660" t="b">
        <v>1</v>
      </c>
      <c r="D2660">
        <v>1</v>
      </c>
      <c r="E2660">
        <v>4</v>
      </c>
      <c r="F2660">
        <v>1</v>
      </c>
      <c r="G2660">
        <v>1</v>
      </c>
      <c r="H2660" t="s">
        <v>4952</v>
      </c>
      <c r="I2660" t="s">
        <v>4953</v>
      </c>
      <c r="J2660">
        <f>mapping[[#This Row],[Column1.id]]</f>
        <v>12007</v>
      </c>
    </row>
    <row r="2661" spans="1:10" x14ac:dyDescent="0.25">
      <c r="A2661" t="s">
        <v>639</v>
      </c>
      <c r="B2661">
        <v>12193</v>
      </c>
      <c r="C2661" t="b">
        <v>1</v>
      </c>
      <c r="D2661">
        <v>2800</v>
      </c>
      <c r="E2661">
        <v>8</v>
      </c>
      <c r="F2661">
        <v>7000</v>
      </c>
      <c r="G2661">
        <v>4200</v>
      </c>
      <c r="H2661" t="s">
        <v>640</v>
      </c>
      <c r="I2661" t="s">
        <v>641</v>
      </c>
      <c r="J2661">
        <f>mapping[[#This Row],[Column1.id]]</f>
        <v>12193</v>
      </c>
    </row>
    <row r="2662" spans="1:10" x14ac:dyDescent="0.25">
      <c r="A2662" t="s">
        <v>636</v>
      </c>
      <c r="B2662">
        <v>12195</v>
      </c>
      <c r="C2662" t="b">
        <v>1</v>
      </c>
      <c r="D2662">
        <v>2800</v>
      </c>
      <c r="E2662">
        <v>8</v>
      </c>
      <c r="F2662">
        <v>7000</v>
      </c>
      <c r="G2662">
        <v>4200</v>
      </c>
      <c r="H2662" t="s">
        <v>637</v>
      </c>
      <c r="I2662" t="s">
        <v>638</v>
      </c>
      <c r="J2662">
        <f>mapping[[#This Row],[Column1.id]]</f>
        <v>12195</v>
      </c>
    </row>
    <row r="2663" spans="1:10" x14ac:dyDescent="0.25">
      <c r="A2663" t="s">
        <v>570</v>
      </c>
      <c r="B2663">
        <v>12197</v>
      </c>
      <c r="C2663" t="b">
        <v>1</v>
      </c>
      <c r="D2663">
        <v>800</v>
      </c>
      <c r="E2663">
        <v>8</v>
      </c>
      <c r="F2663">
        <v>2000</v>
      </c>
      <c r="G2663">
        <v>1200</v>
      </c>
      <c r="H2663" t="s">
        <v>571</v>
      </c>
      <c r="I2663" t="s">
        <v>572</v>
      </c>
      <c r="J2663">
        <f>mapping[[#This Row],[Column1.id]]</f>
        <v>12197</v>
      </c>
    </row>
    <row r="2664" spans="1:10" x14ac:dyDescent="0.25">
      <c r="A2664" t="s">
        <v>576</v>
      </c>
      <c r="B2664">
        <v>12199</v>
      </c>
      <c r="C2664" t="b">
        <v>1</v>
      </c>
      <c r="D2664">
        <v>2000</v>
      </c>
      <c r="E2664">
        <v>8</v>
      </c>
      <c r="F2664">
        <v>5000</v>
      </c>
      <c r="G2664">
        <v>3000</v>
      </c>
      <c r="H2664" t="s">
        <v>577</v>
      </c>
      <c r="I2664" t="s">
        <v>578</v>
      </c>
      <c r="J2664">
        <f>mapping[[#This Row],[Column1.id]]</f>
        <v>12199</v>
      </c>
    </row>
    <row r="2665" spans="1:10" x14ac:dyDescent="0.25">
      <c r="A2665" t="s">
        <v>652</v>
      </c>
      <c r="B2665">
        <v>12201</v>
      </c>
      <c r="C2665" t="b">
        <v>1</v>
      </c>
      <c r="D2665">
        <v>1000</v>
      </c>
      <c r="E2665">
        <v>8</v>
      </c>
      <c r="F2665">
        <v>2500</v>
      </c>
      <c r="G2665">
        <v>1500</v>
      </c>
      <c r="H2665" t="s">
        <v>653</v>
      </c>
      <c r="I2665" t="s">
        <v>654</v>
      </c>
      <c r="J2665">
        <f>mapping[[#This Row],[Column1.id]]</f>
        <v>12201</v>
      </c>
    </row>
    <row r="2666" spans="1:10" x14ac:dyDescent="0.25">
      <c r="A2666" t="s">
        <v>612</v>
      </c>
      <c r="B2666">
        <v>12203</v>
      </c>
      <c r="C2666" t="b">
        <v>1</v>
      </c>
      <c r="D2666">
        <v>2000</v>
      </c>
      <c r="E2666">
        <v>8</v>
      </c>
      <c r="F2666">
        <v>5000</v>
      </c>
      <c r="G2666">
        <v>3000</v>
      </c>
      <c r="H2666" t="s">
        <v>613</v>
      </c>
      <c r="I2666" t="s">
        <v>614</v>
      </c>
      <c r="J2666">
        <f>mapping[[#This Row],[Column1.id]]</f>
        <v>12203</v>
      </c>
    </row>
    <row r="2667" spans="1:10" x14ac:dyDescent="0.25">
      <c r="A2667" t="s">
        <v>2107</v>
      </c>
      <c r="B2667">
        <v>12205</v>
      </c>
      <c r="C2667" t="b">
        <v>0</v>
      </c>
      <c r="D2667">
        <v>64</v>
      </c>
      <c r="E2667">
        <v>4</v>
      </c>
      <c r="F2667">
        <v>160</v>
      </c>
      <c r="G2667">
        <v>96</v>
      </c>
      <c r="H2667" t="s">
        <v>2108</v>
      </c>
      <c r="I2667" t="s">
        <v>2109</v>
      </c>
      <c r="J2667">
        <f>mapping[[#This Row],[Column1.id]]</f>
        <v>12205</v>
      </c>
    </row>
    <row r="2668" spans="1:10" x14ac:dyDescent="0.25">
      <c r="A2668" t="s">
        <v>2115</v>
      </c>
      <c r="B2668">
        <v>12207</v>
      </c>
      <c r="C2668" t="b">
        <v>0</v>
      </c>
      <c r="D2668">
        <v>32</v>
      </c>
      <c r="E2668">
        <v>4</v>
      </c>
      <c r="F2668">
        <v>80</v>
      </c>
      <c r="G2668">
        <v>48</v>
      </c>
      <c r="H2668" t="s">
        <v>2116</v>
      </c>
      <c r="I2668" t="s">
        <v>2117</v>
      </c>
      <c r="J2668">
        <f>mapping[[#This Row],[Column1.id]]</f>
        <v>12207</v>
      </c>
    </row>
    <row r="2669" spans="1:10" x14ac:dyDescent="0.25">
      <c r="A2669" t="s">
        <v>2123</v>
      </c>
      <c r="B2669">
        <v>12209</v>
      </c>
      <c r="C2669" t="b">
        <v>0</v>
      </c>
      <c r="D2669">
        <v>32</v>
      </c>
      <c r="E2669">
        <v>4</v>
      </c>
      <c r="F2669">
        <v>80</v>
      </c>
      <c r="G2669">
        <v>48</v>
      </c>
      <c r="H2669" t="s">
        <v>2124</v>
      </c>
      <c r="I2669" t="s">
        <v>2125</v>
      </c>
      <c r="J2669">
        <f>mapping[[#This Row],[Column1.id]]</f>
        <v>12209</v>
      </c>
    </row>
    <row r="2670" spans="1:10" x14ac:dyDescent="0.25">
      <c r="A2670" t="s">
        <v>2039</v>
      </c>
      <c r="B2670">
        <v>12211</v>
      </c>
      <c r="C2670" t="b">
        <v>0</v>
      </c>
      <c r="D2670">
        <v>19</v>
      </c>
      <c r="E2670">
        <v>4</v>
      </c>
      <c r="F2670">
        <v>48</v>
      </c>
      <c r="G2670">
        <v>28</v>
      </c>
      <c r="H2670" t="s">
        <v>2040</v>
      </c>
      <c r="I2670" t="s">
        <v>2041</v>
      </c>
      <c r="J2670">
        <f>mapping[[#This Row],[Column1.id]]</f>
        <v>12211</v>
      </c>
    </row>
    <row r="2671" spans="1:10" x14ac:dyDescent="0.25">
      <c r="A2671" t="s">
        <v>2076</v>
      </c>
      <c r="B2671">
        <v>12213</v>
      </c>
      <c r="C2671" t="b">
        <v>0</v>
      </c>
      <c r="D2671">
        <v>25</v>
      </c>
      <c r="E2671">
        <v>4</v>
      </c>
      <c r="F2671">
        <v>64</v>
      </c>
      <c r="G2671">
        <v>38</v>
      </c>
      <c r="H2671" t="s">
        <v>2077</v>
      </c>
      <c r="I2671" t="s">
        <v>2078</v>
      </c>
      <c r="J2671">
        <f>mapping[[#This Row],[Column1.id]]</f>
        <v>12213</v>
      </c>
    </row>
    <row r="2672" spans="1:10" x14ac:dyDescent="0.25">
      <c r="A2672" t="s">
        <v>2110</v>
      </c>
      <c r="B2672">
        <v>12215</v>
      </c>
      <c r="C2672" t="b">
        <v>0</v>
      </c>
      <c r="D2672">
        <v>64</v>
      </c>
      <c r="E2672">
        <v>4</v>
      </c>
      <c r="F2672">
        <v>160</v>
      </c>
      <c r="G2672">
        <v>96</v>
      </c>
      <c r="H2672" t="s">
        <v>2111</v>
      </c>
      <c r="I2672" t="s">
        <v>2112</v>
      </c>
      <c r="J2672">
        <f>mapping[[#This Row],[Column1.id]]</f>
        <v>12215</v>
      </c>
    </row>
    <row r="2673" spans="1:10" x14ac:dyDescent="0.25">
      <c r="A2673" t="s">
        <v>2118</v>
      </c>
      <c r="B2673">
        <v>12217</v>
      </c>
      <c r="C2673" t="b">
        <v>0</v>
      </c>
      <c r="D2673">
        <v>32</v>
      </c>
      <c r="E2673">
        <v>4</v>
      </c>
      <c r="F2673">
        <v>80</v>
      </c>
      <c r="G2673">
        <v>48</v>
      </c>
      <c r="H2673" t="s">
        <v>2119</v>
      </c>
      <c r="I2673" t="s">
        <v>2120</v>
      </c>
      <c r="J2673">
        <f>mapping[[#This Row],[Column1.id]]</f>
        <v>12217</v>
      </c>
    </row>
    <row r="2674" spans="1:10" x14ac:dyDescent="0.25">
      <c r="A2674" t="s">
        <v>2126</v>
      </c>
      <c r="B2674">
        <v>12219</v>
      </c>
      <c r="C2674" t="b">
        <v>0</v>
      </c>
      <c r="D2674">
        <v>32</v>
      </c>
      <c r="E2674">
        <v>4</v>
      </c>
      <c r="F2674">
        <v>80</v>
      </c>
      <c r="G2674">
        <v>48</v>
      </c>
      <c r="H2674" t="s">
        <v>2127</v>
      </c>
      <c r="I2674" t="s">
        <v>2128</v>
      </c>
      <c r="J2674">
        <f>mapping[[#This Row],[Column1.id]]</f>
        <v>12219</v>
      </c>
    </row>
    <row r="2675" spans="1:10" x14ac:dyDescent="0.25">
      <c r="A2675" t="s">
        <v>2042</v>
      </c>
      <c r="B2675">
        <v>12221</v>
      </c>
      <c r="C2675" t="b">
        <v>0</v>
      </c>
      <c r="D2675">
        <v>19</v>
      </c>
      <c r="E2675">
        <v>4</v>
      </c>
      <c r="F2675">
        <v>48</v>
      </c>
      <c r="G2675">
        <v>28</v>
      </c>
      <c r="H2675" t="s">
        <v>2043</v>
      </c>
      <c r="I2675" t="s">
        <v>2044</v>
      </c>
      <c r="J2675">
        <f>mapping[[#This Row],[Column1.id]]</f>
        <v>12221</v>
      </c>
    </row>
    <row r="2676" spans="1:10" x14ac:dyDescent="0.25">
      <c r="A2676" t="s">
        <v>2079</v>
      </c>
      <c r="B2676">
        <v>12223</v>
      </c>
      <c r="C2676" t="b">
        <v>0</v>
      </c>
      <c r="D2676">
        <v>25</v>
      </c>
      <c r="E2676">
        <v>4</v>
      </c>
      <c r="F2676">
        <v>64</v>
      </c>
      <c r="G2676">
        <v>38</v>
      </c>
      <c r="H2676" t="s">
        <v>2080</v>
      </c>
      <c r="I2676" t="s">
        <v>2081</v>
      </c>
      <c r="J2676">
        <f>mapping[[#This Row],[Column1.id]]</f>
        <v>12223</v>
      </c>
    </row>
    <row r="2677" spans="1:10" x14ac:dyDescent="0.25">
      <c r="A2677" t="s">
        <v>4858</v>
      </c>
      <c r="B2677">
        <v>12225</v>
      </c>
      <c r="C2677" t="b">
        <v>0</v>
      </c>
      <c r="D2677">
        <v>224</v>
      </c>
      <c r="E2677">
        <v>4</v>
      </c>
      <c r="F2677">
        <v>560</v>
      </c>
      <c r="G2677">
        <v>336</v>
      </c>
      <c r="H2677" t="s">
        <v>4859</v>
      </c>
      <c r="I2677" t="s">
        <v>4860</v>
      </c>
      <c r="J2677">
        <f>mapping[[#This Row],[Column1.id]]</f>
        <v>12225</v>
      </c>
    </row>
    <row r="2678" spans="1:10" x14ac:dyDescent="0.25">
      <c r="A2678" t="s">
        <v>4866</v>
      </c>
      <c r="B2678">
        <v>12227</v>
      </c>
      <c r="C2678" t="b">
        <v>0</v>
      </c>
      <c r="D2678">
        <v>112</v>
      </c>
      <c r="E2678">
        <v>4</v>
      </c>
      <c r="F2678">
        <v>280</v>
      </c>
      <c r="G2678">
        <v>168</v>
      </c>
      <c r="H2678" t="s">
        <v>4867</v>
      </c>
      <c r="I2678" t="s">
        <v>4868</v>
      </c>
      <c r="J2678">
        <f>mapping[[#This Row],[Column1.id]]</f>
        <v>12227</v>
      </c>
    </row>
    <row r="2679" spans="1:10" x14ac:dyDescent="0.25">
      <c r="A2679" t="s">
        <v>4874</v>
      </c>
      <c r="B2679">
        <v>12229</v>
      </c>
      <c r="C2679" t="b">
        <v>0</v>
      </c>
      <c r="D2679">
        <v>112</v>
      </c>
      <c r="E2679">
        <v>4</v>
      </c>
      <c r="F2679">
        <v>280</v>
      </c>
      <c r="G2679">
        <v>168</v>
      </c>
      <c r="H2679" t="s">
        <v>4875</v>
      </c>
      <c r="I2679" t="s">
        <v>4876</v>
      </c>
      <c r="J2679">
        <f>mapping[[#This Row],[Column1.id]]</f>
        <v>12229</v>
      </c>
    </row>
    <row r="2680" spans="1:10" x14ac:dyDescent="0.25">
      <c r="A2680" t="s">
        <v>4791</v>
      </c>
      <c r="B2680">
        <v>12231</v>
      </c>
      <c r="C2680" t="b">
        <v>0</v>
      </c>
      <c r="D2680">
        <v>64</v>
      </c>
      <c r="E2680">
        <v>4</v>
      </c>
      <c r="F2680">
        <v>160</v>
      </c>
      <c r="G2680">
        <v>96</v>
      </c>
      <c r="H2680" t="s">
        <v>4792</v>
      </c>
      <c r="I2680" t="s">
        <v>4793</v>
      </c>
      <c r="J2680">
        <f>mapping[[#This Row],[Column1.id]]</f>
        <v>12231</v>
      </c>
    </row>
    <row r="2681" spans="1:10" x14ac:dyDescent="0.25">
      <c r="A2681" t="s">
        <v>4827</v>
      </c>
      <c r="B2681">
        <v>12233</v>
      </c>
      <c r="C2681" t="b">
        <v>0</v>
      </c>
      <c r="D2681">
        <v>96</v>
      </c>
      <c r="E2681">
        <v>4</v>
      </c>
      <c r="F2681">
        <v>240</v>
      </c>
      <c r="G2681">
        <v>144</v>
      </c>
      <c r="H2681" t="s">
        <v>4828</v>
      </c>
      <c r="I2681" t="s">
        <v>4829</v>
      </c>
      <c r="J2681">
        <f>mapping[[#This Row],[Column1.id]]</f>
        <v>12233</v>
      </c>
    </row>
    <row r="2682" spans="1:10" x14ac:dyDescent="0.25">
      <c r="A2682" t="s">
        <v>4855</v>
      </c>
      <c r="B2682">
        <v>12235</v>
      </c>
      <c r="C2682" t="b">
        <v>0</v>
      </c>
      <c r="D2682">
        <v>224</v>
      </c>
      <c r="E2682">
        <v>4</v>
      </c>
      <c r="F2682">
        <v>560</v>
      </c>
      <c r="G2682">
        <v>336</v>
      </c>
      <c r="H2682" t="s">
        <v>4856</v>
      </c>
      <c r="I2682" t="s">
        <v>4857</v>
      </c>
      <c r="J2682">
        <f>mapping[[#This Row],[Column1.id]]</f>
        <v>12235</v>
      </c>
    </row>
    <row r="2683" spans="1:10" x14ac:dyDescent="0.25">
      <c r="A2683" t="s">
        <v>4863</v>
      </c>
      <c r="B2683">
        <v>12237</v>
      </c>
      <c r="C2683" t="b">
        <v>0</v>
      </c>
      <c r="D2683">
        <v>112</v>
      </c>
      <c r="E2683">
        <v>4</v>
      </c>
      <c r="F2683">
        <v>280</v>
      </c>
      <c r="G2683">
        <v>168</v>
      </c>
      <c r="H2683" t="s">
        <v>4864</v>
      </c>
      <c r="I2683" t="s">
        <v>4865</v>
      </c>
      <c r="J2683">
        <f>mapping[[#This Row],[Column1.id]]</f>
        <v>12237</v>
      </c>
    </row>
    <row r="2684" spans="1:10" x14ac:dyDescent="0.25">
      <c r="A2684" t="s">
        <v>4871</v>
      </c>
      <c r="B2684">
        <v>12239</v>
      </c>
      <c r="C2684" t="b">
        <v>0</v>
      </c>
      <c r="D2684">
        <v>112</v>
      </c>
      <c r="E2684">
        <v>4</v>
      </c>
      <c r="F2684">
        <v>280</v>
      </c>
      <c r="G2684">
        <v>168</v>
      </c>
      <c r="H2684" t="s">
        <v>4872</v>
      </c>
      <c r="I2684" t="s">
        <v>4873</v>
      </c>
      <c r="J2684">
        <f>mapping[[#This Row],[Column1.id]]</f>
        <v>12239</v>
      </c>
    </row>
    <row r="2685" spans="1:10" x14ac:dyDescent="0.25">
      <c r="A2685" t="s">
        <v>4788</v>
      </c>
      <c r="B2685">
        <v>12241</v>
      </c>
      <c r="C2685" t="b">
        <v>0</v>
      </c>
      <c r="D2685">
        <v>64</v>
      </c>
      <c r="E2685">
        <v>4</v>
      </c>
      <c r="F2685">
        <v>160</v>
      </c>
      <c r="G2685">
        <v>96</v>
      </c>
      <c r="H2685" t="s">
        <v>4789</v>
      </c>
      <c r="I2685" t="s">
        <v>4790</v>
      </c>
      <c r="J2685">
        <f>mapping[[#This Row],[Column1.id]]</f>
        <v>12241</v>
      </c>
    </row>
    <row r="2686" spans="1:10" x14ac:dyDescent="0.25">
      <c r="A2686" t="s">
        <v>4824</v>
      </c>
      <c r="B2686">
        <v>12243</v>
      </c>
      <c r="C2686" t="b">
        <v>0</v>
      </c>
      <c r="D2686">
        <v>96</v>
      </c>
      <c r="E2686">
        <v>4</v>
      </c>
      <c r="F2686">
        <v>240</v>
      </c>
      <c r="G2686">
        <v>144</v>
      </c>
      <c r="H2686" t="s">
        <v>4825</v>
      </c>
      <c r="I2686" t="s">
        <v>4826</v>
      </c>
      <c r="J2686">
        <f>mapping[[#This Row],[Column1.id]]</f>
        <v>12243</v>
      </c>
    </row>
    <row r="2687" spans="1:10" x14ac:dyDescent="0.25">
      <c r="A2687" t="s">
        <v>1249</v>
      </c>
      <c r="B2687">
        <v>12245</v>
      </c>
      <c r="C2687" t="b">
        <v>1</v>
      </c>
      <c r="D2687">
        <v>240</v>
      </c>
      <c r="E2687">
        <v>4</v>
      </c>
      <c r="F2687">
        <v>600</v>
      </c>
      <c r="G2687">
        <v>360</v>
      </c>
      <c r="H2687" t="s">
        <v>1250</v>
      </c>
      <c r="I2687" t="s">
        <v>1251</v>
      </c>
      <c r="J2687">
        <f>mapping[[#This Row],[Column1.id]]</f>
        <v>12245</v>
      </c>
    </row>
    <row r="2688" spans="1:10" x14ac:dyDescent="0.25">
      <c r="A2688" t="s">
        <v>1317</v>
      </c>
      <c r="B2688">
        <v>12247</v>
      </c>
      <c r="C2688" t="b">
        <v>1</v>
      </c>
      <c r="D2688">
        <v>32</v>
      </c>
      <c r="E2688">
        <v>4</v>
      </c>
      <c r="F2688">
        <v>80</v>
      </c>
      <c r="G2688">
        <v>48</v>
      </c>
      <c r="H2688" t="s">
        <v>7016</v>
      </c>
      <c r="I2688" t="s">
        <v>7017</v>
      </c>
      <c r="J2688">
        <f>mapping[[#This Row],[Column1.id]]</f>
        <v>12247</v>
      </c>
    </row>
    <row r="2689" spans="1:10" x14ac:dyDescent="0.25">
      <c r="A2689" t="s">
        <v>4640</v>
      </c>
      <c r="B2689">
        <v>12249</v>
      </c>
      <c r="C2689" t="b">
        <v>1</v>
      </c>
      <c r="D2689">
        <v>800</v>
      </c>
      <c r="E2689">
        <v>4</v>
      </c>
      <c r="F2689">
        <v>2000</v>
      </c>
      <c r="G2689">
        <v>1200</v>
      </c>
      <c r="H2689" t="s">
        <v>4641</v>
      </c>
      <c r="I2689" t="s">
        <v>4642</v>
      </c>
      <c r="J2689">
        <f>mapping[[#This Row],[Column1.id]]</f>
        <v>12249</v>
      </c>
    </row>
    <row r="2690" spans="1:10" x14ac:dyDescent="0.25">
      <c r="A2690" t="s">
        <v>4063</v>
      </c>
      <c r="B2690">
        <v>12251</v>
      </c>
      <c r="C2690" t="b">
        <v>1</v>
      </c>
      <c r="D2690">
        <v>800</v>
      </c>
      <c r="E2690">
        <v>4</v>
      </c>
      <c r="F2690">
        <v>2000</v>
      </c>
      <c r="G2690">
        <v>1200</v>
      </c>
      <c r="H2690" t="s">
        <v>4064</v>
      </c>
      <c r="I2690" t="s">
        <v>4065</v>
      </c>
      <c r="J2690">
        <f>mapping[[#This Row],[Column1.id]]</f>
        <v>12251</v>
      </c>
    </row>
    <row r="2691" spans="1:10" x14ac:dyDescent="0.25">
      <c r="A2691" t="s">
        <v>924</v>
      </c>
      <c r="B2691">
        <v>12253</v>
      </c>
      <c r="C2691" t="b">
        <v>1</v>
      </c>
      <c r="D2691">
        <v>2800</v>
      </c>
      <c r="E2691">
        <v>8</v>
      </c>
      <c r="F2691">
        <v>7000</v>
      </c>
      <c r="G2691">
        <v>4200</v>
      </c>
      <c r="H2691" t="s">
        <v>925</v>
      </c>
      <c r="I2691" t="s">
        <v>926</v>
      </c>
      <c r="J2691">
        <f>mapping[[#This Row],[Column1.id]]</f>
        <v>12253</v>
      </c>
    </row>
    <row r="2692" spans="1:10" x14ac:dyDescent="0.25">
      <c r="A2692" t="s">
        <v>921</v>
      </c>
      <c r="B2692">
        <v>12255</v>
      </c>
      <c r="C2692" t="b">
        <v>1</v>
      </c>
      <c r="D2692">
        <v>2800</v>
      </c>
      <c r="E2692">
        <v>8</v>
      </c>
      <c r="F2692">
        <v>7000</v>
      </c>
      <c r="G2692">
        <v>4200</v>
      </c>
      <c r="H2692" t="s">
        <v>922</v>
      </c>
      <c r="I2692" t="s">
        <v>923</v>
      </c>
      <c r="J2692">
        <f>mapping[[#This Row],[Column1.id]]</f>
        <v>12255</v>
      </c>
    </row>
    <row r="2693" spans="1:10" x14ac:dyDescent="0.25">
      <c r="A2693" t="s">
        <v>931</v>
      </c>
      <c r="B2693">
        <v>12257</v>
      </c>
      <c r="C2693" t="b">
        <v>1</v>
      </c>
      <c r="D2693">
        <v>1000</v>
      </c>
      <c r="E2693">
        <v>8</v>
      </c>
      <c r="F2693">
        <v>2500</v>
      </c>
      <c r="G2693">
        <v>1500</v>
      </c>
      <c r="H2693" t="s">
        <v>932</v>
      </c>
      <c r="I2693" t="s">
        <v>933</v>
      </c>
      <c r="J2693">
        <f>mapping[[#This Row],[Column1.id]]</f>
        <v>12257</v>
      </c>
    </row>
    <row r="2694" spans="1:10" x14ac:dyDescent="0.25">
      <c r="A2694" t="s">
        <v>901</v>
      </c>
      <c r="B2694">
        <v>12259</v>
      </c>
      <c r="C2694" t="b">
        <v>1</v>
      </c>
      <c r="D2694">
        <v>2000</v>
      </c>
      <c r="E2694">
        <v>8</v>
      </c>
      <c r="F2694">
        <v>5000</v>
      </c>
      <c r="G2694">
        <v>3000</v>
      </c>
      <c r="H2694" t="s">
        <v>902</v>
      </c>
      <c r="I2694" t="s">
        <v>903</v>
      </c>
      <c r="J2694">
        <f>mapping[[#This Row],[Column1.id]]</f>
        <v>12259</v>
      </c>
    </row>
    <row r="2695" spans="1:10" x14ac:dyDescent="0.25">
      <c r="A2695" t="s">
        <v>859</v>
      </c>
      <c r="B2695">
        <v>12261</v>
      </c>
      <c r="C2695" t="b">
        <v>1</v>
      </c>
      <c r="D2695">
        <v>800</v>
      </c>
      <c r="E2695">
        <v>8</v>
      </c>
      <c r="F2695">
        <v>2000</v>
      </c>
      <c r="G2695">
        <v>1200</v>
      </c>
      <c r="H2695" t="s">
        <v>860</v>
      </c>
      <c r="I2695" t="s">
        <v>861</v>
      </c>
      <c r="J2695">
        <f>mapping[[#This Row],[Column1.id]]</f>
        <v>12261</v>
      </c>
    </row>
    <row r="2696" spans="1:10" x14ac:dyDescent="0.25">
      <c r="A2696" t="s">
        <v>868</v>
      </c>
      <c r="B2696">
        <v>12263</v>
      </c>
      <c r="C2696" t="b">
        <v>1</v>
      </c>
      <c r="D2696">
        <v>2000</v>
      </c>
      <c r="E2696">
        <v>8</v>
      </c>
      <c r="F2696">
        <v>5000</v>
      </c>
      <c r="G2696">
        <v>3000</v>
      </c>
      <c r="H2696" t="s">
        <v>869</v>
      </c>
      <c r="I2696" t="s">
        <v>870</v>
      </c>
      <c r="J2696">
        <f>mapping[[#This Row],[Column1.id]]</f>
        <v>12263</v>
      </c>
    </row>
    <row r="2697" spans="1:10" x14ac:dyDescent="0.25">
      <c r="A2697" t="s">
        <v>1160</v>
      </c>
      <c r="B2697">
        <v>12265</v>
      </c>
      <c r="C2697" t="b">
        <v>1</v>
      </c>
      <c r="D2697">
        <v>2800</v>
      </c>
      <c r="E2697">
        <v>8</v>
      </c>
      <c r="F2697">
        <v>7000</v>
      </c>
      <c r="G2697">
        <v>4200</v>
      </c>
      <c r="H2697" t="s">
        <v>1161</v>
      </c>
      <c r="I2697" t="s">
        <v>1162</v>
      </c>
      <c r="J2697">
        <f>mapping[[#This Row],[Column1.id]]</f>
        <v>12265</v>
      </c>
    </row>
    <row r="2698" spans="1:10" x14ac:dyDescent="0.25">
      <c r="A2698" t="s">
        <v>1157</v>
      </c>
      <c r="B2698">
        <v>12267</v>
      </c>
      <c r="C2698" t="b">
        <v>1</v>
      </c>
      <c r="D2698">
        <v>2800</v>
      </c>
      <c r="E2698">
        <v>8</v>
      </c>
      <c r="F2698">
        <v>7000</v>
      </c>
      <c r="G2698">
        <v>4200</v>
      </c>
      <c r="H2698" t="s">
        <v>1158</v>
      </c>
      <c r="I2698" t="s">
        <v>1159</v>
      </c>
      <c r="J2698">
        <f>mapping[[#This Row],[Column1.id]]</f>
        <v>12267</v>
      </c>
    </row>
    <row r="2699" spans="1:10" x14ac:dyDescent="0.25">
      <c r="A2699" t="s">
        <v>1167</v>
      </c>
      <c r="B2699">
        <v>12269</v>
      </c>
      <c r="C2699" t="b">
        <v>1</v>
      </c>
      <c r="D2699">
        <v>1000</v>
      </c>
      <c r="E2699">
        <v>8</v>
      </c>
      <c r="F2699">
        <v>2500</v>
      </c>
      <c r="G2699">
        <v>1500</v>
      </c>
      <c r="H2699" t="s">
        <v>1168</v>
      </c>
      <c r="I2699" t="s">
        <v>1169</v>
      </c>
      <c r="J2699">
        <f>mapping[[#This Row],[Column1.id]]</f>
        <v>12269</v>
      </c>
    </row>
    <row r="2700" spans="1:10" x14ac:dyDescent="0.25">
      <c r="A2700" t="s">
        <v>1137</v>
      </c>
      <c r="B2700">
        <v>12271</v>
      </c>
      <c r="C2700" t="b">
        <v>1</v>
      </c>
      <c r="D2700">
        <v>2000</v>
      </c>
      <c r="E2700">
        <v>8</v>
      </c>
      <c r="F2700">
        <v>5000</v>
      </c>
      <c r="G2700">
        <v>3000</v>
      </c>
      <c r="H2700" t="s">
        <v>1138</v>
      </c>
      <c r="I2700" t="s">
        <v>1139</v>
      </c>
      <c r="J2700">
        <f>mapping[[#This Row],[Column1.id]]</f>
        <v>12271</v>
      </c>
    </row>
    <row r="2701" spans="1:10" x14ac:dyDescent="0.25">
      <c r="A2701" t="s">
        <v>1102</v>
      </c>
      <c r="B2701">
        <v>12273</v>
      </c>
      <c r="C2701" t="b">
        <v>1</v>
      </c>
      <c r="D2701">
        <v>800</v>
      </c>
      <c r="E2701">
        <v>8</v>
      </c>
      <c r="F2701">
        <v>2000</v>
      </c>
      <c r="G2701">
        <v>1200</v>
      </c>
      <c r="H2701" t="s">
        <v>1103</v>
      </c>
      <c r="I2701" t="s">
        <v>1104</v>
      </c>
      <c r="J2701">
        <f>mapping[[#This Row],[Column1.id]]</f>
        <v>12273</v>
      </c>
    </row>
    <row r="2702" spans="1:10" x14ac:dyDescent="0.25">
      <c r="A2702" t="s">
        <v>1108</v>
      </c>
      <c r="B2702">
        <v>12275</v>
      </c>
      <c r="C2702" t="b">
        <v>1</v>
      </c>
      <c r="D2702">
        <v>2000</v>
      </c>
      <c r="E2702">
        <v>8</v>
      </c>
      <c r="F2702">
        <v>5000</v>
      </c>
      <c r="G2702">
        <v>3000</v>
      </c>
      <c r="H2702" t="s">
        <v>1109</v>
      </c>
      <c r="I2702" t="s">
        <v>1110</v>
      </c>
      <c r="J2702">
        <f>mapping[[#This Row],[Column1.id]]</f>
        <v>12275</v>
      </c>
    </row>
    <row r="2703" spans="1:10" x14ac:dyDescent="0.25">
      <c r="A2703" t="s">
        <v>5811</v>
      </c>
      <c r="B2703">
        <v>12277</v>
      </c>
      <c r="C2703" t="b">
        <v>0</v>
      </c>
      <c r="D2703">
        <v>2080</v>
      </c>
      <c r="E2703">
        <v>8</v>
      </c>
      <c r="F2703">
        <v>5200</v>
      </c>
      <c r="G2703">
        <v>3120</v>
      </c>
      <c r="H2703" t="s">
        <v>5812</v>
      </c>
      <c r="I2703" t="s">
        <v>5813</v>
      </c>
      <c r="J2703">
        <f>mapping[[#This Row],[Column1.id]]</f>
        <v>12277</v>
      </c>
    </row>
    <row r="2704" spans="1:10" x14ac:dyDescent="0.25">
      <c r="A2704" t="s">
        <v>5819</v>
      </c>
      <c r="B2704">
        <v>12279</v>
      </c>
      <c r="C2704" t="b">
        <v>0</v>
      </c>
      <c r="D2704">
        <v>1040</v>
      </c>
      <c r="E2704">
        <v>8</v>
      </c>
      <c r="F2704">
        <v>2600</v>
      </c>
      <c r="G2704">
        <v>1560</v>
      </c>
      <c r="H2704" t="s">
        <v>5820</v>
      </c>
      <c r="I2704" t="s">
        <v>5821</v>
      </c>
      <c r="J2704">
        <f>mapping[[#This Row],[Column1.id]]</f>
        <v>12279</v>
      </c>
    </row>
    <row r="2705" spans="1:10" x14ac:dyDescent="0.25">
      <c r="A2705" t="s">
        <v>5780</v>
      </c>
      <c r="B2705">
        <v>12281</v>
      </c>
      <c r="C2705" t="b">
        <v>0</v>
      </c>
      <c r="D2705">
        <v>884</v>
      </c>
      <c r="E2705">
        <v>8</v>
      </c>
      <c r="F2705">
        <v>2210</v>
      </c>
      <c r="G2705">
        <v>1326</v>
      </c>
      <c r="H2705" t="s">
        <v>5781</v>
      </c>
      <c r="I2705" t="s">
        <v>5782</v>
      </c>
      <c r="J2705">
        <f>mapping[[#This Row],[Column1.id]]</f>
        <v>12281</v>
      </c>
    </row>
    <row r="2706" spans="1:10" x14ac:dyDescent="0.25">
      <c r="A2706" t="s">
        <v>5744</v>
      </c>
      <c r="B2706">
        <v>12283</v>
      </c>
      <c r="C2706" t="b">
        <v>0</v>
      </c>
      <c r="D2706">
        <v>572</v>
      </c>
      <c r="E2706">
        <v>8</v>
      </c>
      <c r="F2706">
        <v>1430</v>
      </c>
      <c r="G2706">
        <v>858</v>
      </c>
      <c r="H2706" t="s">
        <v>5745</v>
      </c>
      <c r="I2706" t="s">
        <v>5746</v>
      </c>
      <c r="J2706">
        <f>mapping[[#This Row],[Column1.id]]</f>
        <v>12283</v>
      </c>
    </row>
    <row r="2707" spans="1:10" x14ac:dyDescent="0.25">
      <c r="A2707" t="s">
        <v>5827</v>
      </c>
      <c r="B2707">
        <v>12285</v>
      </c>
      <c r="C2707" t="b">
        <v>0</v>
      </c>
      <c r="D2707">
        <v>1040</v>
      </c>
      <c r="E2707">
        <v>8</v>
      </c>
      <c r="F2707">
        <v>2600</v>
      </c>
      <c r="G2707">
        <v>1560</v>
      </c>
      <c r="H2707" t="s">
        <v>5828</v>
      </c>
      <c r="I2707" t="s">
        <v>5829</v>
      </c>
      <c r="J2707">
        <f>mapping[[#This Row],[Column1.id]]</f>
        <v>12285</v>
      </c>
    </row>
    <row r="2708" spans="1:10" x14ac:dyDescent="0.25">
      <c r="A2708" t="s">
        <v>5814</v>
      </c>
      <c r="B2708">
        <v>12287</v>
      </c>
      <c r="C2708" t="b">
        <v>0</v>
      </c>
      <c r="D2708">
        <v>2080</v>
      </c>
      <c r="E2708">
        <v>8</v>
      </c>
      <c r="F2708">
        <v>5200</v>
      </c>
      <c r="G2708">
        <v>3120</v>
      </c>
      <c r="H2708" t="s">
        <v>5815</v>
      </c>
      <c r="I2708" t="s">
        <v>5816</v>
      </c>
      <c r="J2708">
        <f>mapping[[#This Row],[Column1.id]]</f>
        <v>12287</v>
      </c>
    </row>
    <row r="2709" spans="1:10" x14ac:dyDescent="0.25">
      <c r="A2709" t="s">
        <v>5822</v>
      </c>
      <c r="B2709">
        <v>12289</v>
      </c>
      <c r="C2709" t="b">
        <v>0</v>
      </c>
      <c r="D2709">
        <v>1040</v>
      </c>
      <c r="E2709">
        <v>8</v>
      </c>
      <c r="F2709">
        <v>2600</v>
      </c>
      <c r="G2709">
        <v>1560</v>
      </c>
      <c r="H2709" t="s">
        <v>5823</v>
      </c>
      <c r="I2709" t="s">
        <v>5824</v>
      </c>
      <c r="J2709">
        <f>mapping[[#This Row],[Column1.id]]</f>
        <v>12289</v>
      </c>
    </row>
    <row r="2710" spans="1:10" x14ac:dyDescent="0.25">
      <c r="A2710" t="s">
        <v>5783</v>
      </c>
      <c r="B2710">
        <v>12291</v>
      </c>
      <c r="C2710" t="b">
        <v>0</v>
      </c>
      <c r="D2710">
        <v>884</v>
      </c>
      <c r="E2710">
        <v>8</v>
      </c>
      <c r="F2710">
        <v>2210</v>
      </c>
      <c r="G2710">
        <v>1326</v>
      </c>
      <c r="H2710" t="s">
        <v>5784</v>
      </c>
      <c r="I2710" t="s">
        <v>5785</v>
      </c>
      <c r="J2710">
        <f>mapping[[#This Row],[Column1.id]]</f>
        <v>12291</v>
      </c>
    </row>
    <row r="2711" spans="1:10" x14ac:dyDescent="0.25">
      <c r="A2711" t="s">
        <v>5747</v>
      </c>
      <c r="B2711">
        <v>12293</v>
      </c>
      <c r="C2711" t="b">
        <v>0</v>
      </c>
      <c r="D2711">
        <v>572</v>
      </c>
      <c r="E2711">
        <v>8</v>
      </c>
      <c r="F2711">
        <v>1430</v>
      </c>
      <c r="G2711">
        <v>858</v>
      </c>
      <c r="H2711" t="s">
        <v>5748</v>
      </c>
      <c r="I2711" t="s">
        <v>5749</v>
      </c>
      <c r="J2711">
        <f>mapping[[#This Row],[Column1.id]]</f>
        <v>12293</v>
      </c>
    </row>
    <row r="2712" spans="1:10" x14ac:dyDescent="0.25">
      <c r="A2712" t="s">
        <v>5830</v>
      </c>
      <c r="B2712">
        <v>12295</v>
      </c>
      <c r="C2712" t="b">
        <v>0</v>
      </c>
      <c r="D2712">
        <v>1040</v>
      </c>
      <c r="E2712">
        <v>8</v>
      </c>
      <c r="F2712">
        <v>2600</v>
      </c>
      <c r="G2712">
        <v>1560</v>
      </c>
      <c r="H2712" t="s">
        <v>5831</v>
      </c>
      <c r="I2712" t="s">
        <v>5832</v>
      </c>
      <c r="J2712">
        <f>mapping[[#This Row],[Column1.id]]</f>
        <v>12295</v>
      </c>
    </row>
    <row r="2713" spans="1:10" x14ac:dyDescent="0.25">
      <c r="A2713" t="s">
        <v>267</v>
      </c>
      <c r="B2713">
        <v>12297</v>
      </c>
      <c r="C2713" t="b">
        <v>0</v>
      </c>
      <c r="D2713">
        <v>58</v>
      </c>
      <c r="E2713">
        <v>4</v>
      </c>
      <c r="F2713">
        <v>145</v>
      </c>
      <c r="G2713">
        <v>87</v>
      </c>
      <c r="H2713" t="s">
        <v>1477</v>
      </c>
      <c r="I2713" t="s">
        <v>1478</v>
      </c>
      <c r="J2713">
        <f>mapping[[#This Row],[Column1.id]]</f>
        <v>12297</v>
      </c>
    </row>
    <row r="2714" spans="1:10" x14ac:dyDescent="0.25">
      <c r="A2714" t="s">
        <v>1427</v>
      </c>
      <c r="B2714">
        <v>12299</v>
      </c>
      <c r="C2714" t="b">
        <v>1</v>
      </c>
      <c r="D2714">
        <v>16</v>
      </c>
      <c r="E2714">
        <v>4</v>
      </c>
      <c r="F2714">
        <v>40</v>
      </c>
      <c r="G2714">
        <v>24</v>
      </c>
      <c r="H2714" t="s">
        <v>9801</v>
      </c>
      <c r="I2714" t="s">
        <v>9802</v>
      </c>
      <c r="J2714">
        <f>mapping[[#This Row],[Column1.id]]</f>
        <v>12299</v>
      </c>
    </row>
    <row r="2715" spans="1:10" x14ac:dyDescent="0.25">
      <c r="A2715" t="s">
        <v>1427</v>
      </c>
      <c r="B2715">
        <v>12301</v>
      </c>
      <c r="C2715" t="b">
        <v>1</v>
      </c>
      <c r="D2715">
        <v>16</v>
      </c>
      <c r="E2715">
        <v>4</v>
      </c>
      <c r="F2715">
        <v>40</v>
      </c>
      <c r="G2715">
        <v>24</v>
      </c>
      <c r="H2715" t="s">
        <v>1757</v>
      </c>
      <c r="I2715" t="s">
        <v>1758</v>
      </c>
      <c r="J2715">
        <f>mapping[[#This Row],[Column1.id]]</f>
        <v>12301</v>
      </c>
    </row>
    <row r="2716" spans="1:10" x14ac:dyDescent="0.25">
      <c r="A2716" t="s">
        <v>1427</v>
      </c>
      <c r="B2716">
        <v>12303</v>
      </c>
      <c r="C2716" t="b">
        <v>1</v>
      </c>
      <c r="D2716">
        <v>16</v>
      </c>
      <c r="E2716">
        <v>4</v>
      </c>
      <c r="F2716">
        <v>40</v>
      </c>
      <c r="G2716">
        <v>24</v>
      </c>
      <c r="H2716" t="s">
        <v>4098</v>
      </c>
      <c r="I2716" t="s">
        <v>4099</v>
      </c>
      <c r="J2716">
        <f>mapping[[#This Row],[Column1.id]]</f>
        <v>12303</v>
      </c>
    </row>
    <row r="2717" spans="1:10" x14ac:dyDescent="0.25">
      <c r="A2717" t="s">
        <v>1427</v>
      </c>
      <c r="B2717">
        <v>12305</v>
      </c>
      <c r="C2717" t="b">
        <v>1</v>
      </c>
      <c r="D2717">
        <v>16</v>
      </c>
      <c r="E2717">
        <v>4</v>
      </c>
      <c r="F2717">
        <v>40</v>
      </c>
      <c r="G2717">
        <v>24</v>
      </c>
      <c r="H2717" t="s">
        <v>6560</v>
      </c>
      <c r="I2717" t="s">
        <v>6561</v>
      </c>
      <c r="J2717">
        <f>mapping[[#This Row],[Column1.id]]</f>
        <v>12305</v>
      </c>
    </row>
    <row r="2718" spans="1:10" x14ac:dyDescent="0.25">
      <c r="A2718" t="s">
        <v>1427</v>
      </c>
      <c r="B2718">
        <v>12307</v>
      </c>
      <c r="C2718" t="b">
        <v>1</v>
      </c>
      <c r="D2718">
        <v>16</v>
      </c>
      <c r="E2718">
        <v>4</v>
      </c>
      <c r="F2718">
        <v>40</v>
      </c>
      <c r="G2718">
        <v>24</v>
      </c>
      <c r="H2718" t="s">
        <v>4262</v>
      </c>
      <c r="I2718" t="s">
        <v>4263</v>
      </c>
      <c r="J2718">
        <f>mapping[[#This Row],[Column1.id]]</f>
        <v>12307</v>
      </c>
    </row>
    <row r="2719" spans="1:10" x14ac:dyDescent="0.25">
      <c r="A2719" t="s">
        <v>1320</v>
      </c>
      <c r="B2719">
        <v>12309</v>
      </c>
      <c r="C2719" t="b">
        <v>1</v>
      </c>
      <c r="D2719">
        <v>90</v>
      </c>
      <c r="E2719">
        <v>4</v>
      </c>
      <c r="F2719">
        <v>225</v>
      </c>
      <c r="G2719">
        <v>135</v>
      </c>
      <c r="H2719" t="s">
        <v>6537</v>
      </c>
      <c r="I2719" t="s">
        <v>6538</v>
      </c>
      <c r="J2719">
        <f>mapping[[#This Row],[Column1.id]]</f>
        <v>12309</v>
      </c>
    </row>
    <row r="2720" spans="1:10" x14ac:dyDescent="0.25">
      <c r="A2720" t="s">
        <v>1320</v>
      </c>
      <c r="B2720">
        <v>12311</v>
      </c>
      <c r="C2720" t="b">
        <v>1</v>
      </c>
      <c r="D2720">
        <v>90</v>
      </c>
      <c r="E2720">
        <v>4</v>
      </c>
      <c r="F2720">
        <v>225</v>
      </c>
      <c r="G2720">
        <v>135</v>
      </c>
      <c r="H2720" t="s">
        <v>6808</v>
      </c>
      <c r="I2720" t="s">
        <v>6809</v>
      </c>
      <c r="J2720">
        <f>mapping[[#This Row],[Column1.id]]</f>
        <v>12311</v>
      </c>
    </row>
    <row r="2721" spans="1:10" x14ac:dyDescent="0.25">
      <c r="A2721" t="s">
        <v>1320</v>
      </c>
      <c r="B2721">
        <v>12313</v>
      </c>
      <c r="C2721" t="b">
        <v>1</v>
      </c>
      <c r="D2721">
        <v>90</v>
      </c>
      <c r="E2721">
        <v>4</v>
      </c>
      <c r="F2721">
        <v>225</v>
      </c>
      <c r="G2721">
        <v>135</v>
      </c>
      <c r="H2721" t="s">
        <v>9762</v>
      </c>
      <c r="I2721" t="s">
        <v>9763</v>
      </c>
      <c r="J2721">
        <f>mapping[[#This Row],[Column1.id]]</f>
        <v>12313</v>
      </c>
    </row>
    <row r="2722" spans="1:10" x14ac:dyDescent="0.25">
      <c r="A2722" t="s">
        <v>6551</v>
      </c>
      <c r="B2722">
        <v>12315</v>
      </c>
      <c r="C2722" t="b">
        <v>1</v>
      </c>
      <c r="D2722">
        <v>800</v>
      </c>
      <c r="E2722">
        <v>4</v>
      </c>
      <c r="F2722">
        <v>2000</v>
      </c>
      <c r="G2722">
        <v>1200</v>
      </c>
      <c r="H2722" t="s">
        <v>6552</v>
      </c>
      <c r="I2722" t="s">
        <v>6553</v>
      </c>
      <c r="J2722">
        <f>mapping[[#This Row],[Column1.id]]</f>
        <v>12315</v>
      </c>
    </row>
    <row r="2723" spans="1:10" x14ac:dyDescent="0.25">
      <c r="A2723" t="s">
        <v>6548</v>
      </c>
      <c r="B2723">
        <v>12317</v>
      </c>
      <c r="C2723" t="b">
        <v>1</v>
      </c>
      <c r="D2723">
        <v>800</v>
      </c>
      <c r="E2723">
        <v>4</v>
      </c>
      <c r="F2723">
        <v>2000</v>
      </c>
      <c r="G2723">
        <v>1200</v>
      </c>
      <c r="H2723" t="s">
        <v>6549</v>
      </c>
      <c r="I2723" t="s">
        <v>6550</v>
      </c>
      <c r="J2723">
        <f>mapping[[#This Row],[Column1.id]]</f>
        <v>12317</v>
      </c>
    </row>
    <row r="2724" spans="1:10" x14ac:dyDescent="0.25">
      <c r="A2724" t="s">
        <v>2652</v>
      </c>
      <c r="B2724">
        <v>12319</v>
      </c>
      <c r="C2724" t="b">
        <v>1</v>
      </c>
      <c r="D2724">
        <v>2000</v>
      </c>
      <c r="E2724">
        <v>4</v>
      </c>
      <c r="F2724">
        <v>5000</v>
      </c>
      <c r="G2724">
        <v>3000</v>
      </c>
      <c r="H2724" t="s">
        <v>2653</v>
      </c>
      <c r="I2724" t="s">
        <v>2654</v>
      </c>
      <c r="J2724">
        <f>mapping[[#This Row],[Column1.id]]</f>
        <v>12319</v>
      </c>
    </row>
    <row r="2725" spans="1:10" x14ac:dyDescent="0.25">
      <c r="A2725" t="s">
        <v>1334</v>
      </c>
      <c r="B2725">
        <v>12321</v>
      </c>
      <c r="C2725" t="b">
        <v>1</v>
      </c>
      <c r="D2725">
        <v>80</v>
      </c>
      <c r="E2725">
        <v>4</v>
      </c>
      <c r="F2725">
        <v>200</v>
      </c>
      <c r="G2725">
        <v>120</v>
      </c>
      <c r="H2725" t="s">
        <v>9766</v>
      </c>
      <c r="I2725" t="s">
        <v>9767</v>
      </c>
      <c r="J2725">
        <f>mapping[[#This Row],[Column1.id]]</f>
        <v>12321</v>
      </c>
    </row>
    <row r="2726" spans="1:10" x14ac:dyDescent="0.25">
      <c r="A2726" t="s">
        <v>1334</v>
      </c>
      <c r="B2726">
        <v>12323</v>
      </c>
      <c r="C2726" t="b">
        <v>1</v>
      </c>
      <c r="D2726">
        <v>80</v>
      </c>
      <c r="E2726">
        <v>4</v>
      </c>
      <c r="F2726">
        <v>200</v>
      </c>
      <c r="G2726">
        <v>120</v>
      </c>
      <c r="H2726" t="s">
        <v>7025</v>
      </c>
      <c r="I2726" t="s">
        <v>7026</v>
      </c>
      <c r="J2726">
        <f>mapping[[#This Row],[Column1.id]]</f>
        <v>12323</v>
      </c>
    </row>
    <row r="2727" spans="1:10" x14ac:dyDescent="0.25">
      <c r="A2727" t="s">
        <v>1334</v>
      </c>
      <c r="B2727">
        <v>12325</v>
      </c>
      <c r="C2727" t="b">
        <v>1</v>
      </c>
      <c r="D2727">
        <v>80</v>
      </c>
      <c r="E2727">
        <v>4</v>
      </c>
      <c r="F2727">
        <v>200</v>
      </c>
      <c r="G2727">
        <v>120</v>
      </c>
      <c r="H2727" t="s">
        <v>6123</v>
      </c>
      <c r="I2727" t="s">
        <v>6124</v>
      </c>
      <c r="J2727">
        <f>mapping[[#This Row],[Column1.id]]</f>
        <v>12325</v>
      </c>
    </row>
    <row r="2728" spans="1:10" x14ac:dyDescent="0.25">
      <c r="A2728" t="s">
        <v>1347</v>
      </c>
      <c r="B2728">
        <v>12327</v>
      </c>
      <c r="C2728" t="b">
        <v>1</v>
      </c>
      <c r="D2728">
        <v>4492</v>
      </c>
      <c r="E2728">
        <v>8</v>
      </c>
      <c r="F2728">
        <v>11230</v>
      </c>
      <c r="G2728">
        <v>6738</v>
      </c>
      <c r="H2728" t="s">
        <v>7032</v>
      </c>
      <c r="I2728" t="s">
        <v>7033</v>
      </c>
      <c r="J2728">
        <f>mapping[[#This Row],[Column1.id]]</f>
        <v>12327</v>
      </c>
    </row>
    <row r="2729" spans="1:10" x14ac:dyDescent="0.25">
      <c r="A2729" t="s">
        <v>1347</v>
      </c>
      <c r="B2729">
        <v>12329</v>
      </c>
      <c r="C2729" t="b">
        <v>1</v>
      </c>
      <c r="D2729">
        <v>2072</v>
      </c>
      <c r="E2729">
        <v>8</v>
      </c>
      <c r="F2729">
        <v>5180</v>
      </c>
      <c r="G2729">
        <v>3108</v>
      </c>
      <c r="H2729" t="s">
        <v>7038</v>
      </c>
      <c r="I2729" t="s">
        <v>7039</v>
      </c>
      <c r="J2729">
        <f>mapping[[#This Row],[Column1.id]]</f>
        <v>12329</v>
      </c>
    </row>
    <row r="2730" spans="1:10" x14ac:dyDescent="0.25">
      <c r="A2730" t="s">
        <v>1347</v>
      </c>
      <c r="B2730">
        <v>12331</v>
      </c>
      <c r="C2730" t="b">
        <v>1</v>
      </c>
      <c r="D2730">
        <v>4492</v>
      </c>
      <c r="E2730">
        <v>8</v>
      </c>
      <c r="F2730">
        <v>11230</v>
      </c>
      <c r="G2730">
        <v>6738</v>
      </c>
      <c r="H2730" t="s">
        <v>7034</v>
      </c>
      <c r="I2730" t="s">
        <v>7035</v>
      </c>
      <c r="J2730">
        <f>mapping[[#This Row],[Column1.id]]</f>
        <v>12331</v>
      </c>
    </row>
    <row r="2731" spans="1:10" x14ac:dyDescent="0.25">
      <c r="A2731" t="s">
        <v>1347</v>
      </c>
      <c r="B2731">
        <v>12333</v>
      </c>
      <c r="C2731" t="b">
        <v>1</v>
      </c>
      <c r="D2731">
        <v>2072</v>
      </c>
      <c r="E2731">
        <v>8</v>
      </c>
      <c r="F2731">
        <v>5180</v>
      </c>
      <c r="G2731">
        <v>3108</v>
      </c>
      <c r="H2731" t="s">
        <v>7040</v>
      </c>
      <c r="I2731" t="s">
        <v>7041</v>
      </c>
      <c r="J2731">
        <f>mapping[[#This Row],[Column1.id]]</f>
        <v>12333</v>
      </c>
    </row>
    <row r="2732" spans="1:10" x14ac:dyDescent="0.25">
      <c r="A2732" t="s">
        <v>1942</v>
      </c>
      <c r="B2732">
        <v>12335</v>
      </c>
      <c r="C2732" t="b">
        <v>1</v>
      </c>
      <c r="D2732">
        <v>266</v>
      </c>
      <c r="E2732">
        <v>4</v>
      </c>
      <c r="F2732">
        <v>666</v>
      </c>
      <c r="G2732">
        <v>399</v>
      </c>
      <c r="H2732" t="s">
        <v>1943</v>
      </c>
      <c r="I2732" t="s">
        <v>1944</v>
      </c>
      <c r="J2732">
        <f>mapping[[#This Row],[Column1.id]]</f>
        <v>12335</v>
      </c>
    </row>
    <row r="2733" spans="1:10" x14ac:dyDescent="0.25">
      <c r="A2733" t="s">
        <v>7599</v>
      </c>
      <c r="B2733">
        <v>12337</v>
      </c>
      <c r="C2733" t="b">
        <v>1</v>
      </c>
      <c r="D2733">
        <v>560</v>
      </c>
      <c r="E2733">
        <v>4</v>
      </c>
      <c r="F2733">
        <v>1400</v>
      </c>
      <c r="G2733">
        <v>840</v>
      </c>
      <c r="H2733" t="s">
        <v>7600</v>
      </c>
      <c r="I2733" t="s">
        <v>7601</v>
      </c>
      <c r="J2733">
        <f>mapping[[#This Row],[Column1.id]]</f>
        <v>12337</v>
      </c>
    </row>
    <row r="2734" spans="1:10" x14ac:dyDescent="0.25">
      <c r="A2734" t="s">
        <v>6545</v>
      </c>
      <c r="B2734">
        <v>12339</v>
      </c>
      <c r="C2734" t="b">
        <v>1</v>
      </c>
      <c r="D2734">
        <v>800</v>
      </c>
      <c r="E2734">
        <v>4</v>
      </c>
      <c r="F2734">
        <v>2000</v>
      </c>
      <c r="G2734">
        <v>1200</v>
      </c>
      <c r="H2734" t="s">
        <v>6546</v>
      </c>
      <c r="I2734" t="s">
        <v>6547</v>
      </c>
      <c r="J2734">
        <f>mapping[[#This Row],[Column1.id]]</f>
        <v>12339</v>
      </c>
    </row>
    <row r="2735" spans="1:10" x14ac:dyDescent="0.25">
      <c r="A2735" t="s">
        <v>6554</v>
      </c>
      <c r="B2735">
        <v>12341</v>
      </c>
      <c r="C2735" t="b">
        <v>1</v>
      </c>
      <c r="D2735">
        <v>800</v>
      </c>
      <c r="E2735">
        <v>4</v>
      </c>
      <c r="F2735">
        <v>2000</v>
      </c>
      <c r="G2735">
        <v>1200</v>
      </c>
      <c r="H2735" t="s">
        <v>6555</v>
      </c>
      <c r="I2735" t="s">
        <v>6556</v>
      </c>
      <c r="J2735">
        <f>mapping[[#This Row],[Column1.id]]</f>
        <v>12341</v>
      </c>
    </row>
    <row r="2736" spans="1:10" x14ac:dyDescent="0.25">
      <c r="A2736" t="s">
        <v>4086</v>
      </c>
      <c r="B2736">
        <v>12343</v>
      </c>
      <c r="C2736" t="b">
        <v>1</v>
      </c>
      <c r="D2736">
        <v>800</v>
      </c>
      <c r="E2736">
        <v>4</v>
      </c>
      <c r="F2736">
        <v>2000</v>
      </c>
      <c r="G2736">
        <v>1200</v>
      </c>
      <c r="H2736" t="s">
        <v>4087</v>
      </c>
      <c r="I2736" t="s">
        <v>4088</v>
      </c>
      <c r="J2736">
        <f>mapping[[#This Row],[Column1.id]]</f>
        <v>12343</v>
      </c>
    </row>
    <row r="2737" spans="1:10" x14ac:dyDescent="0.25">
      <c r="A2737" t="s">
        <v>4095</v>
      </c>
      <c r="B2737">
        <v>12345</v>
      </c>
      <c r="C2737" t="b">
        <v>1</v>
      </c>
      <c r="D2737">
        <v>800</v>
      </c>
      <c r="E2737">
        <v>4</v>
      </c>
      <c r="F2737">
        <v>2000</v>
      </c>
      <c r="G2737">
        <v>1200</v>
      </c>
      <c r="H2737" t="s">
        <v>4096</v>
      </c>
      <c r="I2737" t="s">
        <v>4097</v>
      </c>
      <c r="J2737">
        <f>mapping[[#This Row],[Column1.id]]</f>
        <v>12345</v>
      </c>
    </row>
    <row r="2738" spans="1:10" x14ac:dyDescent="0.25">
      <c r="A2738" t="s">
        <v>4092</v>
      </c>
      <c r="B2738">
        <v>12347</v>
      </c>
      <c r="C2738" t="b">
        <v>1</v>
      </c>
      <c r="D2738">
        <v>800</v>
      </c>
      <c r="E2738">
        <v>4</v>
      </c>
      <c r="F2738">
        <v>2000</v>
      </c>
      <c r="G2738">
        <v>1200</v>
      </c>
      <c r="H2738" t="s">
        <v>4093</v>
      </c>
      <c r="I2738" t="s">
        <v>4094</v>
      </c>
      <c r="J2738">
        <f>mapping[[#This Row],[Column1.id]]</f>
        <v>12347</v>
      </c>
    </row>
    <row r="2739" spans="1:10" x14ac:dyDescent="0.25">
      <c r="A2739" t="s">
        <v>4089</v>
      </c>
      <c r="B2739">
        <v>12349</v>
      </c>
      <c r="C2739" t="b">
        <v>1</v>
      </c>
      <c r="D2739">
        <v>800</v>
      </c>
      <c r="E2739">
        <v>4</v>
      </c>
      <c r="F2739">
        <v>2000</v>
      </c>
      <c r="G2739">
        <v>1200</v>
      </c>
      <c r="H2739" t="s">
        <v>4090</v>
      </c>
      <c r="I2739" t="s">
        <v>4091</v>
      </c>
      <c r="J2739">
        <f>mapping[[#This Row],[Column1.id]]</f>
        <v>12349</v>
      </c>
    </row>
    <row r="2740" spans="1:10" x14ac:dyDescent="0.25">
      <c r="A2740" t="s">
        <v>5991</v>
      </c>
      <c r="B2740">
        <v>12351</v>
      </c>
      <c r="C2740" t="b">
        <v>1</v>
      </c>
      <c r="D2740">
        <v>1400</v>
      </c>
      <c r="E2740">
        <v>4</v>
      </c>
      <c r="F2740">
        <v>3500</v>
      </c>
      <c r="G2740">
        <v>2100</v>
      </c>
      <c r="H2740" t="s">
        <v>5992</v>
      </c>
      <c r="I2740" t="s">
        <v>5993</v>
      </c>
      <c r="J2740">
        <f>mapping[[#This Row],[Column1.id]]</f>
        <v>12351</v>
      </c>
    </row>
    <row r="2741" spans="1:10" x14ac:dyDescent="0.25">
      <c r="A2741" t="s">
        <v>5908</v>
      </c>
      <c r="B2741">
        <v>12353</v>
      </c>
      <c r="C2741" t="b">
        <v>1</v>
      </c>
      <c r="D2741">
        <v>480</v>
      </c>
      <c r="E2741">
        <v>4</v>
      </c>
      <c r="F2741">
        <v>1200</v>
      </c>
      <c r="G2741">
        <v>720</v>
      </c>
      <c r="H2741" t="s">
        <v>5909</v>
      </c>
      <c r="I2741" t="s">
        <v>5910</v>
      </c>
      <c r="J2741">
        <f>mapping[[#This Row],[Column1.id]]</f>
        <v>12353</v>
      </c>
    </row>
    <row r="2742" spans="1:10" x14ac:dyDescent="0.25">
      <c r="A2742" t="s">
        <v>1292</v>
      </c>
      <c r="B2742">
        <v>12355</v>
      </c>
      <c r="C2742" t="b">
        <v>1</v>
      </c>
      <c r="D2742">
        <v>600</v>
      </c>
      <c r="E2742">
        <v>4</v>
      </c>
      <c r="F2742">
        <v>1500</v>
      </c>
      <c r="G2742">
        <v>900</v>
      </c>
      <c r="H2742" t="s">
        <v>1293</v>
      </c>
      <c r="I2742" t="s">
        <v>1294</v>
      </c>
      <c r="J2742">
        <f>mapping[[#This Row],[Column1.id]]</f>
        <v>12355</v>
      </c>
    </row>
    <row r="2743" spans="1:10" x14ac:dyDescent="0.25">
      <c r="A2743" t="s">
        <v>5058</v>
      </c>
      <c r="B2743">
        <v>12357</v>
      </c>
      <c r="C2743" t="b">
        <v>1</v>
      </c>
      <c r="D2743">
        <v>9600</v>
      </c>
      <c r="E2743">
        <v>8</v>
      </c>
      <c r="F2743">
        <v>24000</v>
      </c>
      <c r="G2743">
        <v>14400</v>
      </c>
      <c r="H2743" t="s">
        <v>5059</v>
      </c>
      <c r="I2743" t="s">
        <v>5060</v>
      </c>
      <c r="J2743">
        <f>mapping[[#This Row],[Column1.id]]</f>
        <v>12357</v>
      </c>
    </row>
    <row r="2744" spans="1:10" x14ac:dyDescent="0.25">
      <c r="A2744" t="s">
        <v>5243</v>
      </c>
      <c r="B2744">
        <v>12359</v>
      </c>
      <c r="C2744" t="b">
        <v>1</v>
      </c>
      <c r="D2744">
        <v>400</v>
      </c>
      <c r="E2744">
        <v>4</v>
      </c>
      <c r="F2744">
        <v>1000</v>
      </c>
      <c r="G2744">
        <v>600</v>
      </c>
      <c r="H2744" t="s">
        <v>5244</v>
      </c>
      <c r="I2744" t="s">
        <v>5245</v>
      </c>
      <c r="J2744">
        <f>mapping[[#This Row],[Column1.id]]</f>
        <v>12359</v>
      </c>
    </row>
    <row r="2745" spans="1:10" x14ac:dyDescent="0.25">
      <c r="A2745" t="s">
        <v>2345</v>
      </c>
      <c r="B2745">
        <v>12361</v>
      </c>
      <c r="C2745" t="b">
        <v>1</v>
      </c>
      <c r="D2745">
        <v>960</v>
      </c>
      <c r="E2745">
        <v>4</v>
      </c>
      <c r="F2745">
        <v>2400</v>
      </c>
      <c r="G2745">
        <v>1440</v>
      </c>
      <c r="H2745" t="s">
        <v>2346</v>
      </c>
      <c r="I2745" t="s">
        <v>2347</v>
      </c>
      <c r="J2745">
        <f>mapping[[#This Row],[Column1.id]]</f>
        <v>12361</v>
      </c>
    </row>
    <row r="2746" spans="1:10" x14ac:dyDescent="0.25">
      <c r="A2746" t="s">
        <v>186</v>
      </c>
      <c r="B2746">
        <v>12363</v>
      </c>
      <c r="C2746" t="b">
        <v>1</v>
      </c>
      <c r="D2746">
        <v>4000</v>
      </c>
      <c r="E2746">
        <v>4</v>
      </c>
      <c r="F2746">
        <v>10000</v>
      </c>
      <c r="G2746">
        <v>6000</v>
      </c>
      <c r="H2746" t="s">
        <v>2035</v>
      </c>
      <c r="I2746" t="s">
        <v>2036</v>
      </c>
      <c r="J2746">
        <f>mapping[[#This Row],[Column1.id]]</f>
        <v>12363</v>
      </c>
    </row>
    <row r="2747" spans="1:10" x14ac:dyDescent="0.25">
      <c r="A2747" t="s">
        <v>186</v>
      </c>
      <c r="B2747">
        <v>12365</v>
      </c>
      <c r="C2747" t="b">
        <v>1</v>
      </c>
      <c r="D2747">
        <v>4000</v>
      </c>
      <c r="E2747">
        <v>4</v>
      </c>
      <c r="F2747">
        <v>10000</v>
      </c>
      <c r="G2747">
        <v>6000</v>
      </c>
      <c r="H2747" t="s">
        <v>4784</v>
      </c>
      <c r="I2747" t="s">
        <v>4785</v>
      </c>
      <c r="J2747">
        <f>mapping[[#This Row],[Column1.id]]</f>
        <v>12365</v>
      </c>
    </row>
    <row r="2748" spans="1:10" x14ac:dyDescent="0.25">
      <c r="A2748" t="s">
        <v>186</v>
      </c>
      <c r="B2748">
        <v>12367</v>
      </c>
      <c r="C2748" t="b">
        <v>1</v>
      </c>
      <c r="D2748">
        <v>4000</v>
      </c>
      <c r="E2748">
        <v>4</v>
      </c>
      <c r="F2748">
        <v>10000</v>
      </c>
      <c r="G2748">
        <v>6000</v>
      </c>
      <c r="H2748" t="s">
        <v>8442</v>
      </c>
      <c r="I2748" t="s">
        <v>8443</v>
      </c>
      <c r="J2748">
        <f>mapping[[#This Row],[Column1.id]]</f>
        <v>12367</v>
      </c>
    </row>
    <row r="2749" spans="1:10" x14ac:dyDescent="0.25">
      <c r="A2749" t="s">
        <v>186</v>
      </c>
      <c r="B2749">
        <v>12369</v>
      </c>
      <c r="C2749" t="b">
        <v>1</v>
      </c>
      <c r="D2749">
        <v>4000</v>
      </c>
      <c r="E2749">
        <v>4</v>
      </c>
      <c r="F2749">
        <v>10000</v>
      </c>
      <c r="G2749">
        <v>6000</v>
      </c>
      <c r="H2749" t="s">
        <v>5740</v>
      </c>
      <c r="I2749" t="s">
        <v>5741</v>
      </c>
      <c r="J2749">
        <f>mapping[[#This Row],[Column1.id]]</f>
        <v>12369</v>
      </c>
    </row>
    <row r="2750" spans="1:10" x14ac:dyDescent="0.25">
      <c r="A2750" t="s">
        <v>186</v>
      </c>
      <c r="B2750">
        <v>12371</v>
      </c>
      <c r="C2750" t="b">
        <v>1</v>
      </c>
      <c r="D2750">
        <v>4000</v>
      </c>
      <c r="E2750">
        <v>4</v>
      </c>
      <c r="F2750">
        <v>10000</v>
      </c>
      <c r="G2750">
        <v>6000</v>
      </c>
      <c r="H2750" t="s">
        <v>5173</v>
      </c>
      <c r="I2750" t="s">
        <v>5174</v>
      </c>
      <c r="J2750">
        <f>mapping[[#This Row],[Column1.id]]</f>
        <v>12371</v>
      </c>
    </row>
    <row r="2751" spans="1:10" x14ac:dyDescent="0.25">
      <c r="A2751" t="s">
        <v>3077</v>
      </c>
      <c r="B2751">
        <v>12373</v>
      </c>
      <c r="C2751" t="b">
        <v>1</v>
      </c>
      <c r="D2751">
        <v>12000</v>
      </c>
      <c r="E2751">
        <v>4</v>
      </c>
      <c r="F2751">
        <v>30000</v>
      </c>
      <c r="G2751">
        <v>18000</v>
      </c>
      <c r="H2751" t="s">
        <v>3078</v>
      </c>
      <c r="I2751" t="s">
        <v>3079</v>
      </c>
      <c r="J2751">
        <f>mapping[[#This Row],[Column1.id]]</f>
        <v>12373</v>
      </c>
    </row>
    <row r="2752" spans="1:10" x14ac:dyDescent="0.25">
      <c r="A2752" t="s">
        <v>1328</v>
      </c>
      <c r="B2752">
        <v>12375</v>
      </c>
      <c r="C2752" t="b">
        <v>1</v>
      </c>
      <c r="D2752">
        <v>240</v>
      </c>
      <c r="E2752">
        <v>4</v>
      </c>
      <c r="F2752">
        <v>600</v>
      </c>
      <c r="G2752">
        <v>360</v>
      </c>
      <c r="H2752" t="s">
        <v>1329</v>
      </c>
      <c r="I2752" t="s">
        <v>1330</v>
      </c>
      <c r="J2752">
        <f>mapping[[#This Row],[Column1.id]]</f>
        <v>12375</v>
      </c>
    </row>
    <row r="2753" spans="1:10" x14ac:dyDescent="0.25">
      <c r="A2753" t="s">
        <v>148</v>
      </c>
      <c r="B2753">
        <v>12377</v>
      </c>
      <c r="C2753" t="b">
        <v>1</v>
      </c>
      <c r="D2753">
        <v>576</v>
      </c>
      <c r="E2753">
        <v>4</v>
      </c>
      <c r="F2753">
        <v>1440</v>
      </c>
      <c r="G2753">
        <v>864</v>
      </c>
      <c r="H2753" t="s">
        <v>149</v>
      </c>
      <c r="I2753" t="s">
        <v>150</v>
      </c>
      <c r="J2753">
        <f>mapping[[#This Row],[Column1.id]]</f>
        <v>12377</v>
      </c>
    </row>
    <row r="2754" spans="1:10" x14ac:dyDescent="0.25">
      <c r="A2754" t="s">
        <v>7364</v>
      </c>
      <c r="B2754">
        <v>12379</v>
      </c>
      <c r="C2754" t="b">
        <v>1</v>
      </c>
      <c r="D2754">
        <v>5760</v>
      </c>
      <c r="E2754">
        <v>4</v>
      </c>
      <c r="F2754">
        <v>14400</v>
      </c>
      <c r="G2754">
        <v>8640</v>
      </c>
      <c r="H2754" t="s">
        <v>7365</v>
      </c>
      <c r="I2754" t="s">
        <v>7366</v>
      </c>
      <c r="J2754">
        <f>mapping[[#This Row],[Column1.id]]</f>
        <v>12379</v>
      </c>
    </row>
    <row r="2755" spans="1:10" x14ac:dyDescent="0.25">
      <c r="A2755" t="s">
        <v>1347</v>
      </c>
      <c r="B2755">
        <v>12381</v>
      </c>
      <c r="C2755" t="b">
        <v>1</v>
      </c>
      <c r="D2755">
        <v>5392</v>
      </c>
      <c r="E2755">
        <v>8</v>
      </c>
      <c r="F2755">
        <v>13480</v>
      </c>
      <c r="G2755">
        <v>8088</v>
      </c>
      <c r="H2755" t="s">
        <v>1348</v>
      </c>
      <c r="I2755" t="s">
        <v>1349</v>
      </c>
      <c r="J2755">
        <f>mapping[[#This Row],[Column1.id]]</f>
        <v>12381</v>
      </c>
    </row>
    <row r="2756" spans="1:10" x14ac:dyDescent="0.25">
      <c r="A2756" t="s">
        <v>1347</v>
      </c>
      <c r="B2756">
        <v>12383</v>
      </c>
      <c r="C2756" t="b">
        <v>1</v>
      </c>
      <c r="D2756">
        <v>2488</v>
      </c>
      <c r="E2756">
        <v>8</v>
      </c>
      <c r="F2756">
        <v>6220</v>
      </c>
      <c r="G2756">
        <v>3732</v>
      </c>
      <c r="H2756" t="s">
        <v>1354</v>
      </c>
      <c r="I2756" t="s">
        <v>1355</v>
      </c>
      <c r="J2756">
        <f>mapping[[#This Row],[Column1.id]]</f>
        <v>12383</v>
      </c>
    </row>
    <row r="2757" spans="1:10" x14ac:dyDescent="0.25">
      <c r="A2757" t="s">
        <v>1347</v>
      </c>
      <c r="B2757">
        <v>12385</v>
      </c>
      <c r="C2757" t="b">
        <v>1</v>
      </c>
      <c r="D2757">
        <v>5392</v>
      </c>
      <c r="E2757">
        <v>8</v>
      </c>
      <c r="F2757">
        <v>13480</v>
      </c>
      <c r="G2757">
        <v>8088</v>
      </c>
      <c r="H2757" t="s">
        <v>1350</v>
      </c>
      <c r="I2757" t="s">
        <v>1351</v>
      </c>
      <c r="J2757">
        <f>mapping[[#This Row],[Column1.id]]</f>
        <v>12385</v>
      </c>
    </row>
    <row r="2758" spans="1:10" x14ac:dyDescent="0.25">
      <c r="A2758" t="s">
        <v>1347</v>
      </c>
      <c r="B2758">
        <v>12387</v>
      </c>
      <c r="C2758" t="b">
        <v>1</v>
      </c>
      <c r="D2758">
        <v>2488</v>
      </c>
      <c r="E2758">
        <v>8</v>
      </c>
      <c r="F2758">
        <v>6220</v>
      </c>
      <c r="G2758">
        <v>3732</v>
      </c>
      <c r="H2758" t="s">
        <v>1356</v>
      </c>
      <c r="I2758" t="s">
        <v>1357</v>
      </c>
      <c r="J2758">
        <f>mapping[[#This Row],[Column1.id]]</f>
        <v>12387</v>
      </c>
    </row>
    <row r="2759" spans="1:10" x14ac:dyDescent="0.25">
      <c r="A2759" t="s">
        <v>4010</v>
      </c>
      <c r="B2759">
        <v>12389</v>
      </c>
      <c r="C2759" t="b">
        <v>0</v>
      </c>
      <c r="D2759">
        <v>10240</v>
      </c>
      <c r="E2759">
        <v>8</v>
      </c>
      <c r="F2759">
        <v>25600</v>
      </c>
      <c r="G2759">
        <v>15360</v>
      </c>
      <c r="H2759" t="s">
        <v>4011</v>
      </c>
      <c r="I2759" t="s">
        <v>4012</v>
      </c>
      <c r="J2759">
        <f>mapping[[#This Row],[Column1.id]]</f>
        <v>12389</v>
      </c>
    </row>
    <row r="2760" spans="1:10" x14ac:dyDescent="0.25">
      <c r="A2760" t="s">
        <v>3957</v>
      </c>
      <c r="B2760">
        <v>12391</v>
      </c>
      <c r="C2760" t="b">
        <v>1</v>
      </c>
      <c r="D2760">
        <v>5000</v>
      </c>
      <c r="E2760">
        <v>8</v>
      </c>
      <c r="F2760">
        <v>12500</v>
      </c>
      <c r="G2760">
        <v>7500</v>
      </c>
      <c r="H2760" t="s">
        <v>3958</v>
      </c>
      <c r="I2760" t="s">
        <v>3959</v>
      </c>
      <c r="J2760">
        <f>mapping[[#This Row],[Column1.id]]</f>
        <v>12391</v>
      </c>
    </row>
    <row r="2761" spans="1:10" x14ac:dyDescent="0.25">
      <c r="A2761" t="s">
        <v>7300</v>
      </c>
      <c r="B2761">
        <v>12393</v>
      </c>
      <c r="C2761" t="b">
        <v>1</v>
      </c>
      <c r="D2761">
        <v>2000</v>
      </c>
      <c r="E2761">
        <v>4</v>
      </c>
      <c r="F2761">
        <v>5000</v>
      </c>
      <c r="G2761">
        <v>3000</v>
      </c>
      <c r="H2761" t="s">
        <v>7303</v>
      </c>
      <c r="I2761" t="s">
        <v>7304</v>
      </c>
      <c r="J2761">
        <f>mapping[[#This Row],[Column1.id]]</f>
        <v>12393</v>
      </c>
    </row>
    <row r="2762" spans="1:10" x14ac:dyDescent="0.25">
      <c r="A2762" t="s">
        <v>7300</v>
      </c>
      <c r="B2762">
        <v>12395</v>
      </c>
      <c r="C2762" t="b">
        <v>1</v>
      </c>
      <c r="D2762">
        <v>2000</v>
      </c>
      <c r="E2762">
        <v>4</v>
      </c>
      <c r="F2762">
        <v>5000</v>
      </c>
      <c r="G2762">
        <v>3000</v>
      </c>
      <c r="H2762" t="s">
        <v>7301</v>
      </c>
      <c r="I2762" t="s">
        <v>7302</v>
      </c>
      <c r="J2762">
        <f>mapping[[#This Row],[Column1.id]]</f>
        <v>12395</v>
      </c>
    </row>
    <row r="2763" spans="1:10" x14ac:dyDescent="0.25">
      <c r="A2763" t="s">
        <v>7297</v>
      </c>
      <c r="B2763">
        <v>12397</v>
      </c>
      <c r="C2763" t="b">
        <v>1</v>
      </c>
      <c r="D2763">
        <v>2400</v>
      </c>
      <c r="E2763">
        <v>4</v>
      </c>
      <c r="F2763">
        <v>6000</v>
      </c>
      <c r="G2763">
        <v>3600</v>
      </c>
      <c r="H2763" t="s">
        <v>7298</v>
      </c>
      <c r="I2763" t="s">
        <v>7299</v>
      </c>
      <c r="J2763">
        <f>mapping[[#This Row],[Column1.id]]</f>
        <v>12397</v>
      </c>
    </row>
    <row r="2764" spans="1:10" x14ac:dyDescent="0.25">
      <c r="A2764" t="s">
        <v>6447</v>
      </c>
      <c r="B2764">
        <v>12399</v>
      </c>
      <c r="C2764" t="b">
        <v>1</v>
      </c>
      <c r="D2764">
        <v>720</v>
      </c>
      <c r="E2764">
        <v>4</v>
      </c>
      <c r="F2764">
        <v>1800</v>
      </c>
      <c r="G2764">
        <v>1080</v>
      </c>
      <c r="H2764" t="s">
        <v>6448</v>
      </c>
      <c r="I2764" t="s">
        <v>6449</v>
      </c>
      <c r="J2764">
        <f>mapping[[#This Row],[Column1.id]]</f>
        <v>12399</v>
      </c>
    </row>
    <row r="2765" spans="1:10" x14ac:dyDescent="0.25">
      <c r="A2765" t="s">
        <v>6103</v>
      </c>
      <c r="B2765">
        <v>12402</v>
      </c>
      <c r="C2765" t="b">
        <v>1</v>
      </c>
      <c r="D2765">
        <v>4</v>
      </c>
      <c r="E2765">
        <v>10000</v>
      </c>
      <c r="F2765">
        <v>10</v>
      </c>
      <c r="G2765">
        <v>6</v>
      </c>
      <c r="H2765" t="s">
        <v>6104</v>
      </c>
      <c r="I2765" t="s">
        <v>6105</v>
      </c>
      <c r="J2765">
        <f>mapping[[#This Row],[Column1.id]]</f>
        <v>12402</v>
      </c>
    </row>
    <row r="2766" spans="1:10" x14ac:dyDescent="0.25">
      <c r="A2766" t="s">
        <v>2899</v>
      </c>
      <c r="B2766">
        <v>12403</v>
      </c>
      <c r="C2766" t="b">
        <v>1</v>
      </c>
      <c r="D2766">
        <v>4</v>
      </c>
      <c r="E2766">
        <v>10000</v>
      </c>
      <c r="F2766">
        <v>10</v>
      </c>
      <c r="G2766">
        <v>6</v>
      </c>
      <c r="H2766" t="s">
        <v>2900</v>
      </c>
      <c r="I2766" t="s">
        <v>2901</v>
      </c>
      <c r="J2766">
        <f>mapping[[#This Row],[Column1.id]]</f>
        <v>12403</v>
      </c>
    </row>
    <row r="2767" spans="1:10" x14ac:dyDescent="0.25">
      <c r="A2767" t="s">
        <v>3719</v>
      </c>
      <c r="B2767">
        <v>12404</v>
      </c>
      <c r="C2767" t="b">
        <v>1</v>
      </c>
      <c r="D2767">
        <v>4</v>
      </c>
      <c r="E2767">
        <v>10000</v>
      </c>
      <c r="F2767">
        <v>10</v>
      </c>
      <c r="G2767">
        <v>6</v>
      </c>
      <c r="H2767" t="s">
        <v>3720</v>
      </c>
      <c r="I2767" t="s">
        <v>3721</v>
      </c>
      <c r="J2767">
        <f>mapping[[#This Row],[Column1.id]]</f>
        <v>12404</v>
      </c>
    </row>
    <row r="2768" spans="1:10" x14ac:dyDescent="0.25">
      <c r="A2768" t="s">
        <v>5351</v>
      </c>
      <c r="B2768">
        <v>12405</v>
      </c>
      <c r="C2768" t="b">
        <v>1</v>
      </c>
      <c r="D2768">
        <v>4</v>
      </c>
      <c r="E2768">
        <v>10000</v>
      </c>
      <c r="F2768">
        <v>10</v>
      </c>
      <c r="G2768">
        <v>6</v>
      </c>
      <c r="H2768" t="s">
        <v>5352</v>
      </c>
      <c r="I2768" t="s">
        <v>5353</v>
      </c>
      <c r="J2768">
        <f>mapping[[#This Row],[Column1.id]]</f>
        <v>12405</v>
      </c>
    </row>
    <row r="2769" spans="1:10" x14ac:dyDescent="0.25">
      <c r="A2769" t="s">
        <v>5941</v>
      </c>
      <c r="B2769">
        <v>12406</v>
      </c>
      <c r="C2769" t="b">
        <v>1</v>
      </c>
      <c r="D2769">
        <v>4</v>
      </c>
      <c r="E2769">
        <v>10000</v>
      </c>
      <c r="F2769">
        <v>10</v>
      </c>
      <c r="G2769">
        <v>6</v>
      </c>
      <c r="H2769" t="s">
        <v>5942</v>
      </c>
      <c r="I2769" t="s">
        <v>5943</v>
      </c>
      <c r="J2769">
        <f>mapping[[#This Row],[Column1.id]]</f>
        <v>12406</v>
      </c>
    </row>
    <row r="2770" spans="1:10" x14ac:dyDescent="0.25">
      <c r="A2770" t="s">
        <v>6486</v>
      </c>
      <c r="B2770">
        <v>12407</v>
      </c>
      <c r="C2770" t="b">
        <v>1</v>
      </c>
      <c r="D2770">
        <v>4</v>
      </c>
      <c r="E2770">
        <v>10000</v>
      </c>
      <c r="F2770">
        <v>10</v>
      </c>
      <c r="G2770">
        <v>6</v>
      </c>
      <c r="H2770" t="s">
        <v>6487</v>
      </c>
      <c r="I2770" t="s">
        <v>6488</v>
      </c>
      <c r="J2770">
        <f>mapping[[#This Row],[Column1.id]]</f>
        <v>12407</v>
      </c>
    </row>
    <row r="2771" spans="1:10" x14ac:dyDescent="0.25">
      <c r="A2771" t="s">
        <v>6609</v>
      </c>
      <c r="B2771">
        <v>12408</v>
      </c>
      <c r="C2771" t="b">
        <v>1</v>
      </c>
      <c r="D2771">
        <v>4</v>
      </c>
      <c r="E2771">
        <v>10000</v>
      </c>
      <c r="F2771">
        <v>10</v>
      </c>
      <c r="G2771">
        <v>6</v>
      </c>
      <c r="H2771" t="s">
        <v>6610</v>
      </c>
      <c r="I2771" t="s">
        <v>6611</v>
      </c>
      <c r="J2771">
        <f>mapping[[#This Row],[Column1.id]]</f>
        <v>12408</v>
      </c>
    </row>
    <row r="2772" spans="1:10" x14ac:dyDescent="0.25">
      <c r="A2772" t="s">
        <v>8839</v>
      </c>
      <c r="B2772">
        <v>12409</v>
      </c>
      <c r="C2772" t="b">
        <v>1</v>
      </c>
      <c r="D2772">
        <v>4</v>
      </c>
      <c r="E2772">
        <v>10000</v>
      </c>
      <c r="F2772">
        <v>10</v>
      </c>
      <c r="G2772">
        <v>6</v>
      </c>
      <c r="H2772" t="s">
        <v>8840</v>
      </c>
      <c r="I2772" t="s">
        <v>8841</v>
      </c>
      <c r="J2772">
        <f>mapping[[#This Row],[Column1.id]]</f>
        <v>12409</v>
      </c>
    </row>
    <row r="2773" spans="1:10" x14ac:dyDescent="0.25">
      <c r="A2773" t="s">
        <v>4702</v>
      </c>
      <c r="B2773">
        <v>12410</v>
      </c>
      <c r="C2773" t="b">
        <v>1</v>
      </c>
      <c r="D2773">
        <v>4</v>
      </c>
      <c r="E2773">
        <v>10000</v>
      </c>
      <c r="F2773">
        <v>10</v>
      </c>
      <c r="G2773">
        <v>6</v>
      </c>
      <c r="H2773" t="s">
        <v>4703</v>
      </c>
      <c r="I2773" t="s">
        <v>4704</v>
      </c>
      <c r="J2773">
        <f>mapping[[#This Row],[Column1.id]]</f>
        <v>12410</v>
      </c>
    </row>
    <row r="2774" spans="1:10" x14ac:dyDescent="0.25">
      <c r="A2774" t="s">
        <v>5944</v>
      </c>
      <c r="B2774">
        <v>12411</v>
      </c>
      <c r="C2774" t="b">
        <v>1</v>
      </c>
      <c r="D2774">
        <v>4</v>
      </c>
      <c r="E2774">
        <v>10000</v>
      </c>
      <c r="F2774">
        <v>10</v>
      </c>
      <c r="G2774">
        <v>6</v>
      </c>
      <c r="H2774" t="s">
        <v>5945</v>
      </c>
      <c r="I2774" t="s">
        <v>5946</v>
      </c>
      <c r="J2774">
        <f>mapping[[#This Row],[Column1.id]]</f>
        <v>12411</v>
      </c>
    </row>
    <row r="2775" spans="1:10" x14ac:dyDescent="0.25">
      <c r="A2775" t="s">
        <v>6582</v>
      </c>
      <c r="B2775">
        <v>12412</v>
      </c>
      <c r="C2775" t="b">
        <v>1</v>
      </c>
      <c r="D2775">
        <v>1200</v>
      </c>
      <c r="E2775">
        <v>150</v>
      </c>
      <c r="F2775">
        <v>3000</v>
      </c>
      <c r="G2775">
        <v>1800</v>
      </c>
      <c r="H2775" t="s">
        <v>6583</v>
      </c>
      <c r="I2775" t="s">
        <v>6584</v>
      </c>
      <c r="J2775">
        <f>mapping[[#This Row],[Column1.id]]</f>
        <v>12412</v>
      </c>
    </row>
    <row r="2776" spans="1:10" x14ac:dyDescent="0.25">
      <c r="A2776" t="s">
        <v>70</v>
      </c>
      <c r="B2776">
        <v>12422</v>
      </c>
      <c r="C2776" t="b">
        <v>1</v>
      </c>
      <c r="D2776">
        <v>60000</v>
      </c>
      <c r="E2776">
        <v>8</v>
      </c>
      <c r="F2776">
        <v>150000</v>
      </c>
      <c r="G2776">
        <v>90000</v>
      </c>
      <c r="H2776" t="s">
        <v>71</v>
      </c>
      <c r="I2776" t="s">
        <v>72</v>
      </c>
      <c r="J2776">
        <f>mapping[[#This Row],[Column1.id]]</f>
        <v>12422</v>
      </c>
    </row>
    <row r="2777" spans="1:10" x14ac:dyDescent="0.25">
      <c r="A2777" t="s">
        <v>20</v>
      </c>
      <c r="B2777">
        <v>12424</v>
      </c>
      <c r="C2777" t="b">
        <v>1</v>
      </c>
      <c r="D2777">
        <v>60000</v>
      </c>
      <c r="E2777">
        <v>8</v>
      </c>
      <c r="F2777">
        <v>150000</v>
      </c>
      <c r="G2777">
        <v>90000</v>
      </c>
      <c r="H2777" t="s">
        <v>21</v>
      </c>
      <c r="I2777" t="s">
        <v>22</v>
      </c>
      <c r="J2777">
        <f>mapping[[#This Row],[Column1.id]]</f>
        <v>12424</v>
      </c>
    </row>
    <row r="2778" spans="1:10" x14ac:dyDescent="0.25">
      <c r="A2778" t="s">
        <v>43</v>
      </c>
      <c r="B2778">
        <v>12426</v>
      </c>
      <c r="C2778" t="b">
        <v>1</v>
      </c>
      <c r="D2778">
        <v>60000</v>
      </c>
      <c r="E2778">
        <v>8</v>
      </c>
      <c r="F2778">
        <v>150000</v>
      </c>
      <c r="G2778">
        <v>90000</v>
      </c>
      <c r="H2778" t="s">
        <v>44</v>
      </c>
      <c r="I2778" t="s">
        <v>45</v>
      </c>
      <c r="J2778">
        <f>mapping[[#This Row],[Column1.id]]</f>
        <v>12426</v>
      </c>
    </row>
    <row r="2779" spans="1:10" x14ac:dyDescent="0.25">
      <c r="A2779" t="s">
        <v>6483</v>
      </c>
      <c r="B2779">
        <v>12428</v>
      </c>
      <c r="C2779" t="b">
        <v>1</v>
      </c>
      <c r="D2779">
        <v>480</v>
      </c>
      <c r="E2779">
        <v>4</v>
      </c>
      <c r="F2779">
        <v>1200</v>
      </c>
      <c r="G2779">
        <v>720</v>
      </c>
      <c r="H2779" t="s">
        <v>6484</v>
      </c>
      <c r="I2779" t="s">
        <v>6485</v>
      </c>
      <c r="J2779">
        <f>mapping[[#This Row],[Column1.id]]</f>
        <v>12428</v>
      </c>
    </row>
    <row r="2780" spans="1:10" x14ac:dyDescent="0.25">
      <c r="A2780" t="s">
        <v>367</v>
      </c>
      <c r="B2780">
        <v>12430</v>
      </c>
      <c r="C2780" t="b">
        <v>1</v>
      </c>
      <c r="D2780">
        <v>273</v>
      </c>
      <c r="E2780">
        <v>4</v>
      </c>
      <c r="F2780">
        <v>684</v>
      </c>
      <c r="G2780">
        <v>410</v>
      </c>
      <c r="H2780" t="s">
        <v>368</v>
      </c>
      <c r="I2780" t="s">
        <v>369</v>
      </c>
      <c r="J2780">
        <f>mapping[[#This Row],[Column1.id]]</f>
        <v>12430</v>
      </c>
    </row>
    <row r="2781" spans="1:10" x14ac:dyDescent="0.25">
      <c r="A2781" t="s">
        <v>9147</v>
      </c>
      <c r="B2781">
        <v>12432</v>
      </c>
      <c r="C2781" t="b">
        <v>1</v>
      </c>
      <c r="D2781">
        <v>720</v>
      </c>
      <c r="E2781">
        <v>4</v>
      </c>
      <c r="F2781">
        <v>1800</v>
      </c>
      <c r="G2781">
        <v>1080</v>
      </c>
      <c r="H2781" t="s">
        <v>9148</v>
      </c>
      <c r="I2781" t="s">
        <v>9149</v>
      </c>
      <c r="J2781">
        <f>mapping[[#This Row],[Column1.id]]</f>
        <v>12432</v>
      </c>
    </row>
    <row r="2782" spans="1:10" x14ac:dyDescent="0.25">
      <c r="A2782" t="s">
        <v>9150</v>
      </c>
      <c r="B2782">
        <v>12434</v>
      </c>
      <c r="C2782" t="b">
        <v>1</v>
      </c>
      <c r="D2782">
        <v>1600</v>
      </c>
      <c r="E2782">
        <v>4</v>
      </c>
      <c r="F2782">
        <v>4000</v>
      </c>
      <c r="G2782">
        <v>2400</v>
      </c>
      <c r="H2782" t="s">
        <v>9151</v>
      </c>
      <c r="I2782" t="s">
        <v>9152</v>
      </c>
      <c r="J2782">
        <f>mapping[[#This Row],[Column1.id]]</f>
        <v>12434</v>
      </c>
    </row>
    <row r="2783" spans="1:10" x14ac:dyDescent="0.25">
      <c r="A2783" t="s">
        <v>23</v>
      </c>
      <c r="B2783">
        <v>12437</v>
      </c>
      <c r="C2783" t="b">
        <v>1</v>
      </c>
      <c r="D2783">
        <v>34000</v>
      </c>
      <c r="E2783">
        <v>8</v>
      </c>
      <c r="F2783">
        <v>85000</v>
      </c>
      <c r="G2783">
        <v>51000</v>
      </c>
      <c r="H2783" t="s">
        <v>24</v>
      </c>
      <c r="I2783" t="s">
        <v>25</v>
      </c>
      <c r="J2783">
        <f>mapping[[#This Row],[Column1.id]]</f>
        <v>12437</v>
      </c>
    </row>
    <row r="2784" spans="1:10" x14ac:dyDescent="0.25">
      <c r="A2784" t="s">
        <v>7305</v>
      </c>
      <c r="B2784">
        <v>12439</v>
      </c>
      <c r="C2784" t="b">
        <v>1</v>
      </c>
      <c r="D2784">
        <v>2000</v>
      </c>
      <c r="E2784">
        <v>4</v>
      </c>
      <c r="F2784">
        <v>5000</v>
      </c>
      <c r="G2784">
        <v>3000</v>
      </c>
      <c r="H2784" t="s">
        <v>7306</v>
      </c>
      <c r="I2784" t="s">
        <v>7307</v>
      </c>
      <c r="J2784">
        <f>mapping[[#This Row],[Column1.id]]</f>
        <v>12439</v>
      </c>
    </row>
    <row r="2785" spans="1:10" x14ac:dyDescent="0.25">
      <c r="A2785" t="s">
        <v>5997</v>
      </c>
      <c r="B2785">
        <v>12441</v>
      </c>
      <c r="C2785" t="b">
        <v>1</v>
      </c>
      <c r="D2785">
        <v>752</v>
      </c>
      <c r="E2785">
        <v>4</v>
      </c>
      <c r="F2785">
        <v>1880</v>
      </c>
      <c r="G2785">
        <v>1128</v>
      </c>
      <c r="H2785" t="s">
        <v>5998</v>
      </c>
      <c r="I2785" t="s">
        <v>5999</v>
      </c>
      <c r="J2785">
        <f>mapping[[#This Row],[Column1.id]]</f>
        <v>12441</v>
      </c>
    </row>
    <row r="2786" spans="1:10" x14ac:dyDescent="0.25">
      <c r="A2786" t="s">
        <v>5994</v>
      </c>
      <c r="B2786">
        <v>12443</v>
      </c>
      <c r="C2786" t="b">
        <v>1</v>
      </c>
      <c r="D2786">
        <v>748</v>
      </c>
      <c r="E2786">
        <v>4</v>
      </c>
      <c r="F2786">
        <v>1870</v>
      </c>
      <c r="G2786">
        <v>1122</v>
      </c>
      <c r="H2786" t="s">
        <v>5995</v>
      </c>
      <c r="I2786" t="s">
        <v>5996</v>
      </c>
      <c r="J2786">
        <f>mapping[[#This Row],[Column1.id]]</f>
        <v>12443</v>
      </c>
    </row>
    <row r="2787" spans="1:10" x14ac:dyDescent="0.25">
      <c r="A2787" t="s">
        <v>1540</v>
      </c>
      <c r="B2787">
        <v>12445</v>
      </c>
      <c r="C2787" t="b">
        <v>0</v>
      </c>
      <c r="D2787">
        <v>1</v>
      </c>
      <c r="E2787">
        <v>4</v>
      </c>
      <c r="F2787">
        <v>2</v>
      </c>
      <c r="G2787">
        <v>1</v>
      </c>
      <c r="H2787" t="s">
        <v>1541</v>
      </c>
      <c r="I2787" t="s">
        <v>1542</v>
      </c>
      <c r="J2787">
        <f>mapping[[#This Row],[Column1.id]]</f>
        <v>12445</v>
      </c>
    </row>
    <row r="2788" spans="1:10" x14ac:dyDescent="0.25">
      <c r="A2788" t="s">
        <v>1540</v>
      </c>
      <c r="B2788">
        <v>12447</v>
      </c>
      <c r="C2788" t="b">
        <v>0</v>
      </c>
      <c r="D2788">
        <v>1</v>
      </c>
      <c r="E2788">
        <v>4</v>
      </c>
      <c r="F2788">
        <v>2</v>
      </c>
      <c r="G2788">
        <v>1</v>
      </c>
      <c r="H2788" t="s">
        <v>1543</v>
      </c>
      <c r="I2788" t="s">
        <v>1544</v>
      </c>
      <c r="J2788">
        <f>mapping[[#This Row],[Column1.id]]</f>
        <v>12447</v>
      </c>
    </row>
    <row r="2789" spans="1:10" x14ac:dyDescent="0.25">
      <c r="A2789" t="s">
        <v>1515</v>
      </c>
      <c r="B2789">
        <v>12449</v>
      </c>
      <c r="C2789" t="b">
        <v>0</v>
      </c>
      <c r="D2789">
        <v>6</v>
      </c>
      <c r="E2789">
        <v>4</v>
      </c>
      <c r="F2789">
        <v>15</v>
      </c>
      <c r="G2789">
        <v>9</v>
      </c>
      <c r="H2789" t="s">
        <v>1585</v>
      </c>
      <c r="I2789" t="s">
        <v>1586</v>
      </c>
      <c r="J2789">
        <f>mapping[[#This Row],[Column1.id]]</f>
        <v>12449</v>
      </c>
    </row>
    <row r="2790" spans="1:10" x14ac:dyDescent="0.25">
      <c r="A2790" t="s">
        <v>1515</v>
      </c>
      <c r="B2790">
        <v>12451</v>
      </c>
      <c r="C2790" t="b">
        <v>0</v>
      </c>
      <c r="D2790">
        <v>6</v>
      </c>
      <c r="E2790">
        <v>4</v>
      </c>
      <c r="F2790">
        <v>15</v>
      </c>
      <c r="G2790">
        <v>9</v>
      </c>
      <c r="H2790" t="s">
        <v>1587</v>
      </c>
      <c r="I2790" t="s">
        <v>1588</v>
      </c>
      <c r="J2790">
        <f>mapping[[#This Row],[Column1.id]]</f>
        <v>12451</v>
      </c>
    </row>
    <row r="2791" spans="1:10" x14ac:dyDescent="0.25">
      <c r="A2791" t="s">
        <v>1580</v>
      </c>
      <c r="B2791">
        <v>12453</v>
      </c>
      <c r="C2791" t="b">
        <v>0</v>
      </c>
      <c r="D2791">
        <v>1</v>
      </c>
      <c r="E2791">
        <v>4</v>
      </c>
      <c r="F2791">
        <v>2</v>
      </c>
      <c r="G2791">
        <v>1</v>
      </c>
      <c r="H2791" t="s">
        <v>1581</v>
      </c>
      <c r="I2791" t="s">
        <v>1582</v>
      </c>
      <c r="J2791">
        <f>mapping[[#This Row],[Column1.id]]</f>
        <v>12453</v>
      </c>
    </row>
    <row r="2792" spans="1:10" x14ac:dyDescent="0.25">
      <c r="A2792" t="s">
        <v>1580</v>
      </c>
      <c r="B2792">
        <v>12455</v>
      </c>
      <c r="C2792" t="b">
        <v>0</v>
      </c>
      <c r="D2792">
        <v>1</v>
      </c>
      <c r="E2792">
        <v>4</v>
      </c>
      <c r="F2792">
        <v>2</v>
      </c>
      <c r="G2792">
        <v>1</v>
      </c>
      <c r="H2792" t="s">
        <v>1583</v>
      </c>
      <c r="I2792" t="s">
        <v>1584</v>
      </c>
      <c r="J2792">
        <f>mapping[[#This Row],[Column1.id]]</f>
        <v>12455</v>
      </c>
    </row>
    <row r="2793" spans="1:10" x14ac:dyDescent="0.25">
      <c r="A2793" t="s">
        <v>624</v>
      </c>
      <c r="B2793">
        <v>12460</v>
      </c>
      <c r="C2793" t="b">
        <v>0</v>
      </c>
      <c r="D2793">
        <v>26000</v>
      </c>
      <c r="E2793">
        <v>8</v>
      </c>
      <c r="F2793">
        <v>65000</v>
      </c>
      <c r="G2793">
        <v>39000</v>
      </c>
      <c r="H2793" t="s">
        <v>625</v>
      </c>
      <c r="I2793" t="s">
        <v>626</v>
      </c>
      <c r="J2793">
        <f>mapping[[#This Row],[Column1.id]]</f>
        <v>12460</v>
      </c>
    </row>
    <row r="2794" spans="1:10" x14ac:dyDescent="0.25">
      <c r="A2794" t="s">
        <v>627</v>
      </c>
      <c r="B2794">
        <v>12462</v>
      </c>
      <c r="C2794" t="b">
        <v>0</v>
      </c>
      <c r="D2794">
        <v>25600</v>
      </c>
      <c r="E2794">
        <v>8</v>
      </c>
      <c r="F2794">
        <v>64000</v>
      </c>
      <c r="G2794">
        <v>38400</v>
      </c>
      <c r="H2794" t="s">
        <v>628</v>
      </c>
      <c r="I2794" t="s">
        <v>629</v>
      </c>
      <c r="J2794">
        <f>mapping[[#This Row],[Column1.id]]</f>
        <v>12462</v>
      </c>
    </row>
    <row r="2795" spans="1:10" x14ac:dyDescent="0.25">
      <c r="A2795" t="s">
        <v>630</v>
      </c>
      <c r="B2795">
        <v>12464</v>
      </c>
      <c r="C2795" t="b">
        <v>0</v>
      </c>
      <c r="D2795">
        <v>25600</v>
      </c>
      <c r="E2795">
        <v>8</v>
      </c>
      <c r="F2795">
        <v>64000</v>
      </c>
      <c r="G2795">
        <v>38400</v>
      </c>
      <c r="H2795" t="s">
        <v>631</v>
      </c>
      <c r="I2795" t="s">
        <v>632</v>
      </c>
      <c r="J2795">
        <f>mapping[[#This Row],[Column1.id]]</f>
        <v>12464</v>
      </c>
    </row>
    <row r="2796" spans="1:10" x14ac:dyDescent="0.25">
      <c r="A2796" t="s">
        <v>600</v>
      </c>
      <c r="B2796">
        <v>12466</v>
      </c>
      <c r="C2796" t="b">
        <v>0</v>
      </c>
      <c r="D2796">
        <v>14080</v>
      </c>
      <c r="E2796">
        <v>8</v>
      </c>
      <c r="F2796">
        <v>35200</v>
      </c>
      <c r="G2796">
        <v>21120</v>
      </c>
      <c r="H2796" t="s">
        <v>601</v>
      </c>
      <c r="I2796" t="s">
        <v>602</v>
      </c>
      <c r="J2796">
        <f>mapping[[#This Row],[Column1.id]]</f>
        <v>12466</v>
      </c>
    </row>
    <row r="2797" spans="1:10" x14ac:dyDescent="0.25">
      <c r="A2797" t="s">
        <v>603</v>
      </c>
      <c r="B2797">
        <v>12468</v>
      </c>
      <c r="C2797" t="b">
        <v>0</v>
      </c>
      <c r="D2797">
        <v>21760</v>
      </c>
      <c r="E2797">
        <v>8</v>
      </c>
      <c r="F2797">
        <v>54400</v>
      </c>
      <c r="G2797">
        <v>32640</v>
      </c>
      <c r="H2797" t="s">
        <v>604</v>
      </c>
      <c r="I2797" t="s">
        <v>605</v>
      </c>
      <c r="J2797">
        <f>mapping[[#This Row],[Column1.id]]</f>
        <v>12468</v>
      </c>
    </row>
    <row r="2798" spans="1:10" x14ac:dyDescent="0.25">
      <c r="A2798" t="s">
        <v>912</v>
      </c>
      <c r="B2798">
        <v>12470</v>
      </c>
      <c r="C2798" t="b">
        <v>0</v>
      </c>
      <c r="D2798">
        <v>26000</v>
      </c>
      <c r="E2798">
        <v>8</v>
      </c>
      <c r="F2798">
        <v>65000</v>
      </c>
      <c r="G2798">
        <v>39000</v>
      </c>
      <c r="H2798" t="s">
        <v>913</v>
      </c>
      <c r="I2798" t="s">
        <v>914</v>
      </c>
      <c r="J2798">
        <f>mapping[[#This Row],[Column1.id]]</f>
        <v>12470</v>
      </c>
    </row>
    <row r="2799" spans="1:10" x14ac:dyDescent="0.25">
      <c r="A2799" t="s">
        <v>915</v>
      </c>
      <c r="B2799">
        <v>12472</v>
      </c>
      <c r="C2799" t="b">
        <v>0</v>
      </c>
      <c r="D2799">
        <v>25600</v>
      </c>
      <c r="E2799">
        <v>8</v>
      </c>
      <c r="F2799">
        <v>64000</v>
      </c>
      <c r="G2799">
        <v>38400</v>
      </c>
      <c r="H2799" t="s">
        <v>916</v>
      </c>
      <c r="I2799" t="s">
        <v>917</v>
      </c>
      <c r="J2799">
        <f>mapping[[#This Row],[Column1.id]]</f>
        <v>12472</v>
      </c>
    </row>
    <row r="2800" spans="1:10" x14ac:dyDescent="0.25">
      <c r="A2800" t="s">
        <v>918</v>
      </c>
      <c r="B2800">
        <v>12474</v>
      </c>
      <c r="C2800" t="b">
        <v>0</v>
      </c>
      <c r="D2800">
        <v>25600</v>
      </c>
      <c r="E2800">
        <v>8</v>
      </c>
      <c r="F2800">
        <v>64000</v>
      </c>
      <c r="G2800">
        <v>38400</v>
      </c>
      <c r="H2800" t="s">
        <v>919</v>
      </c>
      <c r="I2800" t="s">
        <v>920</v>
      </c>
      <c r="J2800">
        <f>mapping[[#This Row],[Column1.id]]</f>
        <v>12474</v>
      </c>
    </row>
    <row r="2801" spans="1:10" x14ac:dyDescent="0.25">
      <c r="A2801" t="s">
        <v>883</v>
      </c>
      <c r="B2801">
        <v>12476</v>
      </c>
      <c r="C2801" t="b">
        <v>0</v>
      </c>
      <c r="D2801">
        <v>14080</v>
      </c>
      <c r="E2801">
        <v>8</v>
      </c>
      <c r="F2801">
        <v>35200</v>
      </c>
      <c r="G2801">
        <v>21120</v>
      </c>
      <c r="H2801" t="s">
        <v>884</v>
      </c>
      <c r="I2801" t="s">
        <v>885</v>
      </c>
      <c r="J2801">
        <f>mapping[[#This Row],[Column1.id]]</f>
        <v>12476</v>
      </c>
    </row>
    <row r="2802" spans="1:10" x14ac:dyDescent="0.25">
      <c r="A2802" t="s">
        <v>898</v>
      </c>
      <c r="B2802">
        <v>12478</v>
      </c>
      <c r="C2802" t="b">
        <v>0</v>
      </c>
      <c r="D2802">
        <v>21760</v>
      </c>
      <c r="E2802">
        <v>8</v>
      </c>
      <c r="F2802">
        <v>54400</v>
      </c>
      <c r="G2802">
        <v>32640</v>
      </c>
      <c r="H2802" t="s">
        <v>899</v>
      </c>
      <c r="I2802" t="s">
        <v>900</v>
      </c>
      <c r="J2802">
        <f>mapping[[#This Row],[Column1.id]]</f>
        <v>12478</v>
      </c>
    </row>
    <row r="2803" spans="1:10" x14ac:dyDescent="0.25">
      <c r="A2803" t="s">
        <v>1148</v>
      </c>
      <c r="B2803">
        <v>12480</v>
      </c>
      <c r="C2803" t="b">
        <v>0</v>
      </c>
      <c r="D2803">
        <v>26000</v>
      </c>
      <c r="E2803">
        <v>8</v>
      </c>
      <c r="F2803">
        <v>65000</v>
      </c>
      <c r="G2803">
        <v>39000</v>
      </c>
      <c r="H2803" t="s">
        <v>1149</v>
      </c>
      <c r="I2803" t="s">
        <v>1150</v>
      </c>
      <c r="J2803">
        <f>mapping[[#This Row],[Column1.id]]</f>
        <v>12480</v>
      </c>
    </row>
    <row r="2804" spans="1:10" x14ac:dyDescent="0.25">
      <c r="A2804" t="s">
        <v>1151</v>
      </c>
      <c r="B2804">
        <v>12482</v>
      </c>
      <c r="C2804" t="b">
        <v>0</v>
      </c>
      <c r="D2804">
        <v>25600</v>
      </c>
      <c r="E2804">
        <v>8</v>
      </c>
      <c r="F2804">
        <v>64000</v>
      </c>
      <c r="G2804">
        <v>38400</v>
      </c>
      <c r="H2804" t="s">
        <v>1152</v>
      </c>
      <c r="I2804" t="s">
        <v>1153</v>
      </c>
      <c r="J2804">
        <f>mapping[[#This Row],[Column1.id]]</f>
        <v>12482</v>
      </c>
    </row>
    <row r="2805" spans="1:10" x14ac:dyDescent="0.25">
      <c r="A2805" t="s">
        <v>1154</v>
      </c>
      <c r="B2805">
        <v>12484</v>
      </c>
      <c r="C2805" t="b">
        <v>0</v>
      </c>
      <c r="D2805">
        <v>25600</v>
      </c>
      <c r="E2805">
        <v>8</v>
      </c>
      <c r="F2805">
        <v>64000</v>
      </c>
      <c r="G2805">
        <v>38400</v>
      </c>
      <c r="H2805" t="s">
        <v>1155</v>
      </c>
      <c r="I2805" t="s">
        <v>1156</v>
      </c>
      <c r="J2805">
        <f>mapping[[#This Row],[Column1.id]]</f>
        <v>12484</v>
      </c>
    </row>
    <row r="2806" spans="1:10" x14ac:dyDescent="0.25">
      <c r="A2806" t="s">
        <v>1123</v>
      </c>
      <c r="B2806">
        <v>12486</v>
      </c>
      <c r="C2806" t="b">
        <v>0</v>
      </c>
      <c r="D2806">
        <v>14080</v>
      </c>
      <c r="E2806">
        <v>8</v>
      </c>
      <c r="F2806">
        <v>35200</v>
      </c>
      <c r="G2806">
        <v>21120</v>
      </c>
      <c r="H2806" t="s">
        <v>1124</v>
      </c>
      <c r="I2806" t="s">
        <v>1125</v>
      </c>
      <c r="J2806">
        <f>mapping[[#This Row],[Column1.id]]</f>
        <v>12486</v>
      </c>
    </row>
    <row r="2807" spans="1:10" x14ac:dyDescent="0.25">
      <c r="A2807" t="s">
        <v>1134</v>
      </c>
      <c r="B2807">
        <v>12488</v>
      </c>
      <c r="C2807" t="b">
        <v>0</v>
      </c>
      <c r="D2807">
        <v>21760</v>
      </c>
      <c r="E2807">
        <v>8</v>
      </c>
      <c r="F2807">
        <v>54400</v>
      </c>
      <c r="G2807">
        <v>32640</v>
      </c>
      <c r="H2807" t="s">
        <v>1135</v>
      </c>
      <c r="I2807" t="s">
        <v>1136</v>
      </c>
      <c r="J2807">
        <f>mapping[[#This Row],[Column1.id]]</f>
        <v>12488</v>
      </c>
    </row>
    <row r="2808" spans="1:10" x14ac:dyDescent="0.25">
      <c r="A2808" t="s">
        <v>564</v>
      </c>
      <c r="B2808">
        <v>12490</v>
      </c>
      <c r="C2808" t="b">
        <v>1</v>
      </c>
      <c r="D2808">
        <v>1600</v>
      </c>
      <c r="E2808">
        <v>8</v>
      </c>
      <c r="F2808">
        <v>4000</v>
      </c>
      <c r="G2808">
        <v>2400</v>
      </c>
      <c r="H2808" t="s">
        <v>565</v>
      </c>
      <c r="I2808" t="s">
        <v>566</v>
      </c>
      <c r="J2808">
        <f>mapping[[#This Row],[Column1.id]]</f>
        <v>12490</v>
      </c>
    </row>
    <row r="2809" spans="1:10" x14ac:dyDescent="0.25">
      <c r="A2809" t="s">
        <v>582</v>
      </c>
      <c r="B2809">
        <v>12492</v>
      </c>
      <c r="C2809" t="b">
        <v>1</v>
      </c>
      <c r="D2809">
        <v>5200</v>
      </c>
      <c r="E2809">
        <v>8</v>
      </c>
      <c r="F2809">
        <v>13000</v>
      </c>
      <c r="G2809">
        <v>7800</v>
      </c>
      <c r="H2809" t="s">
        <v>583</v>
      </c>
      <c r="I2809" t="s">
        <v>584</v>
      </c>
      <c r="J2809">
        <f>mapping[[#This Row],[Column1.id]]</f>
        <v>12492</v>
      </c>
    </row>
    <row r="2810" spans="1:10" x14ac:dyDescent="0.25">
      <c r="A2810" t="s">
        <v>567</v>
      </c>
      <c r="B2810">
        <v>12494</v>
      </c>
      <c r="C2810" t="b">
        <v>1</v>
      </c>
      <c r="D2810">
        <v>2400</v>
      </c>
      <c r="E2810">
        <v>8</v>
      </c>
      <c r="F2810">
        <v>6000</v>
      </c>
      <c r="G2810">
        <v>3600</v>
      </c>
      <c r="H2810" t="s">
        <v>568</v>
      </c>
      <c r="I2810" t="s">
        <v>569</v>
      </c>
      <c r="J2810">
        <f>mapping[[#This Row],[Column1.id]]</f>
        <v>12494</v>
      </c>
    </row>
    <row r="2811" spans="1:10" x14ac:dyDescent="0.25">
      <c r="A2811" t="s">
        <v>573</v>
      </c>
      <c r="B2811">
        <v>12496</v>
      </c>
      <c r="C2811" t="b">
        <v>1</v>
      </c>
      <c r="D2811">
        <v>800</v>
      </c>
      <c r="E2811">
        <v>8</v>
      </c>
      <c r="F2811">
        <v>2000</v>
      </c>
      <c r="G2811">
        <v>1200</v>
      </c>
      <c r="H2811" t="s">
        <v>574</v>
      </c>
      <c r="I2811" t="s">
        <v>575</v>
      </c>
      <c r="J2811">
        <f>mapping[[#This Row],[Column1.id]]</f>
        <v>12496</v>
      </c>
    </row>
    <row r="2812" spans="1:10" x14ac:dyDescent="0.25">
      <c r="A2812" t="s">
        <v>1093</v>
      </c>
      <c r="B2812">
        <v>12498</v>
      </c>
      <c r="C2812" t="b">
        <v>1</v>
      </c>
      <c r="D2812">
        <v>1600</v>
      </c>
      <c r="E2812">
        <v>8</v>
      </c>
      <c r="F2812">
        <v>4000</v>
      </c>
      <c r="G2812">
        <v>2400</v>
      </c>
      <c r="H2812" t="s">
        <v>1094</v>
      </c>
      <c r="I2812" t="s">
        <v>1095</v>
      </c>
      <c r="J2812">
        <f>mapping[[#This Row],[Column1.id]]</f>
        <v>12498</v>
      </c>
    </row>
    <row r="2813" spans="1:10" x14ac:dyDescent="0.25">
      <c r="A2813" t="s">
        <v>1111</v>
      </c>
      <c r="B2813">
        <v>12500</v>
      </c>
      <c r="C2813" t="b">
        <v>1</v>
      </c>
      <c r="D2813">
        <v>5200</v>
      </c>
      <c r="E2813">
        <v>8</v>
      </c>
      <c r="F2813">
        <v>13000</v>
      </c>
      <c r="G2813">
        <v>7800</v>
      </c>
      <c r="H2813" t="s">
        <v>1112</v>
      </c>
      <c r="I2813" t="s">
        <v>1113</v>
      </c>
      <c r="J2813">
        <f>mapping[[#This Row],[Column1.id]]</f>
        <v>12500</v>
      </c>
    </row>
    <row r="2814" spans="1:10" x14ac:dyDescent="0.25">
      <c r="A2814" t="s">
        <v>1096</v>
      </c>
      <c r="B2814">
        <v>12502</v>
      </c>
      <c r="C2814" t="b">
        <v>1</v>
      </c>
      <c r="D2814">
        <v>2400</v>
      </c>
      <c r="E2814">
        <v>8</v>
      </c>
      <c r="F2814">
        <v>6000</v>
      </c>
      <c r="G2814">
        <v>3600</v>
      </c>
      <c r="H2814" t="s">
        <v>1097</v>
      </c>
      <c r="I2814" t="s">
        <v>1098</v>
      </c>
      <c r="J2814">
        <f>mapping[[#This Row],[Column1.id]]</f>
        <v>12502</v>
      </c>
    </row>
    <row r="2815" spans="1:10" x14ac:dyDescent="0.25">
      <c r="A2815" t="s">
        <v>1105</v>
      </c>
      <c r="B2815">
        <v>12504</v>
      </c>
      <c r="C2815" t="b">
        <v>1</v>
      </c>
      <c r="D2815">
        <v>800</v>
      </c>
      <c r="E2815">
        <v>8</v>
      </c>
      <c r="F2815">
        <v>2000</v>
      </c>
      <c r="G2815">
        <v>1200</v>
      </c>
      <c r="H2815" t="s">
        <v>1106</v>
      </c>
      <c r="I2815" t="s">
        <v>1107</v>
      </c>
      <c r="J2815">
        <f>mapping[[#This Row],[Column1.id]]</f>
        <v>12504</v>
      </c>
    </row>
    <row r="2816" spans="1:10" x14ac:dyDescent="0.25">
      <c r="A2816" t="s">
        <v>847</v>
      </c>
      <c r="B2816">
        <v>12506</v>
      </c>
      <c r="C2816" t="b">
        <v>1</v>
      </c>
      <c r="D2816">
        <v>1600</v>
      </c>
      <c r="E2816">
        <v>8</v>
      </c>
      <c r="F2816">
        <v>4000</v>
      </c>
      <c r="G2816">
        <v>2400</v>
      </c>
      <c r="H2816" t="s">
        <v>848</v>
      </c>
      <c r="I2816" t="s">
        <v>849</v>
      </c>
      <c r="J2816">
        <f>mapping[[#This Row],[Column1.id]]</f>
        <v>12506</v>
      </c>
    </row>
    <row r="2817" spans="1:10" x14ac:dyDescent="0.25">
      <c r="A2817" t="s">
        <v>871</v>
      </c>
      <c r="B2817">
        <v>12508</v>
      </c>
      <c r="C2817" t="b">
        <v>1</v>
      </c>
      <c r="D2817">
        <v>5200</v>
      </c>
      <c r="E2817">
        <v>8</v>
      </c>
      <c r="F2817">
        <v>13000</v>
      </c>
      <c r="G2817">
        <v>7800</v>
      </c>
      <c r="H2817" t="s">
        <v>872</v>
      </c>
      <c r="I2817" t="s">
        <v>873</v>
      </c>
      <c r="J2817">
        <f>mapping[[#This Row],[Column1.id]]</f>
        <v>12508</v>
      </c>
    </row>
    <row r="2818" spans="1:10" x14ac:dyDescent="0.25">
      <c r="A2818" t="s">
        <v>853</v>
      </c>
      <c r="B2818">
        <v>12510</v>
      </c>
      <c r="C2818" t="b">
        <v>1</v>
      </c>
      <c r="D2818">
        <v>2400</v>
      </c>
      <c r="E2818">
        <v>8</v>
      </c>
      <c r="F2818">
        <v>6000</v>
      </c>
      <c r="G2818">
        <v>3600</v>
      </c>
      <c r="H2818" t="s">
        <v>854</v>
      </c>
      <c r="I2818" t="s">
        <v>855</v>
      </c>
      <c r="J2818">
        <f>mapping[[#This Row],[Column1.id]]</f>
        <v>12510</v>
      </c>
    </row>
    <row r="2819" spans="1:10" x14ac:dyDescent="0.25">
      <c r="A2819" t="s">
        <v>862</v>
      </c>
      <c r="B2819">
        <v>12512</v>
      </c>
      <c r="C2819" t="b">
        <v>1</v>
      </c>
      <c r="D2819">
        <v>800</v>
      </c>
      <c r="E2819">
        <v>8</v>
      </c>
      <c r="F2819">
        <v>2000</v>
      </c>
      <c r="G2819">
        <v>1200</v>
      </c>
      <c r="H2819" t="s">
        <v>863</v>
      </c>
      <c r="I2819" t="s">
        <v>864</v>
      </c>
      <c r="J2819">
        <f>mapping[[#This Row],[Column1.id]]</f>
        <v>12512</v>
      </c>
    </row>
    <row r="2820" spans="1:10" x14ac:dyDescent="0.25">
      <c r="A2820" t="s">
        <v>3643</v>
      </c>
      <c r="B2820">
        <v>12514</v>
      </c>
      <c r="C2820" t="b">
        <v>1</v>
      </c>
      <c r="D2820">
        <v>620</v>
      </c>
      <c r="E2820">
        <v>4</v>
      </c>
      <c r="F2820">
        <v>1550</v>
      </c>
      <c r="G2820">
        <v>930</v>
      </c>
      <c r="H2820" t="s">
        <v>3644</v>
      </c>
      <c r="I2820" t="s">
        <v>3645</v>
      </c>
      <c r="J2820">
        <f>mapping[[#This Row],[Column1.id]]</f>
        <v>12514</v>
      </c>
    </row>
    <row r="2821" spans="1:10" x14ac:dyDescent="0.25">
      <c r="A2821" t="s">
        <v>6612</v>
      </c>
      <c r="B2821">
        <v>12516</v>
      </c>
      <c r="C2821" t="b">
        <v>1</v>
      </c>
      <c r="D2821">
        <v>344</v>
      </c>
      <c r="E2821">
        <v>4</v>
      </c>
      <c r="F2821">
        <v>860</v>
      </c>
      <c r="G2821">
        <v>516</v>
      </c>
      <c r="H2821" t="s">
        <v>6613</v>
      </c>
      <c r="I2821" t="s">
        <v>6614</v>
      </c>
      <c r="J2821">
        <f>mapping[[#This Row],[Column1.id]]</f>
        <v>12516</v>
      </c>
    </row>
    <row r="2822" spans="1:10" x14ac:dyDescent="0.25">
      <c r="A2822" t="s">
        <v>186</v>
      </c>
      <c r="B2822">
        <v>12518</v>
      </c>
      <c r="C2822" t="b">
        <v>1</v>
      </c>
      <c r="D2822">
        <v>4000</v>
      </c>
      <c r="E2822">
        <v>4</v>
      </c>
      <c r="F2822">
        <v>10000</v>
      </c>
      <c r="G2822">
        <v>6000</v>
      </c>
      <c r="H2822" t="s">
        <v>4232</v>
      </c>
      <c r="I2822" t="s">
        <v>4233</v>
      </c>
      <c r="J2822">
        <f>mapping[[#This Row],[Column1.id]]</f>
        <v>12518</v>
      </c>
    </row>
    <row r="2823" spans="1:10" x14ac:dyDescent="0.25">
      <c r="A2823" t="s">
        <v>186</v>
      </c>
      <c r="B2823">
        <v>12520</v>
      </c>
      <c r="C2823" t="b">
        <v>1</v>
      </c>
      <c r="D2823">
        <v>4000</v>
      </c>
      <c r="E2823">
        <v>4</v>
      </c>
      <c r="F2823">
        <v>10000</v>
      </c>
      <c r="G2823">
        <v>6000</v>
      </c>
      <c r="H2823" t="s">
        <v>1717</v>
      </c>
      <c r="I2823" t="s">
        <v>1718</v>
      </c>
      <c r="J2823">
        <f>mapping[[#This Row],[Column1.id]]</f>
        <v>12520</v>
      </c>
    </row>
    <row r="2824" spans="1:10" x14ac:dyDescent="0.25">
      <c r="A2824" t="s">
        <v>186</v>
      </c>
      <c r="B2824">
        <v>12522</v>
      </c>
      <c r="C2824" t="b">
        <v>1</v>
      </c>
      <c r="D2824">
        <v>4000</v>
      </c>
      <c r="E2824">
        <v>4</v>
      </c>
      <c r="F2824">
        <v>10000</v>
      </c>
      <c r="G2824">
        <v>6000</v>
      </c>
      <c r="H2824" t="s">
        <v>7050</v>
      </c>
      <c r="I2824" t="s">
        <v>7051</v>
      </c>
      <c r="J2824">
        <f>mapping[[#This Row],[Column1.id]]</f>
        <v>12522</v>
      </c>
    </row>
    <row r="2825" spans="1:10" x14ac:dyDescent="0.25">
      <c r="A2825" t="s">
        <v>186</v>
      </c>
      <c r="B2825">
        <v>12524</v>
      </c>
      <c r="C2825" t="b">
        <v>1</v>
      </c>
      <c r="D2825">
        <v>4000</v>
      </c>
      <c r="E2825">
        <v>4</v>
      </c>
      <c r="F2825">
        <v>10000</v>
      </c>
      <c r="G2825">
        <v>6000</v>
      </c>
      <c r="H2825" t="s">
        <v>1396</v>
      </c>
      <c r="I2825" t="s">
        <v>1397</v>
      </c>
      <c r="J2825">
        <f>mapping[[#This Row],[Column1.id]]</f>
        <v>12524</v>
      </c>
    </row>
    <row r="2826" spans="1:10" x14ac:dyDescent="0.25">
      <c r="A2826" t="s">
        <v>3898</v>
      </c>
      <c r="B2826">
        <v>12526</v>
      </c>
      <c r="C2826" t="b">
        <v>1</v>
      </c>
      <c r="D2826">
        <v>2000</v>
      </c>
      <c r="E2826">
        <v>4</v>
      </c>
      <c r="F2826">
        <v>5000</v>
      </c>
      <c r="G2826">
        <v>3000</v>
      </c>
      <c r="H2826" t="s">
        <v>3899</v>
      </c>
      <c r="I2826" t="s">
        <v>3900</v>
      </c>
      <c r="J2826">
        <f>mapping[[#This Row],[Column1.id]]</f>
        <v>12526</v>
      </c>
    </row>
    <row r="2827" spans="1:10" x14ac:dyDescent="0.25">
      <c r="A2827" t="s">
        <v>2753</v>
      </c>
      <c r="B2827">
        <v>12528</v>
      </c>
      <c r="C2827" t="b">
        <v>1</v>
      </c>
      <c r="D2827">
        <v>2000</v>
      </c>
      <c r="E2827">
        <v>4</v>
      </c>
      <c r="F2827">
        <v>5000</v>
      </c>
      <c r="G2827">
        <v>3000</v>
      </c>
      <c r="H2827" t="s">
        <v>2754</v>
      </c>
      <c r="I2827" t="s">
        <v>2755</v>
      </c>
      <c r="J2827">
        <f>mapping[[#This Row],[Column1.id]]</f>
        <v>12528</v>
      </c>
    </row>
    <row r="2828" spans="1:10" x14ac:dyDescent="0.25">
      <c r="A2828" t="s">
        <v>2753</v>
      </c>
      <c r="B2828">
        <v>12530</v>
      </c>
      <c r="C2828" t="b">
        <v>1</v>
      </c>
      <c r="D2828">
        <v>2000</v>
      </c>
      <c r="E2828">
        <v>4</v>
      </c>
      <c r="F2828">
        <v>5000</v>
      </c>
      <c r="G2828">
        <v>3000</v>
      </c>
      <c r="H2828" t="s">
        <v>5256</v>
      </c>
      <c r="I2828" t="s">
        <v>5257</v>
      </c>
      <c r="J2828">
        <f>mapping[[#This Row],[Column1.id]]</f>
        <v>12530</v>
      </c>
    </row>
    <row r="2829" spans="1:10" x14ac:dyDescent="0.25">
      <c r="A2829" t="s">
        <v>3236</v>
      </c>
      <c r="B2829">
        <v>12532</v>
      </c>
      <c r="C2829" t="b">
        <v>1</v>
      </c>
      <c r="D2829">
        <v>2000</v>
      </c>
      <c r="E2829">
        <v>4</v>
      </c>
      <c r="F2829">
        <v>5000</v>
      </c>
      <c r="G2829">
        <v>3000</v>
      </c>
      <c r="H2829" t="s">
        <v>3237</v>
      </c>
      <c r="I2829" t="s">
        <v>3238</v>
      </c>
      <c r="J2829">
        <f>mapping[[#This Row],[Column1.id]]</f>
        <v>12532</v>
      </c>
    </row>
    <row r="2830" spans="1:10" x14ac:dyDescent="0.25">
      <c r="A2830" t="s">
        <v>3082</v>
      </c>
      <c r="B2830">
        <v>12534</v>
      </c>
      <c r="C2830" t="b">
        <v>1</v>
      </c>
      <c r="D2830">
        <v>2000</v>
      </c>
      <c r="E2830">
        <v>4</v>
      </c>
      <c r="F2830">
        <v>5000</v>
      </c>
      <c r="G2830">
        <v>3000</v>
      </c>
      <c r="H2830" t="s">
        <v>3083</v>
      </c>
      <c r="I2830" t="s">
        <v>3084</v>
      </c>
      <c r="J2830">
        <f>mapping[[#This Row],[Column1.id]]</f>
        <v>12534</v>
      </c>
    </row>
    <row r="2831" spans="1:10" x14ac:dyDescent="0.25">
      <c r="A2831" t="s">
        <v>3174</v>
      </c>
      <c r="B2831">
        <v>12536</v>
      </c>
      <c r="C2831" t="b">
        <v>1</v>
      </c>
      <c r="D2831">
        <v>2000</v>
      </c>
      <c r="E2831">
        <v>4</v>
      </c>
      <c r="F2831">
        <v>5000</v>
      </c>
      <c r="G2831">
        <v>3000</v>
      </c>
      <c r="H2831" t="s">
        <v>3175</v>
      </c>
      <c r="I2831" t="s">
        <v>3176</v>
      </c>
      <c r="J2831">
        <f>mapping[[#This Row],[Column1.id]]</f>
        <v>12536</v>
      </c>
    </row>
    <row r="2832" spans="1:10" x14ac:dyDescent="0.25">
      <c r="A2832" t="s">
        <v>3120</v>
      </c>
      <c r="B2832">
        <v>12538</v>
      </c>
      <c r="C2832" t="b">
        <v>1</v>
      </c>
      <c r="D2832">
        <v>2000</v>
      </c>
      <c r="E2832">
        <v>4</v>
      </c>
      <c r="F2832">
        <v>5000</v>
      </c>
      <c r="G2832">
        <v>3000</v>
      </c>
      <c r="H2832" t="s">
        <v>3121</v>
      </c>
      <c r="I2832" t="s">
        <v>3122</v>
      </c>
      <c r="J2832">
        <f>mapping[[#This Row],[Column1.id]]</f>
        <v>12538</v>
      </c>
    </row>
    <row r="2833" spans="1:10" x14ac:dyDescent="0.25">
      <c r="A2833" t="s">
        <v>2782</v>
      </c>
      <c r="B2833">
        <v>12540</v>
      </c>
      <c r="C2833" t="b">
        <v>1</v>
      </c>
      <c r="D2833">
        <v>920</v>
      </c>
      <c r="E2833">
        <v>4</v>
      </c>
      <c r="F2833">
        <v>2300</v>
      </c>
      <c r="G2833">
        <v>1380</v>
      </c>
      <c r="H2833" t="s">
        <v>2783</v>
      </c>
      <c r="I2833" t="s">
        <v>2784</v>
      </c>
      <c r="J2833">
        <f>mapping[[#This Row],[Column1.id]]</f>
        <v>12540</v>
      </c>
    </row>
    <row r="2834" spans="1:10" x14ac:dyDescent="0.25">
      <c r="A2834" t="s">
        <v>6885</v>
      </c>
      <c r="B2834">
        <v>12596</v>
      </c>
      <c r="C2834" t="b">
        <v>1</v>
      </c>
      <c r="D2834">
        <v>4800</v>
      </c>
      <c r="E2834">
        <v>4</v>
      </c>
      <c r="F2834">
        <v>12000</v>
      </c>
      <c r="G2834">
        <v>7200</v>
      </c>
      <c r="H2834" t="s">
        <v>6886</v>
      </c>
      <c r="I2834" t="s">
        <v>6887</v>
      </c>
      <c r="J2834">
        <f>mapping[[#This Row],[Column1.id]]</f>
        <v>12596</v>
      </c>
    </row>
    <row r="2835" spans="1:10" x14ac:dyDescent="0.25">
      <c r="A2835" t="s">
        <v>4574</v>
      </c>
      <c r="B2835">
        <v>12598</v>
      </c>
      <c r="C2835" t="b">
        <v>1</v>
      </c>
      <c r="D2835">
        <v>800</v>
      </c>
      <c r="E2835">
        <v>4</v>
      </c>
      <c r="F2835">
        <v>2000</v>
      </c>
      <c r="G2835">
        <v>1200</v>
      </c>
      <c r="H2835" t="s">
        <v>4575</v>
      </c>
      <c r="I2835" t="s">
        <v>4576</v>
      </c>
      <c r="J2835">
        <f>mapping[[#This Row],[Column1.id]]</f>
        <v>12598</v>
      </c>
    </row>
    <row r="2836" spans="1:10" x14ac:dyDescent="0.25">
      <c r="A2836" t="s">
        <v>7215</v>
      </c>
      <c r="B2836">
        <v>12601</v>
      </c>
      <c r="C2836" t="b">
        <v>1</v>
      </c>
      <c r="D2836">
        <v>20000</v>
      </c>
      <c r="E2836">
        <v>8</v>
      </c>
      <c r="F2836">
        <v>50000</v>
      </c>
      <c r="G2836">
        <v>30000</v>
      </c>
      <c r="H2836" t="s">
        <v>7216</v>
      </c>
      <c r="I2836" t="s">
        <v>7217</v>
      </c>
      <c r="J2836">
        <f>mapping[[#This Row],[Column1.id]]</f>
        <v>12601</v>
      </c>
    </row>
    <row r="2837" spans="1:10" x14ac:dyDescent="0.25">
      <c r="A2837" t="s">
        <v>9420</v>
      </c>
      <c r="B2837">
        <v>12603</v>
      </c>
      <c r="C2837" t="b">
        <v>1</v>
      </c>
      <c r="D2837">
        <v>20000</v>
      </c>
      <c r="E2837">
        <v>8</v>
      </c>
      <c r="F2837">
        <v>50000</v>
      </c>
      <c r="G2837">
        <v>30000</v>
      </c>
      <c r="H2837" t="s">
        <v>9421</v>
      </c>
      <c r="I2837" t="s">
        <v>9422</v>
      </c>
      <c r="J2837">
        <f>mapping[[#This Row],[Column1.id]]</f>
        <v>12603</v>
      </c>
    </row>
    <row r="2838" spans="1:10" x14ac:dyDescent="0.25">
      <c r="A2838" t="s">
        <v>9304</v>
      </c>
      <c r="B2838">
        <v>12605</v>
      </c>
      <c r="C2838" t="b">
        <v>1</v>
      </c>
      <c r="D2838">
        <v>20000</v>
      </c>
      <c r="E2838">
        <v>8</v>
      </c>
      <c r="F2838">
        <v>50000</v>
      </c>
      <c r="G2838">
        <v>30000</v>
      </c>
      <c r="H2838" t="s">
        <v>9305</v>
      </c>
      <c r="I2838" t="s">
        <v>9306</v>
      </c>
      <c r="J2838">
        <f>mapping[[#This Row],[Column1.id]]</f>
        <v>12605</v>
      </c>
    </row>
    <row r="2839" spans="1:10" x14ac:dyDescent="0.25">
      <c r="A2839" t="s">
        <v>615</v>
      </c>
      <c r="B2839">
        <v>12613</v>
      </c>
      <c r="C2839" t="b">
        <v>1</v>
      </c>
      <c r="D2839">
        <v>160</v>
      </c>
      <c r="E2839">
        <v>5</v>
      </c>
      <c r="F2839">
        <v>400</v>
      </c>
      <c r="G2839">
        <v>240</v>
      </c>
      <c r="H2839" t="s">
        <v>1140</v>
      </c>
      <c r="I2839" t="s">
        <v>1141</v>
      </c>
      <c r="J2839">
        <f>mapping[[#This Row],[Column1.id]]</f>
        <v>12613</v>
      </c>
    </row>
    <row r="2840" spans="1:10" x14ac:dyDescent="0.25">
      <c r="A2840" t="s">
        <v>615</v>
      </c>
      <c r="B2840">
        <v>12614</v>
      </c>
      <c r="C2840" t="b">
        <v>1</v>
      </c>
      <c r="D2840">
        <v>160</v>
      </c>
      <c r="E2840">
        <v>5</v>
      </c>
      <c r="F2840">
        <v>400</v>
      </c>
      <c r="G2840">
        <v>240</v>
      </c>
      <c r="H2840" t="s">
        <v>1142</v>
      </c>
      <c r="I2840" t="s">
        <v>1143</v>
      </c>
      <c r="J2840">
        <f>mapping[[#This Row],[Column1.id]]</f>
        <v>12614</v>
      </c>
    </row>
    <row r="2841" spans="1:10" x14ac:dyDescent="0.25">
      <c r="A2841" t="s">
        <v>615</v>
      </c>
      <c r="B2841">
        <v>12615</v>
      </c>
      <c r="C2841" t="b">
        <v>1</v>
      </c>
      <c r="D2841">
        <v>160</v>
      </c>
      <c r="E2841">
        <v>5</v>
      </c>
      <c r="F2841">
        <v>400</v>
      </c>
      <c r="G2841">
        <v>240</v>
      </c>
      <c r="H2841" t="s">
        <v>1144</v>
      </c>
      <c r="I2841" t="s">
        <v>1145</v>
      </c>
      <c r="J2841">
        <f>mapping[[#This Row],[Column1.id]]</f>
        <v>12615</v>
      </c>
    </row>
    <row r="2842" spans="1:10" x14ac:dyDescent="0.25">
      <c r="A2842" t="s">
        <v>615</v>
      </c>
      <c r="B2842">
        <v>12616</v>
      </c>
      <c r="C2842" t="b">
        <v>1</v>
      </c>
      <c r="D2842">
        <v>160</v>
      </c>
      <c r="E2842">
        <v>5</v>
      </c>
      <c r="F2842">
        <v>400</v>
      </c>
      <c r="G2842">
        <v>240</v>
      </c>
      <c r="H2842" t="s">
        <v>1146</v>
      </c>
      <c r="I2842" t="s">
        <v>1147</v>
      </c>
      <c r="J2842">
        <f>mapping[[#This Row],[Column1.id]]</f>
        <v>12616</v>
      </c>
    </row>
    <row r="2843" spans="1:10" x14ac:dyDescent="0.25">
      <c r="A2843" t="s">
        <v>615</v>
      </c>
      <c r="B2843">
        <v>12617</v>
      </c>
      <c r="C2843" t="b">
        <v>1</v>
      </c>
      <c r="D2843">
        <v>160</v>
      </c>
      <c r="E2843">
        <v>5</v>
      </c>
      <c r="F2843">
        <v>400</v>
      </c>
      <c r="G2843">
        <v>240</v>
      </c>
      <c r="H2843" t="s">
        <v>904</v>
      </c>
      <c r="I2843" t="s">
        <v>905</v>
      </c>
      <c r="J2843">
        <f>mapping[[#This Row],[Column1.id]]</f>
        <v>12617</v>
      </c>
    </row>
    <row r="2844" spans="1:10" x14ac:dyDescent="0.25">
      <c r="A2844" t="s">
        <v>615</v>
      </c>
      <c r="B2844">
        <v>12618</v>
      </c>
      <c r="C2844" t="b">
        <v>1</v>
      </c>
      <c r="D2844">
        <v>160</v>
      </c>
      <c r="E2844">
        <v>5</v>
      </c>
      <c r="F2844">
        <v>400</v>
      </c>
      <c r="G2844">
        <v>240</v>
      </c>
      <c r="H2844" t="s">
        <v>906</v>
      </c>
      <c r="I2844" t="s">
        <v>907</v>
      </c>
      <c r="J2844">
        <f>mapping[[#This Row],[Column1.id]]</f>
        <v>12618</v>
      </c>
    </row>
    <row r="2845" spans="1:10" x14ac:dyDescent="0.25">
      <c r="A2845" t="s">
        <v>615</v>
      </c>
      <c r="B2845">
        <v>12619</v>
      </c>
      <c r="C2845" t="b">
        <v>1</v>
      </c>
      <c r="D2845">
        <v>160</v>
      </c>
      <c r="E2845">
        <v>5</v>
      </c>
      <c r="F2845">
        <v>400</v>
      </c>
      <c r="G2845">
        <v>240</v>
      </c>
      <c r="H2845" t="s">
        <v>908</v>
      </c>
      <c r="I2845" t="s">
        <v>909</v>
      </c>
      <c r="J2845">
        <f>mapping[[#This Row],[Column1.id]]</f>
        <v>12619</v>
      </c>
    </row>
    <row r="2846" spans="1:10" x14ac:dyDescent="0.25">
      <c r="A2846" t="s">
        <v>615</v>
      </c>
      <c r="B2846">
        <v>12620</v>
      </c>
      <c r="C2846" t="b">
        <v>1</v>
      </c>
      <c r="D2846">
        <v>160</v>
      </c>
      <c r="E2846">
        <v>5</v>
      </c>
      <c r="F2846">
        <v>400</v>
      </c>
      <c r="G2846">
        <v>240</v>
      </c>
      <c r="H2846" t="s">
        <v>910</v>
      </c>
      <c r="I2846" t="s">
        <v>911</v>
      </c>
      <c r="J2846">
        <f>mapping[[#This Row],[Column1.id]]</f>
        <v>12620</v>
      </c>
    </row>
    <row r="2847" spans="1:10" x14ac:dyDescent="0.25">
      <c r="A2847" t="s">
        <v>615</v>
      </c>
      <c r="B2847">
        <v>12621</v>
      </c>
      <c r="C2847" t="b">
        <v>1</v>
      </c>
      <c r="D2847">
        <v>160</v>
      </c>
      <c r="E2847">
        <v>5</v>
      </c>
      <c r="F2847">
        <v>400</v>
      </c>
      <c r="G2847">
        <v>240</v>
      </c>
      <c r="H2847" t="s">
        <v>616</v>
      </c>
      <c r="I2847" t="s">
        <v>617</v>
      </c>
      <c r="J2847">
        <f>mapping[[#This Row],[Column1.id]]</f>
        <v>12621</v>
      </c>
    </row>
    <row r="2848" spans="1:10" x14ac:dyDescent="0.25">
      <c r="A2848" t="s">
        <v>615</v>
      </c>
      <c r="B2848">
        <v>12622</v>
      </c>
      <c r="C2848" t="b">
        <v>1</v>
      </c>
      <c r="D2848">
        <v>160</v>
      </c>
      <c r="E2848">
        <v>5</v>
      </c>
      <c r="F2848">
        <v>400</v>
      </c>
      <c r="G2848">
        <v>240</v>
      </c>
      <c r="H2848" t="s">
        <v>618</v>
      </c>
      <c r="I2848" t="s">
        <v>619</v>
      </c>
      <c r="J2848">
        <f>mapping[[#This Row],[Column1.id]]</f>
        <v>12622</v>
      </c>
    </row>
    <row r="2849" spans="1:10" x14ac:dyDescent="0.25">
      <c r="A2849" t="s">
        <v>615</v>
      </c>
      <c r="B2849">
        <v>12623</v>
      </c>
      <c r="C2849" t="b">
        <v>1</v>
      </c>
      <c r="D2849">
        <v>160</v>
      </c>
      <c r="E2849">
        <v>5</v>
      </c>
      <c r="F2849">
        <v>400</v>
      </c>
      <c r="G2849">
        <v>240</v>
      </c>
      <c r="H2849" t="s">
        <v>620</v>
      </c>
      <c r="I2849" t="s">
        <v>621</v>
      </c>
      <c r="J2849">
        <f>mapping[[#This Row],[Column1.id]]</f>
        <v>12623</v>
      </c>
    </row>
    <row r="2850" spans="1:10" x14ac:dyDescent="0.25">
      <c r="A2850" t="s">
        <v>615</v>
      </c>
      <c r="B2850">
        <v>12624</v>
      </c>
      <c r="C2850" t="b">
        <v>1</v>
      </c>
      <c r="D2850">
        <v>160</v>
      </c>
      <c r="E2850">
        <v>5</v>
      </c>
      <c r="F2850">
        <v>400</v>
      </c>
      <c r="G2850">
        <v>240</v>
      </c>
      <c r="H2850" t="s">
        <v>622</v>
      </c>
      <c r="I2850" t="s">
        <v>623</v>
      </c>
      <c r="J2850">
        <f>mapping[[#This Row],[Column1.id]]</f>
        <v>12624</v>
      </c>
    </row>
    <row r="2851" spans="1:10" x14ac:dyDescent="0.25">
      <c r="A2851" t="s">
        <v>8357</v>
      </c>
      <c r="B2851">
        <v>12625</v>
      </c>
      <c r="C2851" t="b">
        <v>1</v>
      </c>
      <c r="D2851">
        <v>160</v>
      </c>
      <c r="E2851">
        <v>2000</v>
      </c>
      <c r="F2851">
        <v>400</v>
      </c>
      <c r="G2851">
        <v>240</v>
      </c>
      <c r="H2851" t="s">
        <v>8358</v>
      </c>
      <c r="I2851" t="s">
        <v>8359</v>
      </c>
      <c r="J2851">
        <f>mapping[[#This Row],[Column1.id]]</f>
        <v>12625</v>
      </c>
    </row>
    <row r="2852" spans="1:10" x14ac:dyDescent="0.25">
      <c r="A2852" t="s">
        <v>8354</v>
      </c>
      <c r="B2852">
        <v>12627</v>
      </c>
      <c r="C2852" t="b">
        <v>1</v>
      </c>
      <c r="D2852">
        <v>120</v>
      </c>
      <c r="E2852">
        <v>2000</v>
      </c>
      <c r="F2852">
        <v>300</v>
      </c>
      <c r="G2852">
        <v>180</v>
      </c>
      <c r="H2852" t="s">
        <v>8355</v>
      </c>
      <c r="I2852" t="s">
        <v>8356</v>
      </c>
      <c r="J2852">
        <f>mapping[[#This Row],[Column1.id]]</f>
        <v>12627</v>
      </c>
    </row>
    <row r="2853" spans="1:10" x14ac:dyDescent="0.25">
      <c r="A2853" t="s">
        <v>8351</v>
      </c>
      <c r="B2853">
        <v>12629</v>
      </c>
      <c r="C2853" t="b">
        <v>1</v>
      </c>
      <c r="D2853">
        <v>80</v>
      </c>
      <c r="E2853">
        <v>2000</v>
      </c>
      <c r="F2853">
        <v>200</v>
      </c>
      <c r="G2853">
        <v>120</v>
      </c>
      <c r="H2853" t="s">
        <v>8352</v>
      </c>
      <c r="I2853" t="s">
        <v>8353</v>
      </c>
      <c r="J2853">
        <f>mapping[[#This Row],[Column1.id]]</f>
        <v>12629</v>
      </c>
    </row>
    <row r="2854" spans="1:10" x14ac:dyDescent="0.25">
      <c r="A2854" t="s">
        <v>8348</v>
      </c>
      <c r="B2854">
        <v>12631</v>
      </c>
      <c r="C2854" t="b">
        <v>1</v>
      </c>
      <c r="D2854">
        <v>40</v>
      </c>
      <c r="E2854">
        <v>2000</v>
      </c>
      <c r="F2854">
        <v>100</v>
      </c>
      <c r="G2854">
        <v>60</v>
      </c>
      <c r="H2854" t="s">
        <v>8349</v>
      </c>
      <c r="I2854" t="s">
        <v>8350</v>
      </c>
      <c r="J2854">
        <f>mapping[[#This Row],[Column1.id]]</f>
        <v>12631</v>
      </c>
    </row>
    <row r="2855" spans="1:10" x14ac:dyDescent="0.25">
      <c r="A2855" t="s">
        <v>8345</v>
      </c>
      <c r="B2855">
        <v>12633</v>
      </c>
      <c r="C2855" t="b">
        <v>1</v>
      </c>
      <c r="D2855">
        <v>64</v>
      </c>
      <c r="E2855">
        <v>2000</v>
      </c>
      <c r="F2855">
        <v>160</v>
      </c>
      <c r="G2855">
        <v>96</v>
      </c>
      <c r="H2855" t="s">
        <v>8346</v>
      </c>
      <c r="I2855" t="s">
        <v>8347</v>
      </c>
      <c r="J2855">
        <f>mapping[[#This Row],[Column1.id]]</f>
        <v>12633</v>
      </c>
    </row>
    <row r="2856" spans="1:10" x14ac:dyDescent="0.25">
      <c r="A2856" t="s">
        <v>8342</v>
      </c>
      <c r="B2856">
        <v>12635</v>
      </c>
      <c r="C2856" t="b">
        <v>1</v>
      </c>
      <c r="D2856">
        <v>36</v>
      </c>
      <c r="E2856">
        <v>2000</v>
      </c>
      <c r="F2856">
        <v>90</v>
      </c>
      <c r="G2856">
        <v>54</v>
      </c>
      <c r="H2856" t="s">
        <v>8343</v>
      </c>
      <c r="I2856" t="s">
        <v>8344</v>
      </c>
      <c r="J2856">
        <f>mapping[[#This Row],[Column1.id]]</f>
        <v>12635</v>
      </c>
    </row>
    <row r="2857" spans="1:10" x14ac:dyDescent="0.25">
      <c r="A2857" t="s">
        <v>540</v>
      </c>
      <c r="B2857">
        <v>12640</v>
      </c>
      <c r="C2857" t="b">
        <v>1</v>
      </c>
      <c r="D2857">
        <v>8</v>
      </c>
      <c r="E2857">
        <v>11000</v>
      </c>
      <c r="F2857">
        <v>20</v>
      </c>
      <c r="G2857">
        <v>12</v>
      </c>
      <c r="H2857" t="s">
        <v>541</v>
      </c>
      <c r="I2857" t="s">
        <v>542</v>
      </c>
      <c r="J2857">
        <f>mapping[[#This Row],[Column1.id]]</f>
        <v>12640</v>
      </c>
    </row>
    <row r="2858" spans="1:10" x14ac:dyDescent="0.25">
      <c r="A2858" t="s">
        <v>5345</v>
      </c>
      <c r="B2858">
        <v>12642</v>
      </c>
      <c r="C2858" t="b">
        <v>1</v>
      </c>
      <c r="D2858">
        <v>4</v>
      </c>
      <c r="E2858">
        <v>10000</v>
      </c>
      <c r="F2858">
        <v>10</v>
      </c>
      <c r="G2858">
        <v>6</v>
      </c>
      <c r="H2858" t="s">
        <v>5346</v>
      </c>
      <c r="I2858" t="s">
        <v>5347</v>
      </c>
      <c r="J2858">
        <f>mapping[[#This Row],[Column1.id]]</f>
        <v>12642</v>
      </c>
    </row>
    <row r="2859" spans="1:10" x14ac:dyDescent="0.25">
      <c r="A2859" t="s">
        <v>8694</v>
      </c>
      <c r="B2859">
        <v>12695</v>
      </c>
      <c r="C2859" t="b">
        <v>1</v>
      </c>
      <c r="D2859">
        <v>100</v>
      </c>
      <c r="E2859">
        <v>2000</v>
      </c>
      <c r="F2859">
        <v>250</v>
      </c>
      <c r="G2859">
        <v>150</v>
      </c>
      <c r="H2859" t="s">
        <v>8695</v>
      </c>
      <c r="I2859" t="s">
        <v>8696</v>
      </c>
      <c r="J2859">
        <f>mapping[[#This Row],[Column1.id]]</f>
        <v>12695</v>
      </c>
    </row>
    <row r="2860" spans="1:10" x14ac:dyDescent="0.25">
      <c r="A2860" t="s">
        <v>8691</v>
      </c>
      <c r="B2860">
        <v>12697</v>
      </c>
      <c r="C2860" t="b">
        <v>1</v>
      </c>
      <c r="D2860">
        <v>68</v>
      </c>
      <c r="E2860">
        <v>2000</v>
      </c>
      <c r="F2860">
        <v>170</v>
      </c>
      <c r="G2860">
        <v>102</v>
      </c>
      <c r="H2860" t="s">
        <v>8692</v>
      </c>
      <c r="I2860" t="s">
        <v>8693</v>
      </c>
      <c r="J2860">
        <f>mapping[[#This Row],[Column1.id]]</f>
        <v>12697</v>
      </c>
    </row>
    <row r="2861" spans="1:10" x14ac:dyDescent="0.25">
      <c r="A2861" t="s">
        <v>8688</v>
      </c>
      <c r="B2861">
        <v>12699</v>
      </c>
      <c r="C2861" t="b">
        <v>1</v>
      </c>
      <c r="D2861">
        <v>36</v>
      </c>
      <c r="E2861">
        <v>2000</v>
      </c>
      <c r="F2861">
        <v>90</v>
      </c>
      <c r="G2861">
        <v>54</v>
      </c>
      <c r="H2861" t="s">
        <v>8689</v>
      </c>
      <c r="I2861" t="s">
        <v>8690</v>
      </c>
      <c r="J2861">
        <f>mapping[[#This Row],[Column1.id]]</f>
        <v>12699</v>
      </c>
    </row>
    <row r="2862" spans="1:10" x14ac:dyDescent="0.25">
      <c r="A2862" t="s">
        <v>8685</v>
      </c>
      <c r="B2862">
        <v>12701</v>
      </c>
      <c r="C2862" t="b">
        <v>1</v>
      </c>
      <c r="D2862">
        <v>16</v>
      </c>
      <c r="E2862">
        <v>2000</v>
      </c>
      <c r="F2862">
        <v>40</v>
      </c>
      <c r="G2862">
        <v>24</v>
      </c>
      <c r="H2862" t="s">
        <v>8686</v>
      </c>
      <c r="I2862" t="s">
        <v>8687</v>
      </c>
      <c r="J2862">
        <f>mapping[[#This Row],[Column1.id]]</f>
        <v>12701</v>
      </c>
    </row>
    <row r="2863" spans="1:10" x14ac:dyDescent="0.25">
      <c r="A2863" t="s">
        <v>1711</v>
      </c>
      <c r="B2863">
        <v>12757</v>
      </c>
      <c r="C2863" t="b">
        <v>1</v>
      </c>
      <c r="D2863">
        <v>1</v>
      </c>
      <c r="E2863">
        <v>4</v>
      </c>
      <c r="F2863">
        <v>1</v>
      </c>
      <c r="G2863">
        <v>1</v>
      </c>
      <c r="H2863" t="s">
        <v>1712</v>
      </c>
      <c r="I2863" t="s">
        <v>1713</v>
      </c>
      <c r="J2863">
        <f>mapping[[#This Row],[Column1.id]]</f>
        <v>12757</v>
      </c>
    </row>
    <row r="2864" spans="1:10" x14ac:dyDescent="0.25">
      <c r="A2864" t="s">
        <v>4226</v>
      </c>
      <c r="B2864">
        <v>12759</v>
      </c>
      <c r="C2864" t="b">
        <v>1</v>
      </c>
      <c r="D2864">
        <v>1</v>
      </c>
      <c r="E2864">
        <v>4</v>
      </c>
      <c r="F2864">
        <v>1</v>
      </c>
      <c r="G2864">
        <v>1</v>
      </c>
      <c r="H2864" t="s">
        <v>4227</v>
      </c>
      <c r="I2864" t="s">
        <v>4228</v>
      </c>
      <c r="J2864">
        <f>mapping[[#This Row],[Column1.id]]</f>
        <v>12759</v>
      </c>
    </row>
    <row r="2865" spans="1:10" x14ac:dyDescent="0.25">
      <c r="A2865" t="s">
        <v>10034</v>
      </c>
      <c r="B2865">
        <v>12761</v>
      </c>
      <c r="C2865" t="b">
        <v>1</v>
      </c>
      <c r="D2865">
        <v>1</v>
      </c>
      <c r="E2865">
        <v>4</v>
      </c>
      <c r="F2865">
        <v>1</v>
      </c>
      <c r="G2865">
        <v>1</v>
      </c>
      <c r="H2865" t="s">
        <v>10035</v>
      </c>
      <c r="I2865" t="s">
        <v>10036</v>
      </c>
      <c r="J2865">
        <f>mapping[[#This Row],[Column1.id]]</f>
        <v>12761</v>
      </c>
    </row>
    <row r="2866" spans="1:10" x14ac:dyDescent="0.25">
      <c r="A2866" t="s">
        <v>9781</v>
      </c>
      <c r="B2866">
        <v>12763</v>
      </c>
      <c r="C2866" t="b">
        <v>1</v>
      </c>
      <c r="D2866">
        <v>1</v>
      </c>
      <c r="E2866">
        <v>4</v>
      </c>
      <c r="F2866">
        <v>1</v>
      </c>
      <c r="G2866">
        <v>1</v>
      </c>
      <c r="H2866" t="s">
        <v>9782</v>
      </c>
      <c r="I2866" t="s">
        <v>9783</v>
      </c>
      <c r="J2866">
        <f>mapping[[#This Row],[Column1.id]]</f>
        <v>12763</v>
      </c>
    </row>
    <row r="2867" spans="1:10" x14ac:dyDescent="0.25">
      <c r="A2867" t="s">
        <v>3884</v>
      </c>
      <c r="B2867">
        <v>12769</v>
      </c>
      <c r="C2867" t="b">
        <v>1</v>
      </c>
      <c r="D2867">
        <v>1</v>
      </c>
      <c r="E2867">
        <v>4</v>
      </c>
      <c r="F2867">
        <v>1</v>
      </c>
      <c r="G2867">
        <v>1</v>
      </c>
      <c r="H2867" t="s">
        <v>3885</v>
      </c>
      <c r="I2867" t="s">
        <v>3886</v>
      </c>
      <c r="J2867">
        <f>mapping[[#This Row],[Column1.id]]</f>
        <v>12769</v>
      </c>
    </row>
    <row r="2868" spans="1:10" x14ac:dyDescent="0.25">
      <c r="A2868" t="s">
        <v>9670</v>
      </c>
      <c r="B2868">
        <v>12771</v>
      </c>
      <c r="C2868" t="b">
        <v>1</v>
      </c>
      <c r="D2868">
        <v>1</v>
      </c>
      <c r="E2868">
        <v>4</v>
      </c>
      <c r="F2868">
        <v>1</v>
      </c>
      <c r="G2868">
        <v>1</v>
      </c>
      <c r="H2868" t="s">
        <v>9671</v>
      </c>
      <c r="I2868" t="s">
        <v>9672</v>
      </c>
      <c r="J2868">
        <f>mapping[[#This Row],[Column1.id]]</f>
        <v>12771</v>
      </c>
    </row>
    <row r="2869" spans="1:10" x14ac:dyDescent="0.25">
      <c r="A2869" t="s">
        <v>682</v>
      </c>
      <c r="B2869">
        <v>12775</v>
      </c>
      <c r="C2869" t="b">
        <v>1</v>
      </c>
      <c r="D2869">
        <v>1</v>
      </c>
      <c r="E2869">
        <v>10000</v>
      </c>
      <c r="F2869">
        <v>1</v>
      </c>
      <c r="G2869">
        <v>1</v>
      </c>
      <c r="H2869" t="s">
        <v>683</v>
      </c>
      <c r="I2869" t="s">
        <v>684</v>
      </c>
      <c r="J2869">
        <f>mapping[[#This Row],[Column1.id]]</f>
        <v>12775</v>
      </c>
    </row>
    <row r="2870" spans="1:10" x14ac:dyDescent="0.25">
      <c r="A2870" t="s">
        <v>2322</v>
      </c>
      <c r="B2870">
        <v>12776</v>
      </c>
      <c r="C2870" t="b">
        <v>1</v>
      </c>
      <c r="D2870">
        <v>1</v>
      </c>
      <c r="E2870">
        <v>10000</v>
      </c>
      <c r="F2870">
        <v>1</v>
      </c>
      <c r="G2870">
        <v>1</v>
      </c>
      <c r="H2870" t="s">
        <v>2323</v>
      </c>
      <c r="I2870" t="s">
        <v>2324</v>
      </c>
      <c r="J2870">
        <f>mapping[[#This Row],[Column1.id]]</f>
        <v>12776</v>
      </c>
    </row>
    <row r="2871" spans="1:10" x14ac:dyDescent="0.25">
      <c r="A2871" t="s">
        <v>2736</v>
      </c>
      <c r="B2871">
        <v>12777</v>
      </c>
      <c r="C2871" t="b">
        <v>1</v>
      </c>
      <c r="D2871">
        <v>1</v>
      </c>
      <c r="E2871">
        <v>10000</v>
      </c>
      <c r="F2871">
        <v>1</v>
      </c>
      <c r="G2871">
        <v>1</v>
      </c>
      <c r="H2871" t="s">
        <v>2737</v>
      </c>
      <c r="I2871" t="s">
        <v>2738</v>
      </c>
      <c r="J2871">
        <f>mapping[[#This Row],[Column1.id]]</f>
        <v>12777</v>
      </c>
    </row>
    <row r="2872" spans="1:10" x14ac:dyDescent="0.25">
      <c r="A2872" t="s">
        <v>3922</v>
      </c>
      <c r="B2872">
        <v>12778</v>
      </c>
      <c r="C2872" t="b">
        <v>1</v>
      </c>
      <c r="D2872">
        <v>1</v>
      </c>
      <c r="E2872">
        <v>10000</v>
      </c>
      <c r="F2872">
        <v>1</v>
      </c>
      <c r="G2872">
        <v>1</v>
      </c>
      <c r="H2872" t="s">
        <v>3923</v>
      </c>
      <c r="I2872" t="s">
        <v>3924</v>
      </c>
      <c r="J2872">
        <f>mapping[[#This Row],[Column1.id]]</f>
        <v>12778</v>
      </c>
    </row>
    <row r="2873" spans="1:10" x14ac:dyDescent="0.25">
      <c r="A2873" t="s">
        <v>5088</v>
      </c>
      <c r="B2873">
        <v>12779</v>
      </c>
      <c r="C2873" t="b">
        <v>1</v>
      </c>
      <c r="D2873">
        <v>1</v>
      </c>
      <c r="E2873">
        <v>10000</v>
      </c>
      <c r="F2873">
        <v>1</v>
      </c>
      <c r="G2873">
        <v>1</v>
      </c>
      <c r="H2873" t="s">
        <v>5089</v>
      </c>
      <c r="I2873" t="s">
        <v>5090</v>
      </c>
      <c r="J2873">
        <f>mapping[[#This Row],[Column1.id]]</f>
        <v>12779</v>
      </c>
    </row>
    <row r="2874" spans="1:10" x14ac:dyDescent="0.25">
      <c r="A2874" t="s">
        <v>5165</v>
      </c>
      <c r="B2874">
        <v>12780</v>
      </c>
      <c r="C2874" t="b">
        <v>1</v>
      </c>
      <c r="D2874">
        <v>1</v>
      </c>
      <c r="E2874">
        <v>10000</v>
      </c>
      <c r="F2874">
        <v>1</v>
      </c>
      <c r="G2874">
        <v>1</v>
      </c>
      <c r="H2874" t="s">
        <v>5166</v>
      </c>
      <c r="I2874" t="s">
        <v>5167</v>
      </c>
      <c r="J2874">
        <f>mapping[[#This Row],[Column1.id]]</f>
        <v>12780</v>
      </c>
    </row>
    <row r="2875" spans="1:10" x14ac:dyDescent="0.25">
      <c r="A2875" t="s">
        <v>6427</v>
      </c>
      <c r="B2875">
        <v>12781</v>
      </c>
      <c r="C2875" t="b">
        <v>1</v>
      </c>
      <c r="D2875">
        <v>1</v>
      </c>
      <c r="E2875">
        <v>10000</v>
      </c>
      <c r="F2875">
        <v>1</v>
      </c>
      <c r="G2875">
        <v>1</v>
      </c>
      <c r="H2875" t="s">
        <v>6428</v>
      </c>
      <c r="I2875" t="s">
        <v>6429</v>
      </c>
      <c r="J2875">
        <f>mapping[[#This Row],[Column1.id]]</f>
        <v>12781</v>
      </c>
    </row>
    <row r="2876" spans="1:10" x14ac:dyDescent="0.25">
      <c r="A2876" t="s">
        <v>7837</v>
      </c>
      <c r="B2876">
        <v>12782</v>
      </c>
      <c r="C2876" t="b">
        <v>1</v>
      </c>
      <c r="D2876">
        <v>1</v>
      </c>
      <c r="E2876">
        <v>10000</v>
      </c>
      <c r="F2876">
        <v>1</v>
      </c>
      <c r="G2876">
        <v>1</v>
      </c>
      <c r="H2876" t="s">
        <v>7838</v>
      </c>
      <c r="I2876" t="s">
        <v>7839</v>
      </c>
      <c r="J2876">
        <f>mapping[[#This Row],[Column1.id]]</f>
        <v>12782</v>
      </c>
    </row>
    <row r="2877" spans="1:10" x14ac:dyDescent="0.25">
      <c r="A2877" t="s">
        <v>7224</v>
      </c>
      <c r="B2877">
        <v>12783</v>
      </c>
      <c r="C2877" t="b">
        <v>1</v>
      </c>
      <c r="D2877">
        <v>2000</v>
      </c>
      <c r="E2877">
        <v>10000</v>
      </c>
      <c r="F2877">
        <v>5000</v>
      </c>
      <c r="G2877">
        <v>3000</v>
      </c>
      <c r="H2877" t="s">
        <v>7225</v>
      </c>
      <c r="I2877" t="s">
        <v>7226</v>
      </c>
      <c r="J2877">
        <f>mapping[[#This Row],[Column1.id]]</f>
        <v>12783</v>
      </c>
    </row>
    <row r="2878" spans="1:10" x14ac:dyDescent="0.25">
      <c r="A2878" t="s">
        <v>5431</v>
      </c>
      <c r="B2878">
        <v>12786</v>
      </c>
      <c r="C2878" t="b">
        <v>1</v>
      </c>
      <c r="D2878">
        <v>2000</v>
      </c>
      <c r="E2878">
        <v>10000</v>
      </c>
      <c r="F2878">
        <v>5000</v>
      </c>
      <c r="G2878">
        <v>3000</v>
      </c>
      <c r="H2878" t="s">
        <v>5432</v>
      </c>
      <c r="I2878" t="s">
        <v>5433</v>
      </c>
      <c r="J2878">
        <f>mapping[[#This Row],[Column1.id]]</f>
        <v>12786</v>
      </c>
    </row>
    <row r="2879" spans="1:10" x14ac:dyDescent="0.25">
      <c r="A2879" t="s">
        <v>2502</v>
      </c>
      <c r="B2879">
        <v>12789</v>
      </c>
      <c r="C2879" t="b">
        <v>1</v>
      </c>
      <c r="D2879">
        <v>4</v>
      </c>
      <c r="E2879">
        <v>50</v>
      </c>
      <c r="F2879">
        <v>10</v>
      </c>
      <c r="G2879">
        <v>6</v>
      </c>
      <c r="H2879" t="s">
        <v>2503</v>
      </c>
      <c r="I2879" t="s">
        <v>2504</v>
      </c>
      <c r="J2879">
        <f>mapping[[#This Row],[Column1.id]]</f>
        <v>12789</v>
      </c>
    </row>
    <row r="2880" spans="1:10" x14ac:dyDescent="0.25">
      <c r="A2880" t="s">
        <v>8368</v>
      </c>
      <c r="B2880">
        <v>12798</v>
      </c>
      <c r="C2880" t="b">
        <v>1</v>
      </c>
      <c r="D2880">
        <v>600</v>
      </c>
      <c r="E2880">
        <v>50</v>
      </c>
      <c r="F2880">
        <v>1500</v>
      </c>
      <c r="G2880">
        <v>900</v>
      </c>
      <c r="H2880" t="s">
        <v>8369</v>
      </c>
      <c r="I2880" t="s">
        <v>8370</v>
      </c>
      <c r="J2880">
        <f>mapping[[#This Row],[Column1.id]]</f>
        <v>12798</v>
      </c>
    </row>
    <row r="2881" spans="1:10" x14ac:dyDescent="0.25">
      <c r="A2881" t="s">
        <v>3202</v>
      </c>
      <c r="B2881">
        <v>12800</v>
      </c>
      <c r="C2881" t="b">
        <v>1</v>
      </c>
      <c r="D2881">
        <v>640</v>
      </c>
      <c r="E2881">
        <v>50</v>
      </c>
      <c r="F2881">
        <v>1600</v>
      </c>
      <c r="G2881">
        <v>960</v>
      </c>
      <c r="H2881" t="s">
        <v>3203</v>
      </c>
      <c r="I2881" t="s">
        <v>3204</v>
      </c>
      <c r="J2881">
        <f>mapping[[#This Row],[Column1.id]]</f>
        <v>12800</v>
      </c>
    </row>
    <row r="2882" spans="1:10" x14ac:dyDescent="0.25">
      <c r="A2882" t="s">
        <v>9683</v>
      </c>
      <c r="B2882">
        <v>12802</v>
      </c>
      <c r="C2882" t="b">
        <v>1</v>
      </c>
      <c r="D2882">
        <v>600</v>
      </c>
      <c r="E2882">
        <v>50</v>
      </c>
      <c r="F2882">
        <v>1500</v>
      </c>
      <c r="G2882">
        <v>900</v>
      </c>
      <c r="H2882" t="s">
        <v>9684</v>
      </c>
      <c r="I2882" t="s">
        <v>9685</v>
      </c>
      <c r="J2882">
        <f>mapping[[#This Row],[Column1.id]]</f>
        <v>12802</v>
      </c>
    </row>
    <row r="2883" spans="1:10" x14ac:dyDescent="0.25">
      <c r="A2883" t="s">
        <v>7796</v>
      </c>
      <c r="B2883">
        <v>12804</v>
      </c>
      <c r="C2883" t="b">
        <v>1</v>
      </c>
      <c r="D2883">
        <v>16000</v>
      </c>
      <c r="E2883">
        <v>50</v>
      </c>
      <c r="F2883">
        <v>40000</v>
      </c>
      <c r="G2883">
        <v>24000</v>
      </c>
      <c r="H2883" t="s">
        <v>7797</v>
      </c>
      <c r="I2883" t="s">
        <v>7798</v>
      </c>
      <c r="J2883">
        <f>mapping[[#This Row],[Column1.id]]</f>
        <v>12804</v>
      </c>
    </row>
    <row r="2884" spans="1:10" x14ac:dyDescent="0.25">
      <c r="A2884" t="s">
        <v>3473</v>
      </c>
      <c r="B2884">
        <v>12817</v>
      </c>
      <c r="C2884" t="b">
        <v>1</v>
      </c>
      <c r="D2884">
        <v>800000</v>
      </c>
      <c r="E2884">
        <v>8</v>
      </c>
      <c r="F2884">
        <v>2000000</v>
      </c>
      <c r="G2884">
        <v>1200000</v>
      </c>
      <c r="H2884" t="s">
        <v>3474</v>
      </c>
      <c r="I2884" t="s">
        <v>3475</v>
      </c>
      <c r="J2884">
        <f>mapping[[#This Row],[Column1.id]]</f>
        <v>12817</v>
      </c>
    </row>
    <row r="2885" spans="1:10" x14ac:dyDescent="0.25">
      <c r="A2885" t="s">
        <v>3470</v>
      </c>
      <c r="B2885">
        <v>12819</v>
      </c>
      <c r="C2885" t="b">
        <v>1</v>
      </c>
      <c r="D2885">
        <v>300000</v>
      </c>
      <c r="E2885">
        <v>5</v>
      </c>
      <c r="F2885">
        <v>750000</v>
      </c>
      <c r="G2885">
        <v>450000</v>
      </c>
      <c r="H2885" t="s">
        <v>3471</v>
      </c>
      <c r="I2885" t="s">
        <v>3472</v>
      </c>
      <c r="J2885">
        <f>mapping[[#This Row],[Column1.id]]</f>
        <v>12819</v>
      </c>
    </row>
    <row r="2886" spans="1:10" x14ac:dyDescent="0.25">
      <c r="A2886" t="s">
        <v>8227</v>
      </c>
      <c r="B2886">
        <v>12821</v>
      </c>
      <c r="C2886" t="b">
        <v>1</v>
      </c>
      <c r="D2886">
        <v>800000</v>
      </c>
      <c r="E2886">
        <v>8</v>
      </c>
      <c r="F2886">
        <v>2000000</v>
      </c>
      <c r="G2886">
        <v>1200000</v>
      </c>
      <c r="H2886" t="s">
        <v>8228</v>
      </c>
      <c r="I2886" t="s">
        <v>8229</v>
      </c>
      <c r="J2886">
        <f>mapping[[#This Row],[Column1.id]]</f>
        <v>12821</v>
      </c>
    </row>
    <row r="2887" spans="1:10" x14ac:dyDescent="0.25">
      <c r="A2887" t="s">
        <v>8224</v>
      </c>
      <c r="B2887">
        <v>12823</v>
      </c>
      <c r="C2887" t="b">
        <v>1</v>
      </c>
      <c r="D2887">
        <v>300000</v>
      </c>
      <c r="E2887">
        <v>5</v>
      </c>
      <c r="F2887">
        <v>750000</v>
      </c>
      <c r="G2887">
        <v>450000</v>
      </c>
      <c r="H2887" t="s">
        <v>8225</v>
      </c>
      <c r="I2887" t="s">
        <v>8226</v>
      </c>
      <c r="J2887">
        <f>mapping[[#This Row],[Column1.id]]</f>
        <v>12823</v>
      </c>
    </row>
    <row r="2888" spans="1:10" x14ac:dyDescent="0.25">
      <c r="A2888" t="s">
        <v>811</v>
      </c>
      <c r="B2888">
        <v>12825</v>
      </c>
      <c r="C2888" t="b">
        <v>1</v>
      </c>
      <c r="D2888">
        <v>800000</v>
      </c>
      <c r="E2888">
        <v>8</v>
      </c>
      <c r="F2888">
        <v>2000000</v>
      </c>
      <c r="G2888">
        <v>1200000</v>
      </c>
      <c r="H2888" t="s">
        <v>812</v>
      </c>
      <c r="I2888" t="s">
        <v>813</v>
      </c>
      <c r="J2888">
        <f>mapping[[#This Row],[Column1.id]]</f>
        <v>12825</v>
      </c>
    </row>
    <row r="2889" spans="1:10" x14ac:dyDescent="0.25">
      <c r="A2889" t="s">
        <v>808</v>
      </c>
      <c r="B2889">
        <v>12827</v>
      </c>
      <c r="C2889" t="b">
        <v>1</v>
      </c>
      <c r="D2889">
        <v>300000</v>
      </c>
      <c r="E2889">
        <v>5</v>
      </c>
      <c r="F2889">
        <v>750000</v>
      </c>
      <c r="G2889">
        <v>450000</v>
      </c>
      <c r="H2889" t="s">
        <v>809</v>
      </c>
      <c r="I2889" t="s">
        <v>810</v>
      </c>
      <c r="J2889">
        <f>mapping[[#This Row],[Column1.id]]</f>
        <v>12827</v>
      </c>
    </row>
    <row r="2890" spans="1:10" x14ac:dyDescent="0.25">
      <c r="A2890" t="s">
        <v>8284</v>
      </c>
      <c r="B2890">
        <v>12829</v>
      </c>
      <c r="C2890" t="b">
        <v>1</v>
      </c>
      <c r="D2890">
        <v>28000</v>
      </c>
      <c r="E2890">
        <v>8</v>
      </c>
      <c r="F2890">
        <v>70000</v>
      </c>
      <c r="G2890">
        <v>42000</v>
      </c>
      <c r="H2890" t="s">
        <v>8285</v>
      </c>
      <c r="I2890" t="s">
        <v>8286</v>
      </c>
      <c r="J2890">
        <f>mapping[[#This Row],[Column1.id]]</f>
        <v>12829</v>
      </c>
    </row>
    <row r="2891" spans="1:10" x14ac:dyDescent="0.25">
      <c r="A2891" t="s">
        <v>1618</v>
      </c>
      <c r="B2891">
        <v>12831</v>
      </c>
      <c r="C2891" t="b">
        <v>1</v>
      </c>
      <c r="D2891">
        <v>480000</v>
      </c>
      <c r="E2891">
        <v>8</v>
      </c>
      <c r="F2891">
        <v>1200000</v>
      </c>
      <c r="G2891">
        <v>720000</v>
      </c>
      <c r="H2891" t="s">
        <v>1619</v>
      </c>
      <c r="I2891" t="s">
        <v>1620</v>
      </c>
      <c r="J2891">
        <f>mapping[[#This Row],[Column1.id]]</f>
        <v>12831</v>
      </c>
    </row>
    <row r="2892" spans="1:10" x14ac:dyDescent="0.25">
      <c r="A2892" t="s">
        <v>4568</v>
      </c>
      <c r="B2892">
        <v>12833</v>
      </c>
      <c r="C2892" t="b">
        <v>1</v>
      </c>
      <c r="D2892">
        <v>300000</v>
      </c>
      <c r="E2892">
        <v>5</v>
      </c>
      <c r="F2892">
        <v>750000</v>
      </c>
      <c r="G2892">
        <v>450000</v>
      </c>
      <c r="H2892" t="s">
        <v>4569</v>
      </c>
      <c r="I2892" t="s">
        <v>4570</v>
      </c>
      <c r="J2892">
        <f>mapping[[#This Row],[Column1.id]]</f>
        <v>12833</v>
      </c>
    </row>
    <row r="2893" spans="1:10" x14ac:dyDescent="0.25">
      <c r="A2893" t="s">
        <v>8856</v>
      </c>
      <c r="B2893">
        <v>12846</v>
      </c>
      <c r="C2893" t="b">
        <v>1</v>
      </c>
      <c r="D2893">
        <v>12000</v>
      </c>
      <c r="E2893">
        <v>5</v>
      </c>
      <c r="F2893">
        <v>30000</v>
      </c>
      <c r="G2893">
        <v>18000</v>
      </c>
      <c r="H2893" t="s">
        <v>8857</v>
      </c>
      <c r="I2893" t="s">
        <v>8858</v>
      </c>
      <c r="J2893">
        <f>mapping[[#This Row],[Column1.id]]</f>
        <v>12846</v>
      </c>
    </row>
    <row r="2894" spans="1:10" x14ac:dyDescent="0.25">
      <c r="A2894" t="s">
        <v>4164</v>
      </c>
      <c r="B2894">
        <v>12849</v>
      </c>
      <c r="C2894" t="b">
        <v>1</v>
      </c>
      <c r="D2894">
        <v>2000</v>
      </c>
      <c r="E2894">
        <v>50</v>
      </c>
      <c r="F2894">
        <v>5000</v>
      </c>
      <c r="G2894">
        <v>3000</v>
      </c>
      <c r="H2894" t="s">
        <v>4165</v>
      </c>
      <c r="I2894" t="s">
        <v>4166</v>
      </c>
      <c r="J2894">
        <f>mapping[[#This Row],[Column1.id]]</f>
        <v>12849</v>
      </c>
    </row>
    <row r="2895" spans="1:10" x14ac:dyDescent="0.25">
      <c r="A2895" t="s">
        <v>534</v>
      </c>
      <c r="B2895">
        <v>12851</v>
      </c>
      <c r="C2895" t="b">
        <v>1</v>
      </c>
      <c r="D2895">
        <v>23200</v>
      </c>
      <c r="E2895">
        <v>8</v>
      </c>
      <c r="F2895">
        <v>58001</v>
      </c>
      <c r="G2895">
        <v>34800</v>
      </c>
      <c r="H2895" t="s">
        <v>535</v>
      </c>
      <c r="I2895" t="s">
        <v>536</v>
      </c>
      <c r="J2895">
        <f>mapping[[#This Row],[Column1.id]]</f>
        <v>12851</v>
      </c>
    </row>
    <row r="2896" spans="1:10" x14ac:dyDescent="0.25">
      <c r="A2896" t="s">
        <v>3340</v>
      </c>
      <c r="B2896">
        <v>12863</v>
      </c>
      <c r="C2896" t="b">
        <v>1</v>
      </c>
      <c r="D2896">
        <v>240000</v>
      </c>
      <c r="E2896">
        <v>40</v>
      </c>
      <c r="F2896">
        <v>600000</v>
      </c>
      <c r="G2896">
        <v>360000</v>
      </c>
      <c r="H2896" t="s">
        <v>3341</v>
      </c>
      <c r="I2896" t="s">
        <v>3342</v>
      </c>
      <c r="J2896">
        <f>mapping[[#This Row],[Column1.id]]</f>
        <v>12863</v>
      </c>
    </row>
    <row r="2897" spans="1:10" x14ac:dyDescent="0.25">
      <c r="A2897" t="s">
        <v>4237</v>
      </c>
      <c r="B2897">
        <v>12865</v>
      </c>
      <c r="C2897" t="b">
        <v>0</v>
      </c>
      <c r="D2897">
        <v>2000</v>
      </c>
      <c r="E2897">
        <v>125</v>
      </c>
      <c r="F2897">
        <v>5000</v>
      </c>
      <c r="G2897">
        <v>3000</v>
      </c>
      <c r="H2897" t="s">
        <v>4238</v>
      </c>
      <c r="I2897" t="s">
        <v>4239</v>
      </c>
      <c r="J2897">
        <f>mapping[[#This Row],[Column1.id]]</f>
        <v>12865</v>
      </c>
    </row>
    <row r="2898" spans="1:10" x14ac:dyDescent="0.25">
      <c r="A2898" t="s">
        <v>1725</v>
      </c>
      <c r="B2898">
        <v>12867</v>
      </c>
      <c r="C2898" t="b">
        <v>1</v>
      </c>
      <c r="D2898">
        <v>2000</v>
      </c>
      <c r="E2898">
        <v>125</v>
      </c>
      <c r="F2898">
        <v>5000</v>
      </c>
      <c r="G2898">
        <v>3000</v>
      </c>
      <c r="H2898" t="s">
        <v>1726</v>
      </c>
      <c r="I2898" t="s">
        <v>1727</v>
      </c>
      <c r="J2898">
        <f>mapping[[#This Row],[Column1.id]]</f>
        <v>12867</v>
      </c>
    </row>
    <row r="2899" spans="1:10" x14ac:dyDescent="0.25">
      <c r="A2899" t="s">
        <v>7055</v>
      </c>
      <c r="B2899">
        <v>12869</v>
      </c>
      <c r="C2899" t="b">
        <v>1</v>
      </c>
      <c r="D2899">
        <v>2000</v>
      </c>
      <c r="E2899">
        <v>70</v>
      </c>
      <c r="F2899">
        <v>5000</v>
      </c>
      <c r="G2899">
        <v>3000</v>
      </c>
      <c r="H2899" t="s">
        <v>7056</v>
      </c>
      <c r="I2899" t="s">
        <v>7057</v>
      </c>
      <c r="J2899">
        <f>mapping[[#This Row],[Column1.id]]</f>
        <v>12869</v>
      </c>
    </row>
    <row r="2900" spans="1:10" x14ac:dyDescent="0.25">
      <c r="A2900" t="s">
        <v>1401</v>
      </c>
      <c r="B2900">
        <v>12871</v>
      </c>
      <c r="C2900" t="b">
        <v>1</v>
      </c>
      <c r="D2900">
        <v>2000</v>
      </c>
      <c r="E2900">
        <v>70</v>
      </c>
      <c r="F2900">
        <v>5000</v>
      </c>
      <c r="G2900">
        <v>3000</v>
      </c>
      <c r="H2900" t="s">
        <v>1402</v>
      </c>
      <c r="I2900" t="s">
        <v>1403</v>
      </c>
      <c r="J2900">
        <f>mapping[[#This Row],[Column1.id]]</f>
        <v>12871</v>
      </c>
    </row>
    <row r="2901" spans="1:10" x14ac:dyDescent="0.25">
      <c r="A2901" t="s">
        <v>4357</v>
      </c>
      <c r="B2901">
        <v>12873</v>
      </c>
      <c r="C2901" t="b">
        <v>1</v>
      </c>
      <c r="D2901">
        <v>160000</v>
      </c>
      <c r="E2901">
        <v>8</v>
      </c>
      <c r="F2901">
        <v>400000</v>
      </c>
      <c r="G2901">
        <v>240000</v>
      </c>
      <c r="H2901" t="s">
        <v>4358</v>
      </c>
      <c r="I2901" t="s">
        <v>4359</v>
      </c>
      <c r="J2901">
        <f>mapping[[#This Row],[Column1.id]]</f>
        <v>12873</v>
      </c>
    </row>
    <row r="2902" spans="1:10" x14ac:dyDescent="0.25">
      <c r="A2902" t="s">
        <v>9580</v>
      </c>
      <c r="B2902">
        <v>12875</v>
      </c>
      <c r="C2902" t="b">
        <v>1</v>
      </c>
      <c r="D2902">
        <v>160000</v>
      </c>
      <c r="E2902">
        <v>8</v>
      </c>
      <c r="F2902">
        <v>400000</v>
      </c>
      <c r="G2902">
        <v>240000</v>
      </c>
      <c r="H2902" t="s">
        <v>9581</v>
      </c>
      <c r="I2902" t="s">
        <v>9582</v>
      </c>
      <c r="J2902">
        <f>mapping[[#This Row],[Column1.id]]</f>
        <v>12875</v>
      </c>
    </row>
    <row r="2903" spans="1:10" x14ac:dyDescent="0.25">
      <c r="A2903" t="s">
        <v>2844</v>
      </c>
      <c r="B2903">
        <v>12877</v>
      </c>
      <c r="C2903" t="b">
        <v>1</v>
      </c>
      <c r="D2903">
        <v>160000</v>
      </c>
      <c r="E2903">
        <v>8</v>
      </c>
      <c r="F2903">
        <v>400000</v>
      </c>
      <c r="G2903">
        <v>240000</v>
      </c>
      <c r="H2903" t="s">
        <v>2845</v>
      </c>
      <c r="I2903" t="s">
        <v>2846</v>
      </c>
      <c r="J2903">
        <f>mapping[[#This Row],[Column1.id]]</f>
        <v>12877</v>
      </c>
    </row>
    <row r="2904" spans="1:10" x14ac:dyDescent="0.25">
      <c r="A2904" t="s">
        <v>9180</v>
      </c>
      <c r="B2904">
        <v>12879</v>
      </c>
      <c r="C2904" t="b">
        <v>1</v>
      </c>
      <c r="D2904">
        <v>160000</v>
      </c>
      <c r="E2904">
        <v>8</v>
      </c>
      <c r="F2904">
        <v>400000</v>
      </c>
      <c r="G2904">
        <v>240000</v>
      </c>
      <c r="H2904" t="s">
        <v>9181</v>
      </c>
      <c r="I2904" t="s">
        <v>9182</v>
      </c>
      <c r="J2904">
        <f>mapping[[#This Row],[Column1.id]]</f>
        <v>12879</v>
      </c>
    </row>
    <row r="2905" spans="1:10" x14ac:dyDescent="0.25">
      <c r="A2905" t="s">
        <v>388</v>
      </c>
      <c r="B2905">
        <v>12881</v>
      </c>
      <c r="C2905" t="b">
        <v>1</v>
      </c>
      <c r="D2905">
        <v>80000</v>
      </c>
      <c r="E2905">
        <v>8</v>
      </c>
      <c r="F2905">
        <v>200000</v>
      </c>
      <c r="G2905">
        <v>120000</v>
      </c>
      <c r="H2905" t="s">
        <v>389</v>
      </c>
      <c r="I2905" t="s">
        <v>390</v>
      </c>
      <c r="J2905">
        <f>mapping[[#This Row],[Column1.id]]</f>
        <v>12881</v>
      </c>
    </row>
    <row r="2906" spans="1:10" x14ac:dyDescent="0.25">
      <c r="A2906" t="s">
        <v>5035</v>
      </c>
      <c r="B2906">
        <v>12883</v>
      </c>
      <c r="C2906" t="b">
        <v>1</v>
      </c>
      <c r="D2906">
        <v>80000</v>
      </c>
      <c r="E2906">
        <v>8</v>
      </c>
      <c r="F2906">
        <v>200000</v>
      </c>
      <c r="G2906">
        <v>120000</v>
      </c>
      <c r="H2906" t="s">
        <v>5036</v>
      </c>
      <c r="I2906" t="s">
        <v>5037</v>
      </c>
      <c r="J2906">
        <f>mapping[[#This Row],[Column1.id]]</f>
        <v>12883</v>
      </c>
    </row>
    <row r="2907" spans="1:10" x14ac:dyDescent="0.25">
      <c r="A2907" t="s">
        <v>4963</v>
      </c>
      <c r="B2907">
        <v>12885</v>
      </c>
      <c r="C2907" t="b">
        <v>1</v>
      </c>
      <c r="D2907">
        <v>1</v>
      </c>
      <c r="E2907">
        <v>5</v>
      </c>
      <c r="F2907">
        <v>1</v>
      </c>
      <c r="G2907">
        <v>1</v>
      </c>
      <c r="H2907" t="s">
        <v>4964</v>
      </c>
      <c r="I2907" t="s">
        <v>4965</v>
      </c>
      <c r="J2907">
        <f>mapping[[#This Row],[Column1.id]]</f>
        <v>12885</v>
      </c>
    </row>
    <row r="2908" spans="1:10" x14ac:dyDescent="0.25">
      <c r="A2908" t="s">
        <v>9453</v>
      </c>
      <c r="B2908">
        <v>12900</v>
      </c>
      <c r="C2908" t="b">
        <v>1</v>
      </c>
      <c r="D2908">
        <v>31200</v>
      </c>
      <c r="E2908">
        <v>8</v>
      </c>
      <c r="F2908">
        <v>78000</v>
      </c>
      <c r="G2908">
        <v>46800</v>
      </c>
      <c r="H2908" t="s">
        <v>9454</v>
      </c>
      <c r="I2908" t="s">
        <v>9455</v>
      </c>
      <c r="J2908">
        <f>mapping[[#This Row],[Column1.id]]</f>
        <v>12900</v>
      </c>
    </row>
    <row r="2909" spans="1:10" x14ac:dyDescent="0.25">
      <c r="A2909" t="s">
        <v>9228</v>
      </c>
      <c r="B2909">
        <v>12902</v>
      </c>
      <c r="C2909" t="b">
        <v>1</v>
      </c>
      <c r="D2909">
        <v>400002</v>
      </c>
      <c r="E2909">
        <v>8</v>
      </c>
      <c r="F2909">
        <v>1000006</v>
      </c>
      <c r="G2909">
        <v>600003</v>
      </c>
      <c r="H2909" t="s">
        <v>9229</v>
      </c>
      <c r="I2909" t="s">
        <v>9230</v>
      </c>
      <c r="J2909">
        <f>mapping[[#This Row],[Column1.id]]</f>
        <v>12902</v>
      </c>
    </row>
    <row r="2910" spans="1:10" x14ac:dyDescent="0.25">
      <c r="A2910" t="s">
        <v>703</v>
      </c>
      <c r="B2910">
        <v>12905</v>
      </c>
      <c r="C2910" t="b">
        <v>1</v>
      </c>
      <c r="D2910">
        <v>176</v>
      </c>
      <c r="E2910">
        <v>2000</v>
      </c>
      <c r="F2910">
        <v>440</v>
      </c>
      <c r="G2910">
        <v>264</v>
      </c>
      <c r="H2910" t="s">
        <v>704</v>
      </c>
      <c r="I2910" t="s">
        <v>705</v>
      </c>
      <c r="J2910">
        <f>mapping[[#This Row],[Column1.id]]</f>
        <v>12905</v>
      </c>
    </row>
    <row r="2911" spans="1:10" x14ac:dyDescent="0.25">
      <c r="A2911" t="s">
        <v>700</v>
      </c>
      <c r="B2911">
        <v>12907</v>
      </c>
      <c r="C2911" t="b">
        <v>1</v>
      </c>
      <c r="D2911">
        <v>132</v>
      </c>
      <c r="E2911">
        <v>2000</v>
      </c>
      <c r="F2911">
        <v>330</v>
      </c>
      <c r="G2911">
        <v>198</v>
      </c>
      <c r="H2911" t="s">
        <v>701</v>
      </c>
      <c r="I2911" t="s">
        <v>702</v>
      </c>
      <c r="J2911">
        <f>mapping[[#This Row],[Column1.id]]</f>
        <v>12907</v>
      </c>
    </row>
    <row r="2912" spans="1:10" x14ac:dyDescent="0.25">
      <c r="A2912" t="s">
        <v>697</v>
      </c>
      <c r="B2912">
        <v>12909</v>
      </c>
      <c r="C2912" t="b">
        <v>1</v>
      </c>
      <c r="D2912">
        <v>88</v>
      </c>
      <c r="E2912">
        <v>2000</v>
      </c>
      <c r="F2912">
        <v>220</v>
      </c>
      <c r="G2912">
        <v>132</v>
      </c>
      <c r="H2912" t="s">
        <v>698</v>
      </c>
      <c r="I2912" t="s">
        <v>699</v>
      </c>
      <c r="J2912">
        <f>mapping[[#This Row],[Column1.id]]</f>
        <v>12909</v>
      </c>
    </row>
    <row r="2913" spans="1:10" x14ac:dyDescent="0.25">
      <c r="A2913" t="s">
        <v>694</v>
      </c>
      <c r="B2913">
        <v>12911</v>
      </c>
      <c r="C2913" t="b">
        <v>1</v>
      </c>
      <c r="D2913">
        <v>44</v>
      </c>
      <c r="E2913">
        <v>2000</v>
      </c>
      <c r="F2913">
        <v>110</v>
      </c>
      <c r="G2913">
        <v>66</v>
      </c>
      <c r="H2913" t="s">
        <v>695</v>
      </c>
      <c r="I2913" t="s">
        <v>696</v>
      </c>
      <c r="J2913">
        <f>mapping[[#This Row],[Column1.id]]</f>
        <v>12911</v>
      </c>
    </row>
    <row r="2914" spans="1:10" x14ac:dyDescent="0.25">
      <c r="A2914" t="s">
        <v>715</v>
      </c>
      <c r="B2914">
        <v>12913</v>
      </c>
      <c r="C2914" t="b">
        <v>1</v>
      </c>
      <c r="D2914">
        <v>177</v>
      </c>
      <c r="E2914">
        <v>2000</v>
      </c>
      <c r="F2914">
        <v>444</v>
      </c>
      <c r="G2914">
        <v>266</v>
      </c>
      <c r="H2914" t="s">
        <v>716</v>
      </c>
      <c r="I2914" t="s">
        <v>717</v>
      </c>
      <c r="J2914">
        <f>mapping[[#This Row],[Column1.id]]</f>
        <v>12913</v>
      </c>
    </row>
    <row r="2915" spans="1:10" x14ac:dyDescent="0.25">
      <c r="A2915" t="s">
        <v>712</v>
      </c>
      <c r="B2915">
        <v>12915</v>
      </c>
      <c r="C2915" t="b">
        <v>1</v>
      </c>
      <c r="D2915">
        <v>133</v>
      </c>
      <c r="E2915">
        <v>2000</v>
      </c>
      <c r="F2915">
        <v>333</v>
      </c>
      <c r="G2915">
        <v>199</v>
      </c>
      <c r="H2915" t="s">
        <v>713</v>
      </c>
      <c r="I2915" t="s">
        <v>714</v>
      </c>
      <c r="J2915">
        <f>mapping[[#This Row],[Column1.id]]</f>
        <v>12915</v>
      </c>
    </row>
    <row r="2916" spans="1:10" x14ac:dyDescent="0.25">
      <c r="A2916" t="s">
        <v>709</v>
      </c>
      <c r="B2916">
        <v>12917</v>
      </c>
      <c r="C2916" t="b">
        <v>1</v>
      </c>
      <c r="D2916">
        <v>88</v>
      </c>
      <c r="E2916">
        <v>2000</v>
      </c>
      <c r="F2916">
        <v>222</v>
      </c>
      <c r="G2916">
        <v>133</v>
      </c>
      <c r="H2916" t="s">
        <v>710</v>
      </c>
      <c r="I2916" t="s">
        <v>711</v>
      </c>
      <c r="J2916">
        <f>mapping[[#This Row],[Column1.id]]</f>
        <v>12917</v>
      </c>
    </row>
    <row r="2917" spans="1:10" x14ac:dyDescent="0.25">
      <c r="A2917" t="s">
        <v>706</v>
      </c>
      <c r="B2917">
        <v>12919</v>
      </c>
      <c r="C2917" t="b">
        <v>1</v>
      </c>
      <c r="D2917">
        <v>44</v>
      </c>
      <c r="E2917">
        <v>2000</v>
      </c>
      <c r="F2917">
        <v>111</v>
      </c>
      <c r="G2917">
        <v>66</v>
      </c>
      <c r="H2917" t="s">
        <v>707</v>
      </c>
      <c r="I2917" t="s">
        <v>708</v>
      </c>
      <c r="J2917">
        <f>mapping[[#This Row],[Column1.id]]</f>
        <v>12919</v>
      </c>
    </row>
    <row r="2918" spans="1:10" x14ac:dyDescent="0.25">
      <c r="A2918" t="s">
        <v>8850</v>
      </c>
      <c r="B2918">
        <v>12922</v>
      </c>
      <c r="C2918" t="b">
        <v>1</v>
      </c>
      <c r="D2918">
        <v>44000</v>
      </c>
      <c r="E2918">
        <v>5</v>
      </c>
      <c r="F2918">
        <v>110000</v>
      </c>
      <c r="G2918">
        <v>66000</v>
      </c>
      <c r="H2918" t="s">
        <v>8851</v>
      </c>
      <c r="I2918" t="s">
        <v>8852</v>
      </c>
      <c r="J2918">
        <f>mapping[[#This Row],[Column1.id]]</f>
        <v>12922</v>
      </c>
    </row>
    <row r="2919" spans="1:10" x14ac:dyDescent="0.25">
      <c r="A2919" t="s">
        <v>9225</v>
      </c>
      <c r="B2919">
        <v>12924</v>
      </c>
      <c r="C2919" t="b">
        <v>1</v>
      </c>
      <c r="D2919">
        <v>48000</v>
      </c>
      <c r="E2919">
        <v>8</v>
      </c>
      <c r="F2919">
        <v>120000</v>
      </c>
      <c r="G2919">
        <v>72000</v>
      </c>
      <c r="H2919" t="s">
        <v>9226</v>
      </c>
      <c r="I2919" t="s">
        <v>9227</v>
      </c>
      <c r="J2919">
        <f>mapping[[#This Row],[Column1.id]]</f>
        <v>12924</v>
      </c>
    </row>
    <row r="2920" spans="1:10" x14ac:dyDescent="0.25">
      <c r="A2920" t="s">
        <v>7843</v>
      </c>
      <c r="B2920">
        <v>12927</v>
      </c>
      <c r="C2920" t="b">
        <v>1</v>
      </c>
      <c r="D2920">
        <v>42000</v>
      </c>
      <c r="E2920">
        <v>5</v>
      </c>
      <c r="F2920">
        <v>105000</v>
      </c>
      <c r="G2920">
        <v>63000</v>
      </c>
      <c r="H2920" t="s">
        <v>7844</v>
      </c>
      <c r="I2920" t="s">
        <v>7845</v>
      </c>
      <c r="J2920">
        <f>mapping[[#This Row],[Column1.id]]</f>
        <v>12927</v>
      </c>
    </row>
    <row r="2921" spans="1:10" x14ac:dyDescent="0.25">
      <c r="A2921" t="s">
        <v>7840</v>
      </c>
      <c r="B2921">
        <v>12929</v>
      </c>
      <c r="C2921" t="b">
        <v>1</v>
      </c>
      <c r="D2921">
        <v>44000</v>
      </c>
      <c r="E2921">
        <v>8</v>
      </c>
      <c r="F2921">
        <v>110000</v>
      </c>
      <c r="G2921">
        <v>66000</v>
      </c>
      <c r="H2921" t="s">
        <v>7841</v>
      </c>
      <c r="I2921" t="s">
        <v>7842</v>
      </c>
      <c r="J2921">
        <f>mapping[[#This Row],[Column1.id]]</f>
        <v>12929</v>
      </c>
    </row>
    <row r="2922" spans="1:10" x14ac:dyDescent="0.25">
      <c r="A2922" t="s">
        <v>5381</v>
      </c>
      <c r="B2922">
        <v>12932</v>
      </c>
      <c r="C2922" t="b">
        <v>1</v>
      </c>
      <c r="D2922">
        <v>40800</v>
      </c>
      <c r="E2922">
        <v>5</v>
      </c>
      <c r="F2922">
        <v>102000</v>
      </c>
      <c r="G2922">
        <v>61200</v>
      </c>
      <c r="H2922" t="s">
        <v>5382</v>
      </c>
      <c r="I2922" t="s">
        <v>5383</v>
      </c>
      <c r="J2922">
        <f>mapping[[#This Row],[Column1.id]]</f>
        <v>12932</v>
      </c>
    </row>
    <row r="2923" spans="1:10" x14ac:dyDescent="0.25">
      <c r="A2923" t="s">
        <v>10233</v>
      </c>
      <c r="B2923">
        <v>12934</v>
      </c>
      <c r="C2923" t="b">
        <v>1</v>
      </c>
      <c r="D2923">
        <v>8</v>
      </c>
      <c r="E2923">
        <v>30000</v>
      </c>
      <c r="F2923">
        <v>20</v>
      </c>
      <c r="G2923">
        <v>12</v>
      </c>
      <c r="H2923" t="s">
        <v>10234</v>
      </c>
      <c r="I2923" t="s">
        <v>10235</v>
      </c>
      <c r="J2923">
        <f>mapping[[#This Row],[Column1.id]]</f>
        <v>12934</v>
      </c>
    </row>
    <row r="2924" spans="1:10" x14ac:dyDescent="0.25">
      <c r="A2924" t="s">
        <v>4978</v>
      </c>
      <c r="B2924">
        <v>12936</v>
      </c>
      <c r="C2924" t="b">
        <v>1</v>
      </c>
      <c r="D2924">
        <v>1</v>
      </c>
      <c r="E2924">
        <v>4</v>
      </c>
      <c r="F2924">
        <v>1</v>
      </c>
      <c r="G2924">
        <v>1</v>
      </c>
      <c r="H2924" t="s">
        <v>4979</v>
      </c>
      <c r="I2924" t="s">
        <v>4980</v>
      </c>
      <c r="J2924">
        <f>mapping[[#This Row],[Column1.id]]</f>
        <v>12936</v>
      </c>
    </row>
    <row r="2925" spans="1:10" x14ac:dyDescent="0.25">
      <c r="A2925" t="s">
        <v>10230</v>
      </c>
      <c r="B2925">
        <v>12938</v>
      </c>
      <c r="C2925" t="b">
        <v>1</v>
      </c>
      <c r="D2925">
        <v>4</v>
      </c>
      <c r="E2925">
        <v>10000</v>
      </c>
      <c r="F2925">
        <v>10</v>
      </c>
      <c r="G2925">
        <v>6</v>
      </c>
      <c r="H2925" t="s">
        <v>10231</v>
      </c>
      <c r="I2925" t="s">
        <v>10232</v>
      </c>
      <c r="J2925">
        <f>mapping[[#This Row],[Column1.id]]</f>
        <v>12938</v>
      </c>
    </row>
    <row r="2926" spans="1:10" x14ac:dyDescent="0.25">
      <c r="A2926" t="s">
        <v>198</v>
      </c>
      <c r="B2926">
        <v>12960</v>
      </c>
      <c r="C2926" t="b">
        <v>0</v>
      </c>
      <c r="D2926">
        <v>80</v>
      </c>
      <c r="E2926">
        <v>8</v>
      </c>
      <c r="F2926">
        <v>200</v>
      </c>
      <c r="G2926">
        <v>120</v>
      </c>
      <c r="H2926" t="s">
        <v>2131</v>
      </c>
      <c r="I2926" t="s">
        <v>2132</v>
      </c>
      <c r="J2926">
        <f>mapping[[#This Row],[Column1.id]]</f>
        <v>12960</v>
      </c>
    </row>
    <row r="2927" spans="1:10" x14ac:dyDescent="0.25">
      <c r="A2927" t="s">
        <v>201</v>
      </c>
      <c r="B2927">
        <v>12962</v>
      </c>
      <c r="C2927" t="b">
        <v>0</v>
      </c>
      <c r="D2927">
        <v>80</v>
      </c>
      <c r="E2927">
        <v>8</v>
      </c>
      <c r="F2927">
        <v>200</v>
      </c>
      <c r="G2927">
        <v>120</v>
      </c>
      <c r="H2927" t="s">
        <v>2133</v>
      </c>
      <c r="I2927" t="s">
        <v>2134</v>
      </c>
      <c r="J2927">
        <f>mapping[[#This Row],[Column1.id]]</f>
        <v>12962</v>
      </c>
    </row>
    <row r="2928" spans="1:10" x14ac:dyDescent="0.25">
      <c r="A2928" t="s">
        <v>198</v>
      </c>
      <c r="B2928">
        <v>12964</v>
      </c>
      <c r="C2928" t="b">
        <v>0</v>
      </c>
      <c r="D2928">
        <v>80</v>
      </c>
      <c r="E2928">
        <v>8</v>
      </c>
      <c r="F2928">
        <v>200</v>
      </c>
      <c r="G2928">
        <v>120</v>
      </c>
      <c r="H2928" t="s">
        <v>2151</v>
      </c>
      <c r="I2928" t="s">
        <v>2152</v>
      </c>
      <c r="J2928">
        <f>mapping[[#This Row],[Column1.id]]</f>
        <v>12964</v>
      </c>
    </row>
    <row r="2929" spans="1:10" x14ac:dyDescent="0.25">
      <c r="A2929" t="s">
        <v>201</v>
      </c>
      <c r="B2929">
        <v>12966</v>
      </c>
      <c r="C2929" t="b">
        <v>0</v>
      </c>
      <c r="D2929">
        <v>80</v>
      </c>
      <c r="E2929">
        <v>8</v>
      </c>
      <c r="F2929">
        <v>200</v>
      </c>
      <c r="G2929">
        <v>120</v>
      </c>
      <c r="H2929" t="s">
        <v>2153</v>
      </c>
      <c r="I2929" t="s">
        <v>2154</v>
      </c>
      <c r="J2929">
        <f>mapping[[#This Row],[Column1.id]]</f>
        <v>12966</v>
      </c>
    </row>
    <row r="2930" spans="1:10" x14ac:dyDescent="0.25">
      <c r="A2930" t="s">
        <v>198</v>
      </c>
      <c r="B2930">
        <v>12968</v>
      </c>
      <c r="C2930" t="b">
        <v>0</v>
      </c>
      <c r="D2930">
        <v>80</v>
      </c>
      <c r="E2930">
        <v>8</v>
      </c>
      <c r="F2930">
        <v>200</v>
      </c>
      <c r="G2930">
        <v>120</v>
      </c>
      <c r="H2930" t="s">
        <v>2045</v>
      </c>
      <c r="I2930" t="s">
        <v>2046</v>
      </c>
      <c r="J2930">
        <f>mapping[[#This Row],[Column1.id]]</f>
        <v>12968</v>
      </c>
    </row>
    <row r="2931" spans="1:10" x14ac:dyDescent="0.25">
      <c r="A2931" t="s">
        <v>201</v>
      </c>
      <c r="B2931">
        <v>12970</v>
      </c>
      <c r="C2931" t="b">
        <v>0</v>
      </c>
      <c r="D2931">
        <v>80</v>
      </c>
      <c r="E2931">
        <v>8</v>
      </c>
      <c r="F2931">
        <v>200</v>
      </c>
      <c r="G2931">
        <v>120</v>
      </c>
      <c r="H2931" t="s">
        <v>2047</v>
      </c>
      <c r="I2931" t="s">
        <v>2048</v>
      </c>
      <c r="J2931">
        <f>mapping[[#This Row],[Column1.id]]</f>
        <v>12970</v>
      </c>
    </row>
    <row r="2932" spans="1:10" x14ac:dyDescent="0.25">
      <c r="A2932" t="s">
        <v>198</v>
      </c>
      <c r="B2932">
        <v>12972</v>
      </c>
      <c r="C2932" t="b">
        <v>0</v>
      </c>
      <c r="D2932">
        <v>360</v>
      </c>
      <c r="E2932">
        <v>8</v>
      </c>
      <c r="F2932">
        <v>900</v>
      </c>
      <c r="G2932">
        <v>540</v>
      </c>
      <c r="H2932" t="s">
        <v>4879</v>
      </c>
      <c r="I2932" t="s">
        <v>4880</v>
      </c>
      <c r="J2932">
        <f>mapping[[#This Row],[Column1.id]]</f>
        <v>12972</v>
      </c>
    </row>
    <row r="2933" spans="1:10" x14ac:dyDescent="0.25">
      <c r="A2933" t="s">
        <v>201</v>
      </c>
      <c r="B2933">
        <v>12974</v>
      </c>
      <c r="C2933" t="b">
        <v>0</v>
      </c>
      <c r="D2933">
        <v>360</v>
      </c>
      <c r="E2933">
        <v>8</v>
      </c>
      <c r="F2933">
        <v>900</v>
      </c>
      <c r="G2933">
        <v>540</v>
      </c>
      <c r="H2933" t="s">
        <v>4881</v>
      </c>
      <c r="I2933" t="s">
        <v>4882</v>
      </c>
      <c r="J2933">
        <f>mapping[[#This Row],[Column1.id]]</f>
        <v>12974</v>
      </c>
    </row>
    <row r="2934" spans="1:10" x14ac:dyDescent="0.25">
      <c r="A2934" t="s">
        <v>198</v>
      </c>
      <c r="B2934">
        <v>12976</v>
      </c>
      <c r="C2934" t="b">
        <v>0</v>
      </c>
      <c r="D2934">
        <v>360</v>
      </c>
      <c r="E2934">
        <v>8</v>
      </c>
      <c r="F2934">
        <v>900</v>
      </c>
      <c r="G2934">
        <v>540</v>
      </c>
      <c r="H2934" t="s">
        <v>4902</v>
      </c>
      <c r="I2934" t="s">
        <v>4903</v>
      </c>
      <c r="J2934">
        <f>mapping[[#This Row],[Column1.id]]</f>
        <v>12976</v>
      </c>
    </row>
    <row r="2935" spans="1:10" x14ac:dyDescent="0.25">
      <c r="A2935" t="s">
        <v>201</v>
      </c>
      <c r="B2935">
        <v>12978</v>
      </c>
      <c r="C2935" t="b">
        <v>0</v>
      </c>
      <c r="D2935">
        <v>360</v>
      </c>
      <c r="E2935">
        <v>8</v>
      </c>
      <c r="F2935">
        <v>900</v>
      </c>
      <c r="G2935">
        <v>540</v>
      </c>
      <c r="H2935" t="s">
        <v>4904</v>
      </c>
      <c r="I2935" t="s">
        <v>4905</v>
      </c>
      <c r="J2935">
        <f>mapping[[#This Row],[Column1.id]]</f>
        <v>12978</v>
      </c>
    </row>
    <row r="2936" spans="1:10" x14ac:dyDescent="0.25">
      <c r="A2936" t="s">
        <v>198</v>
      </c>
      <c r="B2936">
        <v>12980</v>
      </c>
      <c r="C2936" t="b">
        <v>0</v>
      </c>
      <c r="D2936">
        <v>360</v>
      </c>
      <c r="E2936">
        <v>8</v>
      </c>
      <c r="F2936">
        <v>900</v>
      </c>
      <c r="G2936">
        <v>540</v>
      </c>
      <c r="H2936" t="s">
        <v>4794</v>
      </c>
      <c r="I2936" t="s">
        <v>4795</v>
      </c>
      <c r="J2936">
        <f>mapping[[#This Row],[Column1.id]]</f>
        <v>12980</v>
      </c>
    </row>
    <row r="2937" spans="1:10" x14ac:dyDescent="0.25">
      <c r="A2937" t="s">
        <v>201</v>
      </c>
      <c r="B2937">
        <v>12982</v>
      </c>
      <c r="C2937" t="b">
        <v>0</v>
      </c>
      <c r="D2937">
        <v>360</v>
      </c>
      <c r="E2937">
        <v>8</v>
      </c>
      <c r="F2937">
        <v>900</v>
      </c>
      <c r="G2937">
        <v>540</v>
      </c>
      <c r="H2937" t="s">
        <v>4796</v>
      </c>
      <c r="I2937" t="s">
        <v>4797</v>
      </c>
      <c r="J2937">
        <f>mapping[[#This Row],[Column1.id]]</f>
        <v>12982</v>
      </c>
    </row>
    <row r="2938" spans="1:10" x14ac:dyDescent="0.25">
      <c r="A2938" t="s">
        <v>198</v>
      </c>
      <c r="B2938">
        <v>12984</v>
      </c>
      <c r="C2938" t="b">
        <v>0</v>
      </c>
      <c r="D2938">
        <v>560</v>
      </c>
      <c r="E2938">
        <v>8</v>
      </c>
      <c r="F2938">
        <v>1400</v>
      </c>
      <c r="G2938">
        <v>840</v>
      </c>
      <c r="H2938" t="s">
        <v>8537</v>
      </c>
      <c r="I2938" t="s">
        <v>8538</v>
      </c>
      <c r="J2938">
        <f>mapping[[#This Row],[Column1.id]]</f>
        <v>12984</v>
      </c>
    </row>
    <row r="2939" spans="1:10" x14ac:dyDescent="0.25">
      <c r="A2939" t="s">
        <v>201</v>
      </c>
      <c r="B2939">
        <v>12986</v>
      </c>
      <c r="C2939" t="b">
        <v>0</v>
      </c>
      <c r="D2939">
        <v>560</v>
      </c>
      <c r="E2939">
        <v>8</v>
      </c>
      <c r="F2939">
        <v>1400</v>
      </c>
      <c r="G2939">
        <v>840</v>
      </c>
      <c r="H2939" t="s">
        <v>8539</v>
      </c>
      <c r="I2939" t="s">
        <v>8540</v>
      </c>
      <c r="J2939">
        <f>mapping[[#This Row],[Column1.id]]</f>
        <v>12986</v>
      </c>
    </row>
    <row r="2940" spans="1:10" x14ac:dyDescent="0.25">
      <c r="A2940" t="s">
        <v>198</v>
      </c>
      <c r="B2940">
        <v>12988</v>
      </c>
      <c r="C2940" t="b">
        <v>0</v>
      </c>
      <c r="D2940">
        <v>1800</v>
      </c>
      <c r="E2940">
        <v>8</v>
      </c>
      <c r="F2940">
        <v>4500</v>
      </c>
      <c r="G2940">
        <v>2700</v>
      </c>
      <c r="H2940" t="s">
        <v>1523</v>
      </c>
      <c r="I2940" t="s">
        <v>1524</v>
      </c>
      <c r="J2940">
        <f>mapping[[#This Row],[Column1.id]]</f>
        <v>12988</v>
      </c>
    </row>
    <row r="2941" spans="1:10" x14ac:dyDescent="0.25">
      <c r="A2941" t="s">
        <v>201</v>
      </c>
      <c r="B2941">
        <v>12990</v>
      </c>
      <c r="C2941" t="b">
        <v>0</v>
      </c>
      <c r="D2941">
        <v>1800</v>
      </c>
      <c r="E2941">
        <v>8</v>
      </c>
      <c r="F2941">
        <v>4500</v>
      </c>
      <c r="G2941">
        <v>2700</v>
      </c>
      <c r="H2941" t="s">
        <v>1525</v>
      </c>
      <c r="I2941" t="s">
        <v>1526</v>
      </c>
      <c r="J2941">
        <f>mapping[[#This Row],[Column1.id]]</f>
        <v>12990</v>
      </c>
    </row>
    <row r="2942" spans="1:10" x14ac:dyDescent="0.25">
      <c r="A2942" t="s">
        <v>198</v>
      </c>
      <c r="B2942">
        <v>12992</v>
      </c>
      <c r="C2942" t="b">
        <v>0</v>
      </c>
      <c r="D2942">
        <v>1800</v>
      </c>
      <c r="E2942">
        <v>8</v>
      </c>
      <c r="F2942">
        <v>4500</v>
      </c>
      <c r="G2942">
        <v>2700</v>
      </c>
      <c r="H2942" t="s">
        <v>1568</v>
      </c>
      <c r="I2942" t="s">
        <v>1569</v>
      </c>
      <c r="J2942">
        <f>mapping[[#This Row],[Column1.id]]</f>
        <v>12992</v>
      </c>
    </row>
    <row r="2943" spans="1:10" x14ac:dyDescent="0.25">
      <c r="A2943" t="s">
        <v>201</v>
      </c>
      <c r="B2943">
        <v>12994</v>
      </c>
      <c r="C2943" t="b">
        <v>0</v>
      </c>
      <c r="D2943">
        <v>1800</v>
      </c>
      <c r="E2943">
        <v>8</v>
      </c>
      <c r="F2943">
        <v>4500</v>
      </c>
      <c r="G2943">
        <v>2700</v>
      </c>
      <c r="H2943" t="s">
        <v>1570</v>
      </c>
      <c r="I2943" t="s">
        <v>1571</v>
      </c>
      <c r="J2943">
        <f>mapping[[#This Row],[Column1.id]]</f>
        <v>12994</v>
      </c>
    </row>
    <row r="2944" spans="1:10" x14ac:dyDescent="0.25">
      <c r="A2944" t="s">
        <v>198</v>
      </c>
      <c r="B2944">
        <v>12996</v>
      </c>
      <c r="C2944" t="b">
        <v>0</v>
      </c>
      <c r="D2944">
        <v>1800</v>
      </c>
      <c r="E2944">
        <v>8</v>
      </c>
      <c r="F2944">
        <v>4500</v>
      </c>
      <c r="G2944">
        <v>2700</v>
      </c>
      <c r="H2944" t="s">
        <v>1420</v>
      </c>
      <c r="I2944" t="s">
        <v>1421</v>
      </c>
      <c r="J2944">
        <f>mapping[[#This Row],[Column1.id]]</f>
        <v>12996</v>
      </c>
    </row>
    <row r="2945" spans="1:10" x14ac:dyDescent="0.25">
      <c r="A2945" t="s">
        <v>201</v>
      </c>
      <c r="B2945">
        <v>12998</v>
      </c>
      <c r="C2945" t="b">
        <v>0</v>
      </c>
      <c r="D2945">
        <v>1800</v>
      </c>
      <c r="E2945">
        <v>8</v>
      </c>
      <c r="F2945">
        <v>4500</v>
      </c>
      <c r="G2945">
        <v>2700</v>
      </c>
      <c r="H2945" t="s">
        <v>1422</v>
      </c>
      <c r="I2945" t="s">
        <v>1423</v>
      </c>
      <c r="J2945">
        <f>mapping[[#This Row],[Column1.id]]</f>
        <v>12998</v>
      </c>
    </row>
    <row r="2946" spans="1:10" x14ac:dyDescent="0.25">
      <c r="A2946" t="s">
        <v>198</v>
      </c>
      <c r="B2946">
        <v>13000</v>
      </c>
      <c r="C2946" t="b">
        <v>0</v>
      </c>
      <c r="D2946">
        <v>2000</v>
      </c>
      <c r="E2946">
        <v>8</v>
      </c>
      <c r="F2946">
        <v>5000</v>
      </c>
      <c r="G2946">
        <v>3000</v>
      </c>
      <c r="H2946" t="s">
        <v>5838</v>
      </c>
      <c r="I2946" t="s">
        <v>5839</v>
      </c>
      <c r="J2946">
        <f>mapping[[#This Row],[Column1.id]]</f>
        <v>13000</v>
      </c>
    </row>
    <row r="2947" spans="1:10" x14ac:dyDescent="0.25">
      <c r="A2947" t="s">
        <v>201</v>
      </c>
      <c r="B2947">
        <v>13002</v>
      </c>
      <c r="C2947" t="b">
        <v>0</v>
      </c>
      <c r="D2947">
        <v>2000</v>
      </c>
      <c r="E2947">
        <v>8</v>
      </c>
      <c r="F2947">
        <v>5000</v>
      </c>
      <c r="G2947">
        <v>3000</v>
      </c>
      <c r="H2947" t="s">
        <v>5840</v>
      </c>
      <c r="I2947" t="s">
        <v>5841</v>
      </c>
      <c r="J2947">
        <f>mapping[[#This Row],[Column1.id]]</f>
        <v>13002</v>
      </c>
    </row>
    <row r="2948" spans="1:10" x14ac:dyDescent="0.25">
      <c r="A2948" t="s">
        <v>198</v>
      </c>
      <c r="B2948">
        <v>13004</v>
      </c>
      <c r="C2948" t="b">
        <v>0</v>
      </c>
      <c r="D2948">
        <v>2000</v>
      </c>
      <c r="E2948">
        <v>8</v>
      </c>
      <c r="F2948">
        <v>5000</v>
      </c>
      <c r="G2948">
        <v>3000</v>
      </c>
      <c r="H2948" t="s">
        <v>5858</v>
      </c>
      <c r="I2948" t="s">
        <v>5859</v>
      </c>
      <c r="J2948">
        <f>mapping[[#This Row],[Column1.id]]</f>
        <v>13004</v>
      </c>
    </row>
    <row r="2949" spans="1:10" x14ac:dyDescent="0.25">
      <c r="A2949" t="s">
        <v>201</v>
      </c>
      <c r="B2949">
        <v>13006</v>
      </c>
      <c r="C2949" t="b">
        <v>0</v>
      </c>
      <c r="D2949">
        <v>2000</v>
      </c>
      <c r="E2949">
        <v>8</v>
      </c>
      <c r="F2949">
        <v>5000</v>
      </c>
      <c r="G2949">
        <v>3000</v>
      </c>
      <c r="H2949" t="s">
        <v>5860</v>
      </c>
      <c r="I2949" t="s">
        <v>5861</v>
      </c>
      <c r="J2949">
        <f>mapping[[#This Row],[Column1.id]]</f>
        <v>13006</v>
      </c>
    </row>
    <row r="2950" spans="1:10" x14ac:dyDescent="0.25">
      <c r="A2950" t="s">
        <v>198</v>
      </c>
      <c r="B2950">
        <v>13008</v>
      </c>
      <c r="C2950" t="b">
        <v>0</v>
      </c>
      <c r="D2950">
        <v>2000</v>
      </c>
      <c r="E2950">
        <v>8</v>
      </c>
      <c r="F2950">
        <v>5000</v>
      </c>
      <c r="G2950">
        <v>3000</v>
      </c>
      <c r="H2950" t="s">
        <v>5750</v>
      </c>
      <c r="I2950" t="s">
        <v>5751</v>
      </c>
      <c r="J2950">
        <f>mapping[[#This Row],[Column1.id]]</f>
        <v>13008</v>
      </c>
    </row>
    <row r="2951" spans="1:10" x14ac:dyDescent="0.25">
      <c r="A2951" t="s">
        <v>201</v>
      </c>
      <c r="B2951">
        <v>13010</v>
      </c>
      <c r="C2951" t="b">
        <v>0</v>
      </c>
      <c r="D2951">
        <v>2000</v>
      </c>
      <c r="E2951">
        <v>8</v>
      </c>
      <c r="F2951">
        <v>5000</v>
      </c>
      <c r="G2951">
        <v>3000</v>
      </c>
      <c r="H2951" t="s">
        <v>5752</v>
      </c>
      <c r="I2951" t="s">
        <v>5753</v>
      </c>
      <c r="J2951">
        <f>mapping[[#This Row],[Column1.id]]</f>
        <v>13010</v>
      </c>
    </row>
    <row r="2952" spans="1:10" x14ac:dyDescent="0.25">
      <c r="A2952" t="s">
        <v>198</v>
      </c>
      <c r="B2952">
        <v>13012</v>
      </c>
      <c r="C2952" t="b">
        <v>0</v>
      </c>
      <c r="D2952">
        <v>3200</v>
      </c>
      <c r="E2952">
        <v>8</v>
      </c>
      <c r="F2952">
        <v>8000</v>
      </c>
      <c r="G2952">
        <v>4800</v>
      </c>
      <c r="H2952" t="s">
        <v>311</v>
      </c>
      <c r="I2952" t="s">
        <v>312</v>
      </c>
      <c r="J2952">
        <f>mapping[[#This Row],[Column1.id]]</f>
        <v>13012</v>
      </c>
    </row>
    <row r="2953" spans="1:10" x14ac:dyDescent="0.25">
      <c r="A2953" t="s">
        <v>201</v>
      </c>
      <c r="B2953">
        <v>13014</v>
      </c>
      <c r="C2953" t="b">
        <v>0</v>
      </c>
      <c r="D2953">
        <v>3200</v>
      </c>
      <c r="E2953">
        <v>8</v>
      </c>
      <c r="F2953">
        <v>8000</v>
      </c>
      <c r="G2953">
        <v>4800</v>
      </c>
      <c r="H2953" t="s">
        <v>313</v>
      </c>
      <c r="I2953" t="s">
        <v>314</v>
      </c>
      <c r="J2953">
        <f>mapping[[#This Row],[Column1.id]]</f>
        <v>13014</v>
      </c>
    </row>
    <row r="2954" spans="1:10" x14ac:dyDescent="0.25">
      <c r="A2954" t="s">
        <v>198</v>
      </c>
      <c r="B2954">
        <v>13016</v>
      </c>
      <c r="C2954" t="b">
        <v>0</v>
      </c>
      <c r="D2954">
        <v>3200</v>
      </c>
      <c r="E2954">
        <v>8</v>
      </c>
      <c r="F2954">
        <v>8000</v>
      </c>
      <c r="G2954">
        <v>4800</v>
      </c>
      <c r="H2954" t="s">
        <v>345</v>
      </c>
      <c r="I2954" t="s">
        <v>346</v>
      </c>
      <c r="J2954">
        <f>mapping[[#This Row],[Column1.id]]</f>
        <v>13016</v>
      </c>
    </row>
    <row r="2955" spans="1:10" x14ac:dyDescent="0.25">
      <c r="A2955" t="s">
        <v>201</v>
      </c>
      <c r="B2955">
        <v>13018</v>
      </c>
      <c r="C2955" t="b">
        <v>0</v>
      </c>
      <c r="D2955">
        <v>3200</v>
      </c>
      <c r="E2955">
        <v>8</v>
      </c>
      <c r="F2955">
        <v>8000</v>
      </c>
      <c r="G2955">
        <v>4800</v>
      </c>
      <c r="H2955" t="s">
        <v>347</v>
      </c>
      <c r="I2955" t="s">
        <v>348</v>
      </c>
      <c r="J2955">
        <f>mapping[[#This Row],[Column1.id]]</f>
        <v>13018</v>
      </c>
    </row>
    <row r="2956" spans="1:10" x14ac:dyDescent="0.25">
      <c r="A2956" t="s">
        <v>198</v>
      </c>
      <c r="B2956">
        <v>13020</v>
      </c>
      <c r="C2956" t="b">
        <v>0</v>
      </c>
      <c r="D2956">
        <v>3200</v>
      </c>
      <c r="E2956">
        <v>8</v>
      </c>
      <c r="F2956">
        <v>8000</v>
      </c>
      <c r="G2956">
        <v>4800</v>
      </c>
      <c r="H2956" t="s">
        <v>199</v>
      </c>
      <c r="I2956" t="s">
        <v>200</v>
      </c>
      <c r="J2956">
        <f>mapping[[#This Row],[Column1.id]]</f>
        <v>13020</v>
      </c>
    </row>
    <row r="2957" spans="1:10" x14ac:dyDescent="0.25">
      <c r="A2957" t="s">
        <v>201</v>
      </c>
      <c r="B2957">
        <v>13022</v>
      </c>
      <c r="C2957" t="b">
        <v>0</v>
      </c>
      <c r="D2957">
        <v>3200</v>
      </c>
      <c r="E2957">
        <v>8</v>
      </c>
      <c r="F2957">
        <v>8000</v>
      </c>
      <c r="G2957">
        <v>4800</v>
      </c>
      <c r="H2957" t="s">
        <v>202</v>
      </c>
      <c r="I2957" t="s">
        <v>203</v>
      </c>
      <c r="J2957">
        <f>mapping[[#This Row],[Column1.id]]</f>
        <v>13022</v>
      </c>
    </row>
    <row r="2958" spans="1:10" x14ac:dyDescent="0.25">
      <c r="A2958" t="s">
        <v>198</v>
      </c>
      <c r="B2958">
        <v>13024</v>
      </c>
      <c r="C2958" t="b">
        <v>0</v>
      </c>
      <c r="D2958">
        <v>30000</v>
      </c>
      <c r="E2958">
        <v>8</v>
      </c>
      <c r="F2958">
        <v>75000</v>
      </c>
      <c r="G2958">
        <v>45000</v>
      </c>
      <c r="H2958" t="s">
        <v>7340</v>
      </c>
      <c r="I2958" t="s">
        <v>7341</v>
      </c>
      <c r="J2958">
        <f>mapping[[#This Row],[Column1.id]]</f>
        <v>13024</v>
      </c>
    </row>
    <row r="2959" spans="1:10" x14ac:dyDescent="0.25">
      <c r="A2959" t="s">
        <v>201</v>
      </c>
      <c r="B2959">
        <v>13026</v>
      </c>
      <c r="C2959" t="b">
        <v>0</v>
      </c>
      <c r="D2959">
        <v>30000</v>
      </c>
      <c r="E2959">
        <v>8</v>
      </c>
      <c r="F2959">
        <v>75000</v>
      </c>
      <c r="G2959">
        <v>45000</v>
      </c>
      <c r="H2959" t="s">
        <v>7342</v>
      </c>
      <c r="I2959" t="s">
        <v>7343</v>
      </c>
      <c r="J2959">
        <f>mapping[[#This Row],[Column1.id]]</f>
        <v>13026</v>
      </c>
    </row>
    <row r="2960" spans="1:10" x14ac:dyDescent="0.25">
      <c r="A2960" t="s">
        <v>198</v>
      </c>
      <c r="B2960">
        <v>13028</v>
      </c>
      <c r="C2960" t="b">
        <v>0</v>
      </c>
      <c r="D2960">
        <v>32000</v>
      </c>
      <c r="E2960">
        <v>8</v>
      </c>
      <c r="F2960">
        <v>80000</v>
      </c>
      <c r="G2960">
        <v>48000</v>
      </c>
      <c r="H2960" t="s">
        <v>7550</v>
      </c>
      <c r="I2960" t="s">
        <v>7551</v>
      </c>
      <c r="J2960">
        <f>mapping[[#This Row],[Column1.id]]</f>
        <v>13028</v>
      </c>
    </row>
    <row r="2961" spans="1:10" x14ac:dyDescent="0.25">
      <c r="A2961" t="s">
        <v>201</v>
      </c>
      <c r="B2961">
        <v>13030</v>
      </c>
      <c r="C2961" t="b">
        <v>0</v>
      </c>
      <c r="D2961">
        <v>32000</v>
      </c>
      <c r="E2961">
        <v>8</v>
      </c>
      <c r="F2961">
        <v>80000</v>
      </c>
      <c r="G2961">
        <v>48000</v>
      </c>
      <c r="H2961" t="s">
        <v>7552</v>
      </c>
      <c r="I2961" t="s">
        <v>7553</v>
      </c>
      <c r="J2961">
        <f>mapping[[#This Row],[Column1.id]]</f>
        <v>13030</v>
      </c>
    </row>
    <row r="2962" spans="1:10" x14ac:dyDescent="0.25">
      <c r="A2962" t="s">
        <v>198</v>
      </c>
      <c r="B2962">
        <v>13032</v>
      </c>
      <c r="C2962" t="b">
        <v>0</v>
      </c>
      <c r="D2962">
        <v>32000</v>
      </c>
      <c r="E2962">
        <v>8</v>
      </c>
      <c r="F2962">
        <v>80000</v>
      </c>
      <c r="G2962">
        <v>48000</v>
      </c>
      <c r="H2962" t="s">
        <v>7412</v>
      </c>
      <c r="I2962" t="s">
        <v>7413</v>
      </c>
      <c r="J2962">
        <f>mapping[[#This Row],[Column1.id]]</f>
        <v>13032</v>
      </c>
    </row>
    <row r="2963" spans="1:10" x14ac:dyDescent="0.25">
      <c r="A2963" t="s">
        <v>201</v>
      </c>
      <c r="B2963">
        <v>13034</v>
      </c>
      <c r="C2963" t="b">
        <v>0</v>
      </c>
      <c r="D2963">
        <v>32000</v>
      </c>
      <c r="E2963">
        <v>8</v>
      </c>
      <c r="F2963">
        <v>80000</v>
      </c>
      <c r="G2963">
        <v>48000</v>
      </c>
      <c r="H2963" t="s">
        <v>7414</v>
      </c>
      <c r="I2963" t="s">
        <v>7415</v>
      </c>
      <c r="J2963">
        <f>mapping[[#This Row],[Column1.id]]</f>
        <v>13034</v>
      </c>
    </row>
    <row r="2964" spans="1:10" x14ac:dyDescent="0.25">
      <c r="A2964" t="s">
        <v>198</v>
      </c>
      <c r="B2964">
        <v>13036</v>
      </c>
      <c r="C2964" t="b">
        <v>0</v>
      </c>
      <c r="D2964">
        <v>32000</v>
      </c>
      <c r="E2964">
        <v>8</v>
      </c>
      <c r="F2964">
        <v>80000</v>
      </c>
      <c r="G2964">
        <v>48000</v>
      </c>
      <c r="H2964" t="s">
        <v>3949</v>
      </c>
      <c r="I2964" t="s">
        <v>3950</v>
      </c>
      <c r="J2964">
        <f>mapping[[#This Row],[Column1.id]]</f>
        <v>13036</v>
      </c>
    </row>
    <row r="2965" spans="1:10" x14ac:dyDescent="0.25">
      <c r="A2965" t="s">
        <v>201</v>
      </c>
      <c r="B2965">
        <v>13038</v>
      </c>
      <c r="C2965" t="b">
        <v>0</v>
      </c>
      <c r="D2965">
        <v>32000</v>
      </c>
      <c r="E2965">
        <v>8</v>
      </c>
      <c r="F2965">
        <v>80000</v>
      </c>
      <c r="G2965">
        <v>48000</v>
      </c>
      <c r="H2965" t="s">
        <v>3951</v>
      </c>
      <c r="I2965" t="s">
        <v>3952</v>
      </c>
      <c r="J2965">
        <f>mapping[[#This Row],[Column1.id]]</f>
        <v>13038</v>
      </c>
    </row>
    <row r="2966" spans="1:10" x14ac:dyDescent="0.25">
      <c r="A2966" t="s">
        <v>198</v>
      </c>
      <c r="B2966">
        <v>13040</v>
      </c>
      <c r="C2966" t="b">
        <v>0</v>
      </c>
      <c r="D2966">
        <v>32000</v>
      </c>
      <c r="E2966">
        <v>8</v>
      </c>
      <c r="F2966">
        <v>80000</v>
      </c>
      <c r="G2966">
        <v>48000</v>
      </c>
      <c r="H2966" t="s">
        <v>7701</v>
      </c>
      <c r="I2966" t="s">
        <v>7702</v>
      </c>
      <c r="J2966">
        <f>mapping[[#This Row],[Column1.id]]</f>
        <v>13040</v>
      </c>
    </row>
    <row r="2967" spans="1:10" x14ac:dyDescent="0.25">
      <c r="A2967" t="s">
        <v>201</v>
      </c>
      <c r="B2967">
        <v>13042</v>
      </c>
      <c r="C2967" t="b">
        <v>0</v>
      </c>
      <c r="D2967">
        <v>32000</v>
      </c>
      <c r="E2967">
        <v>8</v>
      </c>
      <c r="F2967">
        <v>80000</v>
      </c>
      <c r="G2967">
        <v>48000</v>
      </c>
      <c r="H2967" t="s">
        <v>7703</v>
      </c>
      <c r="I2967" t="s">
        <v>7704</v>
      </c>
      <c r="J2967">
        <f>mapping[[#This Row],[Column1.id]]</f>
        <v>13042</v>
      </c>
    </row>
    <row r="2968" spans="1:10" x14ac:dyDescent="0.25">
      <c r="A2968" t="s">
        <v>198</v>
      </c>
      <c r="B2968">
        <v>13044</v>
      </c>
      <c r="C2968" t="b">
        <v>0</v>
      </c>
      <c r="D2968">
        <v>32000</v>
      </c>
      <c r="E2968">
        <v>8</v>
      </c>
      <c r="F2968">
        <v>80000</v>
      </c>
      <c r="G2968">
        <v>48000</v>
      </c>
      <c r="H2968" t="s">
        <v>10096</v>
      </c>
      <c r="I2968" t="s">
        <v>10097</v>
      </c>
      <c r="J2968">
        <f>mapping[[#This Row],[Column1.id]]</f>
        <v>13044</v>
      </c>
    </row>
    <row r="2969" spans="1:10" x14ac:dyDescent="0.25">
      <c r="A2969" t="s">
        <v>201</v>
      </c>
      <c r="B2969">
        <v>13046</v>
      </c>
      <c r="C2969" t="b">
        <v>0</v>
      </c>
      <c r="D2969">
        <v>32000</v>
      </c>
      <c r="E2969">
        <v>8</v>
      </c>
      <c r="F2969">
        <v>80000</v>
      </c>
      <c r="G2969">
        <v>48000</v>
      </c>
      <c r="H2969" t="s">
        <v>10098</v>
      </c>
      <c r="I2969" t="s">
        <v>10099</v>
      </c>
      <c r="J2969">
        <f>mapping[[#This Row],[Column1.id]]</f>
        <v>13046</v>
      </c>
    </row>
    <row r="2970" spans="1:10" x14ac:dyDescent="0.25">
      <c r="A2970" t="s">
        <v>198</v>
      </c>
      <c r="B2970">
        <v>13048</v>
      </c>
      <c r="C2970" t="b">
        <v>0</v>
      </c>
      <c r="D2970">
        <v>32000</v>
      </c>
      <c r="E2970">
        <v>8</v>
      </c>
      <c r="F2970">
        <v>80000</v>
      </c>
      <c r="G2970">
        <v>48000</v>
      </c>
      <c r="H2970" t="s">
        <v>4380</v>
      </c>
      <c r="I2970" t="s">
        <v>4381</v>
      </c>
      <c r="J2970">
        <f>mapping[[#This Row],[Column1.id]]</f>
        <v>13048</v>
      </c>
    </row>
    <row r="2971" spans="1:10" x14ac:dyDescent="0.25">
      <c r="A2971" t="s">
        <v>201</v>
      </c>
      <c r="B2971">
        <v>13050</v>
      </c>
      <c r="C2971" t="b">
        <v>0</v>
      </c>
      <c r="D2971">
        <v>32000</v>
      </c>
      <c r="E2971">
        <v>8</v>
      </c>
      <c r="F2971">
        <v>80000</v>
      </c>
      <c r="G2971">
        <v>48000</v>
      </c>
      <c r="H2971" t="s">
        <v>4382</v>
      </c>
      <c r="I2971" t="s">
        <v>4383</v>
      </c>
      <c r="J2971">
        <f>mapping[[#This Row],[Column1.id]]</f>
        <v>13050</v>
      </c>
    </row>
    <row r="2972" spans="1:10" x14ac:dyDescent="0.25">
      <c r="A2972" t="s">
        <v>198</v>
      </c>
      <c r="B2972">
        <v>13052</v>
      </c>
      <c r="C2972" t="b">
        <v>0</v>
      </c>
      <c r="D2972">
        <v>32000</v>
      </c>
      <c r="E2972">
        <v>8</v>
      </c>
      <c r="F2972">
        <v>80000</v>
      </c>
      <c r="G2972">
        <v>48000</v>
      </c>
      <c r="H2972" t="s">
        <v>927</v>
      </c>
      <c r="I2972" t="s">
        <v>928</v>
      </c>
      <c r="J2972">
        <f>mapping[[#This Row],[Column1.id]]</f>
        <v>13052</v>
      </c>
    </row>
    <row r="2973" spans="1:10" x14ac:dyDescent="0.25">
      <c r="A2973" t="s">
        <v>201</v>
      </c>
      <c r="B2973">
        <v>13054</v>
      </c>
      <c r="C2973" t="b">
        <v>0</v>
      </c>
      <c r="D2973">
        <v>32000</v>
      </c>
      <c r="E2973">
        <v>8</v>
      </c>
      <c r="F2973">
        <v>80000</v>
      </c>
      <c r="G2973">
        <v>48000</v>
      </c>
      <c r="H2973" t="s">
        <v>929</v>
      </c>
      <c r="I2973" t="s">
        <v>930</v>
      </c>
      <c r="J2973">
        <f>mapping[[#This Row],[Column1.id]]</f>
        <v>13054</v>
      </c>
    </row>
    <row r="2974" spans="1:10" x14ac:dyDescent="0.25">
      <c r="A2974" t="s">
        <v>198</v>
      </c>
      <c r="B2974">
        <v>13056</v>
      </c>
      <c r="C2974" t="b">
        <v>0</v>
      </c>
      <c r="D2974">
        <v>32000</v>
      </c>
      <c r="E2974">
        <v>8</v>
      </c>
      <c r="F2974">
        <v>80000</v>
      </c>
      <c r="G2974">
        <v>48000</v>
      </c>
      <c r="H2974" t="s">
        <v>1163</v>
      </c>
      <c r="I2974" t="s">
        <v>1164</v>
      </c>
      <c r="J2974">
        <f>mapping[[#This Row],[Column1.id]]</f>
        <v>13056</v>
      </c>
    </row>
    <row r="2975" spans="1:10" x14ac:dyDescent="0.25">
      <c r="A2975" t="s">
        <v>201</v>
      </c>
      <c r="B2975">
        <v>13058</v>
      </c>
      <c r="C2975" t="b">
        <v>0</v>
      </c>
      <c r="D2975">
        <v>32000</v>
      </c>
      <c r="E2975">
        <v>8</v>
      </c>
      <c r="F2975">
        <v>80000</v>
      </c>
      <c r="G2975">
        <v>48000</v>
      </c>
      <c r="H2975" t="s">
        <v>1165</v>
      </c>
      <c r="I2975" t="s">
        <v>1166</v>
      </c>
      <c r="J2975">
        <f>mapping[[#This Row],[Column1.id]]</f>
        <v>13058</v>
      </c>
    </row>
    <row r="2976" spans="1:10" x14ac:dyDescent="0.25">
      <c r="A2976" t="s">
        <v>198</v>
      </c>
      <c r="B2976">
        <v>13060</v>
      </c>
      <c r="C2976" t="b">
        <v>0</v>
      </c>
      <c r="D2976">
        <v>32000</v>
      </c>
      <c r="E2976">
        <v>8</v>
      </c>
      <c r="F2976">
        <v>80000</v>
      </c>
      <c r="G2976">
        <v>48000</v>
      </c>
      <c r="H2976" t="s">
        <v>642</v>
      </c>
      <c r="I2976" t="s">
        <v>643</v>
      </c>
      <c r="J2976">
        <f>mapping[[#This Row],[Column1.id]]</f>
        <v>13060</v>
      </c>
    </row>
    <row r="2977" spans="1:10" x14ac:dyDescent="0.25">
      <c r="A2977" t="s">
        <v>201</v>
      </c>
      <c r="B2977">
        <v>13062</v>
      </c>
      <c r="C2977" t="b">
        <v>0</v>
      </c>
      <c r="D2977">
        <v>32000</v>
      </c>
      <c r="E2977">
        <v>8</v>
      </c>
      <c r="F2977">
        <v>80000</v>
      </c>
      <c r="G2977">
        <v>48000</v>
      </c>
      <c r="H2977" t="s">
        <v>644</v>
      </c>
      <c r="I2977" t="s">
        <v>645</v>
      </c>
      <c r="J2977">
        <f>mapping[[#This Row],[Column1.id]]</f>
        <v>13062</v>
      </c>
    </row>
    <row r="2978" spans="1:10" x14ac:dyDescent="0.25">
      <c r="A2978" t="s">
        <v>2543</v>
      </c>
      <c r="B2978">
        <v>13064</v>
      </c>
      <c r="C2978" t="b">
        <v>1</v>
      </c>
      <c r="D2978">
        <v>28</v>
      </c>
      <c r="E2978">
        <v>2000</v>
      </c>
      <c r="F2978">
        <v>70</v>
      </c>
      <c r="G2978">
        <v>42</v>
      </c>
      <c r="H2978" t="s">
        <v>2544</v>
      </c>
      <c r="I2978" t="s">
        <v>2545</v>
      </c>
      <c r="J2978">
        <f>mapping[[#This Row],[Column1.id]]</f>
        <v>13064</v>
      </c>
    </row>
    <row r="2979" spans="1:10" x14ac:dyDescent="0.25">
      <c r="A2979" t="s">
        <v>8736</v>
      </c>
      <c r="B2979">
        <v>13066</v>
      </c>
      <c r="C2979" t="b">
        <v>1</v>
      </c>
      <c r="D2979">
        <v>40</v>
      </c>
      <c r="E2979">
        <v>2000</v>
      </c>
      <c r="F2979">
        <v>100</v>
      </c>
      <c r="G2979">
        <v>60</v>
      </c>
      <c r="H2979" t="s">
        <v>8737</v>
      </c>
      <c r="I2979" t="s">
        <v>8738</v>
      </c>
      <c r="J2979">
        <f>mapping[[#This Row],[Column1.id]]</f>
        <v>13066</v>
      </c>
    </row>
    <row r="2980" spans="1:10" x14ac:dyDescent="0.25">
      <c r="A2980" t="s">
        <v>4565</v>
      </c>
      <c r="B2980">
        <v>13149</v>
      </c>
      <c r="C2980" t="b">
        <v>1</v>
      </c>
      <c r="D2980">
        <v>2800</v>
      </c>
      <c r="E2980">
        <v>5</v>
      </c>
      <c r="F2980">
        <v>7000</v>
      </c>
      <c r="G2980">
        <v>4200</v>
      </c>
      <c r="H2980" t="s">
        <v>4566</v>
      </c>
      <c r="I2980" t="s">
        <v>4567</v>
      </c>
      <c r="J2980">
        <f>mapping[[#This Row],[Column1.id]]</f>
        <v>13149</v>
      </c>
    </row>
    <row r="2981" spans="1:10" x14ac:dyDescent="0.25">
      <c r="A2981" t="s">
        <v>9524</v>
      </c>
      <c r="B2981">
        <v>13151</v>
      </c>
      <c r="C2981" t="b">
        <v>1</v>
      </c>
      <c r="D2981">
        <v>2800</v>
      </c>
      <c r="E2981">
        <v>5</v>
      </c>
      <c r="F2981">
        <v>7000</v>
      </c>
      <c r="G2981">
        <v>4200</v>
      </c>
      <c r="H2981" t="s">
        <v>9525</v>
      </c>
      <c r="I2981" t="s">
        <v>9526</v>
      </c>
      <c r="J2981">
        <f>mapping[[#This Row],[Column1.id]]</f>
        <v>13151</v>
      </c>
    </row>
    <row r="2982" spans="1:10" x14ac:dyDescent="0.25">
      <c r="A2982" t="s">
        <v>1856</v>
      </c>
      <c r="B2982">
        <v>13153</v>
      </c>
      <c r="C2982" t="b">
        <v>1</v>
      </c>
      <c r="D2982">
        <v>2800</v>
      </c>
      <c r="E2982">
        <v>5</v>
      </c>
      <c r="F2982">
        <v>7000</v>
      </c>
      <c r="G2982">
        <v>4200</v>
      </c>
      <c r="H2982" t="s">
        <v>1857</v>
      </c>
      <c r="I2982" t="s">
        <v>1858</v>
      </c>
      <c r="J2982">
        <f>mapping[[#This Row],[Column1.id]]</f>
        <v>13153</v>
      </c>
    </row>
    <row r="2983" spans="1:10" x14ac:dyDescent="0.25">
      <c r="A2983" t="s">
        <v>1865</v>
      </c>
      <c r="B2983">
        <v>13155</v>
      </c>
      <c r="C2983" t="b">
        <v>1</v>
      </c>
      <c r="D2983">
        <v>3000</v>
      </c>
      <c r="E2983">
        <v>5</v>
      </c>
      <c r="F2983">
        <v>7500</v>
      </c>
      <c r="G2983">
        <v>4500</v>
      </c>
      <c r="H2983" t="s">
        <v>1866</v>
      </c>
      <c r="I2983" t="s">
        <v>1867</v>
      </c>
      <c r="J2983">
        <f>mapping[[#This Row],[Column1.id]]</f>
        <v>13155</v>
      </c>
    </row>
    <row r="2984" spans="1:10" x14ac:dyDescent="0.25">
      <c r="A2984" t="s">
        <v>1862</v>
      </c>
      <c r="B2984">
        <v>13157</v>
      </c>
      <c r="C2984" t="b">
        <v>1</v>
      </c>
      <c r="D2984">
        <v>3000</v>
      </c>
      <c r="E2984">
        <v>5</v>
      </c>
      <c r="F2984">
        <v>7500</v>
      </c>
      <c r="G2984">
        <v>4500</v>
      </c>
      <c r="H2984" t="s">
        <v>1863</v>
      </c>
      <c r="I2984" t="s">
        <v>1864</v>
      </c>
      <c r="J2984">
        <f>mapping[[#This Row],[Column1.id]]</f>
        <v>13157</v>
      </c>
    </row>
    <row r="2985" spans="1:10" x14ac:dyDescent="0.25">
      <c r="A2985" t="s">
        <v>1859</v>
      </c>
      <c r="B2985">
        <v>13159</v>
      </c>
      <c r="C2985" t="b">
        <v>1</v>
      </c>
      <c r="D2985">
        <v>3000</v>
      </c>
      <c r="E2985">
        <v>5</v>
      </c>
      <c r="F2985">
        <v>7500</v>
      </c>
      <c r="G2985">
        <v>4500</v>
      </c>
      <c r="H2985" t="s">
        <v>1860</v>
      </c>
      <c r="I2985" t="s">
        <v>1861</v>
      </c>
      <c r="J2985">
        <f>mapping[[#This Row],[Column1.id]]</f>
        <v>13159</v>
      </c>
    </row>
    <row r="2986" spans="1:10" x14ac:dyDescent="0.25">
      <c r="A2986" t="s">
        <v>10136</v>
      </c>
      <c r="B2986">
        <v>13161</v>
      </c>
      <c r="C2986" t="b">
        <v>1</v>
      </c>
      <c r="D2986">
        <v>3600</v>
      </c>
      <c r="E2986">
        <v>8</v>
      </c>
      <c r="F2986">
        <v>9000</v>
      </c>
      <c r="G2986">
        <v>5400</v>
      </c>
      <c r="H2986" t="s">
        <v>10137</v>
      </c>
      <c r="I2986" t="s">
        <v>10138</v>
      </c>
      <c r="J2986">
        <f>mapping[[#This Row],[Column1.id]]</f>
        <v>13161</v>
      </c>
    </row>
    <row r="2987" spans="1:10" x14ac:dyDescent="0.25">
      <c r="A2987" t="s">
        <v>7741</v>
      </c>
      <c r="B2987">
        <v>13163</v>
      </c>
      <c r="C2987" t="b">
        <v>1</v>
      </c>
      <c r="D2987">
        <v>3600</v>
      </c>
      <c r="E2987">
        <v>8</v>
      </c>
      <c r="F2987">
        <v>9000</v>
      </c>
      <c r="G2987">
        <v>5400</v>
      </c>
      <c r="H2987" t="s">
        <v>7742</v>
      </c>
      <c r="I2987" t="s">
        <v>7743</v>
      </c>
      <c r="J2987">
        <f>mapping[[#This Row],[Column1.id]]</f>
        <v>13163</v>
      </c>
    </row>
    <row r="2988" spans="1:10" x14ac:dyDescent="0.25">
      <c r="A2988" t="s">
        <v>4417</v>
      </c>
      <c r="B2988">
        <v>13165</v>
      </c>
      <c r="C2988" t="b">
        <v>1</v>
      </c>
      <c r="D2988">
        <v>3600</v>
      </c>
      <c r="E2988">
        <v>8</v>
      </c>
      <c r="F2988">
        <v>9000</v>
      </c>
      <c r="G2988">
        <v>5400</v>
      </c>
      <c r="H2988" t="s">
        <v>4418</v>
      </c>
      <c r="I2988" t="s">
        <v>4419</v>
      </c>
      <c r="J2988">
        <f>mapping[[#This Row],[Column1.id]]</f>
        <v>13165</v>
      </c>
    </row>
    <row r="2989" spans="1:10" x14ac:dyDescent="0.25">
      <c r="A2989" t="s">
        <v>1120</v>
      </c>
      <c r="B2989">
        <v>13167</v>
      </c>
      <c r="C2989" t="b">
        <v>1</v>
      </c>
      <c r="D2989">
        <v>3800</v>
      </c>
      <c r="E2989">
        <v>8</v>
      </c>
      <c r="F2989">
        <v>9500</v>
      </c>
      <c r="G2989">
        <v>5700</v>
      </c>
      <c r="H2989" t="s">
        <v>1121</v>
      </c>
      <c r="I2989" t="s">
        <v>1122</v>
      </c>
      <c r="J2989">
        <f>mapping[[#This Row],[Column1.id]]</f>
        <v>13167</v>
      </c>
    </row>
    <row r="2990" spans="1:10" x14ac:dyDescent="0.25">
      <c r="A2990" t="s">
        <v>880</v>
      </c>
      <c r="B2990">
        <v>13169</v>
      </c>
      <c r="C2990" t="b">
        <v>1</v>
      </c>
      <c r="D2990">
        <v>3800</v>
      </c>
      <c r="E2990">
        <v>8</v>
      </c>
      <c r="F2990">
        <v>9500</v>
      </c>
      <c r="G2990">
        <v>5700</v>
      </c>
      <c r="H2990" t="s">
        <v>881</v>
      </c>
      <c r="I2990" t="s">
        <v>882</v>
      </c>
      <c r="J2990">
        <f>mapping[[#This Row],[Column1.id]]</f>
        <v>13169</v>
      </c>
    </row>
    <row r="2991" spans="1:10" x14ac:dyDescent="0.25">
      <c r="A2991" t="s">
        <v>591</v>
      </c>
      <c r="B2991">
        <v>13171</v>
      </c>
      <c r="C2991" t="b">
        <v>1</v>
      </c>
      <c r="D2991">
        <v>3800</v>
      </c>
      <c r="E2991">
        <v>8</v>
      </c>
      <c r="F2991">
        <v>9500</v>
      </c>
      <c r="G2991">
        <v>5700</v>
      </c>
      <c r="H2991" t="s">
        <v>592</v>
      </c>
      <c r="I2991" t="s">
        <v>593</v>
      </c>
      <c r="J2991">
        <f>mapping[[#This Row],[Column1.id]]</f>
        <v>13171</v>
      </c>
    </row>
    <row r="2992" spans="1:10" x14ac:dyDescent="0.25">
      <c r="A2992" t="s">
        <v>6450</v>
      </c>
      <c r="B2992">
        <v>13173</v>
      </c>
      <c r="C2992" t="b">
        <v>0</v>
      </c>
      <c r="D2992">
        <v>4</v>
      </c>
      <c r="E2992">
        <v>5</v>
      </c>
      <c r="F2992">
        <v>10</v>
      </c>
      <c r="G2992">
        <v>6</v>
      </c>
      <c r="H2992" t="s">
        <v>6451</v>
      </c>
      <c r="I2992" t="s">
        <v>6452</v>
      </c>
      <c r="J2992">
        <f>mapping[[#This Row],[Column1.id]]</f>
        <v>13173</v>
      </c>
    </row>
    <row r="2993" spans="1:10" x14ac:dyDescent="0.25">
      <c r="A2993" t="s">
        <v>4476</v>
      </c>
      <c r="B2993">
        <v>13175</v>
      </c>
      <c r="C2993" t="b">
        <v>0</v>
      </c>
      <c r="D2993">
        <v>3</v>
      </c>
      <c r="E2993">
        <v>5</v>
      </c>
      <c r="F2993">
        <v>8</v>
      </c>
      <c r="G2993">
        <v>4</v>
      </c>
      <c r="H2993" t="s">
        <v>4477</v>
      </c>
      <c r="I2993" t="s">
        <v>4478</v>
      </c>
      <c r="J2993">
        <f>mapping[[#This Row],[Column1.id]]</f>
        <v>13175</v>
      </c>
    </row>
    <row r="2994" spans="1:10" x14ac:dyDescent="0.25">
      <c r="A2994" t="s">
        <v>6292</v>
      </c>
      <c r="B2994">
        <v>13190</v>
      </c>
      <c r="C2994" t="b">
        <v>0</v>
      </c>
      <c r="E2994">
        <v>100</v>
      </c>
      <c r="F2994">
        <v>2000000</v>
      </c>
      <c r="H2994" t="s">
        <v>6293</v>
      </c>
      <c r="I2994" t="s">
        <v>6294</v>
      </c>
      <c r="J2994">
        <f>mapping[[#This Row],[Column1.id]]</f>
        <v>13190</v>
      </c>
    </row>
    <row r="2995" spans="1:10" x14ac:dyDescent="0.25">
      <c r="A2995" t="s">
        <v>3622</v>
      </c>
      <c r="B2995">
        <v>13227</v>
      </c>
      <c r="C2995" t="b">
        <v>1</v>
      </c>
      <c r="D2995">
        <v>18000</v>
      </c>
      <c r="E2995">
        <v>15</v>
      </c>
      <c r="F2995">
        <v>45000</v>
      </c>
      <c r="G2995">
        <v>27000</v>
      </c>
      <c r="H2995" t="s">
        <v>3623</v>
      </c>
      <c r="I2995" t="s">
        <v>3624</v>
      </c>
      <c r="J2995">
        <f>mapping[[#This Row],[Column1.id]]</f>
        <v>13227</v>
      </c>
    </row>
    <row r="2996" spans="1:10" x14ac:dyDescent="0.25">
      <c r="A2996" t="s">
        <v>6480</v>
      </c>
      <c r="B2996">
        <v>13229</v>
      </c>
      <c r="C2996" t="b">
        <v>1</v>
      </c>
      <c r="D2996">
        <v>18000</v>
      </c>
      <c r="E2996">
        <v>15</v>
      </c>
      <c r="F2996">
        <v>45000</v>
      </c>
      <c r="G2996">
        <v>27000</v>
      </c>
      <c r="H2996" t="s">
        <v>6481</v>
      </c>
      <c r="I2996" t="s">
        <v>6482</v>
      </c>
      <c r="J2996">
        <f>mapping[[#This Row],[Column1.id]]</f>
        <v>13229</v>
      </c>
    </row>
    <row r="2997" spans="1:10" x14ac:dyDescent="0.25">
      <c r="A2997" t="s">
        <v>6780</v>
      </c>
      <c r="B2997">
        <v>13231</v>
      </c>
      <c r="C2997" t="b">
        <v>1</v>
      </c>
      <c r="D2997">
        <v>18000</v>
      </c>
      <c r="E2997">
        <v>15</v>
      </c>
      <c r="F2997">
        <v>45000</v>
      </c>
      <c r="G2997">
        <v>27000</v>
      </c>
      <c r="H2997" t="s">
        <v>6781</v>
      </c>
      <c r="I2997" t="s">
        <v>6782</v>
      </c>
      <c r="J2997">
        <f>mapping[[#This Row],[Column1.id]]</f>
        <v>13231</v>
      </c>
    </row>
    <row r="2998" spans="1:10" x14ac:dyDescent="0.25">
      <c r="A2998" t="s">
        <v>8161</v>
      </c>
      <c r="B2998">
        <v>13233</v>
      </c>
      <c r="C2998" t="b">
        <v>1</v>
      </c>
      <c r="D2998">
        <v>18000</v>
      </c>
      <c r="E2998">
        <v>5</v>
      </c>
      <c r="F2998">
        <v>45000</v>
      </c>
      <c r="G2998">
        <v>27000</v>
      </c>
      <c r="H2998" t="s">
        <v>8162</v>
      </c>
      <c r="I2998" t="s">
        <v>8163</v>
      </c>
      <c r="J2998">
        <f>mapping[[#This Row],[Column1.id]]</f>
        <v>13233</v>
      </c>
    </row>
    <row r="2999" spans="1:10" x14ac:dyDescent="0.25">
      <c r="A2999" t="s">
        <v>3619</v>
      </c>
      <c r="B2999">
        <v>13235</v>
      </c>
      <c r="C2999" t="b">
        <v>1</v>
      </c>
      <c r="D2999">
        <v>30000</v>
      </c>
      <c r="E2999">
        <v>15</v>
      </c>
      <c r="F2999">
        <v>75000</v>
      </c>
      <c r="G2999">
        <v>45000</v>
      </c>
      <c r="H2999" t="s">
        <v>3620</v>
      </c>
      <c r="I2999" t="s">
        <v>3621</v>
      </c>
      <c r="J2999">
        <f>mapping[[#This Row],[Column1.id]]</f>
        <v>13235</v>
      </c>
    </row>
    <row r="3000" spans="1:10" x14ac:dyDescent="0.25">
      <c r="A3000" t="s">
        <v>6477</v>
      </c>
      <c r="B3000">
        <v>13237</v>
      </c>
      <c r="C3000" t="b">
        <v>1</v>
      </c>
      <c r="D3000">
        <v>30000</v>
      </c>
      <c r="E3000">
        <v>15</v>
      </c>
      <c r="F3000">
        <v>75000</v>
      </c>
      <c r="G3000">
        <v>45000</v>
      </c>
      <c r="H3000" t="s">
        <v>6478</v>
      </c>
      <c r="I3000" t="s">
        <v>6479</v>
      </c>
      <c r="J3000">
        <f>mapping[[#This Row],[Column1.id]]</f>
        <v>13237</v>
      </c>
    </row>
    <row r="3001" spans="1:10" x14ac:dyDescent="0.25">
      <c r="A3001" t="s">
        <v>6777</v>
      </c>
      <c r="B3001">
        <v>13239</v>
      </c>
      <c r="C3001" t="b">
        <v>1</v>
      </c>
      <c r="D3001">
        <v>30000</v>
      </c>
      <c r="E3001">
        <v>15</v>
      </c>
      <c r="F3001">
        <v>75000</v>
      </c>
      <c r="G3001">
        <v>45000</v>
      </c>
      <c r="H3001" t="s">
        <v>6778</v>
      </c>
      <c r="I3001" t="s">
        <v>6779</v>
      </c>
      <c r="J3001">
        <f>mapping[[#This Row],[Column1.id]]</f>
        <v>13239</v>
      </c>
    </row>
    <row r="3002" spans="1:10" x14ac:dyDescent="0.25">
      <c r="A3002" t="s">
        <v>4969</v>
      </c>
      <c r="B3002">
        <v>13245</v>
      </c>
      <c r="C3002" t="b">
        <v>1</v>
      </c>
      <c r="D3002">
        <v>1</v>
      </c>
      <c r="E3002">
        <v>4</v>
      </c>
      <c r="F3002">
        <v>1</v>
      </c>
      <c r="G3002">
        <v>1</v>
      </c>
      <c r="H3002" t="s">
        <v>4970</v>
      </c>
      <c r="I3002" t="s">
        <v>4971</v>
      </c>
      <c r="J3002">
        <f>mapping[[#This Row],[Column1.id]]</f>
        <v>13245</v>
      </c>
    </row>
    <row r="3003" spans="1:10" x14ac:dyDescent="0.25">
      <c r="A3003" t="s">
        <v>7793</v>
      </c>
      <c r="B3003">
        <v>13256</v>
      </c>
      <c r="C3003" t="b">
        <v>1</v>
      </c>
      <c r="D3003">
        <v>13840</v>
      </c>
      <c r="E3003">
        <v>5</v>
      </c>
      <c r="F3003">
        <v>34600</v>
      </c>
      <c r="G3003">
        <v>20760</v>
      </c>
      <c r="H3003" t="s">
        <v>7794</v>
      </c>
      <c r="I3003" t="s">
        <v>7795</v>
      </c>
      <c r="J3003">
        <f>mapping[[#This Row],[Column1.id]]</f>
        <v>13256</v>
      </c>
    </row>
    <row r="3004" spans="1:10" x14ac:dyDescent="0.25">
      <c r="A3004" t="s">
        <v>79</v>
      </c>
      <c r="B3004">
        <v>13263</v>
      </c>
      <c r="C3004" t="b">
        <v>1</v>
      </c>
      <c r="D3004">
        <v>104000</v>
      </c>
      <c r="E3004">
        <v>8</v>
      </c>
      <c r="F3004">
        <v>260000</v>
      </c>
      <c r="G3004">
        <v>156000</v>
      </c>
      <c r="H3004" t="s">
        <v>80</v>
      </c>
      <c r="I3004" t="s">
        <v>81</v>
      </c>
      <c r="J3004">
        <f>mapping[[#This Row],[Column1.id]]</f>
        <v>13263</v>
      </c>
    </row>
    <row r="3005" spans="1:10" x14ac:dyDescent="0.25">
      <c r="A3005" t="s">
        <v>85</v>
      </c>
      <c r="B3005">
        <v>13265</v>
      </c>
      <c r="C3005" t="b">
        <v>1</v>
      </c>
      <c r="D3005">
        <v>46000</v>
      </c>
      <c r="E3005">
        <v>8</v>
      </c>
      <c r="F3005">
        <v>115001</v>
      </c>
      <c r="G3005">
        <v>69000</v>
      </c>
      <c r="H3005" t="s">
        <v>86</v>
      </c>
      <c r="I3005" t="s">
        <v>87</v>
      </c>
      <c r="J3005">
        <f>mapping[[#This Row],[Column1.id]]</f>
        <v>13265</v>
      </c>
    </row>
    <row r="3006" spans="1:10" x14ac:dyDescent="0.25">
      <c r="A3006" t="s">
        <v>88</v>
      </c>
      <c r="B3006">
        <v>13267</v>
      </c>
      <c r="C3006" t="b">
        <v>1</v>
      </c>
      <c r="D3006">
        <v>46000</v>
      </c>
      <c r="E3006">
        <v>8</v>
      </c>
      <c r="F3006">
        <v>115002</v>
      </c>
      <c r="G3006">
        <v>69001</v>
      </c>
      <c r="H3006" t="s">
        <v>89</v>
      </c>
      <c r="I3006" t="s">
        <v>90</v>
      </c>
      <c r="J3006">
        <f>mapping[[#This Row],[Column1.id]]</f>
        <v>13267</v>
      </c>
    </row>
    <row r="3007" spans="1:10" x14ac:dyDescent="0.25">
      <c r="A3007" t="s">
        <v>91</v>
      </c>
      <c r="B3007">
        <v>13269</v>
      </c>
      <c r="C3007" t="b">
        <v>1</v>
      </c>
      <c r="D3007">
        <v>46001</v>
      </c>
      <c r="E3007">
        <v>8</v>
      </c>
      <c r="F3007">
        <v>115003</v>
      </c>
      <c r="G3007">
        <v>69001</v>
      </c>
      <c r="H3007" t="s">
        <v>92</v>
      </c>
      <c r="I3007" t="s">
        <v>93</v>
      </c>
      <c r="J3007">
        <f>mapping[[#This Row],[Column1.id]]</f>
        <v>13269</v>
      </c>
    </row>
    <row r="3008" spans="1:10" x14ac:dyDescent="0.25">
      <c r="A3008" t="s">
        <v>94</v>
      </c>
      <c r="B3008">
        <v>13271</v>
      </c>
      <c r="C3008" t="b">
        <v>1</v>
      </c>
      <c r="D3008">
        <v>46001</v>
      </c>
      <c r="E3008">
        <v>8</v>
      </c>
      <c r="F3008">
        <v>115004</v>
      </c>
      <c r="G3008">
        <v>69002</v>
      </c>
      <c r="H3008" t="s">
        <v>95</v>
      </c>
      <c r="I3008" t="s">
        <v>96</v>
      </c>
      <c r="J3008">
        <f>mapping[[#This Row],[Column1.id]]</f>
        <v>13271</v>
      </c>
    </row>
    <row r="3009" spans="1:10" x14ac:dyDescent="0.25">
      <c r="A3009" t="s">
        <v>4960</v>
      </c>
      <c r="B3009">
        <v>13277</v>
      </c>
      <c r="C3009" t="b">
        <v>1</v>
      </c>
      <c r="D3009">
        <v>1</v>
      </c>
      <c r="E3009">
        <v>4</v>
      </c>
      <c r="F3009">
        <v>1</v>
      </c>
      <c r="G3009">
        <v>1</v>
      </c>
      <c r="H3009" t="s">
        <v>4961</v>
      </c>
      <c r="I3009" t="s">
        <v>4962</v>
      </c>
      <c r="J3009">
        <f>mapping[[#This Row],[Column1.id]]</f>
        <v>13277</v>
      </c>
    </row>
    <row r="3010" spans="1:10" x14ac:dyDescent="0.25">
      <c r="A3010" t="s">
        <v>10001</v>
      </c>
      <c r="B3010">
        <v>13383</v>
      </c>
      <c r="C3010" t="b">
        <v>1</v>
      </c>
      <c r="D3010">
        <v>1</v>
      </c>
      <c r="E3010">
        <v>13000</v>
      </c>
      <c r="F3010">
        <v>3</v>
      </c>
      <c r="G3010">
        <v>1</v>
      </c>
      <c r="H3010" t="s">
        <v>10002</v>
      </c>
      <c r="I3010" t="s">
        <v>10003</v>
      </c>
      <c r="J3010">
        <f>mapping[[#This Row],[Column1.id]]</f>
        <v>13383</v>
      </c>
    </row>
    <row r="3011" spans="1:10" x14ac:dyDescent="0.25">
      <c r="A3011" t="s">
        <v>10004</v>
      </c>
      <c r="B3011">
        <v>13385</v>
      </c>
      <c r="C3011" t="b">
        <v>1</v>
      </c>
      <c r="D3011">
        <v>24</v>
      </c>
      <c r="E3011">
        <v>125</v>
      </c>
      <c r="F3011">
        <v>60</v>
      </c>
      <c r="G3011">
        <v>36</v>
      </c>
      <c r="H3011" t="s">
        <v>10005</v>
      </c>
      <c r="I3011" t="s">
        <v>10006</v>
      </c>
      <c r="J3011">
        <f>mapping[[#This Row],[Column1.id]]</f>
        <v>13385</v>
      </c>
    </row>
    <row r="3012" spans="1:10" x14ac:dyDescent="0.25">
      <c r="A3012" t="s">
        <v>10004</v>
      </c>
      <c r="B3012">
        <v>13387</v>
      </c>
      <c r="C3012" t="b">
        <v>1</v>
      </c>
      <c r="D3012">
        <v>32</v>
      </c>
      <c r="E3012">
        <v>125</v>
      </c>
      <c r="F3012">
        <v>80</v>
      </c>
      <c r="G3012">
        <v>48</v>
      </c>
      <c r="H3012" t="s">
        <v>10009</v>
      </c>
      <c r="I3012" t="s">
        <v>10010</v>
      </c>
      <c r="J3012">
        <f>mapping[[#This Row],[Column1.id]]</f>
        <v>13387</v>
      </c>
    </row>
    <row r="3013" spans="1:10" x14ac:dyDescent="0.25">
      <c r="A3013" t="s">
        <v>10004</v>
      </c>
      <c r="B3013">
        <v>13389</v>
      </c>
      <c r="C3013" t="b">
        <v>1</v>
      </c>
      <c r="D3013">
        <v>28</v>
      </c>
      <c r="E3013">
        <v>125</v>
      </c>
      <c r="F3013">
        <v>70</v>
      </c>
      <c r="G3013">
        <v>42</v>
      </c>
      <c r="H3013" t="s">
        <v>10007</v>
      </c>
      <c r="I3013" t="s">
        <v>10008</v>
      </c>
      <c r="J3013">
        <f>mapping[[#This Row],[Column1.id]]</f>
        <v>13389</v>
      </c>
    </row>
    <row r="3014" spans="1:10" x14ac:dyDescent="0.25">
      <c r="A3014" t="s">
        <v>5300</v>
      </c>
      <c r="B3014">
        <v>13391</v>
      </c>
      <c r="C3014" t="b">
        <v>1</v>
      </c>
      <c r="D3014">
        <v>24</v>
      </c>
      <c r="E3014">
        <v>13000</v>
      </c>
      <c r="F3014">
        <v>60</v>
      </c>
      <c r="G3014">
        <v>36</v>
      </c>
      <c r="H3014" t="s">
        <v>5301</v>
      </c>
      <c r="I3014" t="s">
        <v>5302</v>
      </c>
      <c r="J3014">
        <f>mapping[[#This Row],[Column1.id]]</f>
        <v>13391</v>
      </c>
    </row>
    <row r="3015" spans="1:10" x14ac:dyDescent="0.25">
      <c r="A3015" t="s">
        <v>7605</v>
      </c>
      <c r="B3015">
        <v>13421</v>
      </c>
      <c r="C3015" t="b">
        <v>1</v>
      </c>
      <c r="D3015">
        <v>2</v>
      </c>
      <c r="E3015">
        <v>13000</v>
      </c>
      <c r="F3015">
        <v>5</v>
      </c>
      <c r="G3015">
        <v>3</v>
      </c>
      <c r="H3015" t="s">
        <v>7606</v>
      </c>
      <c r="I3015" t="s">
        <v>7607</v>
      </c>
      <c r="J3015">
        <f>mapping[[#This Row],[Column1.id]]</f>
        <v>13421</v>
      </c>
    </row>
    <row r="3016" spans="1:10" x14ac:dyDescent="0.25">
      <c r="A3016" t="s">
        <v>7647</v>
      </c>
      <c r="B3016">
        <v>13431</v>
      </c>
      <c r="C3016" t="b">
        <v>1</v>
      </c>
      <c r="D3016">
        <v>36</v>
      </c>
      <c r="E3016">
        <v>8000</v>
      </c>
      <c r="F3016">
        <v>90</v>
      </c>
      <c r="G3016">
        <v>54</v>
      </c>
      <c r="H3016" t="s">
        <v>7648</v>
      </c>
      <c r="I3016" t="s">
        <v>7649</v>
      </c>
      <c r="J3016">
        <f>mapping[[#This Row],[Column1.id]]</f>
        <v>13431</v>
      </c>
    </row>
    <row r="3017" spans="1:10" x14ac:dyDescent="0.25">
      <c r="A3017" t="s">
        <v>6911</v>
      </c>
      <c r="B3017">
        <v>13439</v>
      </c>
      <c r="C3017" t="b">
        <v>1</v>
      </c>
      <c r="D3017">
        <v>180</v>
      </c>
      <c r="E3017">
        <v>15000</v>
      </c>
      <c r="F3017">
        <v>450</v>
      </c>
      <c r="G3017">
        <v>270</v>
      </c>
      <c r="H3017" t="s">
        <v>6914</v>
      </c>
      <c r="I3017" t="s">
        <v>6915</v>
      </c>
      <c r="J3017">
        <f>mapping[[#This Row],[Column1.id]]</f>
        <v>13439</v>
      </c>
    </row>
    <row r="3018" spans="1:10" x14ac:dyDescent="0.25">
      <c r="A3018" t="s">
        <v>661</v>
      </c>
      <c r="B3018">
        <v>13441</v>
      </c>
      <c r="C3018" t="b">
        <v>1</v>
      </c>
      <c r="D3018">
        <v>180</v>
      </c>
      <c r="E3018">
        <v>10000</v>
      </c>
      <c r="F3018">
        <v>450</v>
      </c>
      <c r="G3018">
        <v>270</v>
      </c>
      <c r="H3018" t="s">
        <v>662</v>
      </c>
      <c r="I3018" t="s">
        <v>663</v>
      </c>
      <c r="J3018">
        <f>mapping[[#This Row],[Column1.id]]</f>
        <v>13441</v>
      </c>
    </row>
    <row r="3019" spans="1:10" x14ac:dyDescent="0.25">
      <c r="A3019" t="s">
        <v>3568</v>
      </c>
      <c r="B3019">
        <v>13448</v>
      </c>
      <c r="C3019" t="b">
        <v>1</v>
      </c>
      <c r="D3019">
        <v>20</v>
      </c>
      <c r="E3019">
        <v>3000</v>
      </c>
      <c r="F3019">
        <v>52</v>
      </c>
      <c r="G3019">
        <v>31</v>
      </c>
      <c r="H3019" t="s">
        <v>3591</v>
      </c>
      <c r="I3019" t="s">
        <v>3592</v>
      </c>
      <c r="J3019">
        <f>mapping[[#This Row],[Column1.id]]</f>
        <v>13448</v>
      </c>
    </row>
    <row r="3020" spans="1:10" x14ac:dyDescent="0.25">
      <c r="A3020" t="s">
        <v>3568</v>
      </c>
      <c r="B3020">
        <v>13451</v>
      </c>
      <c r="C3020" t="b">
        <v>1</v>
      </c>
      <c r="D3020">
        <v>41</v>
      </c>
      <c r="E3020">
        <v>3000</v>
      </c>
      <c r="F3020">
        <v>104</v>
      </c>
      <c r="G3020">
        <v>62</v>
      </c>
      <c r="H3020" t="s">
        <v>3601</v>
      </c>
      <c r="I3020" t="s">
        <v>3602</v>
      </c>
      <c r="J3020">
        <f>mapping[[#This Row],[Column1.id]]</f>
        <v>13451</v>
      </c>
    </row>
    <row r="3021" spans="1:10" x14ac:dyDescent="0.25">
      <c r="A3021" t="s">
        <v>3568</v>
      </c>
      <c r="B3021">
        <v>13454</v>
      </c>
      <c r="C3021" t="b">
        <v>1</v>
      </c>
      <c r="D3021">
        <v>62</v>
      </c>
      <c r="E3021">
        <v>3000</v>
      </c>
      <c r="F3021">
        <v>156</v>
      </c>
      <c r="G3021">
        <v>93</v>
      </c>
      <c r="H3021" t="s">
        <v>3595</v>
      </c>
      <c r="I3021" t="s">
        <v>3596</v>
      </c>
      <c r="J3021">
        <f>mapping[[#This Row],[Column1.id]]</f>
        <v>13454</v>
      </c>
    </row>
    <row r="3022" spans="1:10" x14ac:dyDescent="0.25">
      <c r="A3022" t="s">
        <v>3568</v>
      </c>
      <c r="B3022">
        <v>13457</v>
      </c>
      <c r="C3022" t="b">
        <v>1</v>
      </c>
      <c r="D3022">
        <v>91</v>
      </c>
      <c r="E3022">
        <v>3000</v>
      </c>
      <c r="F3022">
        <v>228</v>
      </c>
      <c r="G3022">
        <v>136</v>
      </c>
      <c r="H3022" t="s">
        <v>3599</v>
      </c>
      <c r="I3022" t="s">
        <v>3600</v>
      </c>
      <c r="J3022">
        <f>mapping[[#This Row],[Column1.id]]</f>
        <v>13457</v>
      </c>
    </row>
    <row r="3023" spans="1:10" x14ac:dyDescent="0.25">
      <c r="A3023" t="s">
        <v>3568</v>
      </c>
      <c r="B3023">
        <v>13460</v>
      </c>
      <c r="C3023" t="b">
        <v>1</v>
      </c>
      <c r="D3023">
        <v>98</v>
      </c>
      <c r="E3023">
        <v>3000</v>
      </c>
      <c r="F3023">
        <v>247</v>
      </c>
      <c r="G3023">
        <v>148</v>
      </c>
      <c r="H3023" t="s">
        <v>3605</v>
      </c>
      <c r="I3023" t="s">
        <v>3606</v>
      </c>
      <c r="J3023">
        <f>mapping[[#This Row],[Column1.id]]</f>
        <v>13460</v>
      </c>
    </row>
    <row r="3024" spans="1:10" x14ac:dyDescent="0.25">
      <c r="A3024" t="s">
        <v>3568</v>
      </c>
      <c r="B3024">
        <v>13463</v>
      </c>
      <c r="C3024" t="b">
        <v>1</v>
      </c>
      <c r="D3024">
        <v>104</v>
      </c>
      <c r="E3024">
        <v>3000</v>
      </c>
      <c r="F3024">
        <v>260</v>
      </c>
      <c r="G3024">
        <v>156</v>
      </c>
      <c r="H3024" t="s">
        <v>3573</v>
      </c>
      <c r="I3024" t="s">
        <v>3574</v>
      </c>
      <c r="J3024">
        <f>mapping[[#This Row],[Column1.id]]</f>
        <v>13463</v>
      </c>
    </row>
    <row r="3025" spans="1:10" x14ac:dyDescent="0.25">
      <c r="A3025" t="s">
        <v>3568</v>
      </c>
      <c r="B3025">
        <v>13466</v>
      </c>
      <c r="C3025" t="b">
        <v>1</v>
      </c>
      <c r="D3025">
        <v>106</v>
      </c>
      <c r="E3025">
        <v>3000</v>
      </c>
      <c r="F3025">
        <v>267</v>
      </c>
      <c r="G3025">
        <v>160</v>
      </c>
      <c r="H3025" t="s">
        <v>3611</v>
      </c>
      <c r="I3025" t="s">
        <v>3612</v>
      </c>
      <c r="J3025">
        <f>mapping[[#This Row],[Column1.id]]</f>
        <v>13466</v>
      </c>
    </row>
    <row r="3026" spans="1:10" x14ac:dyDescent="0.25">
      <c r="A3026" t="s">
        <v>3568</v>
      </c>
      <c r="B3026">
        <v>13469</v>
      </c>
      <c r="C3026" t="b">
        <v>1</v>
      </c>
      <c r="D3026">
        <v>114</v>
      </c>
      <c r="E3026">
        <v>3000</v>
      </c>
      <c r="F3026">
        <v>286</v>
      </c>
      <c r="G3026">
        <v>171</v>
      </c>
      <c r="H3026" t="s">
        <v>3583</v>
      </c>
      <c r="I3026" t="s">
        <v>3584</v>
      </c>
      <c r="J3026">
        <f>mapping[[#This Row],[Column1.id]]</f>
        <v>13469</v>
      </c>
    </row>
    <row r="3027" spans="1:10" x14ac:dyDescent="0.25">
      <c r="A3027" t="s">
        <v>3568</v>
      </c>
      <c r="B3027">
        <v>13472</v>
      </c>
      <c r="C3027" t="b">
        <v>1</v>
      </c>
      <c r="D3027">
        <v>119</v>
      </c>
      <c r="E3027">
        <v>3000</v>
      </c>
      <c r="F3027">
        <v>299</v>
      </c>
      <c r="G3027">
        <v>179</v>
      </c>
      <c r="H3027" t="s">
        <v>3577</v>
      </c>
      <c r="I3027" t="s">
        <v>3578</v>
      </c>
      <c r="J3027">
        <f>mapping[[#This Row],[Column1.id]]</f>
        <v>13472</v>
      </c>
    </row>
    <row r="3028" spans="1:10" x14ac:dyDescent="0.25">
      <c r="A3028" t="s">
        <v>3568</v>
      </c>
      <c r="B3028">
        <v>13475</v>
      </c>
      <c r="C3028" t="b">
        <v>1</v>
      </c>
      <c r="D3028">
        <v>127</v>
      </c>
      <c r="E3028">
        <v>3000</v>
      </c>
      <c r="F3028">
        <v>319</v>
      </c>
      <c r="G3028">
        <v>191</v>
      </c>
      <c r="H3028" t="s">
        <v>3589</v>
      </c>
      <c r="I3028" t="s">
        <v>3590</v>
      </c>
      <c r="J3028">
        <f>mapping[[#This Row],[Column1.id]]</f>
        <v>13475</v>
      </c>
    </row>
    <row r="3029" spans="1:10" x14ac:dyDescent="0.25">
      <c r="A3029" t="s">
        <v>3568</v>
      </c>
      <c r="B3029">
        <v>13478</v>
      </c>
      <c r="C3029" t="b">
        <v>1</v>
      </c>
      <c r="D3029">
        <v>135</v>
      </c>
      <c r="E3029">
        <v>3000</v>
      </c>
      <c r="F3029">
        <v>338</v>
      </c>
      <c r="G3029">
        <v>202</v>
      </c>
      <c r="H3029" t="s">
        <v>3603</v>
      </c>
      <c r="I3029" t="s">
        <v>3604</v>
      </c>
      <c r="J3029">
        <f>mapping[[#This Row],[Column1.id]]</f>
        <v>13478</v>
      </c>
    </row>
    <row r="3030" spans="1:10" x14ac:dyDescent="0.25">
      <c r="A3030" t="s">
        <v>3568</v>
      </c>
      <c r="B3030">
        <v>13481</v>
      </c>
      <c r="C3030" t="b">
        <v>1</v>
      </c>
      <c r="D3030">
        <v>143</v>
      </c>
      <c r="E3030">
        <v>7500</v>
      </c>
      <c r="F3030">
        <v>358</v>
      </c>
      <c r="G3030">
        <v>214</v>
      </c>
      <c r="H3030" t="s">
        <v>3587</v>
      </c>
      <c r="I3030" t="s">
        <v>3588</v>
      </c>
      <c r="J3030">
        <f>mapping[[#This Row],[Column1.id]]</f>
        <v>13481</v>
      </c>
    </row>
    <row r="3031" spans="1:10" x14ac:dyDescent="0.25">
      <c r="A3031" t="s">
        <v>3568</v>
      </c>
      <c r="B3031">
        <v>13484</v>
      </c>
      <c r="C3031" t="b">
        <v>1</v>
      </c>
      <c r="D3031">
        <v>153</v>
      </c>
      <c r="E3031">
        <v>7500</v>
      </c>
      <c r="F3031">
        <v>384</v>
      </c>
      <c r="G3031">
        <v>230</v>
      </c>
      <c r="H3031" t="s">
        <v>3607</v>
      </c>
      <c r="I3031" t="s">
        <v>3608</v>
      </c>
      <c r="J3031">
        <f>mapping[[#This Row],[Column1.id]]</f>
        <v>13484</v>
      </c>
    </row>
    <row r="3032" spans="1:10" x14ac:dyDescent="0.25">
      <c r="A3032" t="s">
        <v>3568</v>
      </c>
      <c r="B3032">
        <v>13487</v>
      </c>
      <c r="C3032" t="b">
        <v>1</v>
      </c>
      <c r="D3032">
        <v>161</v>
      </c>
      <c r="E3032">
        <v>7500</v>
      </c>
      <c r="F3032">
        <v>403</v>
      </c>
      <c r="G3032">
        <v>241</v>
      </c>
      <c r="H3032" t="s">
        <v>3593</v>
      </c>
      <c r="I3032" t="s">
        <v>3594</v>
      </c>
      <c r="J3032">
        <f>mapping[[#This Row],[Column1.id]]</f>
        <v>13487</v>
      </c>
    </row>
    <row r="3033" spans="1:10" x14ac:dyDescent="0.25">
      <c r="A3033" t="s">
        <v>3568</v>
      </c>
      <c r="B3033">
        <v>13490</v>
      </c>
      <c r="C3033" t="b">
        <v>1</v>
      </c>
      <c r="D3033">
        <v>173</v>
      </c>
      <c r="E3033">
        <v>7500</v>
      </c>
      <c r="F3033">
        <v>433</v>
      </c>
      <c r="G3033">
        <v>259</v>
      </c>
      <c r="H3033" t="s">
        <v>3597</v>
      </c>
      <c r="I3033" t="s">
        <v>3598</v>
      </c>
      <c r="J3033">
        <f>mapping[[#This Row],[Column1.id]]</f>
        <v>13490</v>
      </c>
    </row>
    <row r="3034" spans="1:10" x14ac:dyDescent="0.25">
      <c r="A3034" t="s">
        <v>3568</v>
      </c>
      <c r="B3034">
        <v>13493</v>
      </c>
      <c r="C3034" t="b">
        <v>1</v>
      </c>
      <c r="D3034">
        <v>182</v>
      </c>
      <c r="E3034">
        <v>7500</v>
      </c>
      <c r="F3034">
        <v>455</v>
      </c>
      <c r="G3034">
        <v>273</v>
      </c>
      <c r="H3034" t="s">
        <v>3579</v>
      </c>
      <c r="I3034" t="s">
        <v>3580</v>
      </c>
      <c r="J3034">
        <f>mapping[[#This Row],[Column1.id]]</f>
        <v>13493</v>
      </c>
    </row>
    <row r="3035" spans="1:10" x14ac:dyDescent="0.25">
      <c r="A3035" t="s">
        <v>3568</v>
      </c>
      <c r="B3035">
        <v>13496</v>
      </c>
      <c r="C3035" t="b">
        <v>1</v>
      </c>
      <c r="D3035">
        <v>197</v>
      </c>
      <c r="E3035">
        <v>3000</v>
      </c>
      <c r="F3035">
        <v>494</v>
      </c>
      <c r="G3035">
        <v>296</v>
      </c>
      <c r="H3035" t="s">
        <v>3575</v>
      </c>
      <c r="I3035" t="s">
        <v>3576</v>
      </c>
      <c r="J3035">
        <f>mapping[[#This Row],[Column1.id]]</f>
        <v>13496</v>
      </c>
    </row>
    <row r="3036" spans="1:10" x14ac:dyDescent="0.25">
      <c r="A3036" t="s">
        <v>3568</v>
      </c>
      <c r="B3036">
        <v>13499</v>
      </c>
      <c r="C3036" t="b">
        <v>1</v>
      </c>
      <c r="D3036">
        <v>202</v>
      </c>
      <c r="E3036">
        <v>3000</v>
      </c>
      <c r="F3036">
        <v>507</v>
      </c>
      <c r="G3036">
        <v>304</v>
      </c>
      <c r="H3036" t="s">
        <v>3609</v>
      </c>
      <c r="I3036" t="s">
        <v>3610</v>
      </c>
      <c r="J3036">
        <f>mapping[[#This Row],[Column1.id]]</f>
        <v>13499</v>
      </c>
    </row>
    <row r="3037" spans="1:10" x14ac:dyDescent="0.25">
      <c r="A3037" t="s">
        <v>3568</v>
      </c>
      <c r="B3037">
        <v>13502</v>
      </c>
      <c r="C3037" t="b">
        <v>1</v>
      </c>
      <c r="D3037">
        <v>210</v>
      </c>
      <c r="E3037">
        <v>7500</v>
      </c>
      <c r="F3037">
        <v>527</v>
      </c>
      <c r="G3037">
        <v>316</v>
      </c>
      <c r="H3037" t="s">
        <v>3581</v>
      </c>
      <c r="I3037" t="s">
        <v>3582</v>
      </c>
      <c r="J3037">
        <f>mapping[[#This Row],[Column1.id]]</f>
        <v>13502</v>
      </c>
    </row>
    <row r="3038" spans="1:10" x14ac:dyDescent="0.25">
      <c r="A3038" t="s">
        <v>3568</v>
      </c>
      <c r="B3038">
        <v>13505</v>
      </c>
      <c r="C3038" t="b">
        <v>1</v>
      </c>
      <c r="D3038">
        <v>221</v>
      </c>
      <c r="E3038">
        <v>7500</v>
      </c>
      <c r="F3038">
        <v>553</v>
      </c>
      <c r="G3038">
        <v>331</v>
      </c>
      <c r="H3038" t="s">
        <v>3571</v>
      </c>
      <c r="I3038" t="s">
        <v>3572</v>
      </c>
      <c r="J3038">
        <f>mapping[[#This Row],[Column1.id]]</f>
        <v>13505</v>
      </c>
    </row>
    <row r="3039" spans="1:10" x14ac:dyDescent="0.25">
      <c r="A3039" t="s">
        <v>3568</v>
      </c>
      <c r="B3039">
        <v>13508</v>
      </c>
      <c r="C3039" t="b">
        <v>1</v>
      </c>
      <c r="D3039">
        <v>234</v>
      </c>
      <c r="E3039">
        <v>3000</v>
      </c>
      <c r="F3039">
        <v>585</v>
      </c>
      <c r="G3039">
        <v>351</v>
      </c>
      <c r="H3039" t="s">
        <v>3569</v>
      </c>
      <c r="I3039" t="s">
        <v>3570</v>
      </c>
      <c r="J3039">
        <f>mapping[[#This Row],[Column1.id]]</f>
        <v>13508</v>
      </c>
    </row>
    <row r="3040" spans="1:10" x14ac:dyDescent="0.25">
      <c r="A3040" t="s">
        <v>3568</v>
      </c>
      <c r="B3040">
        <v>13511</v>
      </c>
      <c r="C3040" t="b">
        <v>1</v>
      </c>
      <c r="D3040">
        <v>260</v>
      </c>
      <c r="E3040">
        <v>7500</v>
      </c>
      <c r="F3040">
        <v>650</v>
      </c>
      <c r="G3040">
        <v>390</v>
      </c>
      <c r="H3040" t="s">
        <v>3585</v>
      </c>
      <c r="I3040" t="s">
        <v>3586</v>
      </c>
      <c r="J3040">
        <f>mapping[[#This Row],[Column1.id]]</f>
        <v>13511</v>
      </c>
    </row>
    <row r="3041" spans="1:10" x14ac:dyDescent="0.25">
      <c r="A3041" t="s">
        <v>3372</v>
      </c>
      <c r="B3041">
        <v>13573</v>
      </c>
      <c r="C3041" t="b">
        <v>1</v>
      </c>
      <c r="D3041">
        <v>40</v>
      </c>
      <c r="E3041">
        <v>13000</v>
      </c>
      <c r="F3041">
        <v>100</v>
      </c>
      <c r="G3041">
        <v>60</v>
      </c>
      <c r="H3041" t="s">
        <v>3373</v>
      </c>
      <c r="I3041" t="s">
        <v>3374</v>
      </c>
      <c r="J3041">
        <f>mapping[[#This Row],[Column1.id]]</f>
        <v>13573</v>
      </c>
    </row>
    <row r="3042" spans="1:10" x14ac:dyDescent="0.25">
      <c r="A3042" t="s">
        <v>3244</v>
      </c>
      <c r="B3042">
        <v>13576</v>
      </c>
      <c r="C3042" t="b">
        <v>1</v>
      </c>
      <c r="D3042">
        <v>48000</v>
      </c>
      <c r="E3042">
        <v>8</v>
      </c>
      <c r="F3042">
        <v>120000</v>
      </c>
      <c r="G3042">
        <v>72000</v>
      </c>
      <c r="H3042" t="s">
        <v>3245</v>
      </c>
      <c r="I3042" t="s">
        <v>3246</v>
      </c>
      <c r="J3042">
        <f>mapping[[#This Row],[Column1.id]]</f>
        <v>13576</v>
      </c>
    </row>
    <row r="3043" spans="1:10" x14ac:dyDescent="0.25">
      <c r="A3043" t="s">
        <v>154</v>
      </c>
      <c r="B3043">
        <v>13652</v>
      </c>
      <c r="C3043" t="b">
        <v>1</v>
      </c>
      <c r="D3043">
        <v>82000</v>
      </c>
      <c r="E3043">
        <v>8</v>
      </c>
      <c r="F3043">
        <v>205000</v>
      </c>
      <c r="G3043">
        <v>123000</v>
      </c>
      <c r="H3043" t="s">
        <v>3085</v>
      </c>
      <c r="I3043" t="s">
        <v>3086</v>
      </c>
      <c r="J3043">
        <f>mapping[[#This Row],[Column1.id]]</f>
        <v>13652</v>
      </c>
    </row>
    <row r="3044" spans="1:10" x14ac:dyDescent="0.25">
      <c r="A3044" t="s">
        <v>4190</v>
      </c>
      <c r="B3044">
        <v>13657</v>
      </c>
      <c r="C3044" t="b">
        <v>1</v>
      </c>
      <c r="D3044">
        <v>29</v>
      </c>
      <c r="E3044">
        <v>200</v>
      </c>
      <c r="F3044">
        <v>74</v>
      </c>
      <c r="G3044">
        <v>44</v>
      </c>
      <c r="H3044" t="s">
        <v>4191</v>
      </c>
      <c r="I3044" t="s">
        <v>4192</v>
      </c>
      <c r="J3044">
        <f>mapping[[#This Row],[Column1.id]]</f>
        <v>13657</v>
      </c>
    </row>
    <row r="3045" spans="1:10" x14ac:dyDescent="0.25">
      <c r="A3045" t="s">
        <v>9057</v>
      </c>
      <c r="B3045">
        <v>13658</v>
      </c>
      <c r="C3045" t="b">
        <v>0</v>
      </c>
      <c r="F3045">
        <v>100</v>
      </c>
      <c r="H3045" t="s">
        <v>9058</v>
      </c>
      <c r="I3045" t="s">
        <v>9059</v>
      </c>
      <c r="J3045">
        <f>mapping[[#This Row],[Column1.id]]</f>
        <v>13658</v>
      </c>
    </row>
    <row r="3046" spans="1:10" x14ac:dyDescent="0.25">
      <c r="A3046" t="s">
        <v>5248</v>
      </c>
      <c r="B3046">
        <v>19478</v>
      </c>
      <c r="C3046" t="b">
        <v>1</v>
      </c>
      <c r="D3046">
        <v>50000</v>
      </c>
      <c r="E3046">
        <v>8</v>
      </c>
      <c r="F3046">
        <v>125000</v>
      </c>
      <c r="G3046">
        <v>75000</v>
      </c>
      <c r="H3046" t="s">
        <v>5249</v>
      </c>
      <c r="I3046" t="s">
        <v>5250</v>
      </c>
      <c r="J3046">
        <f>mapping[[#This Row],[Column1.id]]</f>
        <v>19478</v>
      </c>
    </row>
    <row r="3047" spans="1:10" x14ac:dyDescent="0.25">
      <c r="A3047" t="s">
        <v>4544</v>
      </c>
      <c r="B3047">
        <v>19481</v>
      </c>
      <c r="C3047" t="b">
        <v>1</v>
      </c>
      <c r="D3047">
        <v>380000</v>
      </c>
      <c r="E3047">
        <v>8</v>
      </c>
      <c r="F3047">
        <v>950000</v>
      </c>
      <c r="G3047">
        <v>570000</v>
      </c>
      <c r="H3047" t="s">
        <v>4545</v>
      </c>
      <c r="I3047" t="s">
        <v>4546</v>
      </c>
      <c r="J3047">
        <f>mapping[[#This Row],[Column1.id]]</f>
        <v>19481</v>
      </c>
    </row>
    <row r="3048" spans="1:10" x14ac:dyDescent="0.25">
      <c r="A3048" t="s">
        <v>3148</v>
      </c>
      <c r="B3048">
        <v>19484</v>
      </c>
      <c r="C3048" t="b">
        <v>1</v>
      </c>
      <c r="D3048">
        <v>180</v>
      </c>
      <c r="E3048">
        <v>11000</v>
      </c>
      <c r="F3048">
        <v>450</v>
      </c>
      <c r="G3048">
        <v>270</v>
      </c>
      <c r="H3048" t="s">
        <v>3149</v>
      </c>
      <c r="I3048" t="s">
        <v>3150</v>
      </c>
      <c r="J3048">
        <f>mapping[[#This Row],[Column1.id]]</f>
        <v>19484</v>
      </c>
    </row>
    <row r="3049" spans="1:10" x14ac:dyDescent="0.25">
      <c r="A3049" t="s">
        <v>3148</v>
      </c>
      <c r="B3049">
        <v>19486</v>
      </c>
      <c r="C3049" t="b">
        <v>1</v>
      </c>
      <c r="D3049">
        <v>180</v>
      </c>
      <c r="E3049">
        <v>11000</v>
      </c>
      <c r="F3049">
        <v>450</v>
      </c>
      <c r="G3049">
        <v>270</v>
      </c>
      <c r="H3049" t="s">
        <v>3153</v>
      </c>
      <c r="I3049" t="s">
        <v>3154</v>
      </c>
      <c r="J3049">
        <f>mapping[[#This Row],[Column1.id]]</f>
        <v>19486</v>
      </c>
    </row>
    <row r="3050" spans="1:10" x14ac:dyDescent="0.25">
      <c r="A3050" t="s">
        <v>3148</v>
      </c>
      <c r="B3050">
        <v>19488</v>
      </c>
      <c r="C3050" t="b">
        <v>1</v>
      </c>
      <c r="D3050">
        <v>180</v>
      </c>
      <c r="E3050">
        <v>11000</v>
      </c>
      <c r="F3050">
        <v>450</v>
      </c>
      <c r="G3050">
        <v>270</v>
      </c>
      <c r="H3050" t="s">
        <v>3155</v>
      </c>
      <c r="I3050" t="s">
        <v>3156</v>
      </c>
      <c r="J3050">
        <f>mapping[[#This Row],[Column1.id]]</f>
        <v>19488</v>
      </c>
    </row>
    <row r="3051" spans="1:10" x14ac:dyDescent="0.25">
      <c r="A3051" t="s">
        <v>3148</v>
      </c>
      <c r="B3051">
        <v>19490</v>
      </c>
      <c r="C3051" t="b">
        <v>1</v>
      </c>
      <c r="D3051">
        <v>180</v>
      </c>
      <c r="E3051">
        <v>11000</v>
      </c>
      <c r="F3051">
        <v>450</v>
      </c>
      <c r="G3051">
        <v>270</v>
      </c>
      <c r="H3051" t="s">
        <v>3157</v>
      </c>
      <c r="I3051" t="s">
        <v>3158</v>
      </c>
      <c r="J3051">
        <f>mapping[[#This Row],[Column1.id]]</f>
        <v>19490</v>
      </c>
    </row>
    <row r="3052" spans="1:10" x14ac:dyDescent="0.25">
      <c r="A3052" t="s">
        <v>2867</v>
      </c>
      <c r="B3052">
        <v>19493</v>
      </c>
      <c r="C3052" t="b">
        <v>1</v>
      </c>
      <c r="D3052">
        <v>30000</v>
      </c>
      <c r="E3052">
        <v>11000</v>
      </c>
      <c r="F3052">
        <v>75000</v>
      </c>
      <c r="G3052">
        <v>45000</v>
      </c>
      <c r="H3052" t="s">
        <v>10205</v>
      </c>
      <c r="I3052" t="s">
        <v>10206</v>
      </c>
      <c r="J3052">
        <f>mapping[[#This Row],[Column1.id]]</f>
        <v>19493</v>
      </c>
    </row>
    <row r="3053" spans="1:10" x14ac:dyDescent="0.25">
      <c r="A3053" t="s">
        <v>9481</v>
      </c>
      <c r="B3053">
        <v>19496</v>
      </c>
      <c r="C3053" t="b">
        <v>1</v>
      </c>
      <c r="D3053">
        <v>30000</v>
      </c>
      <c r="E3053">
        <v>10000</v>
      </c>
      <c r="F3053">
        <v>75000</v>
      </c>
      <c r="G3053">
        <v>45000</v>
      </c>
      <c r="H3053" t="s">
        <v>9500</v>
      </c>
      <c r="I3053" t="s">
        <v>9501</v>
      </c>
      <c r="J3053">
        <f>mapping[[#This Row],[Column1.id]]</f>
        <v>19496</v>
      </c>
    </row>
    <row r="3054" spans="1:10" x14ac:dyDescent="0.25">
      <c r="A3054" t="s">
        <v>2873</v>
      </c>
      <c r="B3054">
        <v>19501</v>
      </c>
      <c r="C3054" t="b">
        <v>1</v>
      </c>
      <c r="D3054">
        <v>30000</v>
      </c>
      <c r="E3054">
        <v>10000</v>
      </c>
      <c r="F3054">
        <v>75000</v>
      </c>
      <c r="G3054">
        <v>45000</v>
      </c>
      <c r="H3054" t="s">
        <v>10210</v>
      </c>
      <c r="I3054" t="s">
        <v>10211</v>
      </c>
      <c r="J3054">
        <f>mapping[[#This Row],[Column1.id]]</f>
        <v>19501</v>
      </c>
    </row>
    <row r="3055" spans="1:10" x14ac:dyDescent="0.25">
      <c r="A3055" t="s">
        <v>10221</v>
      </c>
      <c r="B3055">
        <v>19529</v>
      </c>
      <c r="C3055" t="b">
        <v>1</v>
      </c>
      <c r="D3055">
        <v>30000</v>
      </c>
      <c r="E3055">
        <v>11000</v>
      </c>
      <c r="F3055">
        <v>75000</v>
      </c>
      <c r="G3055">
        <v>45000</v>
      </c>
      <c r="H3055" t="s">
        <v>10222</v>
      </c>
      <c r="I3055" t="s">
        <v>10223</v>
      </c>
      <c r="J3055">
        <f>mapping[[#This Row],[Column1.id]]</f>
        <v>19529</v>
      </c>
    </row>
    <row r="3056" spans="1:10" x14ac:dyDescent="0.25">
      <c r="A3056" t="s">
        <v>10212</v>
      </c>
      <c r="B3056">
        <v>19532</v>
      </c>
      <c r="C3056" t="b">
        <v>1</v>
      </c>
      <c r="D3056">
        <v>80400</v>
      </c>
      <c r="E3056">
        <v>8</v>
      </c>
      <c r="F3056">
        <v>201000</v>
      </c>
      <c r="G3056">
        <v>120600</v>
      </c>
      <c r="H3056" t="s">
        <v>10213</v>
      </c>
      <c r="I3056" t="s">
        <v>10214</v>
      </c>
      <c r="J3056">
        <f>mapping[[#This Row],[Column1.id]]</f>
        <v>19532</v>
      </c>
    </row>
    <row r="3057" spans="1:10" x14ac:dyDescent="0.25">
      <c r="A3057" t="s">
        <v>10215</v>
      </c>
      <c r="B3057">
        <v>19535</v>
      </c>
      <c r="C3057" t="b">
        <v>1</v>
      </c>
      <c r="D3057">
        <v>80800</v>
      </c>
      <c r="E3057">
        <v>8</v>
      </c>
      <c r="F3057">
        <v>202000</v>
      </c>
      <c r="G3057">
        <v>121200</v>
      </c>
      <c r="H3057" t="s">
        <v>10216</v>
      </c>
      <c r="I3057" t="s">
        <v>10217</v>
      </c>
      <c r="J3057">
        <f>mapping[[#This Row],[Column1.id]]</f>
        <v>19535</v>
      </c>
    </row>
    <row r="3058" spans="1:10" x14ac:dyDescent="0.25">
      <c r="A3058" t="s">
        <v>10218</v>
      </c>
      <c r="B3058">
        <v>19538</v>
      </c>
      <c r="C3058" t="b">
        <v>1</v>
      </c>
      <c r="D3058">
        <v>80400</v>
      </c>
      <c r="E3058">
        <v>8</v>
      </c>
      <c r="F3058">
        <v>201000</v>
      </c>
      <c r="G3058">
        <v>120600</v>
      </c>
      <c r="H3058" t="s">
        <v>10219</v>
      </c>
      <c r="I3058" t="s">
        <v>10220</v>
      </c>
      <c r="J3058">
        <f>mapping[[#This Row],[Column1.id]]</f>
        <v>19538</v>
      </c>
    </row>
    <row r="3059" spans="1:10" x14ac:dyDescent="0.25">
      <c r="A3059" t="s">
        <v>10207</v>
      </c>
      <c r="B3059">
        <v>19541</v>
      </c>
      <c r="C3059" t="b">
        <v>1</v>
      </c>
      <c r="D3059">
        <v>80800</v>
      </c>
      <c r="E3059">
        <v>8</v>
      </c>
      <c r="F3059">
        <v>202000</v>
      </c>
      <c r="G3059">
        <v>121200</v>
      </c>
      <c r="H3059" t="s">
        <v>10208</v>
      </c>
      <c r="I3059" t="s">
        <v>10209</v>
      </c>
      <c r="J3059">
        <f>mapping[[#This Row],[Column1.id]]</f>
        <v>19541</v>
      </c>
    </row>
    <row r="3060" spans="1:10" x14ac:dyDescent="0.25">
      <c r="A3060" t="s">
        <v>9203</v>
      </c>
      <c r="B3060">
        <v>19544</v>
      </c>
      <c r="C3060" t="b">
        <v>1</v>
      </c>
      <c r="D3060">
        <v>80400</v>
      </c>
      <c r="E3060">
        <v>8</v>
      </c>
      <c r="F3060">
        <v>201000</v>
      </c>
      <c r="G3060">
        <v>120600</v>
      </c>
      <c r="H3060" t="s">
        <v>9204</v>
      </c>
      <c r="I3060" t="s">
        <v>9205</v>
      </c>
      <c r="J3060">
        <f>mapping[[#This Row],[Column1.id]]</f>
        <v>19544</v>
      </c>
    </row>
    <row r="3061" spans="1:10" x14ac:dyDescent="0.25">
      <c r="A3061" t="s">
        <v>6128</v>
      </c>
      <c r="B3061">
        <v>19547</v>
      </c>
      <c r="C3061" t="b">
        <v>1</v>
      </c>
      <c r="D3061">
        <v>80800</v>
      </c>
      <c r="E3061">
        <v>8</v>
      </c>
      <c r="F3061">
        <v>202000</v>
      </c>
      <c r="G3061">
        <v>121200</v>
      </c>
      <c r="H3061" t="s">
        <v>6129</v>
      </c>
      <c r="I3061" t="s">
        <v>6130</v>
      </c>
      <c r="J3061">
        <f>mapping[[#This Row],[Column1.id]]</f>
        <v>19547</v>
      </c>
    </row>
    <row r="3062" spans="1:10" x14ac:dyDescent="0.25">
      <c r="A3062" t="s">
        <v>7212</v>
      </c>
      <c r="B3062">
        <v>19550</v>
      </c>
      <c r="C3062" t="b">
        <v>1</v>
      </c>
      <c r="D3062">
        <v>80400</v>
      </c>
      <c r="E3062">
        <v>8</v>
      </c>
      <c r="F3062">
        <v>201000</v>
      </c>
      <c r="G3062">
        <v>120600</v>
      </c>
      <c r="H3062" t="s">
        <v>7213</v>
      </c>
      <c r="I3062" t="s">
        <v>7214</v>
      </c>
      <c r="J3062">
        <f>mapping[[#This Row],[Column1.id]]</f>
        <v>19550</v>
      </c>
    </row>
    <row r="3063" spans="1:10" x14ac:dyDescent="0.25">
      <c r="A3063" t="s">
        <v>537</v>
      </c>
      <c r="B3063">
        <v>19553</v>
      </c>
      <c r="C3063" t="b">
        <v>1</v>
      </c>
      <c r="D3063">
        <v>80800</v>
      </c>
      <c r="E3063">
        <v>8</v>
      </c>
      <c r="F3063">
        <v>202000</v>
      </c>
      <c r="G3063">
        <v>121200</v>
      </c>
      <c r="H3063" t="s">
        <v>538</v>
      </c>
      <c r="I3063" t="s">
        <v>539</v>
      </c>
      <c r="J3063">
        <f>mapping[[#This Row],[Column1.id]]</f>
        <v>19553</v>
      </c>
    </row>
    <row r="3064" spans="1:10" x14ac:dyDescent="0.25">
      <c r="A3064" t="s">
        <v>231</v>
      </c>
      <c r="B3064">
        <v>19570</v>
      </c>
      <c r="C3064" t="b">
        <v>1</v>
      </c>
      <c r="D3064">
        <v>10</v>
      </c>
      <c r="E3064">
        <v>10000</v>
      </c>
      <c r="F3064">
        <v>25</v>
      </c>
      <c r="G3064">
        <v>15</v>
      </c>
      <c r="H3064" t="s">
        <v>2066</v>
      </c>
      <c r="I3064" t="s">
        <v>2067</v>
      </c>
      <c r="J3064">
        <f>mapping[[#This Row],[Column1.id]]</f>
        <v>19570</v>
      </c>
    </row>
    <row r="3065" spans="1:10" x14ac:dyDescent="0.25">
      <c r="A3065" t="s">
        <v>231</v>
      </c>
      <c r="B3065">
        <v>19572</v>
      </c>
      <c r="C3065" t="b">
        <v>1</v>
      </c>
      <c r="D3065">
        <v>14</v>
      </c>
      <c r="E3065">
        <v>10000</v>
      </c>
      <c r="F3065">
        <v>35</v>
      </c>
      <c r="G3065">
        <v>21</v>
      </c>
      <c r="H3065" t="s">
        <v>4814</v>
      </c>
      <c r="I3065" t="s">
        <v>4815</v>
      </c>
      <c r="J3065">
        <f>mapping[[#This Row],[Column1.id]]</f>
        <v>19572</v>
      </c>
    </row>
    <row r="3066" spans="1:10" x14ac:dyDescent="0.25">
      <c r="A3066" t="s">
        <v>231</v>
      </c>
      <c r="B3066">
        <v>19574</v>
      </c>
      <c r="C3066" t="b">
        <v>1</v>
      </c>
      <c r="D3066">
        <v>36</v>
      </c>
      <c r="E3066">
        <v>10000</v>
      </c>
      <c r="F3066">
        <v>90</v>
      </c>
      <c r="G3066">
        <v>54</v>
      </c>
      <c r="H3066" t="s">
        <v>8472</v>
      </c>
      <c r="I3066" t="s">
        <v>8473</v>
      </c>
      <c r="J3066">
        <f>mapping[[#This Row],[Column1.id]]</f>
        <v>19574</v>
      </c>
    </row>
    <row r="3067" spans="1:10" x14ac:dyDescent="0.25">
      <c r="A3067" t="s">
        <v>231</v>
      </c>
      <c r="B3067">
        <v>19576</v>
      </c>
      <c r="C3067" t="b">
        <v>1</v>
      </c>
      <c r="D3067">
        <v>66</v>
      </c>
      <c r="E3067">
        <v>10000</v>
      </c>
      <c r="F3067">
        <v>165</v>
      </c>
      <c r="G3067">
        <v>99</v>
      </c>
      <c r="H3067" t="s">
        <v>5770</v>
      </c>
      <c r="I3067" t="s">
        <v>5771</v>
      </c>
      <c r="J3067">
        <f>mapping[[#This Row],[Column1.id]]</f>
        <v>19576</v>
      </c>
    </row>
    <row r="3068" spans="1:10" x14ac:dyDescent="0.25">
      <c r="A3068" t="s">
        <v>231</v>
      </c>
      <c r="B3068">
        <v>19578</v>
      </c>
      <c r="C3068" t="b">
        <v>1</v>
      </c>
      <c r="D3068">
        <v>176</v>
      </c>
      <c r="E3068">
        <v>10000</v>
      </c>
      <c r="F3068">
        <v>440</v>
      </c>
      <c r="G3068">
        <v>264</v>
      </c>
      <c r="H3068" t="s">
        <v>232</v>
      </c>
      <c r="I3068" t="s">
        <v>233</v>
      </c>
      <c r="J3068">
        <f>mapping[[#This Row],[Column1.id]]</f>
        <v>19578</v>
      </c>
    </row>
    <row r="3069" spans="1:10" x14ac:dyDescent="0.25">
      <c r="A3069" t="s">
        <v>231</v>
      </c>
      <c r="B3069">
        <v>19580</v>
      </c>
      <c r="C3069" t="b">
        <v>1</v>
      </c>
      <c r="D3069">
        <v>540</v>
      </c>
      <c r="E3069">
        <v>10000</v>
      </c>
      <c r="F3069">
        <v>1350</v>
      </c>
      <c r="G3069">
        <v>810</v>
      </c>
      <c r="H3069" t="s">
        <v>7443</v>
      </c>
      <c r="I3069" t="s">
        <v>7444</v>
      </c>
      <c r="J3069">
        <f>mapping[[#This Row],[Column1.id]]</f>
        <v>19580</v>
      </c>
    </row>
    <row r="3070" spans="1:10" x14ac:dyDescent="0.25">
      <c r="A3070" t="s">
        <v>231</v>
      </c>
      <c r="B3070">
        <v>19582</v>
      </c>
      <c r="C3070" t="b">
        <v>1</v>
      </c>
      <c r="D3070">
        <v>780</v>
      </c>
      <c r="E3070">
        <v>10000</v>
      </c>
      <c r="F3070">
        <v>1950</v>
      </c>
      <c r="G3070">
        <v>1170</v>
      </c>
      <c r="H3070" t="s">
        <v>3151</v>
      </c>
      <c r="I3070" t="s">
        <v>3152</v>
      </c>
      <c r="J3070">
        <f>mapping[[#This Row],[Column1.id]]</f>
        <v>19582</v>
      </c>
    </row>
    <row r="3071" spans="1:10" x14ac:dyDescent="0.25">
      <c r="A3071" t="s">
        <v>4981</v>
      </c>
      <c r="B3071">
        <v>19584</v>
      </c>
      <c r="C3071" t="b">
        <v>1</v>
      </c>
      <c r="D3071">
        <v>1</v>
      </c>
      <c r="E3071">
        <v>7000</v>
      </c>
      <c r="F3071">
        <v>1</v>
      </c>
      <c r="G3071">
        <v>1</v>
      </c>
      <c r="H3071" t="s">
        <v>4982</v>
      </c>
      <c r="I3071" t="s">
        <v>4983</v>
      </c>
      <c r="J3071">
        <f>mapping[[#This Row],[Column1.id]]</f>
        <v>19584</v>
      </c>
    </row>
    <row r="3072" spans="1:10" x14ac:dyDescent="0.25">
      <c r="A3072" t="s">
        <v>5253</v>
      </c>
      <c r="B3072">
        <v>19586</v>
      </c>
      <c r="C3072" t="b">
        <v>1</v>
      </c>
      <c r="D3072">
        <v>20000</v>
      </c>
      <c r="E3072">
        <v>8</v>
      </c>
      <c r="F3072">
        <v>50000</v>
      </c>
      <c r="G3072">
        <v>30000</v>
      </c>
      <c r="H3072" t="s">
        <v>5254</v>
      </c>
      <c r="I3072" t="s">
        <v>5255</v>
      </c>
      <c r="J3072">
        <f>mapping[[#This Row],[Column1.id]]</f>
        <v>19586</v>
      </c>
    </row>
    <row r="3073" spans="1:10" x14ac:dyDescent="0.25">
      <c r="A3073" t="s">
        <v>4547</v>
      </c>
      <c r="B3073">
        <v>19589</v>
      </c>
      <c r="C3073" t="b">
        <v>1</v>
      </c>
      <c r="D3073">
        <v>20000</v>
      </c>
      <c r="E3073">
        <v>8</v>
      </c>
      <c r="F3073">
        <v>50000</v>
      </c>
      <c r="G3073">
        <v>30000</v>
      </c>
      <c r="H3073" t="s">
        <v>4548</v>
      </c>
      <c r="I3073" t="s">
        <v>4549</v>
      </c>
      <c r="J3073">
        <f>mapping[[#This Row],[Column1.id]]</f>
        <v>19589</v>
      </c>
    </row>
    <row r="3074" spans="1:10" x14ac:dyDescent="0.25">
      <c r="A3074" t="s">
        <v>1059</v>
      </c>
      <c r="B3074">
        <v>19592</v>
      </c>
      <c r="C3074" t="b">
        <v>1</v>
      </c>
      <c r="D3074">
        <v>20000</v>
      </c>
      <c r="E3074">
        <v>8</v>
      </c>
      <c r="F3074">
        <v>50000</v>
      </c>
      <c r="G3074">
        <v>30000</v>
      </c>
      <c r="H3074" t="s">
        <v>1060</v>
      </c>
      <c r="I3074" t="s">
        <v>1061</v>
      </c>
      <c r="J3074">
        <f>mapping[[#This Row],[Column1.id]]</f>
        <v>19592</v>
      </c>
    </row>
    <row r="3075" spans="1:10" x14ac:dyDescent="0.25">
      <c r="A3075" t="s">
        <v>4645</v>
      </c>
      <c r="B3075">
        <v>19595</v>
      </c>
      <c r="C3075" t="b">
        <v>1</v>
      </c>
      <c r="D3075">
        <v>20000</v>
      </c>
      <c r="E3075">
        <v>8</v>
      </c>
      <c r="F3075">
        <v>50000</v>
      </c>
      <c r="G3075">
        <v>30000</v>
      </c>
      <c r="H3075" t="s">
        <v>4648</v>
      </c>
      <c r="I3075" t="s">
        <v>4649</v>
      </c>
      <c r="J3075">
        <f>mapping[[#This Row],[Column1.id]]</f>
        <v>19595</v>
      </c>
    </row>
    <row r="3076" spans="1:10" x14ac:dyDescent="0.25">
      <c r="A3076" t="s">
        <v>4645</v>
      </c>
      <c r="B3076">
        <v>19598</v>
      </c>
      <c r="C3076" t="b">
        <v>1</v>
      </c>
      <c r="D3076">
        <v>20000</v>
      </c>
      <c r="E3076">
        <v>8</v>
      </c>
      <c r="F3076">
        <v>50000</v>
      </c>
      <c r="G3076">
        <v>30000</v>
      </c>
      <c r="H3076" t="s">
        <v>4646</v>
      </c>
      <c r="I3076" t="s">
        <v>4647</v>
      </c>
      <c r="J3076">
        <f>mapping[[#This Row],[Column1.id]]</f>
        <v>19598</v>
      </c>
    </row>
    <row r="3077" spans="1:10" x14ac:dyDescent="0.25">
      <c r="A3077" t="s">
        <v>1062</v>
      </c>
      <c r="B3077">
        <v>19601</v>
      </c>
      <c r="C3077" t="b">
        <v>1</v>
      </c>
      <c r="D3077">
        <v>20000</v>
      </c>
      <c r="E3077">
        <v>8</v>
      </c>
      <c r="F3077">
        <v>50000</v>
      </c>
      <c r="G3077">
        <v>30000</v>
      </c>
      <c r="H3077" t="s">
        <v>1063</v>
      </c>
      <c r="I3077" t="s">
        <v>1064</v>
      </c>
      <c r="J3077">
        <f>mapping[[#This Row],[Column1.id]]</f>
        <v>19601</v>
      </c>
    </row>
    <row r="3078" spans="1:10" x14ac:dyDescent="0.25">
      <c r="A3078" t="s">
        <v>9553</v>
      </c>
      <c r="B3078">
        <v>19604</v>
      </c>
      <c r="C3078" t="b">
        <v>1</v>
      </c>
      <c r="D3078">
        <v>20000</v>
      </c>
      <c r="E3078">
        <v>8</v>
      </c>
      <c r="F3078">
        <v>50000</v>
      </c>
      <c r="G3078">
        <v>30000</v>
      </c>
      <c r="H3078" t="s">
        <v>9556</v>
      </c>
      <c r="I3078" t="s">
        <v>9557</v>
      </c>
      <c r="J3078">
        <f>mapping[[#This Row],[Column1.id]]</f>
        <v>19604</v>
      </c>
    </row>
    <row r="3079" spans="1:10" x14ac:dyDescent="0.25">
      <c r="A3079" t="s">
        <v>9553</v>
      </c>
      <c r="B3079">
        <v>19607</v>
      </c>
      <c r="C3079" t="b">
        <v>1</v>
      </c>
      <c r="D3079">
        <v>20000</v>
      </c>
      <c r="E3079">
        <v>8</v>
      </c>
      <c r="F3079">
        <v>50000</v>
      </c>
      <c r="G3079">
        <v>30000</v>
      </c>
      <c r="H3079" t="s">
        <v>9554</v>
      </c>
      <c r="I3079" t="s">
        <v>9555</v>
      </c>
      <c r="J3079">
        <f>mapping[[#This Row],[Column1.id]]</f>
        <v>19607</v>
      </c>
    </row>
    <row r="3080" spans="1:10" x14ac:dyDescent="0.25">
      <c r="A3080" t="s">
        <v>5902</v>
      </c>
      <c r="B3080">
        <v>19610</v>
      </c>
      <c r="C3080" t="b">
        <v>1</v>
      </c>
      <c r="D3080">
        <v>20000</v>
      </c>
      <c r="E3080">
        <v>8</v>
      </c>
      <c r="F3080">
        <v>50000</v>
      </c>
      <c r="G3080">
        <v>30000</v>
      </c>
      <c r="H3080" t="s">
        <v>5903</v>
      </c>
      <c r="I3080" t="s">
        <v>5904</v>
      </c>
      <c r="J3080">
        <f>mapping[[#This Row],[Column1.id]]</f>
        <v>19610</v>
      </c>
    </row>
    <row r="3081" spans="1:10" x14ac:dyDescent="0.25">
      <c r="A3081" t="s">
        <v>820</v>
      </c>
      <c r="B3081">
        <v>19613</v>
      </c>
      <c r="C3081" t="b">
        <v>1</v>
      </c>
      <c r="D3081">
        <v>1</v>
      </c>
      <c r="E3081">
        <v>10000</v>
      </c>
      <c r="F3081">
        <v>1</v>
      </c>
      <c r="G3081">
        <v>1</v>
      </c>
      <c r="H3081" t="s">
        <v>821</v>
      </c>
      <c r="I3081" t="s">
        <v>822</v>
      </c>
      <c r="J3081">
        <f>mapping[[#This Row],[Column1.id]]</f>
        <v>19613</v>
      </c>
    </row>
    <row r="3082" spans="1:10" x14ac:dyDescent="0.25">
      <c r="A3082" t="s">
        <v>3318</v>
      </c>
      <c r="B3082">
        <v>19615</v>
      </c>
      <c r="C3082" t="b">
        <v>1</v>
      </c>
      <c r="D3082">
        <v>1</v>
      </c>
      <c r="E3082">
        <v>10000</v>
      </c>
      <c r="F3082">
        <v>1</v>
      </c>
      <c r="G3082">
        <v>1</v>
      </c>
      <c r="H3082" t="s">
        <v>3319</v>
      </c>
      <c r="I3082" t="s">
        <v>3320</v>
      </c>
      <c r="J3082">
        <f>mapping[[#This Row],[Column1.id]]</f>
        <v>19615</v>
      </c>
    </row>
    <row r="3083" spans="1:10" x14ac:dyDescent="0.25">
      <c r="A3083" t="s">
        <v>5625</v>
      </c>
      <c r="B3083">
        <v>19617</v>
      </c>
      <c r="C3083" t="b">
        <v>1</v>
      </c>
      <c r="D3083">
        <v>1</v>
      </c>
      <c r="E3083">
        <v>10000</v>
      </c>
      <c r="F3083">
        <v>1</v>
      </c>
      <c r="G3083">
        <v>1</v>
      </c>
      <c r="H3083" t="s">
        <v>5626</v>
      </c>
      <c r="I3083" t="s">
        <v>5627</v>
      </c>
      <c r="J3083">
        <f>mapping[[#This Row],[Column1.id]]</f>
        <v>19617</v>
      </c>
    </row>
    <row r="3084" spans="1:10" x14ac:dyDescent="0.25">
      <c r="A3084" t="s">
        <v>7608</v>
      </c>
      <c r="B3084">
        <v>19619</v>
      </c>
      <c r="C3084" t="b">
        <v>1</v>
      </c>
      <c r="D3084">
        <v>1</v>
      </c>
      <c r="E3084">
        <v>10000</v>
      </c>
      <c r="F3084">
        <v>1</v>
      </c>
      <c r="G3084">
        <v>1</v>
      </c>
      <c r="H3084" t="s">
        <v>7609</v>
      </c>
      <c r="I3084" t="s">
        <v>7610</v>
      </c>
      <c r="J3084">
        <f>mapping[[#This Row],[Column1.id]]</f>
        <v>19619</v>
      </c>
    </row>
    <row r="3085" spans="1:10" x14ac:dyDescent="0.25">
      <c r="A3085" t="s">
        <v>3725</v>
      </c>
      <c r="B3085">
        <v>19621</v>
      </c>
      <c r="C3085" t="b">
        <v>1</v>
      </c>
      <c r="D3085">
        <v>1</v>
      </c>
      <c r="E3085">
        <v>10000</v>
      </c>
      <c r="F3085">
        <v>1</v>
      </c>
      <c r="G3085">
        <v>1</v>
      </c>
      <c r="H3085" t="s">
        <v>3726</v>
      </c>
      <c r="I3085" t="s">
        <v>3727</v>
      </c>
      <c r="J3085">
        <f>mapping[[#This Row],[Column1.id]]</f>
        <v>19621</v>
      </c>
    </row>
    <row r="3086" spans="1:10" x14ac:dyDescent="0.25">
      <c r="A3086" t="s">
        <v>9742</v>
      </c>
      <c r="B3086">
        <v>19623</v>
      </c>
      <c r="C3086" t="b">
        <v>1</v>
      </c>
      <c r="D3086">
        <v>1</v>
      </c>
      <c r="E3086">
        <v>10000</v>
      </c>
      <c r="F3086">
        <v>1</v>
      </c>
      <c r="G3086">
        <v>1</v>
      </c>
      <c r="H3086" t="s">
        <v>9743</v>
      </c>
      <c r="I3086" t="s">
        <v>9744</v>
      </c>
      <c r="J3086">
        <f>mapping[[#This Row],[Column1.id]]</f>
        <v>19623</v>
      </c>
    </row>
    <row r="3087" spans="1:10" x14ac:dyDescent="0.25">
      <c r="A3087" t="s">
        <v>4522</v>
      </c>
      <c r="B3087">
        <v>19625</v>
      </c>
      <c r="C3087" t="b">
        <v>1</v>
      </c>
      <c r="D3087">
        <v>1</v>
      </c>
      <c r="E3087">
        <v>10000</v>
      </c>
      <c r="F3087">
        <v>1</v>
      </c>
      <c r="G3087">
        <v>1</v>
      </c>
      <c r="H3087" t="s">
        <v>4523</v>
      </c>
      <c r="I3087" t="s">
        <v>4524</v>
      </c>
      <c r="J3087">
        <f>mapping[[#This Row],[Column1.id]]</f>
        <v>19625</v>
      </c>
    </row>
    <row r="3088" spans="1:10" x14ac:dyDescent="0.25">
      <c r="A3088" t="s">
        <v>2372</v>
      </c>
      <c r="B3088">
        <v>19627</v>
      </c>
      <c r="C3088" t="b">
        <v>1</v>
      </c>
      <c r="D3088">
        <v>1</v>
      </c>
      <c r="E3088">
        <v>10000</v>
      </c>
      <c r="F3088">
        <v>1</v>
      </c>
      <c r="G3088">
        <v>1</v>
      </c>
      <c r="H3088" t="s">
        <v>2373</v>
      </c>
      <c r="I3088" t="s">
        <v>2374</v>
      </c>
      <c r="J3088">
        <f>mapping[[#This Row],[Column1.id]]</f>
        <v>19627</v>
      </c>
    </row>
    <row r="3089" spans="1:10" x14ac:dyDescent="0.25">
      <c r="A3089" t="s">
        <v>1200</v>
      </c>
      <c r="B3089">
        <v>19629</v>
      </c>
      <c r="C3089" t="b">
        <v>1</v>
      </c>
      <c r="D3089">
        <v>1</v>
      </c>
      <c r="E3089">
        <v>10000</v>
      </c>
      <c r="F3089">
        <v>1</v>
      </c>
      <c r="G3089">
        <v>1</v>
      </c>
      <c r="H3089" t="s">
        <v>1201</v>
      </c>
      <c r="I3089" t="s">
        <v>1202</v>
      </c>
      <c r="J3089">
        <f>mapping[[#This Row],[Column1.id]]</f>
        <v>19629</v>
      </c>
    </row>
    <row r="3090" spans="1:10" x14ac:dyDescent="0.25">
      <c r="A3090" t="s">
        <v>784</v>
      </c>
      <c r="B3090">
        <v>19631</v>
      </c>
      <c r="C3090" t="b">
        <v>1</v>
      </c>
      <c r="D3090">
        <v>1</v>
      </c>
      <c r="E3090">
        <v>10000</v>
      </c>
      <c r="F3090">
        <v>1</v>
      </c>
      <c r="G3090">
        <v>1</v>
      </c>
      <c r="H3090" t="s">
        <v>785</v>
      </c>
      <c r="I3090" t="s">
        <v>786</v>
      </c>
      <c r="J3090">
        <f>mapping[[#This Row],[Column1.id]]</f>
        <v>19631</v>
      </c>
    </row>
    <row r="3091" spans="1:10" x14ac:dyDescent="0.25">
      <c r="A3091" t="s">
        <v>4126</v>
      </c>
      <c r="B3091">
        <v>19653</v>
      </c>
      <c r="C3091" t="b">
        <v>1</v>
      </c>
      <c r="D3091">
        <v>1</v>
      </c>
      <c r="E3091">
        <v>100</v>
      </c>
      <c r="F3091">
        <v>3</v>
      </c>
      <c r="G3091">
        <v>1</v>
      </c>
      <c r="H3091" t="s">
        <v>4127</v>
      </c>
      <c r="I3091" t="s">
        <v>4128</v>
      </c>
      <c r="J3091">
        <f>mapping[[#This Row],[Column1.id]]</f>
        <v>19653</v>
      </c>
    </row>
    <row r="3092" spans="1:10" x14ac:dyDescent="0.25">
      <c r="A3092" t="s">
        <v>9463</v>
      </c>
      <c r="B3092">
        <v>19656</v>
      </c>
      <c r="C3092" t="b">
        <v>1</v>
      </c>
      <c r="D3092">
        <v>6</v>
      </c>
      <c r="E3092">
        <v>13000</v>
      </c>
      <c r="F3092">
        <v>16</v>
      </c>
      <c r="G3092">
        <v>9</v>
      </c>
      <c r="H3092" t="s">
        <v>9469</v>
      </c>
      <c r="I3092" t="s">
        <v>9470</v>
      </c>
      <c r="J3092">
        <f>mapping[[#This Row],[Column1.id]]</f>
        <v>19656</v>
      </c>
    </row>
    <row r="3093" spans="1:10" x14ac:dyDescent="0.25">
      <c r="A3093" t="s">
        <v>1879</v>
      </c>
      <c r="B3093">
        <v>19662</v>
      </c>
      <c r="C3093" t="b">
        <v>1</v>
      </c>
      <c r="D3093">
        <v>12</v>
      </c>
      <c r="E3093">
        <v>10000</v>
      </c>
      <c r="F3093">
        <v>30</v>
      </c>
      <c r="G3093">
        <v>18</v>
      </c>
      <c r="H3093" t="s">
        <v>1880</v>
      </c>
      <c r="I3093" t="s">
        <v>1881</v>
      </c>
      <c r="J3093">
        <f>mapping[[#This Row],[Column1.id]]</f>
        <v>19662</v>
      </c>
    </row>
    <row r="3094" spans="1:10" x14ac:dyDescent="0.25">
      <c r="A3094" t="s">
        <v>2733</v>
      </c>
      <c r="B3094">
        <v>19665</v>
      </c>
      <c r="C3094" t="b">
        <v>1</v>
      </c>
      <c r="D3094">
        <v>1</v>
      </c>
      <c r="E3094">
        <v>13000</v>
      </c>
      <c r="F3094">
        <v>2</v>
      </c>
      <c r="G3094">
        <v>1</v>
      </c>
      <c r="H3094" t="s">
        <v>2734</v>
      </c>
      <c r="I3094" t="s">
        <v>2735</v>
      </c>
      <c r="J3094">
        <f>mapping[[#This Row],[Column1.id]]</f>
        <v>19665</v>
      </c>
    </row>
    <row r="3095" spans="1:10" x14ac:dyDescent="0.25">
      <c r="A3095" t="s">
        <v>7117</v>
      </c>
      <c r="B3095">
        <v>19669</v>
      </c>
      <c r="C3095" t="b">
        <v>1</v>
      </c>
      <c r="D3095">
        <v>180</v>
      </c>
      <c r="E3095">
        <v>12000</v>
      </c>
      <c r="F3095">
        <v>450</v>
      </c>
      <c r="G3095">
        <v>270</v>
      </c>
      <c r="H3095" t="s">
        <v>7118</v>
      </c>
      <c r="I3095" t="s">
        <v>7119</v>
      </c>
      <c r="J3095">
        <f>mapping[[#This Row],[Column1.id]]</f>
        <v>19669</v>
      </c>
    </row>
    <row r="3096" spans="1:10" x14ac:dyDescent="0.25">
      <c r="A3096" t="s">
        <v>7120</v>
      </c>
      <c r="B3096">
        <v>19672</v>
      </c>
      <c r="C3096" t="b">
        <v>1</v>
      </c>
      <c r="D3096">
        <v>358</v>
      </c>
      <c r="E3096">
        <v>11000</v>
      </c>
      <c r="F3096">
        <v>895</v>
      </c>
      <c r="G3096">
        <v>537</v>
      </c>
      <c r="H3096" t="s">
        <v>7121</v>
      </c>
      <c r="I3096" t="s">
        <v>7122</v>
      </c>
      <c r="J3096">
        <f>mapping[[#This Row],[Column1.id]]</f>
        <v>19672</v>
      </c>
    </row>
    <row r="3097" spans="1:10" x14ac:dyDescent="0.25">
      <c r="A3097" t="s">
        <v>4945</v>
      </c>
      <c r="B3097">
        <v>19701</v>
      </c>
      <c r="C3097" t="b">
        <v>1</v>
      </c>
      <c r="D3097">
        <v>1</v>
      </c>
      <c r="E3097">
        <v>4</v>
      </c>
      <c r="F3097">
        <v>1</v>
      </c>
      <c r="G3097">
        <v>1</v>
      </c>
      <c r="H3097" t="s">
        <v>4946</v>
      </c>
      <c r="I3097" t="s">
        <v>4947</v>
      </c>
      <c r="J3097">
        <f>mapping[[#This Row],[Column1.id]]</f>
        <v>19701</v>
      </c>
    </row>
    <row r="3098" spans="1:10" x14ac:dyDescent="0.25">
      <c r="A3098" t="s">
        <v>499</v>
      </c>
      <c r="B3098">
        <v>19707</v>
      </c>
      <c r="C3098" t="b">
        <v>1</v>
      </c>
      <c r="D3098">
        <v>7050</v>
      </c>
      <c r="E3098">
        <v>5</v>
      </c>
      <c r="F3098">
        <v>17625</v>
      </c>
      <c r="G3098">
        <v>10575</v>
      </c>
      <c r="H3098" t="s">
        <v>500</v>
      </c>
      <c r="I3098" t="s">
        <v>501</v>
      </c>
      <c r="J3098">
        <f>mapping[[#This Row],[Column1.id]]</f>
        <v>19707</v>
      </c>
    </row>
    <row r="3099" spans="1:10" x14ac:dyDescent="0.25">
      <c r="A3099" t="s">
        <v>3012</v>
      </c>
      <c r="B3099">
        <v>19724</v>
      </c>
      <c r="C3099" t="b">
        <v>1</v>
      </c>
      <c r="D3099">
        <v>1</v>
      </c>
      <c r="E3099">
        <v>4</v>
      </c>
      <c r="F3099">
        <v>2</v>
      </c>
      <c r="G3099">
        <v>1</v>
      </c>
      <c r="H3099" t="s">
        <v>5232</v>
      </c>
      <c r="I3099" t="s">
        <v>5233</v>
      </c>
      <c r="J3099">
        <f>mapping[[#This Row],[Column1.id]]</f>
        <v>19724</v>
      </c>
    </row>
    <row r="3100" spans="1:10" x14ac:dyDescent="0.25">
      <c r="A3100" t="s">
        <v>3012</v>
      </c>
      <c r="B3100">
        <v>19727</v>
      </c>
      <c r="C3100" t="b">
        <v>1</v>
      </c>
      <c r="D3100">
        <v>1</v>
      </c>
      <c r="E3100">
        <v>4</v>
      </c>
      <c r="F3100">
        <v>2</v>
      </c>
      <c r="G3100">
        <v>1</v>
      </c>
      <c r="H3100" t="s">
        <v>3013</v>
      </c>
      <c r="I3100" t="s">
        <v>3014</v>
      </c>
      <c r="J3100">
        <f>mapping[[#This Row],[Column1.id]]</f>
        <v>19727</v>
      </c>
    </row>
    <row r="3101" spans="1:10" x14ac:dyDescent="0.25">
      <c r="A3101" t="s">
        <v>10227</v>
      </c>
      <c r="B3101">
        <v>19912</v>
      </c>
      <c r="C3101" t="b">
        <v>1</v>
      </c>
      <c r="D3101">
        <v>2000</v>
      </c>
      <c r="E3101">
        <v>4</v>
      </c>
      <c r="F3101">
        <v>5000</v>
      </c>
      <c r="G3101">
        <v>3000</v>
      </c>
      <c r="H3101" t="s">
        <v>10228</v>
      </c>
      <c r="I3101" t="s">
        <v>10229</v>
      </c>
      <c r="J3101">
        <f>mapping[[#This Row],[Column1.id]]</f>
        <v>19912</v>
      </c>
    </row>
    <row r="3102" spans="1:10" x14ac:dyDescent="0.25">
      <c r="A3102" t="s">
        <v>2713</v>
      </c>
      <c r="B3102">
        <v>19915</v>
      </c>
      <c r="C3102" t="b">
        <v>1</v>
      </c>
      <c r="D3102">
        <v>2000</v>
      </c>
      <c r="E3102">
        <v>4</v>
      </c>
      <c r="F3102">
        <v>5000</v>
      </c>
      <c r="G3102">
        <v>3000</v>
      </c>
      <c r="H3102" t="s">
        <v>2714</v>
      </c>
      <c r="I3102" t="s">
        <v>2715</v>
      </c>
      <c r="J3102">
        <f>mapping[[#This Row],[Column1.id]]</f>
        <v>19915</v>
      </c>
    </row>
    <row r="3103" spans="1:10" x14ac:dyDescent="0.25">
      <c r="A3103" t="s">
        <v>6160</v>
      </c>
      <c r="B3103">
        <v>19918</v>
      </c>
      <c r="C3103" t="b">
        <v>1</v>
      </c>
      <c r="D3103">
        <v>2400</v>
      </c>
      <c r="E3103">
        <v>8</v>
      </c>
      <c r="F3103">
        <v>6000</v>
      </c>
      <c r="G3103">
        <v>3600</v>
      </c>
      <c r="H3103" t="s">
        <v>6161</v>
      </c>
      <c r="I3103" t="s">
        <v>6162</v>
      </c>
      <c r="J3103">
        <f>mapping[[#This Row],[Column1.id]]</f>
        <v>19918</v>
      </c>
    </row>
    <row r="3104" spans="1:10" x14ac:dyDescent="0.25">
      <c r="A3104" t="s">
        <v>585</v>
      </c>
      <c r="B3104">
        <v>19921</v>
      </c>
      <c r="C3104" t="b">
        <v>1</v>
      </c>
      <c r="D3104">
        <v>3720</v>
      </c>
      <c r="E3104">
        <v>8</v>
      </c>
      <c r="F3104">
        <v>9300</v>
      </c>
      <c r="G3104">
        <v>5580</v>
      </c>
      <c r="H3104" t="s">
        <v>586</v>
      </c>
      <c r="I3104" t="s">
        <v>587</v>
      </c>
      <c r="J3104">
        <f>mapping[[#This Row],[Column1.id]]</f>
        <v>19921</v>
      </c>
    </row>
    <row r="3105" spans="1:10" x14ac:dyDescent="0.25">
      <c r="A3105" t="s">
        <v>1114</v>
      </c>
      <c r="B3105">
        <v>19924</v>
      </c>
      <c r="C3105" t="b">
        <v>1</v>
      </c>
      <c r="D3105">
        <v>3720</v>
      </c>
      <c r="E3105">
        <v>8</v>
      </c>
      <c r="F3105">
        <v>9300</v>
      </c>
      <c r="G3105">
        <v>5580</v>
      </c>
      <c r="H3105" t="s">
        <v>1115</v>
      </c>
      <c r="I3105" t="s">
        <v>1116</v>
      </c>
      <c r="J3105">
        <f>mapping[[#This Row],[Column1.id]]</f>
        <v>19924</v>
      </c>
    </row>
    <row r="3106" spans="1:10" x14ac:dyDescent="0.25">
      <c r="A3106" t="s">
        <v>4411</v>
      </c>
      <c r="B3106">
        <v>19927</v>
      </c>
      <c r="C3106" t="b">
        <v>1</v>
      </c>
      <c r="D3106">
        <v>3720</v>
      </c>
      <c r="E3106">
        <v>8</v>
      </c>
      <c r="F3106">
        <v>9300</v>
      </c>
      <c r="G3106">
        <v>5580</v>
      </c>
      <c r="H3106" t="s">
        <v>4412</v>
      </c>
      <c r="I3106" t="s">
        <v>4413</v>
      </c>
      <c r="J3106">
        <f>mapping[[#This Row],[Column1.id]]</f>
        <v>19927</v>
      </c>
    </row>
    <row r="3107" spans="1:10" x14ac:dyDescent="0.25">
      <c r="A3107" t="s">
        <v>874</v>
      </c>
      <c r="B3107">
        <v>19930</v>
      </c>
      <c r="C3107" t="b">
        <v>1</v>
      </c>
      <c r="D3107">
        <v>3720</v>
      </c>
      <c r="E3107">
        <v>8</v>
      </c>
      <c r="F3107">
        <v>9300</v>
      </c>
      <c r="G3107">
        <v>5580</v>
      </c>
      <c r="H3107" t="s">
        <v>875</v>
      </c>
      <c r="I3107" t="s">
        <v>876</v>
      </c>
      <c r="J3107">
        <f>mapping[[#This Row],[Column1.id]]</f>
        <v>19930</v>
      </c>
    </row>
    <row r="3108" spans="1:10" x14ac:dyDescent="0.25">
      <c r="A3108" t="s">
        <v>7735</v>
      </c>
      <c r="B3108">
        <v>19933</v>
      </c>
      <c r="C3108" t="b">
        <v>1</v>
      </c>
      <c r="D3108">
        <v>3720</v>
      </c>
      <c r="E3108">
        <v>8</v>
      </c>
      <c r="F3108">
        <v>9300</v>
      </c>
      <c r="G3108">
        <v>5580</v>
      </c>
      <c r="H3108" t="s">
        <v>7736</v>
      </c>
      <c r="I3108" t="s">
        <v>7737</v>
      </c>
      <c r="J3108">
        <f>mapping[[#This Row],[Column1.id]]</f>
        <v>19933</v>
      </c>
    </row>
    <row r="3109" spans="1:10" x14ac:dyDescent="0.25">
      <c r="A3109" t="s">
        <v>10130</v>
      </c>
      <c r="B3109">
        <v>19936</v>
      </c>
      <c r="C3109" t="b">
        <v>1</v>
      </c>
      <c r="D3109">
        <v>3720</v>
      </c>
      <c r="E3109">
        <v>8</v>
      </c>
      <c r="F3109">
        <v>9300</v>
      </c>
      <c r="G3109">
        <v>5580</v>
      </c>
      <c r="H3109" t="s">
        <v>10131</v>
      </c>
      <c r="I3109" t="s">
        <v>10132</v>
      </c>
      <c r="J3109">
        <f>mapping[[#This Row],[Column1.id]]</f>
        <v>19936</v>
      </c>
    </row>
    <row r="3110" spans="1:10" x14ac:dyDescent="0.25">
      <c r="A3110" t="s">
        <v>823</v>
      </c>
      <c r="B3110">
        <v>19943</v>
      </c>
      <c r="C3110" t="b">
        <v>1</v>
      </c>
      <c r="D3110">
        <v>4000</v>
      </c>
      <c r="E3110">
        <v>4</v>
      </c>
      <c r="F3110">
        <v>10000</v>
      </c>
      <c r="G3110">
        <v>6000</v>
      </c>
      <c r="H3110" t="s">
        <v>824</v>
      </c>
      <c r="I3110" t="s">
        <v>825</v>
      </c>
      <c r="J3110">
        <f>mapping[[#This Row],[Column1.id]]</f>
        <v>19943</v>
      </c>
    </row>
    <row r="3111" spans="1:10" x14ac:dyDescent="0.25">
      <c r="A3111" t="s">
        <v>4595</v>
      </c>
      <c r="B3111">
        <v>19946</v>
      </c>
      <c r="C3111" t="b">
        <v>1</v>
      </c>
      <c r="D3111">
        <v>4000</v>
      </c>
      <c r="E3111">
        <v>4</v>
      </c>
      <c r="F3111">
        <v>10000</v>
      </c>
      <c r="G3111">
        <v>6000</v>
      </c>
      <c r="H3111" t="s">
        <v>4596</v>
      </c>
      <c r="I3111" t="s">
        <v>4597</v>
      </c>
      <c r="J3111">
        <f>mapping[[#This Row],[Column1.id]]</f>
        <v>19946</v>
      </c>
    </row>
    <row r="3112" spans="1:10" x14ac:dyDescent="0.25">
      <c r="A3112" t="s">
        <v>5342</v>
      </c>
      <c r="B3112">
        <v>19949</v>
      </c>
      <c r="C3112" t="b">
        <v>1</v>
      </c>
      <c r="D3112">
        <v>4000</v>
      </c>
      <c r="E3112">
        <v>4</v>
      </c>
      <c r="F3112">
        <v>10000</v>
      </c>
      <c r="G3112">
        <v>6000</v>
      </c>
      <c r="H3112" t="s">
        <v>5343</v>
      </c>
      <c r="I3112" t="s">
        <v>5344</v>
      </c>
      <c r="J3112">
        <f>mapping[[#This Row],[Column1.id]]</f>
        <v>19949</v>
      </c>
    </row>
    <row r="3113" spans="1:10" x14ac:dyDescent="0.25">
      <c r="A3113" t="s">
        <v>6606</v>
      </c>
      <c r="B3113">
        <v>19952</v>
      </c>
      <c r="C3113" t="b">
        <v>1</v>
      </c>
      <c r="D3113">
        <v>4000</v>
      </c>
      <c r="E3113">
        <v>4</v>
      </c>
      <c r="F3113">
        <v>10000</v>
      </c>
      <c r="G3113">
        <v>6000</v>
      </c>
      <c r="H3113" t="s">
        <v>6607</v>
      </c>
      <c r="I3113" t="s">
        <v>6608</v>
      </c>
      <c r="J3113">
        <f>mapping[[#This Row],[Column1.id]]</f>
        <v>19952</v>
      </c>
    </row>
    <row r="3114" spans="1:10" x14ac:dyDescent="0.25">
      <c r="A3114" t="s">
        <v>7883</v>
      </c>
      <c r="B3114">
        <v>19955</v>
      </c>
      <c r="C3114" t="b">
        <v>1</v>
      </c>
      <c r="D3114">
        <v>4000</v>
      </c>
      <c r="E3114">
        <v>4</v>
      </c>
      <c r="F3114">
        <v>10000</v>
      </c>
      <c r="G3114">
        <v>6000</v>
      </c>
      <c r="H3114" t="s">
        <v>7884</v>
      </c>
      <c r="I3114" t="s">
        <v>7885</v>
      </c>
      <c r="J3114">
        <f>mapping[[#This Row],[Column1.id]]</f>
        <v>19955</v>
      </c>
    </row>
    <row r="3115" spans="1:10" x14ac:dyDescent="0.25">
      <c r="A3115" t="s">
        <v>2765</v>
      </c>
      <c r="B3115">
        <v>19958</v>
      </c>
      <c r="C3115" t="b">
        <v>1</v>
      </c>
      <c r="D3115">
        <v>4000</v>
      </c>
      <c r="E3115">
        <v>4</v>
      </c>
      <c r="F3115">
        <v>10000</v>
      </c>
      <c r="G3115">
        <v>6000</v>
      </c>
      <c r="H3115" t="s">
        <v>2766</v>
      </c>
      <c r="I3115" t="s">
        <v>2767</v>
      </c>
      <c r="J3115">
        <f>mapping[[#This Row],[Column1.id]]</f>
        <v>19958</v>
      </c>
    </row>
    <row r="3116" spans="1:10" x14ac:dyDescent="0.25">
      <c r="A3116" t="s">
        <v>2762</v>
      </c>
      <c r="B3116">
        <v>19961</v>
      </c>
      <c r="C3116" t="b">
        <v>1</v>
      </c>
      <c r="D3116">
        <v>1200</v>
      </c>
      <c r="E3116">
        <v>4</v>
      </c>
      <c r="F3116">
        <v>3000</v>
      </c>
      <c r="G3116">
        <v>1800</v>
      </c>
      <c r="H3116" t="s">
        <v>2763</v>
      </c>
      <c r="I3116" t="s">
        <v>2764</v>
      </c>
      <c r="J3116">
        <f>mapping[[#This Row],[Column1.id]]</f>
        <v>19961</v>
      </c>
    </row>
    <row r="3117" spans="1:10" x14ac:dyDescent="0.25">
      <c r="A3117" t="s">
        <v>2759</v>
      </c>
      <c r="B3117">
        <v>19964</v>
      </c>
      <c r="C3117" t="b">
        <v>1</v>
      </c>
      <c r="D3117">
        <v>2400</v>
      </c>
      <c r="E3117">
        <v>4</v>
      </c>
      <c r="F3117">
        <v>6000</v>
      </c>
      <c r="G3117">
        <v>3600</v>
      </c>
      <c r="H3117" t="s">
        <v>2760</v>
      </c>
      <c r="I3117" t="s">
        <v>2761</v>
      </c>
      <c r="J3117">
        <f>mapping[[#This Row],[Column1.id]]</f>
        <v>19964</v>
      </c>
    </row>
    <row r="3118" spans="1:10" x14ac:dyDescent="0.25">
      <c r="A3118" t="s">
        <v>2768</v>
      </c>
      <c r="B3118">
        <v>19967</v>
      </c>
      <c r="C3118" t="b">
        <v>1</v>
      </c>
      <c r="D3118">
        <v>1200</v>
      </c>
      <c r="E3118">
        <v>4</v>
      </c>
      <c r="F3118">
        <v>3000</v>
      </c>
      <c r="G3118">
        <v>1800</v>
      </c>
      <c r="H3118" t="s">
        <v>2769</v>
      </c>
      <c r="I3118" t="s">
        <v>2770</v>
      </c>
      <c r="J3118">
        <f>mapping[[#This Row],[Column1.id]]</f>
        <v>19967</v>
      </c>
    </row>
    <row r="3119" spans="1:10" x14ac:dyDescent="0.25">
      <c r="A3119" t="s">
        <v>2742</v>
      </c>
      <c r="B3119">
        <v>19970</v>
      </c>
      <c r="C3119" t="b">
        <v>1</v>
      </c>
      <c r="D3119">
        <v>2000</v>
      </c>
      <c r="E3119">
        <v>4</v>
      </c>
      <c r="F3119">
        <v>5000</v>
      </c>
      <c r="G3119">
        <v>3000</v>
      </c>
      <c r="H3119" t="s">
        <v>2743</v>
      </c>
      <c r="I3119" t="s">
        <v>2744</v>
      </c>
      <c r="J3119">
        <f>mapping[[#This Row],[Column1.id]]</f>
        <v>19970</v>
      </c>
    </row>
    <row r="3120" spans="1:10" x14ac:dyDescent="0.25">
      <c r="A3120" t="s">
        <v>5267</v>
      </c>
      <c r="B3120">
        <v>19973</v>
      </c>
      <c r="C3120" t="b">
        <v>1</v>
      </c>
      <c r="D3120">
        <v>4000</v>
      </c>
      <c r="E3120">
        <v>4</v>
      </c>
      <c r="F3120">
        <v>10000</v>
      </c>
      <c r="G3120">
        <v>6000</v>
      </c>
      <c r="H3120" t="s">
        <v>5268</v>
      </c>
      <c r="I3120" t="s">
        <v>5269</v>
      </c>
      <c r="J3120">
        <f>mapping[[#This Row],[Column1.id]]</f>
        <v>19973</v>
      </c>
    </row>
    <row r="3121" spans="1:10" x14ac:dyDescent="0.25">
      <c r="A3121" t="s">
        <v>5264</v>
      </c>
      <c r="B3121">
        <v>19976</v>
      </c>
      <c r="C3121" t="b">
        <v>1</v>
      </c>
      <c r="D3121">
        <v>1200</v>
      </c>
      <c r="E3121">
        <v>4</v>
      </c>
      <c r="F3121">
        <v>3000</v>
      </c>
      <c r="G3121">
        <v>1800</v>
      </c>
      <c r="H3121" t="s">
        <v>5265</v>
      </c>
      <c r="I3121" t="s">
        <v>5266</v>
      </c>
      <c r="J3121">
        <f>mapping[[#This Row],[Column1.id]]</f>
        <v>19976</v>
      </c>
    </row>
    <row r="3122" spans="1:10" x14ac:dyDescent="0.25">
      <c r="A3122" t="s">
        <v>5261</v>
      </c>
      <c r="B3122">
        <v>19979</v>
      </c>
      <c r="C3122" t="b">
        <v>1</v>
      </c>
      <c r="D3122">
        <v>2400</v>
      </c>
      <c r="E3122">
        <v>4</v>
      </c>
      <c r="F3122">
        <v>6000</v>
      </c>
      <c r="G3122">
        <v>3600</v>
      </c>
      <c r="H3122" t="s">
        <v>5262</v>
      </c>
      <c r="I3122" t="s">
        <v>5263</v>
      </c>
      <c r="J3122">
        <f>mapping[[#This Row],[Column1.id]]</f>
        <v>19979</v>
      </c>
    </row>
    <row r="3123" spans="1:10" x14ac:dyDescent="0.25">
      <c r="A3123" t="s">
        <v>5270</v>
      </c>
      <c r="B3123">
        <v>19982</v>
      </c>
      <c r="C3123" t="b">
        <v>1</v>
      </c>
      <c r="D3123">
        <v>1200</v>
      </c>
      <c r="E3123">
        <v>4</v>
      </c>
      <c r="F3123">
        <v>3000</v>
      </c>
      <c r="G3123">
        <v>1800</v>
      </c>
      <c r="H3123" t="s">
        <v>5271</v>
      </c>
      <c r="I3123" t="s">
        <v>5272</v>
      </c>
      <c r="J3123">
        <f>mapping[[#This Row],[Column1.id]]</f>
        <v>19982</v>
      </c>
    </row>
    <row r="3124" spans="1:10" x14ac:dyDescent="0.25">
      <c r="A3124" t="s">
        <v>2742</v>
      </c>
      <c r="B3124">
        <v>19985</v>
      </c>
      <c r="C3124" t="b">
        <v>1</v>
      </c>
      <c r="D3124">
        <v>2000</v>
      </c>
      <c r="E3124">
        <v>4</v>
      </c>
      <c r="F3124">
        <v>5000</v>
      </c>
      <c r="G3124">
        <v>3000</v>
      </c>
      <c r="H3124" t="s">
        <v>5251</v>
      </c>
      <c r="I3124" t="s">
        <v>5252</v>
      </c>
      <c r="J3124">
        <f>mapping[[#This Row],[Column1.id]]</f>
        <v>19985</v>
      </c>
    </row>
    <row r="3125" spans="1:10" x14ac:dyDescent="0.25">
      <c r="A3125" t="s">
        <v>1589</v>
      </c>
      <c r="B3125">
        <v>19988</v>
      </c>
      <c r="C3125" t="b">
        <v>1</v>
      </c>
      <c r="D3125">
        <v>1200</v>
      </c>
      <c r="E3125">
        <v>125</v>
      </c>
      <c r="F3125">
        <v>3000</v>
      </c>
      <c r="G3125">
        <v>1800</v>
      </c>
      <c r="H3125" t="s">
        <v>1590</v>
      </c>
      <c r="I3125" t="s">
        <v>1591</v>
      </c>
      <c r="J3125">
        <f>mapping[[#This Row],[Column1.id]]</f>
        <v>19988</v>
      </c>
    </row>
    <row r="3126" spans="1:10" x14ac:dyDescent="0.25">
      <c r="A3126" t="s">
        <v>2193</v>
      </c>
      <c r="B3126">
        <v>19991</v>
      </c>
      <c r="C3126" t="b">
        <v>1</v>
      </c>
      <c r="D3126">
        <v>5600</v>
      </c>
      <c r="E3126">
        <v>4</v>
      </c>
      <c r="F3126">
        <v>14000</v>
      </c>
      <c r="G3126">
        <v>8400</v>
      </c>
      <c r="H3126" t="s">
        <v>2194</v>
      </c>
      <c r="I3126" t="s">
        <v>2195</v>
      </c>
      <c r="J3126">
        <f>mapping[[#This Row],[Column1.id]]</f>
        <v>19991</v>
      </c>
    </row>
    <row r="3127" spans="1:10" x14ac:dyDescent="0.25">
      <c r="A3127" t="s">
        <v>6879</v>
      </c>
      <c r="B3127">
        <v>19994</v>
      </c>
      <c r="C3127" t="b">
        <v>1</v>
      </c>
      <c r="D3127">
        <v>1360</v>
      </c>
      <c r="E3127">
        <v>8</v>
      </c>
      <c r="F3127">
        <v>3400</v>
      </c>
      <c r="G3127">
        <v>2040</v>
      </c>
      <c r="H3127" t="s">
        <v>6880</v>
      </c>
      <c r="I3127" t="s">
        <v>6881</v>
      </c>
      <c r="J3127">
        <f>mapping[[#This Row],[Column1.id]]</f>
        <v>19994</v>
      </c>
    </row>
    <row r="3128" spans="1:10" x14ac:dyDescent="0.25">
      <c r="A3128" t="s">
        <v>4580</v>
      </c>
      <c r="B3128">
        <v>19997</v>
      </c>
      <c r="C3128" t="b">
        <v>1</v>
      </c>
      <c r="D3128">
        <v>3840</v>
      </c>
      <c r="E3128">
        <v>4</v>
      </c>
      <c r="F3128">
        <v>9600</v>
      </c>
      <c r="G3128">
        <v>5760</v>
      </c>
      <c r="H3128" t="s">
        <v>4581</v>
      </c>
      <c r="I3128" t="s">
        <v>4582</v>
      </c>
      <c r="J3128">
        <f>mapping[[#This Row],[Column1.id]]</f>
        <v>19997</v>
      </c>
    </row>
    <row r="3129" spans="1:10" x14ac:dyDescent="0.25">
      <c r="A3129" t="s">
        <v>3220</v>
      </c>
      <c r="B3129">
        <v>20002</v>
      </c>
      <c r="C3129" t="b">
        <v>1</v>
      </c>
      <c r="D3129">
        <v>2000</v>
      </c>
      <c r="E3129">
        <v>4</v>
      </c>
      <c r="F3129">
        <v>5000</v>
      </c>
      <c r="G3129">
        <v>3000</v>
      </c>
      <c r="H3129" t="s">
        <v>3221</v>
      </c>
      <c r="I3129" t="s">
        <v>3222</v>
      </c>
      <c r="J3129">
        <f>mapping[[#This Row],[Column1.id]]</f>
        <v>20002</v>
      </c>
    </row>
    <row r="3130" spans="1:10" x14ac:dyDescent="0.25">
      <c r="A3130" t="s">
        <v>7199</v>
      </c>
      <c r="B3130">
        <v>20005</v>
      </c>
      <c r="C3130" t="b">
        <v>0</v>
      </c>
      <c r="D3130">
        <v>3200</v>
      </c>
      <c r="E3130">
        <v>4</v>
      </c>
      <c r="F3130">
        <v>8000</v>
      </c>
      <c r="G3130">
        <v>4800</v>
      </c>
      <c r="H3130" t="s">
        <v>7200</v>
      </c>
      <c r="I3130" t="s">
        <v>7201</v>
      </c>
      <c r="J3130">
        <f>mapping[[#This Row],[Column1.id]]</f>
        <v>20005</v>
      </c>
    </row>
    <row r="3131" spans="1:10" x14ac:dyDescent="0.25">
      <c r="A3131" t="s">
        <v>3698</v>
      </c>
      <c r="B3131">
        <v>20008</v>
      </c>
      <c r="C3131" t="b">
        <v>1</v>
      </c>
      <c r="D3131">
        <v>3200</v>
      </c>
      <c r="E3131">
        <v>4</v>
      </c>
      <c r="F3131">
        <v>8000</v>
      </c>
      <c r="G3131">
        <v>4800</v>
      </c>
      <c r="H3131" t="s">
        <v>3699</v>
      </c>
      <c r="I3131" t="s">
        <v>3700</v>
      </c>
      <c r="J3131">
        <f>mapping[[#This Row],[Column1.id]]</f>
        <v>20008</v>
      </c>
    </row>
    <row r="3132" spans="1:10" x14ac:dyDescent="0.25">
      <c r="A3132" t="s">
        <v>17</v>
      </c>
      <c r="B3132">
        <v>20011</v>
      </c>
      <c r="C3132" t="b">
        <v>1</v>
      </c>
      <c r="D3132">
        <v>22000</v>
      </c>
      <c r="E3132">
        <v>40</v>
      </c>
      <c r="F3132">
        <v>55000</v>
      </c>
      <c r="G3132">
        <v>33000</v>
      </c>
      <c r="H3132" t="s">
        <v>18</v>
      </c>
      <c r="I3132" t="s">
        <v>19</v>
      </c>
      <c r="J3132">
        <f>mapping[[#This Row],[Column1.id]]</f>
        <v>20011</v>
      </c>
    </row>
    <row r="3133" spans="1:10" x14ac:dyDescent="0.25">
      <c r="A3133" t="s">
        <v>48</v>
      </c>
      <c r="B3133">
        <v>20014</v>
      </c>
      <c r="C3133" t="b">
        <v>1</v>
      </c>
      <c r="D3133">
        <v>39180</v>
      </c>
      <c r="E3133">
        <v>40</v>
      </c>
      <c r="F3133">
        <v>97950</v>
      </c>
      <c r="G3133">
        <v>58770</v>
      </c>
      <c r="H3133" t="s">
        <v>49</v>
      </c>
      <c r="I3133" t="s">
        <v>50</v>
      </c>
      <c r="J3133">
        <f>mapping[[#This Row],[Column1.id]]</f>
        <v>20014</v>
      </c>
    </row>
    <row r="3134" spans="1:10" x14ac:dyDescent="0.25">
      <c r="A3134" t="s">
        <v>2896</v>
      </c>
      <c r="B3134">
        <v>20017</v>
      </c>
      <c r="C3134" t="b">
        <v>0</v>
      </c>
      <c r="D3134">
        <v>3200</v>
      </c>
      <c r="E3134">
        <v>4</v>
      </c>
      <c r="F3134">
        <v>8000</v>
      </c>
      <c r="G3134">
        <v>4800</v>
      </c>
      <c r="H3134" t="s">
        <v>7187</v>
      </c>
      <c r="I3134" t="s">
        <v>7188</v>
      </c>
      <c r="J3134">
        <f>mapping[[#This Row],[Column1.id]]</f>
        <v>20017</v>
      </c>
    </row>
    <row r="3135" spans="1:10" x14ac:dyDescent="0.25">
      <c r="A3135" t="s">
        <v>1384</v>
      </c>
      <c r="B3135">
        <v>20020</v>
      </c>
      <c r="C3135" t="b">
        <v>1</v>
      </c>
      <c r="D3135">
        <v>1600</v>
      </c>
      <c r="E3135">
        <v>4</v>
      </c>
      <c r="F3135">
        <v>4000</v>
      </c>
      <c r="G3135">
        <v>2400</v>
      </c>
      <c r="H3135" t="s">
        <v>5246</v>
      </c>
      <c r="I3135" t="s">
        <v>5247</v>
      </c>
      <c r="J3135">
        <f>mapping[[#This Row],[Column1.id]]</f>
        <v>20020</v>
      </c>
    </row>
    <row r="3136" spans="1:10" x14ac:dyDescent="0.25">
      <c r="A3136" t="s">
        <v>1384</v>
      </c>
      <c r="B3136">
        <v>20023</v>
      </c>
      <c r="C3136" t="b">
        <v>1</v>
      </c>
      <c r="D3136">
        <v>1600</v>
      </c>
      <c r="E3136">
        <v>4</v>
      </c>
      <c r="F3136">
        <v>4000</v>
      </c>
      <c r="G3136">
        <v>2400</v>
      </c>
      <c r="H3136" t="s">
        <v>4196</v>
      </c>
      <c r="I3136" t="s">
        <v>4197</v>
      </c>
      <c r="J3136">
        <f>mapping[[#This Row],[Column1.id]]</f>
        <v>20023</v>
      </c>
    </row>
    <row r="3137" spans="1:10" x14ac:dyDescent="0.25">
      <c r="A3137" t="s">
        <v>1384</v>
      </c>
      <c r="B3137">
        <v>20026</v>
      </c>
      <c r="C3137" t="b">
        <v>1</v>
      </c>
      <c r="D3137">
        <v>1600</v>
      </c>
      <c r="E3137">
        <v>4</v>
      </c>
      <c r="F3137">
        <v>4000</v>
      </c>
      <c r="G3137">
        <v>2400</v>
      </c>
      <c r="H3137" t="s">
        <v>1385</v>
      </c>
      <c r="I3137" t="s">
        <v>1386</v>
      </c>
      <c r="J3137">
        <f>mapping[[#This Row],[Column1.id]]</f>
        <v>20026</v>
      </c>
    </row>
    <row r="3138" spans="1:10" x14ac:dyDescent="0.25">
      <c r="A3138" t="s">
        <v>6289</v>
      </c>
      <c r="B3138">
        <v>20029</v>
      </c>
      <c r="C3138" t="b">
        <v>1</v>
      </c>
      <c r="D3138">
        <v>1600</v>
      </c>
      <c r="E3138">
        <v>4</v>
      </c>
      <c r="F3138">
        <v>4000</v>
      </c>
      <c r="G3138">
        <v>2400</v>
      </c>
      <c r="H3138" t="s">
        <v>6290</v>
      </c>
      <c r="I3138" t="s">
        <v>6291</v>
      </c>
      <c r="J3138">
        <f>mapping[[#This Row],[Column1.id]]</f>
        <v>20029</v>
      </c>
    </row>
    <row r="3139" spans="1:10" x14ac:dyDescent="0.25">
      <c r="A3139" t="s">
        <v>5005</v>
      </c>
      <c r="B3139">
        <v>20032</v>
      </c>
      <c r="C3139" t="b">
        <v>1</v>
      </c>
      <c r="D3139">
        <v>1600</v>
      </c>
      <c r="E3139">
        <v>4</v>
      </c>
      <c r="F3139">
        <v>4000</v>
      </c>
      <c r="G3139">
        <v>2400</v>
      </c>
      <c r="H3139" t="s">
        <v>5006</v>
      </c>
      <c r="I3139" t="s">
        <v>5007</v>
      </c>
      <c r="J3139">
        <f>mapping[[#This Row],[Column1.id]]</f>
        <v>20032</v>
      </c>
    </row>
    <row r="3140" spans="1:10" x14ac:dyDescent="0.25">
      <c r="A3140" t="s">
        <v>7620</v>
      </c>
      <c r="B3140">
        <v>20035</v>
      </c>
      <c r="C3140" t="b">
        <v>1</v>
      </c>
      <c r="D3140">
        <v>1600</v>
      </c>
      <c r="E3140">
        <v>70</v>
      </c>
      <c r="F3140">
        <v>4000</v>
      </c>
      <c r="G3140">
        <v>2400</v>
      </c>
      <c r="H3140" t="s">
        <v>7621</v>
      </c>
      <c r="I3140" t="s">
        <v>7622</v>
      </c>
      <c r="J3140">
        <f>mapping[[#This Row],[Column1.id]]</f>
        <v>20035</v>
      </c>
    </row>
    <row r="3141" spans="1:10" x14ac:dyDescent="0.25">
      <c r="A3141" t="s">
        <v>7623</v>
      </c>
      <c r="B3141">
        <v>20038</v>
      </c>
      <c r="C3141" t="b">
        <v>1</v>
      </c>
      <c r="D3141">
        <v>2800</v>
      </c>
      <c r="E3141">
        <v>70</v>
      </c>
      <c r="F3141">
        <v>7000</v>
      </c>
      <c r="G3141">
        <v>4200</v>
      </c>
      <c r="H3141" t="s">
        <v>7624</v>
      </c>
      <c r="I3141" t="s">
        <v>7625</v>
      </c>
      <c r="J3141">
        <f>mapping[[#This Row],[Column1.id]]</f>
        <v>20038</v>
      </c>
    </row>
    <row r="3142" spans="1:10" x14ac:dyDescent="0.25">
      <c r="A3142" t="s">
        <v>7614</v>
      </c>
      <c r="B3142">
        <v>20041</v>
      </c>
      <c r="C3142" t="b">
        <v>1</v>
      </c>
      <c r="D3142">
        <v>1280</v>
      </c>
      <c r="E3142">
        <v>70</v>
      </c>
      <c r="F3142">
        <v>3200</v>
      </c>
      <c r="G3142">
        <v>1920</v>
      </c>
      <c r="H3142" t="s">
        <v>7615</v>
      </c>
      <c r="I3142" t="s">
        <v>7616</v>
      </c>
      <c r="J3142">
        <f>mapping[[#This Row],[Column1.id]]</f>
        <v>20041</v>
      </c>
    </row>
    <row r="3143" spans="1:10" x14ac:dyDescent="0.25">
      <c r="A3143" t="s">
        <v>7617</v>
      </c>
      <c r="B3143">
        <v>20044</v>
      </c>
      <c r="C3143" t="b">
        <v>1</v>
      </c>
      <c r="D3143">
        <v>1280</v>
      </c>
      <c r="E3143">
        <v>70</v>
      </c>
      <c r="F3143">
        <v>3200</v>
      </c>
      <c r="G3143">
        <v>1920</v>
      </c>
      <c r="H3143" t="s">
        <v>7618</v>
      </c>
      <c r="I3143" t="s">
        <v>7619</v>
      </c>
      <c r="J3143">
        <f>mapping[[#This Row],[Column1.id]]</f>
        <v>20044</v>
      </c>
    </row>
    <row r="3144" spans="1:10" x14ac:dyDescent="0.25">
      <c r="A3144" t="s">
        <v>7611</v>
      </c>
      <c r="B3144">
        <v>20047</v>
      </c>
      <c r="C3144" t="b">
        <v>1</v>
      </c>
      <c r="D3144">
        <v>1800</v>
      </c>
      <c r="E3144">
        <v>70</v>
      </c>
      <c r="F3144">
        <v>4500</v>
      </c>
      <c r="G3144">
        <v>2700</v>
      </c>
      <c r="H3144" t="s">
        <v>7612</v>
      </c>
      <c r="I3144" t="s">
        <v>7613</v>
      </c>
      <c r="J3144">
        <f>mapping[[#This Row],[Column1.id]]</f>
        <v>20047</v>
      </c>
    </row>
    <row r="3145" spans="1:10" x14ac:dyDescent="0.25">
      <c r="A3145" t="s">
        <v>6241</v>
      </c>
      <c r="B3145">
        <v>20050</v>
      </c>
      <c r="C3145" t="b">
        <v>1</v>
      </c>
      <c r="D3145">
        <v>24000</v>
      </c>
      <c r="E3145">
        <v>70</v>
      </c>
      <c r="F3145">
        <v>60000</v>
      </c>
      <c r="G3145">
        <v>36000</v>
      </c>
      <c r="H3145" t="s">
        <v>6244</v>
      </c>
      <c r="I3145" t="s">
        <v>6245</v>
      </c>
      <c r="J3145">
        <f>mapping[[#This Row],[Column1.id]]</f>
        <v>20050</v>
      </c>
    </row>
    <row r="3146" spans="1:10" x14ac:dyDescent="0.25">
      <c r="A3146" t="s">
        <v>4473</v>
      </c>
      <c r="B3146">
        <v>20053</v>
      </c>
      <c r="C3146" t="b">
        <v>1</v>
      </c>
      <c r="D3146">
        <v>7780</v>
      </c>
      <c r="E3146">
        <v>4</v>
      </c>
      <c r="F3146">
        <v>19450</v>
      </c>
      <c r="G3146">
        <v>11670</v>
      </c>
      <c r="H3146" t="s">
        <v>4474</v>
      </c>
      <c r="I3146" t="s">
        <v>4475</v>
      </c>
      <c r="J3146">
        <f>mapping[[#This Row],[Column1.id]]</f>
        <v>20053</v>
      </c>
    </row>
    <row r="3147" spans="1:10" x14ac:dyDescent="0.25">
      <c r="A3147" t="s">
        <v>429</v>
      </c>
      <c r="B3147">
        <v>20056</v>
      </c>
      <c r="C3147" t="b">
        <v>1</v>
      </c>
      <c r="D3147">
        <v>340</v>
      </c>
      <c r="E3147">
        <v>4</v>
      </c>
      <c r="F3147">
        <v>850</v>
      </c>
      <c r="G3147">
        <v>510</v>
      </c>
      <c r="H3147" t="s">
        <v>430</v>
      </c>
      <c r="I3147" t="s">
        <v>431</v>
      </c>
      <c r="J3147">
        <f>mapping[[#This Row],[Column1.id]]</f>
        <v>20056</v>
      </c>
    </row>
    <row r="3148" spans="1:10" x14ac:dyDescent="0.25">
      <c r="A3148" t="s">
        <v>2196</v>
      </c>
      <c r="B3148">
        <v>20059</v>
      </c>
      <c r="C3148" t="b">
        <v>1</v>
      </c>
      <c r="D3148">
        <v>5600</v>
      </c>
      <c r="E3148">
        <v>4</v>
      </c>
      <c r="F3148">
        <v>14000</v>
      </c>
      <c r="G3148">
        <v>8400</v>
      </c>
      <c r="H3148" t="s">
        <v>2197</v>
      </c>
      <c r="I3148" t="s">
        <v>2198</v>
      </c>
      <c r="J3148">
        <f>mapping[[#This Row],[Column1.id]]</f>
        <v>20059</v>
      </c>
    </row>
    <row r="3149" spans="1:10" x14ac:dyDescent="0.25">
      <c r="A3149" t="s">
        <v>9222</v>
      </c>
      <c r="B3149">
        <v>20062</v>
      </c>
      <c r="C3149" t="b">
        <v>1</v>
      </c>
      <c r="D3149">
        <v>2000</v>
      </c>
      <c r="E3149">
        <v>4</v>
      </c>
      <c r="F3149">
        <v>5000</v>
      </c>
      <c r="G3149">
        <v>3000</v>
      </c>
      <c r="H3149" t="s">
        <v>9223</v>
      </c>
      <c r="I3149" t="s">
        <v>9224</v>
      </c>
      <c r="J3149">
        <f>mapping[[#This Row],[Column1.id]]</f>
        <v>20062</v>
      </c>
    </row>
    <row r="3150" spans="1:10" x14ac:dyDescent="0.25">
      <c r="A3150" t="s">
        <v>6255</v>
      </c>
      <c r="B3150">
        <v>20065</v>
      </c>
      <c r="C3150" t="b">
        <v>1</v>
      </c>
      <c r="D3150">
        <v>2000</v>
      </c>
      <c r="E3150">
        <v>4</v>
      </c>
      <c r="F3150">
        <v>5000</v>
      </c>
      <c r="G3150">
        <v>3000</v>
      </c>
      <c r="H3150" t="s">
        <v>6256</v>
      </c>
      <c r="I3150" t="s">
        <v>6257</v>
      </c>
      <c r="J3150">
        <f>mapping[[#This Row],[Column1.id]]</f>
        <v>20065</v>
      </c>
    </row>
    <row r="3151" spans="1:10" x14ac:dyDescent="0.25">
      <c r="A3151" t="s">
        <v>889</v>
      </c>
      <c r="B3151">
        <v>20068</v>
      </c>
      <c r="C3151" t="b">
        <v>1</v>
      </c>
      <c r="D3151">
        <v>2000</v>
      </c>
      <c r="E3151">
        <v>4</v>
      </c>
      <c r="F3151">
        <v>5000</v>
      </c>
      <c r="G3151">
        <v>3000</v>
      </c>
      <c r="H3151" t="s">
        <v>890</v>
      </c>
      <c r="I3151" t="s">
        <v>891</v>
      </c>
      <c r="J3151">
        <f>mapping[[#This Row],[Column1.id]]</f>
        <v>20068</v>
      </c>
    </row>
    <row r="3152" spans="1:10" x14ac:dyDescent="0.25">
      <c r="A3152" t="s">
        <v>1129</v>
      </c>
      <c r="B3152">
        <v>20071</v>
      </c>
      <c r="C3152" t="b">
        <v>1</v>
      </c>
      <c r="D3152">
        <v>2000</v>
      </c>
      <c r="E3152">
        <v>4</v>
      </c>
      <c r="F3152">
        <v>5000</v>
      </c>
      <c r="G3152">
        <v>3000</v>
      </c>
      <c r="H3152" t="s">
        <v>1130</v>
      </c>
      <c r="I3152" t="s">
        <v>1131</v>
      </c>
      <c r="J3152">
        <f>mapping[[#This Row],[Column1.id]]</f>
        <v>20071</v>
      </c>
    </row>
    <row r="3153" spans="1:10" x14ac:dyDescent="0.25">
      <c r="A3153" t="s">
        <v>7750</v>
      </c>
      <c r="B3153">
        <v>20074</v>
      </c>
      <c r="C3153" t="b">
        <v>1</v>
      </c>
      <c r="D3153">
        <v>2000</v>
      </c>
      <c r="E3153">
        <v>4</v>
      </c>
      <c r="F3153">
        <v>5000</v>
      </c>
      <c r="G3153">
        <v>3000</v>
      </c>
      <c r="H3153" t="s">
        <v>7751</v>
      </c>
      <c r="I3153" t="s">
        <v>7752</v>
      </c>
      <c r="J3153">
        <f>mapping[[#This Row],[Column1.id]]</f>
        <v>20074</v>
      </c>
    </row>
    <row r="3154" spans="1:10" x14ac:dyDescent="0.25">
      <c r="A3154" t="s">
        <v>10145</v>
      </c>
      <c r="B3154">
        <v>20077</v>
      </c>
      <c r="C3154" t="b">
        <v>1</v>
      </c>
      <c r="D3154">
        <v>2000</v>
      </c>
      <c r="E3154">
        <v>4</v>
      </c>
      <c r="F3154">
        <v>5000</v>
      </c>
      <c r="G3154">
        <v>3000</v>
      </c>
      <c r="H3154" t="s">
        <v>10146</v>
      </c>
      <c r="I3154" t="s">
        <v>10147</v>
      </c>
      <c r="J3154">
        <f>mapping[[#This Row],[Column1.id]]</f>
        <v>20077</v>
      </c>
    </row>
    <row r="3155" spans="1:10" x14ac:dyDescent="0.25">
      <c r="A3155" t="s">
        <v>5970</v>
      </c>
      <c r="B3155">
        <v>20080</v>
      </c>
      <c r="C3155" t="b">
        <v>1</v>
      </c>
      <c r="D3155">
        <v>1</v>
      </c>
      <c r="E3155">
        <v>4</v>
      </c>
      <c r="F3155">
        <v>1</v>
      </c>
      <c r="G3155">
        <v>1</v>
      </c>
      <c r="H3155" t="s">
        <v>5971</v>
      </c>
      <c r="I3155" t="s">
        <v>5972</v>
      </c>
      <c r="J3155">
        <f>mapping[[#This Row],[Column1.id]]</f>
        <v>20080</v>
      </c>
    </row>
    <row r="3156" spans="1:10" x14ac:dyDescent="0.25">
      <c r="A3156" t="s">
        <v>5961</v>
      </c>
      <c r="B3156">
        <v>20083</v>
      </c>
      <c r="C3156" t="b">
        <v>1</v>
      </c>
      <c r="D3156">
        <v>1</v>
      </c>
      <c r="E3156">
        <v>4</v>
      </c>
      <c r="F3156">
        <v>1</v>
      </c>
      <c r="G3156">
        <v>1</v>
      </c>
      <c r="H3156" t="s">
        <v>5962</v>
      </c>
      <c r="I3156" t="s">
        <v>5963</v>
      </c>
      <c r="J3156">
        <f>mapping[[#This Row],[Column1.id]]</f>
        <v>20083</v>
      </c>
    </row>
    <row r="3157" spans="1:10" x14ac:dyDescent="0.25">
      <c r="A3157" t="s">
        <v>5967</v>
      </c>
      <c r="B3157">
        <v>20086</v>
      </c>
      <c r="C3157" t="b">
        <v>1</v>
      </c>
      <c r="D3157">
        <v>1</v>
      </c>
      <c r="E3157">
        <v>4</v>
      </c>
      <c r="F3157">
        <v>1</v>
      </c>
      <c r="G3157">
        <v>1</v>
      </c>
      <c r="H3157" t="s">
        <v>5968</v>
      </c>
      <c r="I3157" t="s">
        <v>5969</v>
      </c>
      <c r="J3157">
        <f>mapping[[#This Row],[Column1.id]]</f>
        <v>20086</v>
      </c>
    </row>
    <row r="3158" spans="1:10" x14ac:dyDescent="0.25">
      <c r="A3158" t="s">
        <v>5973</v>
      </c>
      <c r="B3158">
        <v>20089</v>
      </c>
      <c r="C3158" t="b">
        <v>1</v>
      </c>
      <c r="D3158">
        <v>1</v>
      </c>
      <c r="E3158">
        <v>4</v>
      </c>
      <c r="F3158">
        <v>1</v>
      </c>
      <c r="G3158">
        <v>1</v>
      </c>
      <c r="H3158" t="s">
        <v>5974</v>
      </c>
      <c r="I3158" t="s">
        <v>5975</v>
      </c>
      <c r="J3158">
        <f>mapping[[#This Row],[Column1.id]]</f>
        <v>20089</v>
      </c>
    </row>
    <row r="3159" spans="1:10" x14ac:dyDescent="0.25">
      <c r="A3159" t="s">
        <v>5964</v>
      </c>
      <c r="B3159">
        <v>20092</v>
      </c>
      <c r="C3159" t="b">
        <v>1</v>
      </c>
      <c r="D3159">
        <v>1</v>
      </c>
      <c r="E3159">
        <v>4</v>
      </c>
      <c r="F3159">
        <v>1</v>
      </c>
      <c r="G3159">
        <v>1</v>
      </c>
      <c r="H3159" t="s">
        <v>5965</v>
      </c>
      <c r="I3159" t="s">
        <v>5966</v>
      </c>
      <c r="J3159">
        <f>mapping[[#This Row],[Column1.id]]</f>
        <v>20092</v>
      </c>
    </row>
    <row r="3160" spans="1:10" x14ac:dyDescent="0.25">
      <c r="A3160" t="s">
        <v>670</v>
      </c>
      <c r="B3160">
        <v>20095</v>
      </c>
      <c r="C3160" t="b">
        <v>1</v>
      </c>
      <c r="D3160">
        <v>1</v>
      </c>
      <c r="E3160">
        <v>4</v>
      </c>
      <c r="F3160">
        <v>1</v>
      </c>
      <c r="G3160">
        <v>1</v>
      </c>
      <c r="H3160" t="s">
        <v>671</v>
      </c>
      <c r="I3160" t="s">
        <v>672</v>
      </c>
      <c r="J3160">
        <f>mapping[[#This Row],[Column1.id]]</f>
        <v>20095</v>
      </c>
    </row>
    <row r="3161" spans="1:10" x14ac:dyDescent="0.25">
      <c r="A3161" t="s">
        <v>676</v>
      </c>
      <c r="B3161">
        <v>20098</v>
      </c>
      <c r="C3161" t="b">
        <v>1</v>
      </c>
      <c r="D3161">
        <v>1</v>
      </c>
      <c r="E3161">
        <v>4</v>
      </c>
      <c r="F3161">
        <v>1</v>
      </c>
      <c r="G3161">
        <v>1</v>
      </c>
      <c r="H3161" t="s">
        <v>677</v>
      </c>
      <c r="I3161" t="s">
        <v>678</v>
      </c>
      <c r="J3161">
        <f>mapping[[#This Row],[Column1.id]]</f>
        <v>20098</v>
      </c>
    </row>
    <row r="3162" spans="1:10" x14ac:dyDescent="0.25">
      <c r="A3162" t="s">
        <v>667</v>
      </c>
      <c r="B3162">
        <v>20101</v>
      </c>
      <c r="C3162" t="b">
        <v>1</v>
      </c>
      <c r="D3162">
        <v>1</v>
      </c>
      <c r="E3162">
        <v>4</v>
      </c>
      <c r="F3162">
        <v>1</v>
      </c>
      <c r="G3162">
        <v>1</v>
      </c>
      <c r="H3162" t="s">
        <v>668</v>
      </c>
      <c r="I3162" t="s">
        <v>669</v>
      </c>
      <c r="J3162">
        <f>mapping[[#This Row],[Column1.id]]</f>
        <v>20101</v>
      </c>
    </row>
    <row r="3163" spans="1:10" x14ac:dyDescent="0.25">
      <c r="A3163" t="s">
        <v>679</v>
      </c>
      <c r="B3163">
        <v>20104</v>
      </c>
      <c r="C3163" t="b">
        <v>1</v>
      </c>
      <c r="D3163">
        <v>1</v>
      </c>
      <c r="E3163">
        <v>4</v>
      </c>
      <c r="F3163">
        <v>1</v>
      </c>
      <c r="G3163">
        <v>1</v>
      </c>
      <c r="H3163" t="s">
        <v>680</v>
      </c>
      <c r="I3163" t="s">
        <v>681</v>
      </c>
      <c r="J3163">
        <f>mapping[[#This Row],[Column1.id]]</f>
        <v>20104</v>
      </c>
    </row>
    <row r="3164" spans="1:10" x14ac:dyDescent="0.25">
      <c r="A3164" t="s">
        <v>673</v>
      </c>
      <c r="B3164">
        <v>20107</v>
      </c>
      <c r="C3164" t="b">
        <v>1</v>
      </c>
      <c r="D3164">
        <v>1</v>
      </c>
      <c r="E3164">
        <v>4</v>
      </c>
      <c r="F3164">
        <v>1</v>
      </c>
      <c r="G3164">
        <v>1</v>
      </c>
      <c r="H3164" t="s">
        <v>674</v>
      </c>
      <c r="I3164" t="s">
        <v>675</v>
      </c>
      <c r="J3164">
        <f>mapping[[#This Row],[Column1.id]]</f>
        <v>20107</v>
      </c>
    </row>
    <row r="3165" spans="1:10" x14ac:dyDescent="0.25">
      <c r="A3165" t="s">
        <v>1909</v>
      </c>
      <c r="B3165">
        <v>20110</v>
      </c>
      <c r="C3165" t="b">
        <v>1</v>
      </c>
      <c r="D3165">
        <v>1</v>
      </c>
      <c r="E3165">
        <v>4</v>
      </c>
      <c r="F3165">
        <v>1</v>
      </c>
      <c r="G3165">
        <v>1</v>
      </c>
      <c r="H3165" t="s">
        <v>1910</v>
      </c>
      <c r="I3165" t="s">
        <v>1911</v>
      </c>
      <c r="J3165">
        <f>mapping[[#This Row],[Column1.id]]</f>
        <v>20110</v>
      </c>
    </row>
    <row r="3166" spans="1:10" x14ac:dyDescent="0.25">
      <c r="A3166" t="s">
        <v>817</v>
      </c>
      <c r="B3166">
        <v>20113</v>
      </c>
      <c r="C3166" t="b">
        <v>1</v>
      </c>
      <c r="D3166">
        <v>1</v>
      </c>
      <c r="E3166">
        <v>4</v>
      </c>
      <c r="F3166">
        <v>1</v>
      </c>
      <c r="G3166">
        <v>1</v>
      </c>
      <c r="H3166" t="s">
        <v>818</v>
      </c>
      <c r="I3166" t="s">
        <v>819</v>
      </c>
      <c r="J3166">
        <f>mapping[[#This Row],[Column1.id]]</f>
        <v>20113</v>
      </c>
    </row>
    <row r="3167" spans="1:10" x14ac:dyDescent="0.25">
      <c r="A3167" t="s">
        <v>4592</v>
      </c>
      <c r="B3167">
        <v>20116</v>
      </c>
      <c r="C3167" t="b">
        <v>1</v>
      </c>
      <c r="D3167">
        <v>1</v>
      </c>
      <c r="E3167">
        <v>4</v>
      </c>
      <c r="F3167">
        <v>1</v>
      </c>
      <c r="G3167">
        <v>1</v>
      </c>
      <c r="H3167" t="s">
        <v>4593</v>
      </c>
      <c r="I3167" t="s">
        <v>4594</v>
      </c>
      <c r="J3167">
        <f>mapping[[#This Row],[Column1.id]]</f>
        <v>20116</v>
      </c>
    </row>
    <row r="3168" spans="1:10" x14ac:dyDescent="0.25">
      <c r="A3168" t="s">
        <v>5339</v>
      </c>
      <c r="B3168">
        <v>20119</v>
      </c>
      <c r="C3168" t="b">
        <v>1</v>
      </c>
      <c r="D3168">
        <v>1</v>
      </c>
      <c r="E3168">
        <v>4</v>
      </c>
      <c r="F3168">
        <v>1</v>
      </c>
      <c r="G3168">
        <v>1</v>
      </c>
      <c r="H3168" t="s">
        <v>5340</v>
      </c>
      <c r="I3168" t="s">
        <v>5341</v>
      </c>
      <c r="J3168">
        <f>mapping[[#This Row],[Column1.id]]</f>
        <v>20119</v>
      </c>
    </row>
    <row r="3169" spans="1:10" x14ac:dyDescent="0.25">
      <c r="A3169" t="s">
        <v>6603</v>
      </c>
      <c r="B3169">
        <v>20122</v>
      </c>
      <c r="C3169" t="b">
        <v>1</v>
      </c>
      <c r="D3169">
        <v>1</v>
      </c>
      <c r="E3169">
        <v>4</v>
      </c>
      <c r="F3169">
        <v>1</v>
      </c>
      <c r="G3169">
        <v>1</v>
      </c>
      <c r="H3169" t="s">
        <v>6604</v>
      </c>
      <c r="I3169" t="s">
        <v>6605</v>
      </c>
      <c r="J3169">
        <f>mapping[[#This Row],[Column1.id]]</f>
        <v>20122</v>
      </c>
    </row>
    <row r="3170" spans="1:10" x14ac:dyDescent="0.25">
      <c r="A3170" t="s">
        <v>7880</v>
      </c>
      <c r="B3170">
        <v>20125</v>
      </c>
      <c r="C3170" t="b">
        <v>1</v>
      </c>
      <c r="D3170">
        <v>1</v>
      </c>
      <c r="E3170">
        <v>4</v>
      </c>
      <c r="F3170">
        <v>1</v>
      </c>
      <c r="G3170">
        <v>1</v>
      </c>
      <c r="H3170" t="s">
        <v>7881</v>
      </c>
      <c r="I3170" t="s">
        <v>7882</v>
      </c>
      <c r="J3170">
        <f>mapping[[#This Row],[Column1.id]]</f>
        <v>20125</v>
      </c>
    </row>
    <row r="3171" spans="1:10" x14ac:dyDescent="0.25">
      <c r="A3171" t="s">
        <v>4586</v>
      </c>
      <c r="B3171">
        <v>20128</v>
      </c>
      <c r="C3171" t="b">
        <v>1</v>
      </c>
      <c r="D3171">
        <v>4000</v>
      </c>
      <c r="E3171">
        <v>70</v>
      </c>
      <c r="F3171">
        <v>10000</v>
      </c>
      <c r="G3171">
        <v>6000</v>
      </c>
      <c r="H3171" t="s">
        <v>4587</v>
      </c>
      <c r="I3171" t="s">
        <v>4588</v>
      </c>
      <c r="J3171">
        <f>mapping[[#This Row],[Column1.id]]</f>
        <v>20128</v>
      </c>
    </row>
    <row r="3172" spans="1:10" x14ac:dyDescent="0.25">
      <c r="A3172" t="s">
        <v>7241</v>
      </c>
      <c r="B3172">
        <v>20131</v>
      </c>
      <c r="C3172" t="b">
        <v>1</v>
      </c>
      <c r="D3172">
        <v>48000</v>
      </c>
      <c r="E3172">
        <v>70</v>
      </c>
      <c r="F3172">
        <v>120000</v>
      </c>
      <c r="G3172">
        <v>72000</v>
      </c>
      <c r="H3172" t="s">
        <v>7242</v>
      </c>
      <c r="I3172" t="s">
        <v>7243</v>
      </c>
      <c r="J3172">
        <f>mapping[[#This Row],[Column1.id]]</f>
        <v>20131</v>
      </c>
    </row>
    <row r="3173" spans="1:10" x14ac:dyDescent="0.25">
      <c r="A3173" t="s">
        <v>4030</v>
      </c>
      <c r="B3173">
        <v>20134</v>
      </c>
      <c r="C3173" t="b">
        <v>1</v>
      </c>
      <c r="D3173">
        <v>4000</v>
      </c>
      <c r="E3173">
        <v>70</v>
      </c>
      <c r="F3173">
        <v>10000</v>
      </c>
      <c r="G3173">
        <v>6000</v>
      </c>
      <c r="H3173" t="s">
        <v>4031</v>
      </c>
      <c r="I3173" t="s">
        <v>4032</v>
      </c>
      <c r="J3173">
        <f>mapping[[#This Row],[Column1.id]]</f>
        <v>20134</v>
      </c>
    </row>
    <row r="3174" spans="1:10" x14ac:dyDescent="0.25">
      <c r="A3174" t="s">
        <v>7238</v>
      </c>
      <c r="B3174">
        <v>20137</v>
      </c>
      <c r="C3174" t="b">
        <v>1</v>
      </c>
      <c r="D3174">
        <v>32000</v>
      </c>
      <c r="E3174">
        <v>70</v>
      </c>
      <c r="F3174">
        <v>80000</v>
      </c>
      <c r="G3174">
        <v>48000</v>
      </c>
      <c r="H3174" t="s">
        <v>7239</v>
      </c>
      <c r="I3174" t="s">
        <v>7240</v>
      </c>
      <c r="J3174">
        <f>mapping[[#This Row],[Column1.id]]</f>
        <v>20137</v>
      </c>
    </row>
    <row r="3175" spans="1:10" x14ac:dyDescent="0.25">
      <c r="A3175" t="s">
        <v>1873</v>
      </c>
      <c r="B3175">
        <v>20140</v>
      </c>
      <c r="C3175" t="b">
        <v>1</v>
      </c>
      <c r="D3175">
        <v>4000</v>
      </c>
      <c r="E3175">
        <v>70</v>
      </c>
      <c r="F3175">
        <v>10000</v>
      </c>
      <c r="G3175">
        <v>6000</v>
      </c>
      <c r="H3175" t="s">
        <v>1874</v>
      </c>
      <c r="I3175" t="s">
        <v>1875</v>
      </c>
      <c r="J3175">
        <f>mapping[[#This Row],[Column1.id]]</f>
        <v>20140</v>
      </c>
    </row>
    <row r="3176" spans="1:10" x14ac:dyDescent="0.25">
      <c r="A3176" t="s">
        <v>3114</v>
      </c>
      <c r="B3176">
        <v>20143</v>
      </c>
      <c r="C3176" t="b">
        <v>1</v>
      </c>
      <c r="D3176">
        <v>2000</v>
      </c>
      <c r="E3176">
        <v>4</v>
      </c>
      <c r="F3176">
        <v>5000</v>
      </c>
      <c r="G3176">
        <v>3000</v>
      </c>
      <c r="H3176" t="s">
        <v>3115</v>
      </c>
      <c r="I3176" t="s">
        <v>3116</v>
      </c>
      <c r="J3176">
        <f>mapping[[#This Row],[Column1.id]]</f>
        <v>20143</v>
      </c>
    </row>
    <row r="3177" spans="1:10" x14ac:dyDescent="0.25">
      <c r="A3177" t="s">
        <v>3995</v>
      </c>
      <c r="B3177">
        <v>20146</v>
      </c>
      <c r="C3177" t="b">
        <v>0</v>
      </c>
      <c r="D3177">
        <v>7680</v>
      </c>
      <c r="E3177">
        <v>70</v>
      </c>
      <c r="F3177">
        <v>19200</v>
      </c>
      <c r="G3177">
        <v>11520</v>
      </c>
      <c r="H3177" t="s">
        <v>3996</v>
      </c>
      <c r="I3177" t="s">
        <v>3997</v>
      </c>
      <c r="J3177">
        <f>mapping[[#This Row],[Column1.id]]</f>
        <v>20146</v>
      </c>
    </row>
    <row r="3178" spans="1:10" x14ac:dyDescent="0.25">
      <c r="A3178" t="s">
        <v>3962</v>
      </c>
      <c r="B3178">
        <v>20149</v>
      </c>
      <c r="C3178" t="b">
        <v>0</v>
      </c>
      <c r="D3178">
        <v>20000</v>
      </c>
      <c r="E3178">
        <v>70</v>
      </c>
      <c r="F3178">
        <v>50000</v>
      </c>
      <c r="G3178">
        <v>30000</v>
      </c>
      <c r="H3178" t="s">
        <v>3963</v>
      </c>
      <c r="I3178" t="s">
        <v>3964</v>
      </c>
      <c r="J3178">
        <f>mapping[[#This Row],[Column1.id]]</f>
        <v>20149</v>
      </c>
    </row>
    <row r="3179" spans="1:10" x14ac:dyDescent="0.25">
      <c r="A3179" t="s">
        <v>4019</v>
      </c>
      <c r="B3179">
        <v>20152</v>
      </c>
      <c r="C3179" t="b">
        <v>0</v>
      </c>
      <c r="D3179">
        <v>15360</v>
      </c>
      <c r="E3179">
        <v>70</v>
      </c>
      <c r="F3179">
        <v>38400</v>
      </c>
      <c r="G3179">
        <v>23040</v>
      </c>
      <c r="H3179" t="s">
        <v>4020</v>
      </c>
      <c r="I3179" t="s">
        <v>4021</v>
      </c>
      <c r="J3179">
        <f>mapping[[#This Row],[Column1.id]]</f>
        <v>20152</v>
      </c>
    </row>
    <row r="3180" spans="1:10" x14ac:dyDescent="0.25">
      <c r="A3180" t="s">
        <v>3946</v>
      </c>
      <c r="B3180">
        <v>20155</v>
      </c>
      <c r="C3180" t="b">
        <v>0</v>
      </c>
      <c r="D3180">
        <v>25600</v>
      </c>
      <c r="E3180">
        <v>70</v>
      </c>
      <c r="F3180">
        <v>64000</v>
      </c>
      <c r="G3180">
        <v>38400</v>
      </c>
      <c r="H3180" t="s">
        <v>3947</v>
      </c>
      <c r="I3180" t="s">
        <v>3948</v>
      </c>
      <c r="J3180">
        <f>mapping[[#This Row],[Column1.id]]</f>
        <v>20155</v>
      </c>
    </row>
    <row r="3181" spans="1:10" x14ac:dyDescent="0.25">
      <c r="A3181" t="s">
        <v>4016</v>
      </c>
      <c r="B3181">
        <v>20158</v>
      </c>
      <c r="C3181" t="b">
        <v>1</v>
      </c>
      <c r="D3181">
        <v>8320</v>
      </c>
      <c r="E3181">
        <v>70</v>
      </c>
      <c r="F3181">
        <v>20800</v>
      </c>
      <c r="G3181">
        <v>12480</v>
      </c>
      <c r="H3181" t="s">
        <v>4017</v>
      </c>
      <c r="I3181" t="s">
        <v>4018</v>
      </c>
      <c r="J3181">
        <f>mapping[[#This Row],[Column1.id]]</f>
        <v>20158</v>
      </c>
    </row>
    <row r="3182" spans="1:10" x14ac:dyDescent="0.25">
      <c r="A3182" t="s">
        <v>3986</v>
      </c>
      <c r="B3182">
        <v>20161</v>
      </c>
      <c r="C3182" t="b">
        <v>1</v>
      </c>
      <c r="D3182">
        <v>8320</v>
      </c>
      <c r="E3182">
        <v>70</v>
      </c>
      <c r="F3182">
        <v>20800</v>
      </c>
      <c r="G3182">
        <v>12480</v>
      </c>
      <c r="H3182" t="s">
        <v>3987</v>
      </c>
      <c r="I3182" t="s">
        <v>3988</v>
      </c>
      <c r="J3182">
        <f>mapping[[#This Row],[Column1.id]]</f>
        <v>20161</v>
      </c>
    </row>
    <row r="3183" spans="1:10" x14ac:dyDescent="0.25">
      <c r="A3183" t="s">
        <v>9955</v>
      </c>
      <c r="B3183">
        <v>20166</v>
      </c>
      <c r="C3183" t="b">
        <v>0</v>
      </c>
      <c r="D3183">
        <v>8</v>
      </c>
      <c r="E3183">
        <v>125</v>
      </c>
      <c r="F3183">
        <v>20</v>
      </c>
      <c r="G3183">
        <v>12</v>
      </c>
      <c r="H3183" t="s">
        <v>9956</v>
      </c>
      <c r="I3183" t="s">
        <v>9957</v>
      </c>
      <c r="J3183">
        <f>mapping[[#This Row],[Column1.id]]</f>
        <v>20166</v>
      </c>
    </row>
    <row r="3184" spans="1:10" x14ac:dyDescent="0.25">
      <c r="A3184" t="s">
        <v>8513</v>
      </c>
      <c r="B3184">
        <v>20169</v>
      </c>
      <c r="C3184" t="b">
        <v>0</v>
      </c>
      <c r="D3184">
        <v>800</v>
      </c>
      <c r="E3184">
        <v>125</v>
      </c>
      <c r="F3184">
        <v>2000</v>
      </c>
      <c r="G3184">
        <v>1200</v>
      </c>
      <c r="H3184" t="s">
        <v>8514</v>
      </c>
      <c r="I3184" t="s">
        <v>8515</v>
      </c>
      <c r="J3184">
        <f>mapping[[#This Row],[Column1.id]]</f>
        <v>20169</v>
      </c>
    </row>
    <row r="3185" spans="1:10" x14ac:dyDescent="0.25">
      <c r="A3185" t="s">
        <v>8521</v>
      </c>
      <c r="B3185">
        <v>20172</v>
      </c>
      <c r="C3185" t="b">
        <v>0</v>
      </c>
      <c r="D3185">
        <v>400</v>
      </c>
      <c r="E3185">
        <v>125</v>
      </c>
      <c r="F3185">
        <v>1000</v>
      </c>
      <c r="G3185">
        <v>600</v>
      </c>
      <c r="H3185" t="s">
        <v>8522</v>
      </c>
      <c r="I3185" t="s">
        <v>8523</v>
      </c>
      <c r="J3185">
        <f>mapping[[#This Row],[Column1.id]]</f>
        <v>20172</v>
      </c>
    </row>
    <row r="3186" spans="1:10" x14ac:dyDescent="0.25">
      <c r="A3186" t="s">
        <v>8529</v>
      </c>
      <c r="B3186">
        <v>20175</v>
      </c>
      <c r="C3186" t="b">
        <v>0</v>
      </c>
      <c r="D3186">
        <v>400</v>
      </c>
      <c r="E3186">
        <v>125</v>
      </c>
      <c r="F3186">
        <v>1000</v>
      </c>
      <c r="G3186">
        <v>600</v>
      </c>
      <c r="H3186" t="s">
        <v>8530</v>
      </c>
      <c r="I3186" t="s">
        <v>8531</v>
      </c>
      <c r="J3186">
        <f>mapping[[#This Row],[Column1.id]]</f>
        <v>20175</v>
      </c>
    </row>
    <row r="3187" spans="1:10" x14ac:dyDescent="0.25">
      <c r="A3187" t="s">
        <v>8446</v>
      </c>
      <c r="B3187">
        <v>20178</v>
      </c>
      <c r="C3187" t="b">
        <v>0</v>
      </c>
      <c r="D3187">
        <v>220</v>
      </c>
      <c r="E3187">
        <v>125</v>
      </c>
      <c r="F3187">
        <v>550</v>
      </c>
      <c r="G3187">
        <v>330</v>
      </c>
      <c r="H3187" t="s">
        <v>8447</v>
      </c>
      <c r="I3187" t="s">
        <v>8448</v>
      </c>
      <c r="J3187">
        <f>mapping[[#This Row],[Column1.id]]</f>
        <v>20178</v>
      </c>
    </row>
    <row r="3188" spans="1:10" x14ac:dyDescent="0.25">
      <c r="A3188" t="s">
        <v>8482</v>
      </c>
      <c r="B3188">
        <v>20181</v>
      </c>
      <c r="C3188" t="b">
        <v>0</v>
      </c>
      <c r="D3188">
        <v>340</v>
      </c>
      <c r="E3188">
        <v>125</v>
      </c>
      <c r="F3188">
        <v>850</v>
      </c>
      <c r="G3188">
        <v>510</v>
      </c>
      <c r="H3188" t="s">
        <v>8483</v>
      </c>
      <c r="I3188" t="s">
        <v>8484</v>
      </c>
      <c r="J3188">
        <f>mapping[[#This Row],[Column1.id]]</f>
        <v>20181</v>
      </c>
    </row>
    <row r="3189" spans="1:10" x14ac:dyDescent="0.25">
      <c r="A3189" t="s">
        <v>8516</v>
      </c>
      <c r="B3189">
        <v>20184</v>
      </c>
      <c r="C3189" t="b">
        <v>0</v>
      </c>
      <c r="D3189">
        <v>800</v>
      </c>
      <c r="E3189">
        <v>125</v>
      </c>
      <c r="F3189">
        <v>2000</v>
      </c>
      <c r="G3189">
        <v>1200</v>
      </c>
      <c r="H3189" t="s">
        <v>8517</v>
      </c>
      <c r="I3189" t="s">
        <v>8518</v>
      </c>
      <c r="J3189">
        <f>mapping[[#This Row],[Column1.id]]</f>
        <v>20184</v>
      </c>
    </row>
    <row r="3190" spans="1:10" x14ac:dyDescent="0.25">
      <c r="A3190" t="s">
        <v>8524</v>
      </c>
      <c r="B3190">
        <v>20187</v>
      </c>
      <c r="C3190" t="b">
        <v>0</v>
      </c>
      <c r="D3190">
        <v>400</v>
      </c>
      <c r="E3190">
        <v>125</v>
      </c>
      <c r="F3190">
        <v>1000</v>
      </c>
      <c r="G3190">
        <v>600</v>
      </c>
      <c r="H3190" t="s">
        <v>8525</v>
      </c>
      <c r="I3190" t="s">
        <v>8526</v>
      </c>
      <c r="J3190">
        <f>mapping[[#This Row],[Column1.id]]</f>
        <v>20187</v>
      </c>
    </row>
    <row r="3191" spans="1:10" x14ac:dyDescent="0.25">
      <c r="A3191" t="s">
        <v>8532</v>
      </c>
      <c r="B3191">
        <v>20190</v>
      </c>
      <c r="C3191" t="b">
        <v>0</v>
      </c>
      <c r="D3191">
        <v>400</v>
      </c>
      <c r="E3191">
        <v>125</v>
      </c>
      <c r="F3191">
        <v>1000</v>
      </c>
      <c r="G3191">
        <v>600</v>
      </c>
      <c r="H3191" t="s">
        <v>8533</v>
      </c>
      <c r="I3191" t="s">
        <v>8534</v>
      </c>
      <c r="J3191">
        <f>mapping[[#This Row],[Column1.id]]</f>
        <v>20190</v>
      </c>
    </row>
    <row r="3192" spans="1:10" x14ac:dyDescent="0.25">
      <c r="A3192" t="s">
        <v>8449</v>
      </c>
      <c r="B3192">
        <v>20193</v>
      </c>
      <c r="C3192" t="b">
        <v>0</v>
      </c>
      <c r="D3192">
        <v>220</v>
      </c>
      <c r="E3192">
        <v>125</v>
      </c>
      <c r="F3192">
        <v>550</v>
      </c>
      <c r="G3192">
        <v>330</v>
      </c>
      <c r="H3192" t="s">
        <v>8450</v>
      </c>
      <c r="I3192" t="s">
        <v>8451</v>
      </c>
      <c r="J3192">
        <f>mapping[[#This Row],[Column1.id]]</f>
        <v>20193</v>
      </c>
    </row>
    <row r="3193" spans="1:10" x14ac:dyDescent="0.25">
      <c r="A3193" t="s">
        <v>8485</v>
      </c>
      <c r="B3193">
        <v>20196</v>
      </c>
      <c r="C3193" t="b">
        <v>0</v>
      </c>
      <c r="D3193">
        <v>340</v>
      </c>
      <c r="E3193">
        <v>125</v>
      </c>
      <c r="F3193">
        <v>850</v>
      </c>
      <c r="G3193">
        <v>510</v>
      </c>
      <c r="H3193" t="s">
        <v>8486</v>
      </c>
      <c r="I3193" t="s">
        <v>8487</v>
      </c>
      <c r="J3193">
        <f>mapping[[#This Row],[Column1.id]]</f>
        <v>20196</v>
      </c>
    </row>
    <row r="3194" spans="1:10" x14ac:dyDescent="0.25">
      <c r="A3194" t="s">
        <v>5884</v>
      </c>
      <c r="B3194">
        <v>20199</v>
      </c>
      <c r="C3194" t="b">
        <v>0</v>
      </c>
      <c r="D3194">
        <v>20</v>
      </c>
      <c r="E3194">
        <v>4</v>
      </c>
      <c r="F3194">
        <v>50</v>
      </c>
      <c r="G3194">
        <v>30</v>
      </c>
      <c r="H3194" t="s">
        <v>5889</v>
      </c>
      <c r="I3194" t="s">
        <v>5890</v>
      </c>
      <c r="J3194">
        <f>mapping[[#This Row],[Column1.id]]</f>
        <v>20199</v>
      </c>
    </row>
    <row r="3195" spans="1:10" x14ac:dyDescent="0.25">
      <c r="A3195" t="s">
        <v>5881</v>
      </c>
      <c r="B3195">
        <v>20202</v>
      </c>
      <c r="C3195" t="b">
        <v>0</v>
      </c>
      <c r="D3195">
        <v>12</v>
      </c>
      <c r="E3195">
        <v>4</v>
      </c>
      <c r="F3195">
        <v>30</v>
      </c>
      <c r="G3195">
        <v>18</v>
      </c>
      <c r="H3195" t="s">
        <v>5882</v>
      </c>
      <c r="I3195" t="s">
        <v>5883</v>
      </c>
      <c r="J3195">
        <f>mapping[[#This Row],[Column1.id]]</f>
        <v>20202</v>
      </c>
    </row>
    <row r="3196" spans="1:10" x14ac:dyDescent="0.25">
      <c r="A3196" t="s">
        <v>4117</v>
      </c>
      <c r="B3196">
        <v>20205</v>
      </c>
      <c r="C3196" t="b">
        <v>0</v>
      </c>
      <c r="D3196">
        <v>1</v>
      </c>
      <c r="E3196">
        <v>4</v>
      </c>
      <c r="F3196">
        <v>2</v>
      </c>
      <c r="G3196">
        <v>1</v>
      </c>
      <c r="H3196" t="s">
        <v>4118</v>
      </c>
      <c r="I3196" t="s">
        <v>4119</v>
      </c>
      <c r="J3196">
        <f>mapping[[#This Row],[Column1.id]]</f>
        <v>20205</v>
      </c>
    </row>
    <row r="3197" spans="1:10" x14ac:dyDescent="0.25">
      <c r="A3197" t="s">
        <v>4114</v>
      </c>
      <c r="B3197">
        <v>20208</v>
      </c>
      <c r="C3197" t="b">
        <v>0</v>
      </c>
      <c r="D3197">
        <v>1</v>
      </c>
      <c r="E3197">
        <v>4</v>
      </c>
      <c r="F3197">
        <v>2</v>
      </c>
      <c r="G3197">
        <v>1</v>
      </c>
      <c r="H3197" t="s">
        <v>4115</v>
      </c>
      <c r="I3197" t="s">
        <v>4116</v>
      </c>
      <c r="J3197">
        <f>mapping[[#This Row],[Column1.id]]</f>
        <v>20208</v>
      </c>
    </row>
    <row r="3198" spans="1:10" x14ac:dyDescent="0.25">
      <c r="A3198" t="s">
        <v>8946</v>
      </c>
      <c r="B3198">
        <v>20211</v>
      </c>
      <c r="C3198" t="b">
        <v>0</v>
      </c>
      <c r="D3198">
        <v>20</v>
      </c>
      <c r="E3198">
        <v>4</v>
      </c>
      <c r="F3198">
        <v>50</v>
      </c>
      <c r="G3198">
        <v>30</v>
      </c>
      <c r="H3198" t="s">
        <v>8951</v>
      </c>
      <c r="I3198" t="s">
        <v>8952</v>
      </c>
      <c r="J3198">
        <f>mapping[[#This Row],[Column1.id]]</f>
        <v>20211</v>
      </c>
    </row>
    <row r="3199" spans="1:10" x14ac:dyDescent="0.25">
      <c r="A3199" t="s">
        <v>8946</v>
      </c>
      <c r="B3199">
        <v>20214</v>
      </c>
      <c r="C3199" t="b">
        <v>0</v>
      </c>
      <c r="D3199">
        <v>20</v>
      </c>
      <c r="E3199">
        <v>4</v>
      </c>
      <c r="F3199">
        <v>50</v>
      </c>
      <c r="G3199">
        <v>30</v>
      </c>
      <c r="H3199" t="s">
        <v>8949</v>
      </c>
      <c r="I3199" t="s">
        <v>8950</v>
      </c>
      <c r="J3199">
        <f>mapping[[#This Row],[Column1.id]]</f>
        <v>20214</v>
      </c>
    </row>
    <row r="3200" spans="1:10" x14ac:dyDescent="0.25">
      <c r="A3200" t="s">
        <v>8946</v>
      </c>
      <c r="B3200">
        <v>20217</v>
      </c>
      <c r="C3200" t="b">
        <v>0</v>
      </c>
      <c r="D3200">
        <v>20</v>
      </c>
      <c r="E3200">
        <v>4</v>
      </c>
      <c r="F3200">
        <v>50</v>
      </c>
      <c r="G3200">
        <v>30</v>
      </c>
      <c r="H3200" t="s">
        <v>8947</v>
      </c>
      <c r="I3200" t="s">
        <v>8948</v>
      </c>
      <c r="J3200">
        <f>mapping[[#This Row],[Column1.id]]</f>
        <v>20217</v>
      </c>
    </row>
    <row r="3201" spans="1:10" x14ac:dyDescent="0.25">
      <c r="A3201" t="s">
        <v>4562</v>
      </c>
      <c r="B3201">
        <v>20220</v>
      </c>
      <c r="C3201" t="b">
        <v>1</v>
      </c>
      <c r="D3201">
        <v>32</v>
      </c>
      <c r="E3201">
        <v>5</v>
      </c>
      <c r="F3201">
        <v>80</v>
      </c>
      <c r="G3201">
        <v>48</v>
      </c>
      <c r="H3201" t="s">
        <v>4563</v>
      </c>
      <c r="I3201" t="s">
        <v>4564</v>
      </c>
      <c r="J3201">
        <f>mapping[[#This Row],[Column1.id]]</f>
        <v>20220</v>
      </c>
    </row>
    <row r="3202" spans="1:10" x14ac:dyDescent="0.25">
      <c r="A3202" t="s">
        <v>9521</v>
      </c>
      <c r="B3202">
        <v>20223</v>
      </c>
      <c r="C3202" t="b">
        <v>1</v>
      </c>
      <c r="D3202">
        <v>32</v>
      </c>
      <c r="E3202">
        <v>5</v>
      </c>
      <c r="F3202">
        <v>80</v>
      </c>
      <c r="G3202">
        <v>48</v>
      </c>
      <c r="H3202" t="s">
        <v>9522</v>
      </c>
      <c r="I3202" t="s">
        <v>9523</v>
      </c>
      <c r="J3202">
        <f>mapping[[#This Row],[Column1.id]]</f>
        <v>20223</v>
      </c>
    </row>
    <row r="3203" spans="1:10" x14ac:dyDescent="0.25">
      <c r="A3203" t="s">
        <v>6459</v>
      </c>
      <c r="B3203">
        <v>20226</v>
      </c>
      <c r="C3203" t="b">
        <v>1</v>
      </c>
      <c r="D3203">
        <v>32</v>
      </c>
      <c r="E3203">
        <v>5</v>
      </c>
      <c r="F3203">
        <v>80</v>
      </c>
      <c r="G3203">
        <v>48</v>
      </c>
      <c r="H3203" t="s">
        <v>6460</v>
      </c>
      <c r="I3203" t="s">
        <v>6461</v>
      </c>
      <c r="J3203">
        <f>mapping[[#This Row],[Column1.id]]</f>
        <v>20226</v>
      </c>
    </row>
    <row r="3204" spans="1:10" x14ac:dyDescent="0.25">
      <c r="A3204" t="s">
        <v>4583</v>
      </c>
      <c r="B3204">
        <v>20229</v>
      </c>
      <c r="C3204" t="b">
        <v>1</v>
      </c>
      <c r="D3204">
        <v>32</v>
      </c>
      <c r="E3204">
        <v>5</v>
      </c>
      <c r="F3204">
        <v>80</v>
      </c>
      <c r="G3204">
        <v>48</v>
      </c>
      <c r="H3204" t="s">
        <v>4584</v>
      </c>
      <c r="I3204" t="s">
        <v>4585</v>
      </c>
      <c r="J3204">
        <f>mapping[[#This Row],[Column1.id]]</f>
        <v>20229</v>
      </c>
    </row>
    <row r="3205" spans="1:10" x14ac:dyDescent="0.25">
      <c r="A3205" t="s">
        <v>9680</v>
      </c>
      <c r="B3205">
        <v>20232</v>
      </c>
      <c r="C3205" t="b">
        <v>1</v>
      </c>
      <c r="D3205">
        <v>32</v>
      </c>
      <c r="E3205">
        <v>5</v>
      </c>
      <c r="F3205">
        <v>80</v>
      </c>
      <c r="G3205">
        <v>48</v>
      </c>
      <c r="H3205" t="s">
        <v>9681</v>
      </c>
      <c r="I3205" t="s">
        <v>9682</v>
      </c>
      <c r="J3205">
        <f>mapping[[#This Row],[Column1.id]]</f>
        <v>20232</v>
      </c>
    </row>
    <row r="3206" spans="1:10" x14ac:dyDescent="0.25">
      <c r="A3206" t="s">
        <v>561</v>
      </c>
      <c r="B3206">
        <v>20235</v>
      </c>
      <c r="C3206" t="b">
        <v>1</v>
      </c>
      <c r="D3206">
        <v>32</v>
      </c>
      <c r="E3206">
        <v>5</v>
      </c>
      <c r="F3206">
        <v>80</v>
      </c>
      <c r="G3206">
        <v>48</v>
      </c>
      <c r="H3206" t="s">
        <v>562</v>
      </c>
      <c r="I3206" t="s">
        <v>563</v>
      </c>
      <c r="J3206">
        <f>mapping[[#This Row],[Column1.id]]</f>
        <v>20235</v>
      </c>
    </row>
    <row r="3207" spans="1:10" x14ac:dyDescent="0.25">
      <c r="A3207" t="s">
        <v>2386</v>
      </c>
      <c r="B3207">
        <v>20238</v>
      </c>
      <c r="C3207" t="b">
        <v>1</v>
      </c>
      <c r="D3207">
        <v>1</v>
      </c>
      <c r="E3207">
        <v>10000</v>
      </c>
      <c r="F3207">
        <v>1</v>
      </c>
      <c r="G3207">
        <v>1</v>
      </c>
      <c r="H3207" t="s">
        <v>2387</v>
      </c>
      <c r="I3207" t="s">
        <v>2388</v>
      </c>
      <c r="J3207">
        <f>mapping[[#This Row],[Column1.id]]</f>
        <v>20238</v>
      </c>
    </row>
    <row r="3208" spans="1:10" x14ac:dyDescent="0.25">
      <c r="A3208" t="s">
        <v>2649</v>
      </c>
      <c r="B3208">
        <v>20240</v>
      </c>
      <c r="C3208" t="b">
        <v>1</v>
      </c>
      <c r="D3208">
        <v>2000</v>
      </c>
      <c r="E3208">
        <v>4</v>
      </c>
      <c r="F3208">
        <v>5000</v>
      </c>
      <c r="G3208">
        <v>3000</v>
      </c>
      <c r="H3208" t="s">
        <v>2650</v>
      </c>
      <c r="I3208" t="s">
        <v>2651</v>
      </c>
      <c r="J3208">
        <f>mapping[[#This Row],[Column1.id]]</f>
        <v>20240</v>
      </c>
    </row>
    <row r="3209" spans="1:10" x14ac:dyDescent="0.25">
      <c r="A3209" t="s">
        <v>2646</v>
      </c>
      <c r="B3209">
        <v>20243</v>
      </c>
      <c r="C3209" t="b">
        <v>1</v>
      </c>
      <c r="D3209">
        <v>2000</v>
      </c>
      <c r="E3209">
        <v>4</v>
      </c>
      <c r="F3209">
        <v>5000</v>
      </c>
      <c r="G3209">
        <v>3000</v>
      </c>
      <c r="H3209" t="s">
        <v>2647</v>
      </c>
      <c r="I3209" t="s">
        <v>2648</v>
      </c>
      <c r="J3209">
        <f>mapping[[#This Row],[Column1.id]]</f>
        <v>20243</v>
      </c>
    </row>
    <row r="3210" spans="1:10" x14ac:dyDescent="0.25">
      <c r="A3210" t="s">
        <v>1457</v>
      </c>
      <c r="B3210">
        <v>20246</v>
      </c>
      <c r="C3210" t="b">
        <v>1</v>
      </c>
      <c r="D3210">
        <v>2000</v>
      </c>
      <c r="E3210">
        <v>4</v>
      </c>
      <c r="F3210">
        <v>5000</v>
      </c>
      <c r="G3210">
        <v>3000</v>
      </c>
      <c r="H3210" t="s">
        <v>1458</v>
      </c>
      <c r="I3210" t="s">
        <v>1459</v>
      </c>
      <c r="J3210">
        <f>mapping[[#This Row],[Column1.id]]</f>
        <v>20246</v>
      </c>
    </row>
    <row r="3211" spans="1:10" x14ac:dyDescent="0.25">
      <c r="A3211" t="s">
        <v>814</v>
      </c>
      <c r="B3211">
        <v>20251</v>
      </c>
      <c r="C3211" t="b">
        <v>1</v>
      </c>
      <c r="D3211">
        <v>28</v>
      </c>
      <c r="E3211">
        <v>4</v>
      </c>
      <c r="F3211">
        <v>70</v>
      </c>
      <c r="G3211">
        <v>42</v>
      </c>
      <c r="H3211" t="s">
        <v>815</v>
      </c>
      <c r="I3211" t="s">
        <v>816</v>
      </c>
      <c r="J3211">
        <f>mapping[[#This Row],[Column1.id]]</f>
        <v>20251</v>
      </c>
    </row>
    <row r="3212" spans="1:10" x14ac:dyDescent="0.25">
      <c r="A3212" t="s">
        <v>4589</v>
      </c>
      <c r="B3212">
        <v>20254</v>
      </c>
      <c r="C3212" t="b">
        <v>1</v>
      </c>
      <c r="D3212">
        <v>28</v>
      </c>
      <c r="E3212">
        <v>4</v>
      </c>
      <c r="F3212">
        <v>70</v>
      </c>
      <c r="G3212">
        <v>42</v>
      </c>
      <c r="H3212" t="s">
        <v>4590</v>
      </c>
      <c r="I3212" t="s">
        <v>4591</v>
      </c>
      <c r="J3212">
        <f>mapping[[#This Row],[Column1.id]]</f>
        <v>20254</v>
      </c>
    </row>
    <row r="3213" spans="1:10" x14ac:dyDescent="0.25">
      <c r="A3213" t="s">
        <v>5336</v>
      </c>
      <c r="B3213">
        <v>20257</v>
      </c>
      <c r="C3213" t="b">
        <v>1</v>
      </c>
      <c r="D3213">
        <v>28</v>
      </c>
      <c r="E3213">
        <v>4</v>
      </c>
      <c r="F3213">
        <v>70</v>
      </c>
      <c r="G3213">
        <v>42</v>
      </c>
      <c r="H3213" t="s">
        <v>5337</v>
      </c>
      <c r="I3213" t="s">
        <v>5338</v>
      </c>
      <c r="J3213">
        <f>mapping[[#This Row],[Column1.id]]</f>
        <v>20257</v>
      </c>
    </row>
    <row r="3214" spans="1:10" x14ac:dyDescent="0.25">
      <c r="A3214" t="s">
        <v>6600</v>
      </c>
      <c r="B3214">
        <v>20260</v>
      </c>
      <c r="C3214" t="b">
        <v>1</v>
      </c>
      <c r="D3214">
        <v>28</v>
      </c>
      <c r="E3214">
        <v>4</v>
      </c>
      <c r="F3214">
        <v>70</v>
      </c>
      <c r="G3214">
        <v>42</v>
      </c>
      <c r="H3214" t="s">
        <v>6601</v>
      </c>
      <c r="I3214" t="s">
        <v>6602</v>
      </c>
      <c r="J3214">
        <f>mapping[[#This Row],[Column1.id]]</f>
        <v>20260</v>
      </c>
    </row>
    <row r="3215" spans="1:10" x14ac:dyDescent="0.25">
      <c r="A3215" t="s">
        <v>7877</v>
      </c>
      <c r="B3215">
        <v>20263</v>
      </c>
      <c r="C3215" t="b">
        <v>1</v>
      </c>
      <c r="D3215">
        <v>28</v>
      </c>
      <c r="E3215">
        <v>4</v>
      </c>
      <c r="F3215">
        <v>70</v>
      </c>
      <c r="G3215">
        <v>42</v>
      </c>
      <c r="H3215" t="s">
        <v>7878</v>
      </c>
      <c r="I3215" t="s">
        <v>7879</v>
      </c>
      <c r="J3215">
        <f>mapping[[#This Row],[Column1.id]]</f>
        <v>20263</v>
      </c>
    </row>
    <row r="3216" spans="1:10" x14ac:dyDescent="0.25">
      <c r="A3216" t="s">
        <v>1572</v>
      </c>
      <c r="B3216">
        <v>20266</v>
      </c>
      <c r="C3216" t="b">
        <v>1</v>
      </c>
      <c r="D3216">
        <v>400</v>
      </c>
      <c r="E3216">
        <v>4</v>
      </c>
      <c r="F3216">
        <v>1000</v>
      </c>
      <c r="G3216">
        <v>600</v>
      </c>
      <c r="H3216" t="s">
        <v>1573</v>
      </c>
      <c r="I3216" t="s">
        <v>1574</v>
      </c>
      <c r="J3216">
        <f>mapping[[#This Row],[Column1.id]]</f>
        <v>20266</v>
      </c>
    </row>
    <row r="3217" spans="1:10" x14ac:dyDescent="0.25">
      <c r="A3217" t="s">
        <v>9837</v>
      </c>
      <c r="B3217">
        <v>20269</v>
      </c>
      <c r="C3217" t="b">
        <v>1</v>
      </c>
      <c r="D3217">
        <v>400</v>
      </c>
      <c r="E3217">
        <v>4</v>
      </c>
      <c r="F3217">
        <v>1000</v>
      </c>
      <c r="G3217">
        <v>600</v>
      </c>
      <c r="H3217" t="s">
        <v>9838</v>
      </c>
      <c r="I3217" t="s">
        <v>9839</v>
      </c>
      <c r="J3217">
        <f>mapping[[#This Row],[Column1.id]]</f>
        <v>20269</v>
      </c>
    </row>
    <row r="3218" spans="1:10" x14ac:dyDescent="0.25">
      <c r="A3218" t="s">
        <v>2240</v>
      </c>
      <c r="B3218">
        <v>20272</v>
      </c>
      <c r="C3218" t="b">
        <v>1</v>
      </c>
      <c r="D3218">
        <v>1200</v>
      </c>
      <c r="E3218">
        <v>125</v>
      </c>
      <c r="F3218">
        <v>3000</v>
      </c>
      <c r="G3218">
        <v>1800</v>
      </c>
      <c r="H3218" t="s">
        <v>2241</v>
      </c>
      <c r="I3218" t="s">
        <v>2242</v>
      </c>
      <c r="J3218">
        <f>mapping[[#This Row],[Column1.id]]</f>
        <v>20272</v>
      </c>
    </row>
    <row r="3219" spans="1:10" x14ac:dyDescent="0.25">
      <c r="A3219" t="s">
        <v>4051</v>
      </c>
      <c r="B3219">
        <v>20275</v>
      </c>
      <c r="C3219" t="b">
        <v>1</v>
      </c>
      <c r="D3219">
        <v>400</v>
      </c>
      <c r="E3219">
        <v>40</v>
      </c>
      <c r="F3219">
        <v>1000</v>
      </c>
      <c r="G3219">
        <v>600</v>
      </c>
      <c r="H3219" t="s">
        <v>4052</v>
      </c>
      <c r="I3219" t="s">
        <v>4053</v>
      </c>
      <c r="J3219">
        <f>mapping[[#This Row],[Column1.id]]</f>
        <v>20275</v>
      </c>
    </row>
    <row r="3220" spans="1:10" x14ac:dyDescent="0.25">
      <c r="A3220" t="s">
        <v>198</v>
      </c>
      <c r="B3220">
        <v>20376</v>
      </c>
      <c r="C3220" t="b">
        <v>0</v>
      </c>
      <c r="D3220">
        <v>360</v>
      </c>
      <c r="E3220">
        <v>8</v>
      </c>
      <c r="F3220">
        <v>900</v>
      </c>
      <c r="G3220">
        <v>540</v>
      </c>
      <c r="H3220" t="s">
        <v>8560</v>
      </c>
      <c r="I3220" t="s">
        <v>8561</v>
      </c>
      <c r="J3220">
        <f>mapping[[#This Row],[Column1.id]]</f>
        <v>20376</v>
      </c>
    </row>
    <row r="3221" spans="1:10" x14ac:dyDescent="0.25">
      <c r="A3221" t="s">
        <v>201</v>
      </c>
      <c r="B3221">
        <v>20379</v>
      </c>
      <c r="C3221" t="b">
        <v>0</v>
      </c>
      <c r="D3221">
        <v>360</v>
      </c>
      <c r="E3221">
        <v>8</v>
      </c>
      <c r="F3221">
        <v>900</v>
      </c>
      <c r="G3221">
        <v>540</v>
      </c>
      <c r="H3221" t="s">
        <v>8562</v>
      </c>
      <c r="I3221" t="s">
        <v>8563</v>
      </c>
      <c r="J3221">
        <f>mapping[[#This Row],[Column1.id]]</f>
        <v>20379</v>
      </c>
    </row>
    <row r="3222" spans="1:10" x14ac:dyDescent="0.25">
      <c r="A3222" t="s">
        <v>198</v>
      </c>
      <c r="B3222">
        <v>20382</v>
      </c>
      <c r="C3222" t="b">
        <v>0</v>
      </c>
      <c r="D3222">
        <v>360</v>
      </c>
      <c r="E3222">
        <v>8</v>
      </c>
      <c r="F3222">
        <v>900</v>
      </c>
      <c r="G3222">
        <v>540</v>
      </c>
      <c r="H3222" t="s">
        <v>8452</v>
      </c>
      <c r="I3222" t="s">
        <v>8453</v>
      </c>
      <c r="J3222">
        <f>mapping[[#This Row],[Column1.id]]</f>
        <v>20382</v>
      </c>
    </row>
    <row r="3223" spans="1:10" x14ac:dyDescent="0.25">
      <c r="A3223" t="s">
        <v>198</v>
      </c>
      <c r="B3223">
        <v>20385</v>
      </c>
      <c r="C3223" t="b">
        <v>0</v>
      </c>
      <c r="D3223">
        <v>360</v>
      </c>
      <c r="E3223">
        <v>8</v>
      </c>
      <c r="F3223">
        <v>900</v>
      </c>
      <c r="G3223">
        <v>540</v>
      </c>
      <c r="H3223" t="s">
        <v>8454</v>
      </c>
      <c r="I3223" t="s">
        <v>8455</v>
      </c>
      <c r="J3223">
        <f>mapping[[#This Row],[Column1.id]]</f>
        <v>20385</v>
      </c>
    </row>
    <row r="3224" spans="1:10" x14ac:dyDescent="0.25">
      <c r="A3224" t="s">
        <v>3628</v>
      </c>
      <c r="B3224">
        <v>20433</v>
      </c>
      <c r="C3224" t="b">
        <v>1</v>
      </c>
      <c r="D3224">
        <v>1</v>
      </c>
      <c r="E3224">
        <v>4</v>
      </c>
      <c r="F3224">
        <v>1</v>
      </c>
      <c r="G3224">
        <v>1</v>
      </c>
      <c r="H3224" t="s">
        <v>3629</v>
      </c>
      <c r="I3224" t="s">
        <v>3630</v>
      </c>
      <c r="J3224">
        <f>mapping[[#This Row],[Column1.id]]</f>
        <v>20433</v>
      </c>
    </row>
    <row r="3225" spans="1:10" x14ac:dyDescent="0.25">
      <c r="A3225" t="s">
        <v>3637</v>
      </c>
      <c r="B3225">
        <v>20436</v>
      </c>
      <c r="C3225" t="b">
        <v>1</v>
      </c>
      <c r="D3225">
        <v>1</v>
      </c>
      <c r="E3225">
        <v>4</v>
      </c>
      <c r="F3225">
        <v>1</v>
      </c>
      <c r="G3225">
        <v>1</v>
      </c>
      <c r="H3225" t="s">
        <v>3638</v>
      </c>
      <c r="I3225" t="s">
        <v>3639</v>
      </c>
      <c r="J3225">
        <f>mapping[[#This Row],[Column1.id]]</f>
        <v>20436</v>
      </c>
    </row>
    <row r="3226" spans="1:10" x14ac:dyDescent="0.25">
      <c r="A3226" t="s">
        <v>3631</v>
      </c>
      <c r="B3226">
        <v>20439</v>
      </c>
      <c r="C3226" t="b">
        <v>1</v>
      </c>
      <c r="D3226">
        <v>1</v>
      </c>
      <c r="E3226">
        <v>4</v>
      </c>
      <c r="F3226">
        <v>1</v>
      </c>
      <c r="G3226">
        <v>1</v>
      </c>
      <c r="H3226" t="s">
        <v>3632</v>
      </c>
      <c r="I3226" t="s">
        <v>3633</v>
      </c>
      <c r="J3226">
        <f>mapping[[#This Row],[Column1.id]]</f>
        <v>20439</v>
      </c>
    </row>
    <row r="3227" spans="1:10" x14ac:dyDescent="0.25">
      <c r="A3227" t="s">
        <v>3634</v>
      </c>
      <c r="B3227">
        <v>20442</v>
      </c>
      <c r="C3227" t="b">
        <v>1</v>
      </c>
      <c r="D3227">
        <v>1</v>
      </c>
      <c r="E3227">
        <v>4</v>
      </c>
      <c r="F3227">
        <v>1</v>
      </c>
      <c r="G3227">
        <v>1</v>
      </c>
      <c r="H3227" t="s">
        <v>3635</v>
      </c>
      <c r="I3227" t="s">
        <v>3636</v>
      </c>
      <c r="J3227">
        <f>mapping[[#This Row],[Column1.id]]</f>
        <v>20442</v>
      </c>
    </row>
    <row r="3228" spans="1:10" x14ac:dyDescent="0.25">
      <c r="A3228" t="s">
        <v>3422</v>
      </c>
      <c r="B3228">
        <v>20517</v>
      </c>
      <c r="C3228" t="b">
        <v>1</v>
      </c>
      <c r="D3228">
        <v>320</v>
      </c>
      <c r="E3228">
        <v>8</v>
      </c>
      <c r="F3228">
        <v>800</v>
      </c>
      <c r="G3228">
        <v>480</v>
      </c>
      <c r="H3228" t="s">
        <v>3425</v>
      </c>
      <c r="I3228" t="s">
        <v>3426</v>
      </c>
      <c r="J3228">
        <f>mapping[[#This Row],[Column1.id]]</f>
        <v>20517</v>
      </c>
    </row>
    <row r="3229" spans="1:10" x14ac:dyDescent="0.25">
      <c r="A3229" t="s">
        <v>3422</v>
      </c>
      <c r="B3229">
        <v>20520</v>
      </c>
      <c r="C3229" t="b">
        <v>1</v>
      </c>
      <c r="D3229">
        <v>280</v>
      </c>
      <c r="E3229">
        <v>8</v>
      </c>
      <c r="F3229">
        <v>700</v>
      </c>
      <c r="G3229">
        <v>420</v>
      </c>
      <c r="H3229" t="s">
        <v>3423</v>
      </c>
      <c r="I3229" t="s">
        <v>3424</v>
      </c>
      <c r="J3229">
        <f>mapping[[#This Row],[Column1.id]]</f>
        <v>20520</v>
      </c>
    </row>
    <row r="3230" spans="1:10" x14ac:dyDescent="0.25">
      <c r="A3230" t="s">
        <v>8339</v>
      </c>
      <c r="B3230">
        <v>20590</v>
      </c>
      <c r="C3230" t="b">
        <v>0</v>
      </c>
      <c r="D3230">
        <v>90</v>
      </c>
      <c r="E3230">
        <v>5</v>
      </c>
      <c r="F3230">
        <v>225</v>
      </c>
      <c r="G3230">
        <v>135</v>
      </c>
      <c r="H3230" t="s">
        <v>8340</v>
      </c>
      <c r="I3230" t="s">
        <v>8341</v>
      </c>
      <c r="J3230">
        <f>mapping[[#This Row],[Column1.id]]</f>
        <v>20590</v>
      </c>
    </row>
    <row r="3231" spans="1:10" x14ac:dyDescent="0.25">
      <c r="A3231" t="s">
        <v>3419</v>
      </c>
      <c r="B3231">
        <v>20595</v>
      </c>
      <c r="C3231" t="b">
        <v>1</v>
      </c>
      <c r="D3231">
        <v>200</v>
      </c>
      <c r="E3231">
        <v>8</v>
      </c>
      <c r="F3231">
        <v>500</v>
      </c>
      <c r="G3231">
        <v>300</v>
      </c>
      <c r="H3231" t="s">
        <v>3420</v>
      </c>
      <c r="I3231" t="s">
        <v>3421</v>
      </c>
      <c r="J3231">
        <f>mapping[[#This Row],[Column1.id]]</f>
        <v>20595</v>
      </c>
    </row>
    <row r="3232" spans="1:10" x14ac:dyDescent="0.25">
      <c r="A3232" t="s">
        <v>9138</v>
      </c>
      <c r="B3232">
        <v>20716</v>
      </c>
      <c r="C3232" t="b">
        <v>1</v>
      </c>
      <c r="D3232">
        <v>8000</v>
      </c>
      <c r="E3232">
        <v>15</v>
      </c>
      <c r="F3232">
        <v>20000</v>
      </c>
      <c r="G3232">
        <v>12000</v>
      </c>
      <c r="H3232" t="s">
        <v>9139</v>
      </c>
      <c r="I3232" t="s">
        <v>9140</v>
      </c>
      <c r="J3232">
        <f>mapping[[#This Row],[Column1.id]]</f>
        <v>20716</v>
      </c>
    </row>
    <row r="3233" spans="1:10" x14ac:dyDescent="0.25">
      <c r="A3233" t="s">
        <v>2228</v>
      </c>
      <c r="B3233">
        <v>20718</v>
      </c>
      <c r="C3233" t="b">
        <v>1</v>
      </c>
      <c r="D3233">
        <v>80</v>
      </c>
      <c r="E3233">
        <v>11000</v>
      </c>
      <c r="F3233">
        <v>200</v>
      </c>
      <c r="G3233">
        <v>120</v>
      </c>
      <c r="H3233" t="s">
        <v>2229</v>
      </c>
      <c r="I3233" t="s">
        <v>2230</v>
      </c>
      <c r="J3233">
        <f>mapping[[#This Row],[Column1.id]]</f>
        <v>20718</v>
      </c>
    </row>
    <row r="3234" spans="1:10" x14ac:dyDescent="0.25">
      <c r="A3234" t="s">
        <v>4637</v>
      </c>
      <c r="B3234">
        <v>20724</v>
      </c>
      <c r="C3234" t="b">
        <v>1</v>
      </c>
      <c r="D3234">
        <v>200000</v>
      </c>
      <c r="E3234">
        <v>8</v>
      </c>
      <c r="F3234">
        <v>500000</v>
      </c>
      <c r="G3234">
        <v>300000</v>
      </c>
      <c r="H3234" t="s">
        <v>4638</v>
      </c>
      <c r="I3234" t="s">
        <v>4639</v>
      </c>
      <c r="J3234">
        <f>mapping[[#This Row],[Column1.id]]</f>
        <v>20724</v>
      </c>
    </row>
    <row r="3235" spans="1:10" x14ac:dyDescent="0.25">
      <c r="A3235" t="s">
        <v>5190</v>
      </c>
      <c r="B3235">
        <v>20727</v>
      </c>
      <c r="C3235" t="b">
        <v>1</v>
      </c>
      <c r="D3235">
        <v>38400</v>
      </c>
      <c r="E3235">
        <v>70</v>
      </c>
      <c r="F3235">
        <v>96000</v>
      </c>
      <c r="G3235">
        <v>57600</v>
      </c>
      <c r="H3235" t="s">
        <v>5191</v>
      </c>
      <c r="I3235" t="s">
        <v>5192</v>
      </c>
      <c r="J3235">
        <f>mapping[[#This Row],[Column1.id]]</f>
        <v>20727</v>
      </c>
    </row>
    <row r="3236" spans="1:10" x14ac:dyDescent="0.25">
      <c r="A3236" t="s">
        <v>411</v>
      </c>
      <c r="B3236">
        <v>20730</v>
      </c>
      <c r="C3236" t="b">
        <v>1</v>
      </c>
      <c r="D3236">
        <v>6200</v>
      </c>
      <c r="E3236">
        <v>8</v>
      </c>
      <c r="F3236">
        <v>15500</v>
      </c>
      <c r="G3236">
        <v>9300</v>
      </c>
      <c r="H3236" t="s">
        <v>5655</v>
      </c>
      <c r="I3236" t="s">
        <v>5656</v>
      </c>
      <c r="J3236">
        <f>mapping[[#This Row],[Column1.id]]</f>
        <v>20730</v>
      </c>
    </row>
    <row r="3237" spans="1:10" x14ac:dyDescent="0.25">
      <c r="A3237" t="s">
        <v>6020</v>
      </c>
      <c r="B3237">
        <v>20733</v>
      </c>
      <c r="C3237" t="b">
        <v>1</v>
      </c>
      <c r="D3237">
        <v>17000</v>
      </c>
      <c r="E3237">
        <v>8</v>
      </c>
      <c r="F3237">
        <v>42500</v>
      </c>
      <c r="G3237">
        <v>25500</v>
      </c>
      <c r="H3237" t="s">
        <v>6053</v>
      </c>
      <c r="I3237" t="s">
        <v>6054</v>
      </c>
      <c r="J3237">
        <f>mapping[[#This Row],[Column1.id]]</f>
        <v>20733</v>
      </c>
    </row>
    <row r="3238" spans="1:10" x14ac:dyDescent="0.25">
      <c r="A3238" t="s">
        <v>411</v>
      </c>
      <c r="B3238">
        <v>20736</v>
      </c>
      <c r="C3238" t="b">
        <v>1</v>
      </c>
      <c r="D3238">
        <v>6200</v>
      </c>
      <c r="E3238">
        <v>8</v>
      </c>
      <c r="F3238">
        <v>15500</v>
      </c>
      <c r="G3238">
        <v>9300</v>
      </c>
      <c r="H3238" t="s">
        <v>3335</v>
      </c>
      <c r="I3238" t="s">
        <v>3336</v>
      </c>
      <c r="J3238">
        <f>mapping[[#This Row],[Column1.id]]</f>
        <v>20736</v>
      </c>
    </row>
    <row r="3239" spans="1:10" x14ac:dyDescent="0.25">
      <c r="A3239" t="s">
        <v>6020</v>
      </c>
      <c r="B3239">
        <v>20739</v>
      </c>
      <c r="C3239" t="b">
        <v>1</v>
      </c>
      <c r="D3239">
        <v>17000</v>
      </c>
      <c r="E3239">
        <v>8</v>
      </c>
      <c r="F3239">
        <v>42500</v>
      </c>
      <c r="G3239">
        <v>25500</v>
      </c>
      <c r="H3239" t="s">
        <v>6021</v>
      </c>
      <c r="I3239" t="s">
        <v>6022</v>
      </c>
      <c r="J3239">
        <f>mapping[[#This Row],[Column1.id]]</f>
        <v>20739</v>
      </c>
    </row>
    <row r="3240" spans="1:10" x14ac:dyDescent="0.25">
      <c r="A3240" t="s">
        <v>10196</v>
      </c>
      <c r="B3240">
        <v>20749</v>
      </c>
      <c r="C3240" t="b">
        <v>1</v>
      </c>
      <c r="D3240">
        <v>20</v>
      </c>
      <c r="E3240">
        <v>11000</v>
      </c>
      <c r="F3240">
        <v>50</v>
      </c>
      <c r="G3240">
        <v>30</v>
      </c>
      <c r="H3240" t="s">
        <v>10197</v>
      </c>
      <c r="I3240" t="s">
        <v>10198</v>
      </c>
      <c r="J3240">
        <f>mapping[[#This Row],[Column1.id]]</f>
        <v>20749</v>
      </c>
    </row>
    <row r="3241" spans="1:10" x14ac:dyDescent="0.25">
      <c r="A3241" t="s">
        <v>4559</v>
      </c>
      <c r="B3241">
        <v>20756</v>
      </c>
      <c r="C3241" t="b">
        <v>0</v>
      </c>
      <c r="D3241">
        <v>24000</v>
      </c>
      <c r="E3241">
        <v>125</v>
      </c>
      <c r="F3241">
        <v>60000</v>
      </c>
      <c r="G3241">
        <v>36000</v>
      </c>
      <c r="H3241" t="s">
        <v>4560</v>
      </c>
      <c r="I3241" t="s">
        <v>4561</v>
      </c>
      <c r="J3241">
        <f>mapping[[#This Row],[Column1.id]]</f>
        <v>20756</v>
      </c>
    </row>
    <row r="3242" spans="1:10" x14ac:dyDescent="0.25">
      <c r="A3242" t="s">
        <v>3241</v>
      </c>
      <c r="B3242">
        <v>20849</v>
      </c>
      <c r="C3242" t="b">
        <v>1</v>
      </c>
      <c r="D3242">
        <v>300</v>
      </c>
      <c r="E3242">
        <v>11000</v>
      </c>
      <c r="F3242">
        <v>750</v>
      </c>
      <c r="G3242">
        <v>450</v>
      </c>
      <c r="H3242" t="s">
        <v>3242</v>
      </c>
      <c r="I3242" t="s">
        <v>3243</v>
      </c>
      <c r="J3242">
        <f>mapping[[#This Row],[Column1.id]]</f>
        <v>20849</v>
      </c>
    </row>
    <row r="3243" spans="1:10" x14ac:dyDescent="0.25">
      <c r="A3243" t="s">
        <v>9375</v>
      </c>
      <c r="B3243">
        <v>20997</v>
      </c>
      <c r="C3243" t="b">
        <v>1</v>
      </c>
      <c r="D3243">
        <v>1600000</v>
      </c>
      <c r="E3243">
        <v>8</v>
      </c>
      <c r="F3243">
        <v>4000000</v>
      </c>
      <c r="G3243">
        <v>2400000</v>
      </c>
      <c r="H3243" t="s">
        <v>9376</v>
      </c>
      <c r="I3243" t="s">
        <v>9377</v>
      </c>
      <c r="J3243">
        <f>mapping[[#This Row],[Column1.id]]</f>
        <v>20997</v>
      </c>
    </row>
    <row r="3244" spans="1:10" x14ac:dyDescent="0.25">
      <c r="A3244" t="s">
        <v>9378</v>
      </c>
      <c r="B3244">
        <v>21000</v>
      </c>
      <c r="C3244" t="b">
        <v>1</v>
      </c>
      <c r="D3244">
        <v>36000</v>
      </c>
      <c r="E3244">
        <v>8</v>
      </c>
      <c r="F3244">
        <v>90000</v>
      </c>
      <c r="G3244">
        <v>54000</v>
      </c>
      <c r="H3244" t="s">
        <v>9379</v>
      </c>
      <c r="I3244" t="s">
        <v>9380</v>
      </c>
      <c r="J3244">
        <f>mapping[[#This Row],[Column1.id]]</f>
        <v>21000</v>
      </c>
    </row>
    <row r="3245" spans="1:10" x14ac:dyDescent="0.25">
      <c r="A3245" t="s">
        <v>3427</v>
      </c>
      <c r="B3245">
        <v>21003</v>
      </c>
      <c r="C3245" t="b">
        <v>1</v>
      </c>
      <c r="D3245">
        <v>200004</v>
      </c>
      <c r="E3245">
        <v>8</v>
      </c>
      <c r="F3245">
        <v>500010</v>
      </c>
      <c r="G3245">
        <v>300006</v>
      </c>
      <c r="H3245" t="s">
        <v>3428</v>
      </c>
      <c r="I3245" t="s">
        <v>3429</v>
      </c>
      <c r="J3245">
        <f>mapping[[#This Row],[Column1.id]]</f>
        <v>21003</v>
      </c>
    </row>
    <row r="3246" spans="1:10" x14ac:dyDescent="0.25">
      <c r="A3246" t="s">
        <v>5108</v>
      </c>
      <c r="B3246">
        <v>21006</v>
      </c>
      <c r="C3246" t="b">
        <v>1</v>
      </c>
      <c r="D3246">
        <v>60000</v>
      </c>
      <c r="E3246">
        <v>8</v>
      </c>
      <c r="F3246">
        <v>150000</v>
      </c>
      <c r="G3246">
        <v>90000</v>
      </c>
      <c r="H3246" t="s">
        <v>5109</v>
      </c>
      <c r="I3246" t="s">
        <v>5110</v>
      </c>
      <c r="J3246">
        <f>mapping[[#This Row],[Column1.id]]</f>
        <v>21006</v>
      </c>
    </row>
    <row r="3247" spans="1:10" x14ac:dyDescent="0.25">
      <c r="A3247" t="s">
        <v>339</v>
      </c>
      <c r="B3247">
        <v>21009</v>
      </c>
      <c r="C3247" t="b">
        <v>1</v>
      </c>
      <c r="D3247">
        <v>28800</v>
      </c>
      <c r="E3247">
        <v>70</v>
      </c>
      <c r="F3247">
        <v>72001</v>
      </c>
      <c r="G3247">
        <v>43200</v>
      </c>
      <c r="H3247" t="s">
        <v>3239</v>
      </c>
      <c r="I3247" t="s">
        <v>3240</v>
      </c>
      <c r="J3247">
        <f>mapping[[#This Row],[Column1.id]]</f>
        <v>21009</v>
      </c>
    </row>
    <row r="3248" spans="1:10" x14ac:dyDescent="0.25">
      <c r="A3248" t="s">
        <v>3139</v>
      </c>
      <c r="B3248">
        <v>21012</v>
      </c>
      <c r="C3248" t="b">
        <v>1</v>
      </c>
      <c r="D3248">
        <v>32000</v>
      </c>
      <c r="E3248">
        <v>8</v>
      </c>
      <c r="F3248">
        <v>80000</v>
      </c>
      <c r="G3248">
        <v>48000</v>
      </c>
      <c r="H3248" t="s">
        <v>3140</v>
      </c>
      <c r="I3248" t="s">
        <v>3141</v>
      </c>
      <c r="J3248">
        <f>mapping[[#This Row],[Column1.id]]</f>
        <v>21012</v>
      </c>
    </row>
    <row r="3249" spans="1:10" x14ac:dyDescent="0.25">
      <c r="A3249" t="s">
        <v>2902</v>
      </c>
      <c r="B3249">
        <v>21015</v>
      </c>
      <c r="C3249" t="b">
        <v>1</v>
      </c>
      <c r="D3249">
        <v>224000</v>
      </c>
      <c r="E3249">
        <v>8</v>
      </c>
      <c r="F3249">
        <v>560000</v>
      </c>
      <c r="G3249">
        <v>336000</v>
      </c>
      <c r="H3249" t="s">
        <v>2903</v>
      </c>
      <c r="I3249" t="s">
        <v>2904</v>
      </c>
      <c r="J3249">
        <f>mapping[[#This Row],[Column1.id]]</f>
        <v>21015</v>
      </c>
    </row>
    <row r="3250" spans="1:10" x14ac:dyDescent="0.25">
      <c r="A3250" t="s">
        <v>543</v>
      </c>
      <c r="B3250">
        <v>21018</v>
      </c>
      <c r="C3250" t="b">
        <v>1</v>
      </c>
      <c r="D3250">
        <v>18000</v>
      </c>
      <c r="E3250">
        <v>8</v>
      </c>
      <c r="F3250">
        <v>45000</v>
      </c>
      <c r="G3250">
        <v>27000</v>
      </c>
      <c r="H3250" t="s">
        <v>544</v>
      </c>
      <c r="I3250" t="s">
        <v>545</v>
      </c>
      <c r="J3250">
        <f>mapping[[#This Row],[Column1.id]]</f>
        <v>21018</v>
      </c>
    </row>
    <row r="3251" spans="1:10" x14ac:dyDescent="0.25">
      <c r="A3251" t="s">
        <v>549</v>
      </c>
      <c r="B3251">
        <v>21021</v>
      </c>
      <c r="C3251" t="b">
        <v>1</v>
      </c>
      <c r="D3251">
        <v>48000</v>
      </c>
      <c r="E3251">
        <v>8</v>
      </c>
      <c r="F3251">
        <v>120000</v>
      </c>
      <c r="G3251">
        <v>72000</v>
      </c>
      <c r="H3251" t="s">
        <v>550</v>
      </c>
      <c r="I3251" t="s">
        <v>551</v>
      </c>
      <c r="J3251">
        <f>mapping[[#This Row],[Column1.id]]</f>
        <v>21021</v>
      </c>
    </row>
    <row r="3252" spans="1:10" x14ac:dyDescent="0.25">
      <c r="A3252" t="s">
        <v>546</v>
      </c>
      <c r="B3252">
        <v>21024</v>
      </c>
      <c r="C3252" t="b">
        <v>1</v>
      </c>
      <c r="D3252">
        <v>32000</v>
      </c>
      <c r="E3252">
        <v>8</v>
      </c>
      <c r="F3252">
        <v>80000</v>
      </c>
      <c r="G3252">
        <v>48000</v>
      </c>
      <c r="H3252" t="s">
        <v>547</v>
      </c>
      <c r="I3252" t="s">
        <v>548</v>
      </c>
      <c r="J3252">
        <f>mapping[[#This Row],[Column1.id]]</f>
        <v>21024</v>
      </c>
    </row>
    <row r="3253" spans="1:10" x14ac:dyDescent="0.25">
      <c r="A3253" t="s">
        <v>3126</v>
      </c>
      <c r="B3253">
        <v>21028</v>
      </c>
      <c r="C3253" t="b">
        <v>1</v>
      </c>
      <c r="D3253">
        <v>22000</v>
      </c>
      <c r="E3253">
        <v>5</v>
      </c>
      <c r="F3253">
        <v>55000</v>
      </c>
      <c r="G3253">
        <v>33000</v>
      </c>
      <c r="H3253" t="s">
        <v>3127</v>
      </c>
      <c r="I3253" t="s">
        <v>3128</v>
      </c>
      <c r="J3253">
        <f>mapping[[#This Row],[Column1.id]]</f>
        <v>21028</v>
      </c>
    </row>
    <row r="3254" spans="1:10" x14ac:dyDescent="0.25">
      <c r="A3254" t="s">
        <v>805</v>
      </c>
      <c r="B3254">
        <v>21034</v>
      </c>
      <c r="C3254" t="b">
        <v>1</v>
      </c>
      <c r="D3254">
        <v>32000</v>
      </c>
      <c r="E3254">
        <v>5</v>
      </c>
      <c r="F3254">
        <v>80000</v>
      </c>
      <c r="G3254">
        <v>48000</v>
      </c>
      <c r="H3254" t="s">
        <v>2842</v>
      </c>
      <c r="I3254" t="s">
        <v>2843</v>
      </c>
      <c r="J3254">
        <f>mapping[[#This Row],[Column1.id]]</f>
        <v>21034</v>
      </c>
    </row>
    <row r="3255" spans="1:10" x14ac:dyDescent="0.25">
      <c r="A3255" t="s">
        <v>5105</v>
      </c>
      <c r="B3255">
        <v>21043</v>
      </c>
      <c r="C3255" t="b">
        <v>1</v>
      </c>
      <c r="D3255">
        <v>60000</v>
      </c>
      <c r="E3255">
        <v>8</v>
      </c>
      <c r="F3255">
        <v>150000</v>
      </c>
      <c r="G3255">
        <v>90000</v>
      </c>
      <c r="H3255" t="s">
        <v>5106</v>
      </c>
      <c r="I3255" t="s">
        <v>5107</v>
      </c>
      <c r="J3255">
        <f>mapping[[#This Row],[Column1.id]]</f>
        <v>21043</v>
      </c>
    </row>
    <row r="3256" spans="1:10" x14ac:dyDescent="0.25">
      <c r="A3256" t="s">
        <v>805</v>
      </c>
      <c r="B3256">
        <v>21047</v>
      </c>
      <c r="C3256" t="b">
        <v>1</v>
      </c>
      <c r="D3256">
        <v>32000</v>
      </c>
      <c r="E3256">
        <v>5</v>
      </c>
      <c r="F3256">
        <v>80000</v>
      </c>
      <c r="G3256">
        <v>48000</v>
      </c>
      <c r="H3256" t="s">
        <v>9209</v>
      </c>
      <c r="I3256" t="s">
        <v>9210</v>
      </c>
      <c r="J3256">
        <f>mapping[[#This Row],[Column1.id]]</f>
        <v>21047</v>
      </c>
    </row>
    <row r="3257" spans="1:10" x14ac:dyDescent="0.25">
      <c r="A3257" t="s">
        <v>552</v>
      </c>
      <c r="B3257">
        <v>21049</v>
      </c>
      <c r="C3257" t="b">
        <v>1</v>
      </c>
      <c r="D3257">
        <v>58000</v>
      </c>
      <c r="E3257">
        <v>5</v>
      </c>
      <c r="F3257">
        <v>145000</v>
      </c>
      <c r="G3257">
        <v>87000</v>
      </c>
      <c r="H3257" t="s">
        <v>553</v>
      </c>
      <c r="I3257" t="s">
        <v>554</v>
      </c>
      <c r="J3257">
        <f>mapping[[#This Row],[Column1.id]]</f>
        <v>21049</v>
      </c>
    </row>
    <row r="3258" spans="1:10" x14ac:dyDescent="0.25">
      <c r="A3258" t="s">
        <v>805</v>
      </c>
      <c r="B3258">
        <v>21079</v>
      </c>
      <c r="C3258" t="b">
        <v>1</v>
      </c>
      <c r="D3258">
        <v>32000</v>
      </c>
      <c r="E3258">
        <v>5</v>
      </c>
      <c r="F3258">
        <v>80000</v>
      </c>
      <c r="G3258">
        <v>48000</v>
      </c>
      <c r="H3258" t="s">
        <v>806</v>
      </c>
      <c r="I3258" t="s">
        <v>807</v>
      </c>
      <c r="J3258">
        <f>mapping[[#This Row],[Column1.id]]</f>
        <v>21079</v>
      </c>
    </row>
    <row r="3259" spans="1:10" x14ac:dyDescent="0.25">
      <c r="A3259" t="s">
        <v>2896</v>
      </c>
      <c r="B3259">
        <v>21081</v>
      </c>
      <c r="C3259" t="b">
        <v>1</v>
      </c>
      <c r="D3259">
        <v>420</v>
      </c>
      <c r="E3259">
        <v>10000</v>
      </c>
      <c r="F3259">
        <v>1050</v>
      </c>
      <c r="G3259">
        <v>630</v>
      </c>
      <c r="H3259" t="s">
        <v>6374</v>
      </c>
      <c r="I3259" t="s">
        <v>6375</v>
      </c>
      <c r="J3259">
        <f>mapping[[#This Row],[Column1.id]]</f>
        <v>21081</v>
      </c>
    </row>
    <row r="3260" spans="1:10" x14ac:dyDescent="0.25">
      <c r="A3260" t="s">
        <v>2896</v>
      </c>
      <c r="B3260">
        <v>21084</v>
      </c>
      <c r="C3260" t="b">
        <v>1</v>
      </c>
      <c r="D3260">
        <v>510</v>
      </c>
      <c r="E3260">
        <v>10000</v>
      </c>
      <c r="F3260">
        <v>1275</v>
      </c>
      <c r="G3260">
        <v>765</v>
      </c>
      <c r="H3260" t="s">
        <v>4934</v>
      </c>
      <c r="I3260" t="s">
        <v>4935</v>
      </c>
      <c r="J3260">
        <f>mapping[[#This Row],[Column1.id]]</f>
        <v>21084</v>
      </c>
    </row>
    <row r="3261" spans="1:10" x14ac:dyDescent="0.25">
      <c r="A3261" t="s">
        <v>2896</v>
      </c>
      <c r="B3261">
        <v>21087</v>
      </c>
      <c r="C3261" t="b">
        <v>1</v>
      </c>
      <c r="D3261">
        <v>570</v>
      </c>
      <c r="E3261">
        <v>10000</v>
      </c>
      <c r="F3261">
        <v>1425</v>
      </c>
      <c r="G3261">
        <v>855</v>
      </c>
      <c r="H3261" t="s">
        <v>9176</v>
      </c>
      <c r="I3261" t="s">
        <v>9177</v>
      </c>
      <c r="J3261">
        <f>mapping[[#This Row],[Column1.id]]</f>
        <v>21087</v>
      </c>
    </row>
    <row r="3262" spans="1:10" x14ac:dyDescent="0.25">
      <c r="A3262" t="s">
        <v>2885</v>
      </c>
      <c r="B3262">
        <v>21090</v>
      </c>
      <c r="C3262" t="b">
        <v>1</v>
      </c>
      <c r="D3262">
        <v>420</v>
      </c>
      <c r="E3262">
        <v>10000</v>
      </c>
      <c r="F3262">
        <v>1050</v>
      </c>
      <c r="G3262">
        <v>630</v>
      </c>
      <c r="H3262" t="s">
        <v>6372</v>
      </c>
      <c r="I3262" t="s">
        <v>6373</v>
      </c>
      <c r="J3262">
        <f>mapping[[#This Row],[Column1.id]]</f>
        <v>21090</v>
      </c>
    </row>
    <row r="3263" spans="1:10" x14ac:dyDescent="0.25">
      <c r="A3263" t="s">
        <v>2885</v>
      </c>
      <c r="B3263">
        <v>21093</v>
      </c>
      <c r="C3263" t="b">
        <v>1</v>
      </c>
      <c r="D3263">
        <v>510</v>
      </c>
      <c r="E3263">
        <v>10000</v>
      </c>
      <c r="F3263">
        <v>1275</v>
      </c>
      <c r="G3263">
        <v>765</v>
      </c>
      <c r="H3263" t="s">
        <v>4932</v>
      </c>
      <c r="I3263" t="s">
        <v>4933</v>
      </c>
      <c r="J3263">
        <f>mapping[[#This Row],[Column1.id]]</f>
        <v>21093</v>
      </c>
    </row>
    <row r="3264" spans="1:10" x14ac:dyDescent="0.25">
      <c r="A3264" t="s">
        <v>2885</v>
      </c>
      <c r="B3264">
        <v>21096</v>
      </c>
      <c r="C3264" t="b">
        <v>1</v>
      </c>
      <c r="D3264">
        <v>570</v>
      </c>
      <c r="E3264">
        <v>10000</v>
      </c>
      <c r="F3264">
        <v>1425</v>
      </c>
      <c r="G3264">
        <v>855</v>
      </c>
      <c r="H3264" t="s">
        <v>9174</v>
      </c>
      <c r="I3264" t="s">
        <v>9175</v>
      </c>
      <c r="J3264">
        <f>mapping[[#This Row],[Column1.id]]</f>
        <v>21096</v>
      </c>
    </row>
    <row r="3265" spans="1:10" x14ac:dyDescent="0.25">
      <c r="A3265" t="s">
        <v>2873</v>
      </c>
      <c r="B3265">
        <v>21099</v>
      </c>
      <c r="C3265" t="b">
        <v>1</v>
      </c>
      <c r="D3265">
        <v>360</v>
      </c>
      <c r="E3265">
        <v>10000</v>
      </c>
      <c r="F3265">
        <v>900</v>
      </c>
      <c r="G3265">
        <v>540</v>
      </c>
      <c r="H3265" t="s">
        <v>6351</v>
      </c>
      <c r="I3265" t="s">
        <v>6352</v>
      </c>
      <c r="J3265">
        <f>mapping[[#This Row],[Column1.id]]</f>
        <v>21099</v>
      </c>
    </row>
    <row r="3266" spans="1:10" x14ac:dyDescent="0.25">
      <c r="A3266" t="s">
        <v>2873</v>
      </c>
      <c r="B3266">
        <v>21102</v>
      </c>
      <c r="C3266" t="b">
        <v>1</v>
      </c>
      <c r="D3266">
        <v>420</v>
      </c>
      <c r="E3266">
        <v>10000</v>
      </c>
      <c r="F3266">
        <v>1050</v>
      </c>
      <c r="G3266">
        <v>630</v>
      </c>
      <c r="H3266" t="s">
        <v>4916</v>
      </c>
      <c r="I3266" t="s">
        <v>4917</v>
      </c>
      <c r="J3266">
        <f>mapping[[#This Row],[Column1.id]]</f>
        <v>21102</v>
      </c>
    </row>
    <row r="3267" spans="1:10" x14ac:dyDescent="0.25">
      <c r="A3267" t="s">
        <v>2873</v>
      </c>
      <c r="B3267">
        <v>21105</v>
      </c>
      <c r="C3267" t="b">
        <v>1</v>
      </c>
      <c r="D3267">
        <v>510</v>
      </c>
      <c r="E3267">
        <v>10000</v>
      </c>
      <c r="F3267">
        <v>1275</v>
      </c>
      <c r="G3267">
        <v>765</v>
      </c>
      <c r="H3267" t="s">
        <v>9155</v>
      </c>
      <c r="I3267" t="s">
        <v>9156</v>
      </c>
      <c r="J3267">
        <f>mapping[[#This Row],[Column1.id]]</f>
        <v>21105</v>
      </c>
    </row>
    <row r="3268" spans="1:10" x14ac:dyDescent="0.25">
      <c r="A3268" t="s">
        <v>2870</v>
      </c>
      <c r="B3268">
        <v>21108</v>
      </c>
      <c r="C3268" t="b">
        <v>1</v>
      </c>
      <c r="D3268">
        <v>360</v>
      </c>
      <c r="E3268">
        <v>10000</v>
      </c>
      <c r="F3268">
        <v>900</v>
      </c>
      <c r="G3268">
        <v>540</v>
      </c>
      <c r="H3268" t="s">
        <v>6349</v>
      </c>
      <c r="I3268" t="s">
        <v>6350</v>
      </c>
      <c r="J3268">
        <f>mapping[[#This Row],[Column1.id]]</f>
        <v>21108</v>
      </c>
    </row>
    <row r="3269" spans="1:10" x14ac:dyDescent="0.25">
      <c r="A3269" t="s">
        <v>2870</v>
      </c>
      <c r="B3269">
        <v>21111</v>
      </c>
      <c r="C3269" t="b">
        <v>1</v>
      </c>
      <c r="D3269">
        <v>420</v>
      </c>
      <c r="E3269">
        <v>10000</v>
      </c>
      <c r="F3269">
        <v>1050</v>
      </c>
      <c r="G3269">
        <v>630</v>
      </c>
      <c r="H3269" t="s">
        <v>4914</v>
      </c>
      <c r="I3269" t="s">
        <v>4915</v>
      </c>
      <c r="J3269">
        <f>mapping[[#This Row],[Column1.id]]</f>
        <v>21111</v>
      </c>
    </row>
    <row r="3270" spans="1:10" x14ac:dyDescent="0.25">
      <c r="A3270" t="s">
        <v>2870</v>
      </c>
      <c r="B3270">
        <v>21114</v>
      </c>
      <c r="C3270" t="b">
        <v>1</v>
      </c>
      <c r="D3270">
        <v>500</v>
      </c>
      <c r="E3270">
        <v>10000</v>
      </c>
      <c r="F3270">
        <v>1250</v>
      </c>
      <c r="G3270">
        <v>750</v>
      </c>
      <c r="H3270" t="s">
        <v>9153</v>
      </c>
      <c r="I3270" t="s">
        <v>9154</v>
      </c>
      <c r="J3270">
        <f>mapping[[#This Row],[Column1.id]]</f>
        <v>21114</v>
      </c>
    </row>
    <row r="3271" spans="1:10" x14ac:dyDescent="0.25">
      <c r="A3271" t="s">
        <v>2885</v>
      </c>
      <c r="B3271">
        <v>21117</v>
      </c>
      <c r="C3271" t="b">
        <v>1</v>
      </c>
      <c r="D3271">
        <v>460</v>
      </c>
      <c r="E3271">
        <v>10000</v>
      </c>
      <c r="F3271">
        <v>1150</v>
      </c>
      <c r="G3271">
        <v>690</v>
      </c>
      <c r="H3271" t="s">
        <v>6362</v>
      </c>
      <c r="I3271" t="s">
        <v>6363</v>
      </c>
      <c r="J3271">
        <f>mapping[[#This Row],[Column1.id]]</f>
        <v>21117</v>
      </c>
    </row>
    <row r="3272" spans="1:10" x14ac:dyDescent="0.25">
      <c r="A3272" t="s">
        <v>2885</v>
      </c>
      <c r="B3272">
        <v>21120</v>
      </c>
      <c r="C3272" t="b">
        <v>1</v>
      </c>
      <c r="D3272">
        <v>520</v>
      </c>
      <c r="E3272">
        <v>10000</v>
      </c>
      <c r="F3272">
        <v>1300</v>
      </c>
      <c r="G3272">
        <v>780</v>
      </c>
      <c r="H3272" t="s">
        <v>4921</v>
      </c>
      <c r="I3272" t="s">
        <v>4922</v>
      </c>
      <c r="J3272">
        <f>mapping[[#This Row],[Column1.id]]</f>
        <v>21120</v>
      </c>
    </row>
    <row r="3273" spans="1:10" x14ac:dyDescent="0.25">
      <c r="A3273" t="s">
        <v>2885</v>
      </c>
      <c r="B3273">
        <v>21123</v>
      </c>
      <c r="C3273" t="b">
        <v>1</v>
      </c>
      <c r="D3273">
        <v>600</v>
      </c>
      <c r="E3273">
        <v>10000</v>
      </c>
      <c r="F3273">
        <v>1500</v>
      </c>
      <c r="G3273">
        <v>900</v>
      </c>
      <c r="H3273" t="s">
        <v>9166</v>
      </c>
      <c r="I3273" t="s">
        <v>9167</v>
      </c>
      <c r="J3273">
        <f>mapping[[#This Row],[Column1.id]]</f>
        <v>21123</v>
      </c>
    </row>
    <row r="3274" spans="1:10" x14ac:dyDescent="0.25">
      <c r="A3274" t="s">
        <v>7202</v>
      </c>
      <c r="B3274">
        <v>21126</v>
      </c>
      <c r="C3274" t="b">
        <v>1</v>
      </c>
      <c r="D3274">
        <v>420</v>
      </c>
      <c r="E3274">
        <v>100</v>
      </c>
      <c r="F3274">
        <v>1050</v>
      </c>
      <c r="G3274">
        <v>630</v>
      </c>
      <c r="H3274" t="s">
        <v>7203</v>
      </c>
      <c r="I3274" t="s">
        <v>7204</v>
      </c>
      <c r="J3274">
        <f>mapping[[#This Row],[Column1.id]]</f>
        <v>21126</v>
      </c>
    </row>
    <row r="3275" spans="1:10" x14ac:dyDescent="0.25">
      <c r="A3275" t="s">
        <v>7207</v>
      </c>
      <c r="B3275">
        <v>21129</v>
      </c>
      <c r="C3275" t="b">
        <v>1</v>
      </c>
      <c r="D3275">
        <v>510</v>
      </c>
      <c r="E3275">
        <v>10000</v>
      </c>
      <c r="F3275">
        <v>1275</v>
      </c>
      <c r="G3275">
        <v>765</v>
      </c>
      <c r="H3275" t="s">
        <v>7208</v>
      </c>
      <c r="I3275" t="s">
        <v>7209</v>
      </c>
      <c r="J3275">
        <f>mapping[[#This Row],[Column1.id]]</f>
        <v>21129</v>
      </c>
    </row>
    <row r="3276" spans="1:10" x14ac:dyDescent="0.25">
      <c r="A3276" t="s">
        <v>3401</v>
      </c>
      <c r="B3276">
        <v>21140</v>
      </c>
      <c r="C3276" t="b">
        <v>1</v>
      </c>
      <c r="D3276">
        <v>570</v>
      </c>
      <c r="E3276">
        <v>10000</v>
      </c>
      <c r="F3276">
        <v>1425</v>
      </c>
      <c r="G3276">
        <v>855</v>
      </c>
      <c r="H3276" t="s">
        <v>3402</v>
      </c>
      <c r="I3276" t="s">
        <v>3403</v>
      </c>
      <c r="J3276">
        <f>mapping[[#This Row],[Column1.id]]</f>
        <v>21140</v>
      </c>
    </row>
    <row r="3277" spans="1:10" x14ac:dyDescent="0.25">
      <c r="A3277" t="s">
        <v>3004</v>
      </c>
      <c r="B3277">
        <v>21143</v>
      </c>
      <c r="C3277" t="b">
        <v>1</v>
      </c>
      <c r="D3277">
        <v>420</v>
      </c>
      <c r="E3277">
        <v>10000</v>
      </c>
      <c r="F3277">
        <v>1050</v>
      </c>
      <c r="G3277">
        <v>630</v>
      </c>
      <c r="H3277" t="s">
        <v>3005</v>
      </c>
      <c r="I3277" t="s">
        <v>3006</v>
      </c>
      <c r="J3277">
        <f>mapping[[#This Row],[Column1.id]]</f>
        <v>21143</v>
      </c>
    </row>
    <row r="3278" spans="1:10" x14ac:dyDescent="0.25">
      <c r="A3278" t="s">
        <v>6134</v>
      </c>
      <c r="B3278">
        <v>21146</v>
      </c>
      <c r="C3278" t="b">
        <v>1</v>
      </c>
      <c r="D3278">
        <v>510</v>
      </c>
      <c r="E3278">
        <v>10000</v>
      </c>
      <c r="F3278">
        <v>1275</v>
      </c>
      <c r="G3278">
        <v>765</v>
      </c>
      <c r="H3278" t="s">
        <v>6135</v>
      </c>
      <c r="I3278" t="s">
        <v>6136</v>
      </c>
      <c r="J3278">
        <f>mapping[[#This Row],[Column1.id]]</f>
        <v>21146</v>
      </c>
    </row>
    <row r="3279" spans="1:10" x14ac:dyDescent="0.25">
      <c r="A3279" t="s">
        <v>6131</v>
      </c>
      <c r="B3279">
        <v>21157</v>
      </c>
      <c r="C3279" t="b">
        <v>1</v>
      </c>
      <c r="D3279">
        <v>570</v>
      </c>
      <c r="E3279">
        <v>10000</v>
      </c>
      <c r="F3279">
        <v>1425</v>
      </c>
      <c r="G3279">
        <v>855</v>
      </c>
      <c r="H3279" t="s">
        <v>6132</v>
      </c>
      <c r="I3279" t="s">
        <v>6133</v>
      </c>
      <c r="J3279">
        <f>mapping[[#This Row],[Column1.id]]</f>
        <v>21157</v>
      </c>
    </row>
    <row r="3280" spans="1:10" x14ac:dyDescent="0.25">
      <c r="A3280" t="s">
        <v>487</v>
      </c>
      <c r="B3280">
        <v>21160</v>
      </c>
      <c r="C3280" t="b">
        <v>1</v>
      </c>
      <c r="D3280">
        <v>360</v>
      </c>
      <c r="E3280">
        <v>10000</v>
      </c>
      <c r="F3280">
        <v>900</v>
      </c>
      <c r="G3280">
        <v>540</v>
      </c>
      <c r="H3280" t="s">
        <v>488</v>
      </c>
      <c r="I3280" t="s">
        <v>489</v>
      </c>
      <c r="J3280">
        <f>mapping[[#This Row],[Column1.id]]</f>
        <v>21160</v>
      </c>
    </row>
    <row r="3281" spans="1:10" x14ac:dyDescent="0.25">
      <c r="A3281" t="s">
        <v>490</v>
      </c>
      <c r="B3281">
        <v>21163</v>
      </c>
      <c r="C3281" t="b">
        <v>1</v>
      </c>
      <c r="D3281">
        <v>420</v>
      </c>
      <c r="E3281">
        <v>10000</v>
      </c>
      <c r="F3281">
        <v>1050</v>
      </c>
      <c r="G3281">
        <v>630</v>
      </c>
      <c r="H3281" t="s">
        <v>491</v>
      </c>
      <c r="I3281" t="s">
        <v>492</v>
      </c>
      <c r="J3281">
        <f>mapping[[#This Row],[Column1.id]]</f>
        <v>21163</v>
      </c>
    </row>
    <row r="3282" spans="1:10" x14ac:dyDescent="0.25">
      <c r="A3282" t="s">
        <v>2223</v>
      </c>
      <c r="B3282">
        <v>21166</v>
      </c>
      <c r="C3282" t="b">
        <v>1</v>
      </c>
      <c r="D3282">
        <v>500</v>
      </c>
      <c r="E3282">
        <v>10000</v>
      </c>
      <c r="F3282">
        <v>1250</v>
      </c>
      <c r="G3282">
        <v>750</v>
      </c>
      <c r="H3282" t="s">
        <v>2224</v>
      </c>
      <c r="I3282" t="s">
        <v>2225</v>
      </c>
      <c r="J3282">
        <f>mapping[[#This Row],[Column1.id]]</f>
        <v>21166</v>
      </c>
    </row>
    <row r="3283" spans="1:10" x14ac:dyDescent="0.25">
      <c r="A3283" t="s">
        <v>3640</v>
      </c>
      <c r="B3283">
        <v>21177</v>
      </c>
      <c r="C3283" t="b">
        <v>1</v>
      </c>
      <c r="D3283">
        <v>460</v>
      </c>
      <c r="E3283">
        <v>10000</v>
      </c>
      <c r="F3283">
        <v>1150</v>
      </c>
      <c r="G3283">
        <v>690</v>
      </c>
      <c r="H3283" t="s">
        <v>3641</v>
      </c>
      <c r="I3283" t="s">
        <v>3642</v>
      </c>
      <c r="J3283">
        <f>mapping[[#This Row],[Column1.id]]</f>
        <v>21177</v>
      </c>
    </row>
    <row r="3284" spans="1:10" x14ac:dyDescent="0.25">
      <c r="A3284" t="s">
        <v>3794</v>
      </c>
      <c r="B3284">
        <v>21180</v>
      </c>
      <c r="C3284" t="b">
        <v>1</v>
      </c>
      <c r="D3284">
        <v>520</v>
      </c>
      <c r="E3284">
        <v>10000</v>
      </c>
      <c r="F3284">
        <v>1300</v>
      </c>
      <c r="G3284">
        <v>780</v>
      </c>
      <c r="H3284" t="s">
        <v>3795</v>
      </c>
      <c r="I3284" t="s">
        <v>3796</v>
      </c>
      <c r="J3284">
        <f>mapping[[#This Row],[Column1.id]]</f>
        <v>21180</v>
      </c>
    </row>
    <row r="3285" spans="1:10" x14ac:dyDescent="0.25">
      <c r="A3285" t="s">
        <v>1924</v>
      </c>
      <c r="B3285">
        <v>21183</v>
      </c>
      <c r="C3285" t="b">
        <v>1</v>
      </c>
      <c r="D3285">
        <v>1000</v>
      </c>
      <c r="E3285">
        <v>10000</v>
      </c>
      <c r="F3285">
        <v>2500</v>
      </c>
      <c r="G3285">
        <v>1500</v>
      </c>
      <c r="H3285" t="s">
        <v>1925</v>
      </c>
      <c r="I3285" t="s">
        <v>1926</v>
      </c>
      <c r="J3285">
        <f>mapping[[#This Row],[Column1.id]]</f>
        <v>21183</v>
      </c>
    </row>
    <row r="3286" spans="1:10" x14ac:dyDescent="0.25">
      <c r="A3286" t="s">
        <v>5184</v>
      </c>
      <c r="B3286">
        <v>21202</v>
      </c>
      <c r="C3286" t="b">
        <v>1</v>
      </c>
      <c r="D3286">
        <v>600</v>
      </c>
      <c r="E3286">
        <v>50</v>
      </c>
      <c r="F3286">
        <v>1500</v>
      </c>
      <c r="G3286">
        <v>900</v>
      </c>
      <c r="H3286" t="s">
        <v>5185</v>
      </c>
      <c r="I3286" t="s">
        <v>5186</v>
      </c>
      <c r="J3286">
        <f>mapping[[#This Row],[Column1.id]]</f>
        <v>21202</v>
      </c>
    </row>
    <row r="3287" spans="1:10" x14ac:dyDescent="0.25">
      <c r="A3287" t="s">
        <v>8124</v>
      </c>
      <c r="B3287">
        <v>21257</v>
      </c>
      <c r="C3287" t="b">
        <v>1</v>
      </c>
      <c r="D3287">
        <v>480</v>
      </c>
      <c r="E3287">
        <v>500</v>
      </c>
      <c r="F3287">
        <v>1200</v>
      </c>
      <c r="G3287">
        <v>720</v>
      </c>
      <c r="H3287" t="s">
        <v>8125</v>
      </c>
      <c r="I3287" t="s">
        <v>8126</v>
      </c>
      <c r="J3287">
        <f>mapping[[#This Row],[Column1.id]]</f>
        <v>21257</v>
      </c>
    </row>
    <row r="3288" spans="1:10" x14ac:dyDescent="0.25">
      <c r="A3288" t="s">
        <v>3625</v>
      </c>
      <c r="B3288">
        <v>21270</v>
      </c>
      <c r="C3288" t="b">
        <v>1</v>
      </c>
      <c r="D3288">
        <v>3800</v>
      </c>
      <c r="E3288">
        <v>8</v>
      </c>
      <c r="F3288">
        <v>9500</v>
      </c>
      <c r="G3288">
        <v>5700</v>
      </c>
      <c r="H3288" t="s">
        <v>3626</v>
      </c>
      <c r="I3288" t="s">
        <v>3627</v>
      </c>
      <c r="J3288">
        <f>mapping[[#This Row],[Column1.id]]</f>
        <v>21270</v>
      </c>
    </row>
    <row r="3289" spans="1:10" x14ac:dyDescent="0.25">
      <c r="A3289" t="s">
        <v>6238</v>
      </c>
      <c r="B3289">
        <v>21279</v>
      </c>
      <c r="C3289" t="b">
        <v>1</v>
      </c>
      <c r="D3289">
        <v>50400</v>
      </c>
      <c r="E3289">
        <v>5</v>
      </c>
      <c r="F3289">
        <v>126000</v>
      </c>
      <c r="G3289">
        <v>75600</v>
      </c>
      <c r="H3289" t="s">
        <v>6239</v>
      </c>
      <c r="I3289" t="s">
        <v>6240</v>
      </c>
      <c r="J3289">
        <f>mapping[[#This Row],[Column1.id]]</f>
        <v>21279</v>
      </c>
    </row>
    <row r="3290" spans="1:10" x14ac:dyDescent="0.25">
      <c r="A3290" t="s">
        <v>270</v>
      </c>
      <c r="B3290">
        <v>21298</v>
      </c>
      <c r="C3290" t="b">
        <v>1</v>
      </c>
      <c r="D3290">
        <v>22528</v>
      </c>
      <c r="E3290">
        <v>70</v>
      </c>
      <c r="F3290">
        <v>56320</v>
      </c>
      <c r="G3290">
        <v>33792</v>
      </c>
      <c r="H3290" t="s">
        <v>6246</v>
      </c>
      <c r="I3290" t="s">
        <v>6247</v>
      </c>
      <c r="J3290">
        <f>mapping[[#This Row],[Column1.id]]</f>
        <v>21298</v>
      </c>
    </row>
    <row r="3291" spans="1:10" x14ac:dyDescent="0.25">
      <c r="A3291" t="s">
        <v>270</v>
      </c>
      <c r="B3291">
        <v>21301</v>
      </c>
      <c r="C3291" t="b">
        <v>1</v>
      </c>
      <c r="D3291">
        <v>33600</v>
      </c>
      <c r="E3291">
        <v>70</v>
      </c>
      <c r="F3291">
        <v>84000</v>
      </c>
      <c r="G3291">
        <v>50400</v>
      </c>
      <c r="H3291" t="s">
        <v>6248</v>
      </c>
      <c r="I3291" t="s">
        <v>6249</v>
      </c>
      <c r="J3291">
        <f>mapping[[#This Row],[Column1.id]]</f>
        <v>21301</v>
      </c>
    </row>
    <row r="3292" spans="1:10" x14ac:dyDescent="0.25">
      <c r="A3292" t="s">
        <v>270</v>
      </c>
      <c r="B3292">
        <v>21304</v>
      </c>
      <c r="C3292" t="b">
        <v>1</v>
      </c>
      <c r="D3292">
        <v>26800</v>
      </c>
      <c r="E3292">
        <v>70</v>
      </c>
      <c r="F3292">
        <v>67000</v>
      </c>
      <c r="G3292">
        <v>40200</v>
      </c>
      <c r="H3292" t="s">
        <v>6250</v>
      </c>
      <c r="I3292" t="s">
        <v>6251</v>
      </c>
      <c r="J3292">
        <f>mapping[[#This Row],[Column1.id]]</f>
        <v>21304</v>
      </c>
    </row>
    <row r="3293" spans="1:10" x14ac:dyDescent="0.25">
      <c r="A3293" t="s">
        <v>452</v>
      </c>
      <c r="B3293">
        <v>21316</v>
      </c>
      <c r="C3293" t="b">
        <v>1</v>
      </c>
      <c r="D3293">
        <v>96</v>
      </c>
      <c r="E3293">
        <v>11000</v>
      </c>
      <c r="F3293">
        <v>240</v>
      </c>
      <c r="G3293">
        <v>144</v>
      </c>
      <c r="H3293" t="s">
        <v>453</v>
      </c>
      <c r="I3293" t="s">
        <v>454</v>
      </c>
      <c r="J3293">
        <f>mapping[[#This Row],[Column1.id]]</f>
        <v>21316</v>
      </c>
    </row>
    <row r="3294" spans="1:10" x14ac:dyDescent="0.25">
      <c r="A3294" t="s">
        <v>467</v>
      </c>
      <c r="B3294">
        <v>21318</v>
      </c>
      <c r="C3294" t="b">
        <v>1</v>
      </c>
      <c r="D3294">
        <v>168</v>
      </c>
      <c r="E3294">
        <v>11000</v>
      </c>
      <c r="F3294">
        <v>420</v>
      </c>
      <c r="G3294">
        <v>252</v>
      </c>
      <c r="H3294" t="s">
        <v>468</v>
      </c>
      <c r="I3294" t="s">
        <v>469</v>
      </c>
      <c r="J3294">
        <f>mapping[[#This Row],[Column1.id]]</f>
        <v>21318</v>
      </c>
    </row>
    <row r="3295" spans="1:10" x14ac:dyDescent="0.25">
      <c r="A3295" t="s">
        <v>467</v>
      </c>
      <c r="B3295">
        <v>21320</v>
      </c>
      <c r="C3295" t="b">
        <v>1</v>
      </c>
      <c r="D3295">
        <v>168</v>
      </c>
      <c r="E3295">
        <v>7000</v>
      </c>
      <c r="F3295">
        <v>420</v>
      </c>
      <c r="G3295">
        <v>252</v>
      </c>
      <c r="H3295" t="s">
        <v>472</v>
      </c>
      <c r="I3295" t="s">
        <v>473</v>
      </c>
      <c r="J3295">
        <f>mapping[[#This Row],[Column1.id]]</f>
        <v>21320</v>
      </c>
    </row>
    <row r="3296" spans="1:10" x14ac:dyDescent="0.25">
      <c r="A3296" t="s">
        <v>467</v>
      </c>
      <c r="B3296">
        <v>21322</v>
      </c>
      <c r="C3296" t="b">
        <v>1</v>
      </c>
      <c r="D3296">
        <v>168</v>
      </c>
      <c r="E3296">
        <v>7000</v>
      </c>
      <c r="F3296">
        <v>420</v>
      </c>
      <c r="G3296">
        <v>252</v>
      </c>
      <c r="H3296" t="s">
        <v>474</v>
      </c>
      <c r="I3296" t="s">
        <v>475</v>
      </c>
      <c r="J3296">
        <f>mapping[[#This Row],[Column1.id]]</f>
        <v>21322</v>
      </c>
    </row>
    <row r="3297" spans="1:10" x14ac:dyDescent="0.25">
      <c r="A3297" t="s">
        <v>467</v>
      </c>
      <c r="B3297">
        <v>21324</v>
      </c>
      <c r="C3297" t="b">
        <v>1</v>
      </c>
      <c r="D3297">
        <v>168</v>
      </c>
      <c r="E3297">
        <v>7000</v>
      </c>
      <c r="F3297">
        <v>420</v>
      </c>
      <c r="G3297">
        <v>252</v>
      </c>
      <c r="H3297" t="s">
        <v>476</v>
      </c>
      <c r="I3297" t="s">
        <v>477</v>
      </c>
      <c r="J3297">
        <f>mapping[[#This Row],[Column1.id]]</f>
        <v>21324</v>
      </c>
    </row>
    <row r="3298" spans="1:10" x14ac:dyDescent="0.25">
      <c r="A3298" t="s">
        <v>438</v>
      </c>
      <c r="B3298">
        <v>21326</v>
      </c>
      <c r="C3298" t="b">
        <v>1</v>
      </c>
      <c r="D3298">
        <v>196</v>
      </c>
      <c r="E3298">
        <v>11000</v>
      </c>
      <c r="F3298">
        <v>490</v>
      </c>
      <c r="G3298">
        <v>294</v>
      </c>
      <c r="H3298" t="s">
        <v>439</v>
      </c>
      <c r="I3298" t="s">
        <v>440</v>
      </c>
      <c r="J3298">
        <f>mapping[[#This Row],[Column1.id]]</f>
        <v>21326</v>
      </c>
    </row>
    <row r="3299" spans="1:10" x14ac:dyDescent="0.25">
      <c r="A3299" t="s">
        <v>112</v>
      </c>
      <c r="B3299">
        <v>21332</v>
      </c>
      <c r="C3299" t="b">
        <v>1</v>
      </c>
      <c r="D3299">
        <v>196</v>
      </c>
      <c r="E3299">
        <v>11000</v>
      </c>
      <c r="F3299">
        <v>490</v>
      </c>
      <c r="G3299">
        <v>294</v>
      </c>
      <c r="H3299" t="s">
        <v>441</v>
      </c>
      <c r="I3299" t="s">
        <v>442</v>
      </c>
      <c r="J3299">
        <f>mapping[[#This Row],[Column1.id]]</f>
        <v>21332</v>
      </c>
    </row>
    <row r="3300" spans="1:10" x14ac:dyDescent="0.25">
      <c r="A3300" t="s">
        <v>112</v>
      </c>
      <c r="B3300">
        <v>21334</v>
      </c>
      <c r="C3300" t="b">
        <v>1</v>
      </c>
      <c r="D3300">
        <v>196</v>
      </c>
      <c r="E3300">
        <v>11000</v>
      </c>
      <c r="F3300">
        <v>490</v>
      </c>
      <c r="G3300">
        <v>294</v>
      </c>
      <c r="H3300" t="s">
        <v>443</v>
      </c>
      <c r="I3300" t="s">
        <v>444</v>
      </c>
      <c r="J3300">
        <f>mapping[[#This Row],[Column1.id]]</f>
        <v>21334</v>
      </c>
    </row>
    <row r="3301" spans="1:10" x14ac:dyDescent="0.25">
      <c r="A3301" t="s">
        <v>112</v>
      </c>
      <c r="B3301">
        <v>21336</v>
      </c>
      <c r="C3301" t="b">
        <v>1</v>
      </c>
      <c r="D3301">
        <v>196</v>
      </c>
      <c r="E3301">
        <v>11000</v>
      </c>
      <c r="F3301">
        <v>490</v>
      </c>
      <c r="G3301">
        <v>294</v>
      </c>
      <c r="H3301" t="s">
        <v>445</v>
      </c>
      <c r="I3301" t="s">
        <v>446</v>
      </c>
      <c r="J3301">
        <f>mapping[[#This Row],[Column1.id]]</f>
        <v>21336</v>
      </c>
    </row>
    <row r="3302" spans="1:10" x14ac:dyDescent="0.25">
      <c r="A3302" t="s">
        <v>449</v>
      </c>
      <c r="B3302">
        <v>21338</v>
      </c>
      <c r="C3302" t="b">
        <v>1</v>
      </c>
      <c r="D3302">
        <v>64</v>
      </c>
      <c r="E3302">
        <v>11000</v>
      </c>
      <c r="F3302">
        <v>160</v>
      </c>
      <c r="G3302">
        <v>96</v>
      </c>
      <c r="H3302" t="s">
        <v>450</v>
      </c>
      <c r="I3302" t="s">
        <v>451</v>
      </c>
      <c r="J3302">
        <f>mapping[[#This Row],[Column1.id]]</f>
        <v>21338</v>
      </c>
    </row>
    <row r="3303" spans="1:10" x14ac:dyDescent="0.25">
      <c r="A3303" t="s">
        <v>435</v>
      </c>
      <c r="B3303">
        <v>21347</v>
      </c>
      <c r="C3303" t="b">
        <v>1</v>
      </c>
      <c r="D3303">
        <v>1560</v>
      </c>
      <c r="E3303">
        <v>13000</v>
      </c>
      <c r="F3303">
        <v>3900</v>
      </c>
      <c r="G3303">
        <v>2340</v>
      </c>
      <c r="H3303" t="s">
        <v>436</v>
      </c>
      <c r="I3303" t="s">
        <v>437</v>
      </c>
      <c r="J3303">
        <f>mapping[[#This Row],[Column1.id]]</f>
        <v>21347</v>
      </c>
    </row>
    <row r="3304" spans="1:10" x14ac:dyDescent="0.25">
      <c r="A3304" t="s">
        <v>119</v>
      </c>
      <c r="B3304">
        <v>21350</v>
      </c>
      <c r="C3304" t="b">
        <v>1</v>
      </c>
      <c r="D3304">
        <v>98</v>
      </c>
      <c r="E3304">
        <v>10000</v>
      </c>
      <c r="F3304">
        <v>245</v>
      </c>
      <c r="G3304">
        <v>147</v>
      </c>
      <c r="H3304" t="s">
        <v>447</v>
      </c>
      <c r="I3304" t="s">
        <v>448</v>
      </c>
      <c r="J3304">
        <f>mapping[[#This Row],[Column1.id]]</f>
        <v>21350</v>
      </c>
    </row>
    <row r="3305" spans="1:10" x14ac:dyDescent="0.25">
      <c r="A3305" t="s">
        <v>231</v>
      </c>
      <c r="B3305">
        <v>21352</v>
      </c>
      <c r="C3305" t="b">
        <v>1</v>
      </c>
      <c r="D3305">
        <v>608</v>
      </c>
      <c r="E3305">
        <v>10000</v>
      </c>
      <c r="F3305">
        <v>1520</v>
      </c>
      <c r="G3305">
        <v>912</v>
      </c>
      <c r="H3305" t="s">
        <v>470</v>
      </c>
      <c r="I3305" t="s">
        <v>471</v>
      </c>
      <c r="J3305">
        <f>mapping[[#This Row],[Column1.id]]</f>
        <v>21352</v>
      </c>
    </row>
    <row r="3306" spans="1:10" x14ac:dyDescent="0.25">
      <c r="A3306" t="s">
        <v>5578</v>
      </c>
      <c r="B3306">
        <v>21387</v>
      </c>
      <c r="C3306" t="b">
        <v>1</v>
      </c>
      <c r="D3306">
        <v>2000</v>
      </c>
      <c r="E3306">
        <v>100</v>
      </c>
      <c r="F3306">
        <v>5000</v>
      </c>
      <c r="G3306">
        <v>3000</v>
      </c>
      <c r="H3306" t="s">
        <v>5579</v>
      </c>
      <c r="I3306" t="s">
        <v>5580</v>
      </c>
      <c r="J3306">
        <f>mapping[[#This Row],[Column1.id]]</f>
        <v>21387</v>
      </c>
    </row>
    <row r="3307" spans="1:10" x14ac:dyDescent="0.25">
      <c r="A3307" t="s">
        <v>8920</v>
      </c>
      <c r="B3307">
        <v>21477</v>
      </c>
      <c r="C3307" t="b">
        <v>1</v>
      </c>
      <c r="D3307">
        <v>1</v>
      </c>
      <c r="E3307">
        <v>200</v>
      </c>
      <c r="F3307">
        <v>1</v>
      </c>
      <c r="G3307">
        <v>1</v>
      </c>
      <c r="H3307" t="s">
        <v>8921</v>
      </c>
      <c r="I3307" t="s">
        <v>8922</v>
      </c>
      <c r="J3307">
        <f>mapping[[#This Row],[Column1.id]]</f>
        <v>21477</v>
      </c>
    </row>
    <row r="3308" spans="1:10" x14ac:dyDescent="0.25">
      <c r="A3308" t="s">
        <v>5417</v>
      </c>
      <c r="B3308">
        <v>21480</v>
      </c>
      <c r="C3308" t="b">
        <v>1</v>
      </c>
      <c r="D3308">
        <v>1</v>
      </c>
      <c r="E3308">
        <v>200</v>
      </c>
      <c r="F3308">
        <v>1</v>
      </c>
      <c r="G3308">
        <v>1</v>
      </c>
      <c r="H3308" t="s">
        <v>5479</v>
      </c>
      <c r="I3308" t="s">
        <v>5480</v>
      </c>
      <c r="J3308">
        <f>mapping[[#This Row],[Column1.id]]</f>
        <v>21480</v>
      </c>
    </row>
    <row r="3309" spans="1:10" x14ac:dyDescent="0.25">
      <c r="A3309" t="s">
        <v>9447</v>
      </c>
      <c r="B3309">
        <v>21483</v>
      </c>
      <c r="C3309" t="b">
        <v>1</v>
      </c>
      <c r="D3309">
        <v>34</v>
      </c>
      <c r="E3309">
        <v>2000</v>
      </c>
      <c r="F3309">
        <v>85</v>
      </c>
      <c r="G3309">
        <v>51</v>
      </c>
      <c r="H3309" t="s">
        <v>9448</v>
      </c>
      <c r="I3309" t="s">
        <v>9449</v>
      </c>
      <c r="J3309">
        <f>mapping[[#This Row],[Column1.id]]</f>
        <v>21483</v>
      </c>
    </row>
    <row r="3310" spans="1:10" x14ac:dyDescent="0.25">
      <c r="A3310" t="s">
        <v>103</v>
      </c>
      <c r="B3310">
        <v>21486</v>
      </c>
      <c r="C3310" t="b">
        <v>1</v>
      </c>
      <c r="D3310">
        <v>19</v>
      </c>
      <c r="E3310">
        <v>200</v>
      </c>
      <c r="F3310">
        <v>48</v>
      </c>
      <c r="G3310">
        <v>28</v>
      </c>
      <c r="H3310" t="s">
        <v>8923</v>
      </c>
      <c r="I3310" t="s">
        <v>8924</v>
      </c>
      <c r="J3310">
        <f>mapping[[#This Row],[Column1.id]]</f>
        <v>21486</v>
      </c>
    </row>
    <row r="3311" spans="1:10" x14ac:dyDescent="0.25">
      <c r="A3311" t="s">
        <v>103</v>
      </c>
      <c r="B3311">
        <v>21488</v>
      </c>
      <c r="C3311" t="b">
        <v>1</v>
      </c>
      <c r="D3311">
        <v>19</v>
      </c>
      <c r="E3311">
        <v>200</v>
      </c>
      <c r="F3311">
        <v>48</v>
      </c>
      <c r="G3311">
        <v>28</v>
      </c>
      <c r="H3311" t="s">
        <v>5481</v>
      </c>
      <c r="I3311" t="s">
        <v>5482</v>
      </c>
      <c r="J3311">
        <f>mapping[[#This Row],[Column1.id]]</f>
        <v>21488</v>
      </c>
    </row>
    <row r="3312" spans="1:10" x14ac:dyDescent="0.25">
      <c r="A3312" t="s">
        <v>7819</v>
      </c>
      <c r="B3312">
        <v>21490</v>
      </c>
      <c r="C3312" t="b">
        <v>1</v>
      </c>
      <c r="D3312">
        <v>8</v>
      </c>
      <c r="E3312">
        <v>600</v>
      </c>
      <c r="F3312">
        <v>20</v>
      </c>
      <c r="G3312">
        <v>12</v>
      </c>
      <c r="H3312" t="s">
        <v>7820</v>
      </c>
      <c r="I3312" t="s">
        <v>7821</v>
      </c>
      <c r="J3312">
        <f>mapping[[#This Row],[Column1.id]]</f>
        <v>21490</v>
      </c>
    </row>
    <row r="3313" spans="1:10" x14ac:dyDescent="0.25">
      <c r="A3313" t="s">
        <v>3943</v>
      </c>
      <c r="B3313">
        <v>21504</v>
      </c>
      <c r="C3313" t="b">
        <v>1</v>
      </c>
      <c r="D3313">
        <v>1</v>
      </c>
      <c r="E3313">
        <v>11000</v>
      </c>
      <c r="F3313">
        <v>2</v>
      </c>
      <c r="G3313">
        <v>1</v>
      </c>
      <c r="H3313" t="s">
        <v>3944</v>
      </c>
      <c r="I3313" t="s">
        <v>3945</v>
      </c>
      <c r="J3313">
        <f>mapping[[#This Row],[Column1.id]]</f>
        <v>21504</v>
      </c>
    </row>
    <row r="3314" spans="1:10" x14ac:dyDescent="0.25">
      <c r="A3314" t="s">
        <v>1298</v>
      </c>
      <c r="B3314">
        <v>21512</v>
      </c>
      <c r="C3314" t="b">
        <v>1</v>
      </c>
      <c r="D3314">
        <v>2</v>
      </c>
      <c r="E3314">
        <v>250</v>
      </c>
      <c r="F3314">
        <v>5</v>
      </c>
      <c r="G3314">
        <v>3</v>
      </c>
      <c r="H3314" t="s">
        <v>1299</v>
      </c>
      <c r="I3314" t="s">
        <v>1300</v>
      </c>
      <c r="J3314">
        <f>mapping[[#This Row],[Column1.id]]</f>
        <v>21512</v>
      </c>
    </row>
    <row r="3315" spans="1:10" x14ac:dyDescent="0.25">
      <c r="A3315" t="s">
        <v>1298</v>
      </c>
      <c r="B3315">
        <v>21515</v>
      </c>
      <c r="C3315" t="b">
        <v>1</v>
      </c>
      <c r="D3315">
        <v>2</v>
      </c>
      <c r="E3315">
        <v>250</v>
      </c>
      <c r="F3315">
        <v>5</v>
      </c>
      <c r="G3315">
        <v>3</v>
      </c>
      <c r="H3315" t="s">
        <v>6171</v>
      </c>
      <c r="I3315" t="s">
        <v>6172</v>
      </c>
      <c r="J3315">
        <f>mapping[[#This Row],[Column1.id]]</f>
        <v>21515</v>
      </c>
    </row>
    <row r="3316" spans="1:10" x14ac:dyDescent="0.25">
      <c r="A3316" t="s">
        <v>1298</v>
      </c>
      <c r="B3316">
        <v>21518</v>
      </c>
      <c r="C3316" t="b">
        <v>1</v>
      </c>
      <c r="D3316">
        <v>2</v>
      </c>
      <c r="E3316">
        <v>250</v>
      </c>
      <c r="F3316">
        <v>5</v>
      </c>
      <c r="G3316">
        <v>3</v>
      </c>
      <c r="H3316" t="s">
        <v>9857</v>
      </c>
      <c r="I3316" t="s">
        <v>9858</v>
      </c>
      <c r="J3316">
        <f>mapping[[#This Row],[Column1.id]]</f>
        <v>21518</v>
      </c>
    </row>
    <row r="3317" spans="1:10" x14ac:dyDescent="0.25">
      <c r="A3317" t="s">
        <v>1298</v>
      </c>
      <c r="B3317">
        <v>21521</v>
      </c>
      <c r="C3317" t="b">
        <v>1</v>
      </c>
      <c r="D3317">
        <v>2</v>
      </c>
      <c r="E3317">
        <v>250</v>
      </c>
      <c r="F3317">
        <v>5</v>
      </c>
      <c r="G3317">
        <v>3</v>
      </c>
      <c r="H3317" t="s">
        <v>8891</v>
      </c>
      <c r="I3317" t="s">
        <v>8892</v>
      </c>
      <c r="J3317">
        <f>mapping[[#This Row],[Column1.id]]</f>
        <v>21521</v>
      </c>
    </row>
    <row r="3318" spans="1:10" x14ac:dyDescent="0.25">
      <c r="A3318" t="s">
        <v>2279</v>
      </c>
      <c r="B3318">
        <v>21543</v>
      </c>
      <c r="C3318" t="b">
        <v>1</v>
      </c>
      <c r="D3318">
        <v>12</v>
      </c>
      <c r="E3318">
        <v>13000</v>
      </c>
      <c r="F3318">
        <v>30</v>
      </c>
      <c r="G3318">
        <v>18</v>
      </c>
      <c r="H3318" t="s">
        <v>2280</v>
      </c>
      <c r="I3318" t="s">
        <v>2281</v>
      </c>
      <c r="J3318">
        <f>mapping[[#This Row],[Column1.id]]</f>
        <v>21543</v>
      </c>
    </row>
    <row r="3319" spans="1:10" x14ac:dyDescent="0.25">
      <c r="A3319" t="s">
        <v>6850</v>
      </c>
      <c r="B3319">
        <v>21545</v>
      </c>
      <c r="C3319" t="b">
        <v>1</v>
      </c>
      <c r="D3319">
        <v>12</v>
      </c>
      <c r="E3319">
        <v>13000</v>
      </c>
      <c r="F3319">
        <v>30</v>
      </c>
      <c r="G3319">
        <v>18</v>
      </c>
      <c r="H3319" t="s">
        <v>6851</v>
      </c>
      <c r="I3319" t="s">
        <v>6852</v>
      </c>
      <c r="J3319">
        <f>mapping[[#This Row],[Column1.id]]</f>
        <v>21545</v>
      </c>
    </row>
    <row r="3320" spans="1:10" x14ac:dyDescent="0.25">
      <c r="A3320" t="s">
        <v>6157</v>
      </c>
      <c r="B3320">
        <v>21555</v>
      </c>
      <c r="C3320" t="b">
        <v>1</v>
      </c>
      <c r="D3320">
        <v>4</v>
      </c>
      <c r="E3320">
        <v>30000</v>
      </c>
      <c r="F3320">
        <v>10</v>
      </c>
      <c r="G3320">
        <v>6</v>
      </c>
      <c r="H3320" t="s">
        <v>6158</v>
      </c>
      <c r="I3320" t="s">
        <v>6159</v>
      </c>
      <c r="J3320">
        <f>mapping[[#This Row],[Column1.id]]</f>
        <v>21555</v>
      </c>
    </row>
    <row r="3321" spans="1:10" x14ac:dyDescent="0.25">
      <c r="A3321" t="s">
        <v>9667</v>
      </c>
      <c r="B3321">
        <v>21622</v>
      </c>
      <c r="C3321" t="b">
        <v>1</v>
      </c>
      <c r="D3321">
        <v>80</v>
      </c>
      <c r="E3321">
        <v>13000</v>
      </c>
      <c r="F3321">
        <v>200</v>
      </c>
      <c r="G3321">
        <v>120</v>
      </c>
      <c r="H3321" t="s">
        <v>9668</v>
      </c>
      <c r="I3321" t="s">
        <v>9669</v>
      </c>
      <c r="J3321">
        <f>mapping[[#This Row],[Column1.id]]</f>
        <v>21622</v>
      </c>
    </row>
    <row r="3322" spans="1:10" x14ac:dyDescent="0.25">
      <c r="A3322" t="s">
        <v>8649</v>
      </c>
      <c r="B3322">
        <v>21626</v>
      </c>
      <c r="C3322" t="b">
        <v>1</v>
      </c>
      <c r="D3322">
        <v>1</v>
      </c>
      <c r="E3322">
        <v>100</v>
      </c>
      <c r="F3322">
        <v>3</v>
      </c>
      <c r="G3322">
        <v>1</v>
      </c>
      <c r="H3322" t="s">
        <v>8650</v>
      </c>
      <c r="I3322" t="s">
        <v>8651</v>
      </c>
      <c r="J3322">
        <f>mapping[[#This Row],[Column1.id]]</f>
        <v>21626</v>
      </c>
    </row>
    <row r="3323" spans="1:10" x14ac:dyDescent="0.25">
      <c r="A3323" t="s">
        <v>658</v>
      </c>
      <c r="B3323">
        <v>21634</v>
      </c>
      <c r="C3323" t="b">
        <v>1</v>
      </c>
      <c r="D3323">
        <v>800000</v>
      </c>
      <c r="E3323">
        <v>8</v>
      </c>
      <c r="F3323">
        <v>2000000</v>
      </c>
      <c r="G3323">
        <v>1200000</v>
      </c>
      <c r="H3323" t="s">
        <v>659</v>
      </c>
      <c r="I3323" t="s">
        <v>660</v>
      </c>
      <c r="J3323">
        <f>mapping[[#This Row],[Column1.id]]</f>
        <v>21634</v>
      </c>
    </row>
    <row r="3324" spans="1:10" x14ac:dyDescent="0.25">
      <c r="A3324" t="s">
        <v>3015</v>
      </c>
      <c r="B3324">
        <v>21637</v>
      </c>
      <c r="C3324" t="b">
        <v>1</v>
      </c>
      <c r="D3324">
        <v>300000</v>
      </c>
      <c r="E3324">
        <v>5</v>
      </c>
      <c r="F3324">
        <v>750000</v>
      </c>
      <c r="G3324">
        <v>450000</v>
      </c>
      <c r="H3324" t="s">
        <v>9999</v>
      </c>
      <c r="I3324" t="s">
        <v>10000</v>
      </c>
      <c r="J3324">
        <f>mapping[[#This Row],[Column1.id]]</f>
        <v>21637</v>
      </c>
    </row>
    <row r="3325" spans="1:10" x14ac:dyDescent="0.25">
      <c r="A3325" t="s">
        <v>4161</v>
      </c>
      <c r="B3325">
        <v>21643</v>
      </c>
      <c r="C3325" t="b">
        <v>1</v>
      </c>
      <c r="D3325">
        <v>5000</v>
      </c>
      <c r="E3325">
        <v>70</v>
      </c>
      <c r="F3325">
        <v>12500</v>
      </c>
      <c r="G3325">
        <v>7500</v>
      </c>
      <c r="H3325" t="s">
        <v>4162</v>
      </c>
      <c r="I3325" t="s">
        <v>4163</v>
      </c>
      <c r="J3325">
        <f>mapping[[#This Row],[Column1.id]]</f>
        <v>21643</v>
      </c>
    </row>
    <row r="3326" spans="1:10" x14ac:dyDescent="0.25">
      <c r="A3326" t="s">
        <v>4178</v>
      </c>
      <c r="B3326">
        <v>21646</v>
      </c>
      <c r="C3326" t="b">
        <v>1</v>
      </c>
      <c r="D3326">
        <v>12800</v>
      </c>
      <c r="E3326">
        <v>70</v>
      </c>
      <c r="F3326">
        <v>32000</v>
      </c>
      <c r="G3326">
        <v>19200</v>
      </c>
      <c r="H3326" t="s">
        <v>4179</v>
      </c>
      <c r="I3326" t="s">
        <v>4180</v>
      </c>
      <c r="J3326">
        <f>mapping[[#This Row],[Column1.id]]</f>
        <v>21646</v>
      </c>
    </row>
    <row r="3327" spans="1:10" x14ac:dyDescent="0.25">
      <c r="A3327" t="s">
        <v>5619</v>
      </c>
      <c r="B3327">
        <v>21649</v>
      </c>
      <c r="C3327" t="b">
        <v>1</v>
      </c>
      <c r="D3327">
        <v>160</v>
      </c>
      <c r="E3327">
        <v>125</v>
      </c>
      <c r="F3327">
        <v>400</v>
      </c>
      <c r="G3327">
        <v>240</v>
      </c>
      <c r="H3327" t="s">
        <v>5620</v>
      </c>
      <c r="I3327" t="s">
        <v>5621</v>
      </c>
      <c r="J3327">
        <f>mapping[[#This Row],[Column1.id]]</f>
        <v>21649</v>
      </c>
    </row>
    <row r="3328" spans="1:10" x14ac:dyDescent="0.25">
      <c r="A3328" t="s">
        <v>3321</v>
      </c>
      <c r="B3328">
        <v>21652</v>
      </c>
      <c r="C3328" t="b">
        <v>1</v>
      </c>
      <c r="D3328">
        <v>8</v>
      </c>
      <c r="E3328">
        <v>600</v>
      </c>
      <c r="F3328">
        <v>20</v>
      </c>
      <c r="G3328">
        <v>12</v>
      </c>
      <c r="H3328" t="s">
        <v>3322</v>
      </c>
      <c r="I3328" t="s">
        <v>3323</v>
      </c>
      <c r="J3328">
        <f>mapping[[#This Row],[Column1.id]]</f>
        <v>21652</v>
      </c>
    </row>
    <row r="3329" spans="1:10" x14ac:dyDescent="0.25">
      <c r="A3329" t="s">
        <v>9463</v>
      </c>
      <c r="B3329">
        <v>21684</v>
      </c>
      <c r="C3329" t="b">
        <v>1</v>
      </c>
      <c r="D3329">
        <v>6</v>
      </c>
      <c r="E3329">
        <v>13000</v>
      </c>
      <c r="F3329">
        <v>16</v>
      </c>
      <c r="G3329">
        <v>9</v>
      </c>
      <c r="H3329" t="s">
        <v>9479</v>
      </c>
      <c r="I3329" t="s">
        <v>9480</v>
      </c>
      <c r="J3329">
        <f>mapping[[#This Row],[Column1.id]]</f>
        <v>21684</v>
      </c>
    </row>
    <row r="3330" spans="1:10" x14ac:dyDescent="0.25">
      <c r="A3330" t="s">
        <v>5982</v>
      </c>
      <c r="B3330">
        <v>21690</v>
      </c>
      <c r="C3330" t="b">
        <v>1</v>
      </c>
      <c r="D3330">
        <v>12</v>
      </c>
      <c r="E3330">
        <v>10000</v>
      </c>
      <c r="F3330">
        <v>30</v>
      </c>
      <c r="G3330">
        <v>18</v>
      </c>
      <c r="H3330" t="s">
        <v>5983</v>
      </c>
      <c r="I3330" t="s">
        <v>5984</v>
      </c>
      <c r="J3330">
        <f>mapping[[#This Row],[Column1.id]]</f>
        <v>21690</v>
      </c>
    </row>
    <row r="3331" spans="1:10" x14ac:dyDescent="0.25">
      <c r="A3331" t="s">
        <v>1562</v>
      </c>
      <c r="B3331">
        <v>21730</v>
      </c>
      <c r="C3331" t="b">
        <v>1</v>
      </c>
      <c r="D3331">
        <v>16600</v>
      </c>
      <c r="E3331">
        <v>5</v>
      </c>
      <c r="F3331">
        <v>41500</v>
      </c>
      <c r="G3331">
        <v>24900</v>
      </c>
      <c r="H3331" t="s">
        <v>1563</v>
      </c>
      <c r="I3331" t="s">
        <v>1564</v>
      </c>
      <c r="J3331">
        <f>mapping[[#This Row],[Column1.id]]</f>
        <v>21730</v>
      </c>
    </row>
    <row r="3332" spans="1:10" x14ac:dyDescent="0.25">
      <c r="A3332" t="s">
        <v>4354</v>
      </c>
      <c r="B3332">
        <v>21733</v>
      </c>
      <c r="C3332" t="b">
        <v>1</v>
      </c>
      <c r="D3332">
        <v>122000</v>
      </c>
      <c r="E3332">
        <v>8</v>
      </c>
      <c r="F3332">
        <v>305000</v>
      </c>
      <c r="G3332">
        <v>183000</v>
      </c>
      <c r="H3332" t="s">
        <v>4355</v>
      </c>
      <c r="I3332" t="s">
        <v>4356</v>
      </c>
      <c r="J3332">
        <f>mapping[[#This Row],[Column1.id]]</f>
        <v>21733</v>
      </c>
    </row>
    <row r="3333" spans="1:10" x14ac:dyDescent="0.25">
      <c r="A3333" t="s">
        <v>4167</v>
      </c>
      <c r="B3333">
        <v>21736</v>
      </c>
      <c r="C3333" t="b">
        <v>1</v>
      </c>
      <c r="D3333">
        <v>13600</v>
      </c>
      <c r="E3333">
        <v>8</v>
      </c>
      <c r="F3333">
        <v>34000</v>
      </c>
      <c r="G3333">
        <v>20400</v>
      </c>
      <c r="H3333" t="s">
        <v>4168</v>
      </c>
      <c r="I3333" t="s">
        <v>4169</v>
      </c>
      <c r="J3333">
        <f>mapping[[#This Row],[Column1.id]]</f>
        <v>21736</v>
      </c>
    </row>
    <row r="3334" spans="1:10" x14ac:dyDescent="0.25">
      <c r="A3334" t="s">
        <v>4184</v>
      </c>
      <c r="B3334">
        <v>21739</v>
      </c>
      <c r="C3334" t="b">
        <v>1</v>
      </c>
      <c r="D3334">
        <v>6000</v>
      </c>
      <c r="E3334">
        <v>70</v>
      </c>
      <c r="F3334">
        <v>15000</v>
      </c>
      <c r="G3334">
        <v>9000</v>
      </c>
      <c r="H3334" t="s">
        <v>4185</v>
      </c>
      <c r="I3334" t="s">
        <v>4186</v>
      </c>
      <c r="J3334">
        <f>mapping[[#This Row],[Column1.id]]</f>
        <v>21739</v>
      </c>
    </row>
    <row r="3335" spans="1:10" x14ac:dyDescent="0.25">
      <c r="A3335" t="s">
        <v>4170</v>
      </c>
      <c r="B3335">
        <v>21742</v>
      </c>
      <c r="C3335" t="b">
        <v>1</v>
      </c>
      <c r="D3335">
        <v>25600</v>
      </c>
      <c r="E3335">
        <v>8</v>
      </c>
      <c r="F3335">
        <v>64000</v>
      </c>
      <c r="G3335">
        <v>38400</v>
      </c>
      <c r="H3335" t="s">
        <v>4171</v>
      </c>
      <c r="I3335" t="s">
        <v>4172</v>
      </c>
      <c r="J3335">
        <f>mapping[[#This Row],[Column1.id]]</f>
        <v>21742</v>
      </c>
    </row>
    <row r="3336" spans="1:10" x14ac:dyDescent="0.25">
      <c r="A3336" t="s">
        <v>4975</v>
      </c>
      <c r="B3336">
        <v>21745</v>
      </c>
      <c r="C3336" t="b">
        <v>1</v>
      </c>
      <c r="D3336">
        <v>1</v>
      </c>
      <c r="E3336">
        <v>4</v>
      </c>
      <c r="F3336">
        <v>1</v>
      </c>
      <c r="G3336">
        <v>1</v>
      </c>
      <c r="H3336" t="s">
        <v>4976</v>
      </c>
      <c r="I3336" t="s">
        <v>4977</v>
      </c>
      <c r="J3336">
        <f>mapping[[#This Row],[Column1.id]]</f>
        <v>21745</v>
      </c>
    </row>
    <row r="3337" spans="1:10" x14ac:dyDescent="0.25">
      <c r="A3337" t="s">
        <v>7250</v>
      </c>
      <c r="B3337">
        <v>21754</v>
      </c>
      <c r="C3337" t="b">
        <v>1</v>
      </c>
      <c r="D3337">
        <v>80</v>
      </c>
      <c r="E3337">
        <v>11000</v>
      </c>
      <c r="F3337">
        <v>200</v>
      </c>
      <c r="G3337">
        <v>120</v>
      </c>
      <c r="H3337" t="s">
        <v>7251</v>
      </c>
      <c r="I3337" t="s">
        <v>7252</v>
      </c>
      <c r="J3337">
        <f>mapping[[#This Row],[Column1.id]]</f>
        <v>21754</v>
      </c>
    </row>
    <row r="3338" spans="1:10" x14ac:dyDescent="0.25">
      <c r="A3338" t="s">
        <v>7170</v>
      </c>
      <c r="B3338">
        <v>21802</v>
      </c>
      <c r="C3338" t="b">
        <v>1</v>
      </c>
      <c r="D3338">
        <v>4</v>
      </c>
      <c r="E3338">
        <v>10000</v>
      </c>
      <c r="F3338">
        <v>10</v>
      </c>
      <c r="G3338">
        <v>6</v>
      </c>
      <c r="H3338" t="s">
        <v>7171</v>
      </c>
      <c r="I3338" t="s">
        <v>7172</v>
      </c>
      <c r="J3338">
        <f>mapping[[#This Row],[Column1.id]]</f>
        <v>21802</v>
      </c>
    </row>
    <row r="3339" spans="1:10" x14ac:dyDescent="0.25">
      <c r="A3339" t="s">
        <v>579</v>
      </c>
      <c r="B3339">
        <v>21804</v>
      </c>
      <c r="C3339" t="b">
        <v>1</v>
      </c>
      <c r="D3339">
        <v>100000</v>
      </c>
      <c r="E3339">
        <v>250</v>
      </c>
      <c r="F3339">
        <v>250000</v>
      </c>
      <c r="G3339">
        <v>150000</v>
      </c>
      <c r="H3339" t="s">
        <v>580</v>
      </c>
      <c r="I3339" t="s">
        <v>581</v>
      </c>
      <c r="J3339">
        <f>mapping[[#This Row],[Column1.id]]</f>
        <v>21804</v>
      </c>
    </row>
    <row r="3340" spans="1:10" x14ac:dyDescent="0.25">
      <c r="A3340" t="s">
        <v>597</v>
      </c>
      <c r="B3340">
        <v>21807</v>
      </c>
      <c r="C3340" t="b">
        <v>1</v>
      </c>
      <c r="D3340">
        <v>200000</v>
      </c>
      <c r="E3340">
        <v>250</v>
      </c>
      <c r="F3340">
        <v>500000</v>
      </c>
      <c r="G3340">
        <v>300000</v>
      </c>
      <c r="H3340" t="s">
        <v>598</v>
      </c>
      <c r="I3340" t="s">
        <v>599</v>
      </c>
      <c r="J3340">
        <f>mapping[[#This Row],[Column1.id]]</f>
        <v>21807</v>
      </c>
    </row>
    <row r="3341" spans="1:10" x14ac:dyDescent="0.25">
      <c r="A3341" t="s">
        <v>655</v>
      </c>
      <c r="B3341">
        <v>21810</v>
      </c>
      <c r="C3341" t="b">
        <v>1</v>
      </c>
      <c r="D3341">
        <v>400000</v>
      </c>
      <c r="E3341">
        <v>250</v>
      </c>
      <c r="F3341">
        <v>1000000</v>
      </c>
      <c r="G3341">
        <v>600000</v>
      </c>
      <c r="H3341" t="s">
        <v>656</v>
      </c>
      <c r="I3341" t="s">
        <v>657</v>
      </c>
      <c r="J3341">
        <f>mapping[[#This Row],[Column1.id]]</f>
        <v>21810</v>
      </c>
    </row>
    <row r="3342" spans="1:10" x14ac:dyDescent="0.25">
      <c r="A3342" t="s">
        <v>649</v>
      </c>
      <c r="B3342">
        <v>21813</v>
      </c>
      <c r="C3342" t="b">
        <v>1</v>
      </c>
      <c r="D3342">
        <v>800000</v>
      </c>
      <c r="E3342">
        <v>250</v>
      </c>
      <c r="F3342">
        <v>2000000</v>
      </c>
      <c r="G3342">
        <v>1200000</v>
      </c>
      <c r="H3342" t="s">
        <v>650</v>
      </c>
      <c r="I3342" t="s">
        <v>651</v>
      </c>
      <c r="J3342">
        <f>mapping[[#This Row],[Column1.id]]</f>
        <v>21813</v>
      </c>
    </row>
    <row r="3343" spans="1:10" x14ac:dyDescent="0.25">
      <c r="A3343" t="s">
        <v>1921</v>
      </c>
      <c r="B3343">
        <v>21817</v>
      </c>
      <c r="C3343" t="b">
        <v>1</v>
      </c>
      <c r="D3343">
        <v>28800</v>
      </c>
      <c r="E3343">
        <v>10000</v>
      </c>
      <c r="F3343">
        <v>72000</v>
      </c>
      <c r="G3343">
        <v>43200</v>
      </c>
      <c r="H3343" t="s">
        <v>1922</v>
      </c>
      <c r="I3343" t="s">
        <v>1923</v>
      </c>
      <c r="J3343">
        <f>mapping[[#This Row],[Column1.id]]</f>
        <v>21817</v>
      </c>
    </row>
    <row r="3344" spans="1:10" x14ac:dyDescent="0.25">
      <c r="A3344" t="s">
        <v>7173</v>
      </c>
      <c r="B3344">
        <v>21820</v>
      </c>
      <c r="C3344" t="b">
        <v>1</v>
      </c>
      <c r="D3344">
        <v>100</v>
      </c>
      <c r="E3344">
        <v>30000</v>
      </c>
      <c r="F3344">
        <v>250</v>
      </c>
      <c r="G3344">
        <v>150</v>
      </c>
      <c r="H3344" t="s">
        <v>7174</v>
      </c>
      <c r="I3344" t="s">
        <v>7175</v>
      </c>
      <c r="J3344">
        <f>mapping[[#This Row],[Column1.id]]</f>
        <v>21820</v>
      </c>
    </row>
    <row r="3345" spans="1:10" x14ac:dyDescent="0.25">
      <c r="A3345" t="s">
        <v>7866</v>
      </c>
      <c r="B3345">
        <v>21838</v>
      </c>
      <c r="C3345" t="b">
        <v>0</v>
      </c>
      <c r="D3345">
        <v>3200</v>
      </c>
      <c r="E3345">
        <v>125</v>
      </c>
      <c r="F3345">
        <v>8000</v>
      </c>
      <c r="G3345">
        <v>4800</v>
      </c>
      <c r="H3345" t="s">
        <v>7867</v>
      </c>
      <c r="I3345" t="s">
        <v>7868</v>
      </c>
      <c r="J3345">
        <f>mapping[[#This Row],[Column1.id]]</f>
        <v>21838</v>
      </c>
    </row>
    <row r="3346" spans="1:10" x14ac:dyDescent="0.25">
      <c r="A3346" t="s">
        <v>9985</v>
      </c>
      <c r="B3346">
        <v>21880</v>
      </c>
      <c r="C3346" t="b">
        <v>1</v>
      </c>
      <c r="D3346">
        <v>200</v>
      </c>
      <c r="E3346">
        <v>10000</v>
      </c>
      <c r="F3346">
        <v>500</v>
      </c>
      <c r="G3346">
        <v>300</v>
      </c>
      <c r="H3346" t="s">
        <v>9986</v>
      </c>
      <c r="I3346" t="s">
        <v>9987</v>
      </c>
      <c r="J3346">
        <f>mapping[[#This Row],[Column1.id]]</f>
        <v>21880</v>
      </c>
    </row>
    <row r="3347" spans="1:10" x14ac:dyDescent="0.25">
      <c r="A3347" t="s">
        <v>198</v>
      </c>
      <c r="B3347">
        <v>21882</v>
      </c>
      <c r="C3347" t="b">
        <v>1</v>
      </c>
      <c r="D3347">
        <v>200000</v>
      </c>
      <c r="E3347">
        <v>8</v>
      </c>
      <c r="F3347">
        <v>500000</v>
      </c>
      <c r="G3347">
        <v>300000</v>
      </c>
      <c r="H3347" t="s">
        <v>3021</v>
      </c>
      <c r="I3347" t="s">
        <v>3022</v>
      </c>
      <c r="J3347">
        <f>mapping[[#This Row],[Column1.id]]</f>
        <v>21882</v>
      </c>
    </row>
    <row r="3348" spans="1:10" x14ac:dyDescent="0.25">
      <c r="A3348" t="s">
        <v>201</v>
      </c>
      <c r="B3348">
        <v>21885</v>
      </c>
      <c r="C3348" t="b">
        <v>1</v>
      </c>
      <c r="D3348">
        <v>200000</v>
      </c>
      <c r="E3348">
        <v>8</v>
      </c>
      <c r="F3348">
        <v>500000</v>
      </c>
      <c r="G3348">
        <v>300000</v>
      </c>
      <c r="H3348" t="s">
        <v>3023</v>
      </c>
      <c r="I3348" t="s">
        <v>3024</v>
      </c>
      <c r="J3348">
        <f>mapping[[#This Row],[Column1.id]]</f>
        <v>21885</v>
      </c>
    </row>
    <row r="3349" spans="1:10" x14ac:dyDescent="0.25">
      <c r="A3349" t="s">
        <v>270</v>
      </c>
      <c r="B3349">
        <v>21892</v>
      </c>
      <c r="C3349" t="b">
        <v>1</v>
      </c>
      <c r="D3349">
        <v>800000</v>
      </c>
      <c r="E3349">
        <v>70</v>
      </c>
      <c r="F3349">
        <v>2000000</v>
      </c>
      <c r="G3349">
        <v>1200000</v>
      </c>
      <c r="H3349" t="s">
        <v>3205</v>
      </c>
      <c r="I3349" t="s">
        <v>3206</v>
      </c>
      <c r="J3349">
        <f>mapping[[#This Row],[Column1.id]]</f>
        <v>21892</v>
      </c>
    </row>
    <row r="3350" spans="1:10" x14ac:dyDescent="0.25">
      <c r="A3350" t="s">
        <v>3159</v>
      </c>
      <c r="B3350">
        <v>21895</v>
      </c>
      <c r="C3350" t="b">
        <v>1</v>
      </c>
      <c r="D3350">
        <v>640000</v>
      </c>
      <c r="E3350">
        <v>70</v>
      </c>
      <c r="F3350">
        <v>1600000</v>
      </c>
      <c r="G3350">
        <v>960000</v>
      </c>
      <c r="H3350" t="s">
        <v>3160</v>
      </c>
      <c r="I3350" t="s">
        <v>3161</v>
      </c>
      <c r="J3350">
        <f>mapping[[#This Row],[Column1.id]]</f>
        <v>21895</v>
      </c>
    </row>
    <row r="3351" spans="1:10" x14ac:dyDescent="0.25">
      <c r="A3351" t="s">
        <v>3087</v>
      </c>
      <c r="B3351">
        <v>21902</v>
      </c>
      <c r="C3351" t="b">
        <v>1</v>
      </c>
      <c r="D3351">
        <v>21600</v>
      </c>
      <c r="E3351">
        <v>70</v>
      </c>
      <c r="F3351">
        <v>54000</v>
      </c>
      <c r="G3351">
        <v>32400</v>
      </c>
      <c r="H3351" t="s">
        <v>3088</v>
      </c>
      <c r="I3351" t="s">
        <v>3089</v>
      </c>
      <c r="J3351">
        <f>mapping[[#This Row],[Column1.id]]</f>
        <v>21902</v>
      </c>
    </row>
    <row r="3352" spans="1:10" x14ac:dyDescent="0.25">
      <c r="A3352" t="s">
        <v>3056</v>
      </c>
      <c r="B3352">
        <v>21905</v>
      </c>
      <c r="C3352" t="b">
        <v>1</v>
      </c>
      <c r="D3352">
        <v>170</v>
      </c>
      <c r="E3352">
        <v>11000</v>
      </c>
      <c r="F3352">
        <v>425</v>
      </c>
      <c r="G3352">
        <v>255</v>
      </c>
      <c r="H3352" t="s">
        <v>3057</v>
      </c>
      <c r="I3352" t="s">
        <v>3058</v>
      </c>
      <c r="J3352">
        <f>mapping[[#This Row],[Column1.id]]</f>
        <v>21905</v>
      </c>
    </row>
    <row r="3353" spans="1:10" x14ac:dyDescent="0.25">
      <c r="A3353" t="s">
        <v>3177</v>
      </c>
      <c r="B3353">
        <v>21918</v>
      </c>
      <c r="C3353" t="b">
        <v>1</v>
      </c>
      <c r="D3353">
        <v>14000</v>
      </c>
      <c r="E3353">
        <v>10000</v>
      </c>
      <c r="F3353">
        <v>35000</v>
      </c>
      <c r="G3353">
        <v>21000</v>
      </c>
      <c r="H3353" t="s">
        <v>3178</v>
      </c>
      <c r="I3353" t="s">
        <v>3179</v>
      </c>
      <c r="J3353">
        <f>mapping[[#This Row],[Column1.id]]</f>
        <v>21918</v>
      </c>
    </row>
    <row r="3354" spans="1:10" x14ac:dyDescent="0.25">
      <c r="A3354" t="s">
        <v>3090</v>
      </c>
      <c r="B3354">
        <v>21921</v>
      </c>
      <c r="C3354" t="b">
        <v>1</v>
      </c>
      <c r="D3354">
        <v>12000</v>
      </c>
      <c r="E3354">
        <v>10000</v>
      </c>
      <c r="F3354">
        <v>30000</v>
      </c>
      <c r="G3354">
        <v>18000</v>
      </c>
      <c r="H3354" t="s">
        <v>3091</v>
      </c>
      <c r="I3354" t="s">
        <v>3092</v>
      </c>
      <c r="J3354">
        <f>mapping[[#This Row],[Column1.id]]</f>
        <v>21921</v>
      </c>
    </row>
    <row r="3355" spans="1:10" x14ac:dyDescent="0.25">
      <c r="A3355" t="s">
        <v>3059</v>
      </c>
      <c r="B3355">
        <v>21924</v>
      </c>
      <c r="C3355" t="b">
        <v>1</v>
      </c>
      <c r="D3355">
        <v>172</v>
      </c>
      <c r="E3355">
        <v>11000</v>
      </c>
      <c r="F3355">
        <v>430</v>
      </c>
      <c r="G3355">
        <v>258</v>
      </c>
      <c r="H3355" t="s">
        <v>3060</v>
      </c>
      <c r="I3355" t="s">
        <v>3061</v>
      </c>
      <c r="J3355">
        <f>mapping[[#This Row],[Column1.id]]</f>
        <v>21924</v>
      </c>
    </row>
    <row r="3356" spans="1:10" x14ac:dyDescent="0.25">
      <c r="A3356" t="s">
        <v>3059</v>
      </c>
      <c r="B3356">
        <v>21926</v>
      </c>
      <c r="C3356" t="b">
        <v>1</v>
      </c>
      <c r="D3356">
        <v>174</v>
      </c>
      <c r="E3356">
        <v>11000</v>
      </c>
      <c r="F3356">
        <v>435</v>
      </c>
      <c r="G3356">
        <v>261</v>
      </c>
      <c r="H3356" t="s">
        <v>3062</v>
      </c>
      <c r="I3356" t="s">
        <v>3063</v>
      </c>
      <c r="J3356">
        <f>mapping[[#This Row],[Column1.id]]</f>
        <v>21926</v>
      </c>
    </row>
    <row r="3357" spans="1:10" x14ac:dyDescent="0.25">
      <c r="A3357" t="s">
        <v>3059</v>
      </c>
      <c r="B3357">
        <v>21928</v>
      </c>
      <c r="C3357" t="b">
        <v>1</v>
      </c>
      <c r="D3357">
        <v>176</v>
      </c>
      <c r="E3357">
        <v>11000</v>
      </c>
      <c r="F3357">
        <v>440</v>
      </c>
      <c r="G3357">
        <v>264</v>
      </c>
      <c r="H3357" t="s">
        <v>3064</v>
      </c>
      <c r="I3357" t="s">
        <v>3065</v>
      </c>
      <c r="J3357">
        <f>mapping[[#This Row],[Column1.id]]</f>
        <v>21928</v>
      </c>
    </row>
    <row r="3358" spans="1:10" x14ac:dyDescent="0.25">
      <c r="A3358" t="s">
        <v>3066</v>
      </c>
      <c r="B3358">
        <v>21930</v>
      </c>
      <c r="C3358" t="b">
        <v>1</v>
      </c>
      <c r="D3358">
        <v>56</v>
      </c>
      <c r="E3358">
        <v>13000</v>
      </c>
      <c r="F3358">
        <v>141</v>
      </c>
      <c r="G3358">
        <v>84</v>
      </c>
      <c r="H3358" t="s">
        <v>3067</v>
      </c>
      <c r="I3358" t="s">
        <v>3068</v>
      </c>
      <c r="J3358">
        <f>mapping[[#This Row],[Column1.id]]</f>
        <v>21930</v>
      </c>
    </row>
    <row r="3359" spans="1:10" x14ac:dyDescent="0.25">
      <c r="A3359" t="s">
        <v>6367</v>
      </c>
      <c r="B3359">
        <v>21932</v>
      </c>
      <c r="C3359" t="b">
        <v>1</v>
      </c>
      <c r="D3359">
        <v>232</v>
      </c>
      <c r="E3359">
        <v>11000</v>
      </c>
      <c r="F3359">
        <v>580</v>
      </c>
      <c r="G3359">
        <v>348</v>
      </c>
      <c r="H3359" t="s">
        <v>6368</v>
      </c>
      <c r="I3359" t="s">
        <v>6369</v>
      </c>
      <c r="J3359">
        <f>mapping[[#This Row],[Column1.id]]</f>
        <v>21932</v>
      </c>
    </row>
    <row r="3360" spans="1:10" x14ac:dyDescent="0.25">
      <c r="A3360" t="s">
        <v>4926</v>
      </c>
      <c r="B3360">
        <v>21934</v>
      </c>
      <c r="C3360" t="b">
        <v>1</v>
      </c>
      <c r="D3360">
        <v>252</v>
      </c>
      <c r="E3360">
        <v>11000</v>
      </c>
      <c r="F3360">
        <v>630</v>
      </c>
      <c r="G3360">
        <v>378</v>
      </c>
      <c r="H3360" t="s">
        <v>4927</v>
      </c>
      <c r="I3360" t="s">
        <v>4928</v>
      </c>
      <c r="J3360">
        <f>mapping[[#This Row],[Column1.id]]</f>
        <v>21934</v>
      </c>
    </row>
    <row r="3361" spans="1:10" x14ac:dyDescent="0.25">
      <c r="A3361" t="s">
        <v>6474</v>
      </c>
      <c r="B3361">
        <v>21936</v>
      </c>
      <c r="C3361" t="b">
        <v>1</v>
      </c>
      <c r="D3361">
        <v>272</v>
      </c>
      <c r="E3361">
        <v>11000</v>
      </c>
      <c r="F3361">
        <v>680</v>
      </c>
      <c r="G3361">
        <v>408</v>
      </c>
      <c r="H3361" t="s">
        <v>6475</v>
      </c>
      <c r="I3361" t="s">
        <v>6476</v>
      </c>
      <c r="J3361">
        <f>mapping[[#This Row],[Column1.id]]</f>
        <v>21936</v>
      </c>
    </row>
    <row r="3362" spans="1:10" x14ac:dyDescent="0.25">
      <c r="A3362" t="s">
        <v>9171</v>
      </c>
      <c r="B3362">
        <v>21938</v>
      </c>
      <c r="C3362" t="b">
        <v>1</v>
      </c>
      <c r="D3362">
        <v>292</v>
      </c>
      <c r="E3362">
        <v>11000</v>
      </c>
      <c r="F3362">
        <v>730</v>
      </c>
      <c r="G3362">
        <v>438</v>
      </c>
      <c r="H3362" t="s">
        <v>9172</v>
      </c>
      <c r="I3362" t="s">
        <v>9173</v>
      </c>
      <c r="J3362">
        <f>mapping[[#This Row],[Column1.id]]</f>
        <v>21938</v>
      </c>
    </row>
    <row r="3363" spans="1:10" x14ac:dyDescent="0.25">
      <c r="A3363" t="s">
        <v>7688</v>
      </c>
      <c r="B3363">
        <v>21940</v>
      </c>
      <c r="C3363" t="b">
        <v>1</v>
      </c>
      <c r="D3363">
        <v>312</v>
      </c>
      <c r="E3363">
        <v>11000</v>
      </c>
      <c r="F3363">
        <v>780</v>
      </c>
      <c r="G3363">
        <v>468</v>
      </c>
      <c r="H3363" t="s">
        <v>7689</v>
      </c>
      <c r="I3363" t="s">
        <v>7690</v>
      </c>
      <c r="J3363">
        <f>mapping[[#This Row],[Column1.id]]</f>
        <v>21940</v>
      </c>
    </row>
    <row r="3364" spans="1:10" x14ac:dyDescent="0.25">
      <c r="A3364" t="s">
        <v>3496</v>
      </c>
      <c r="B3364">
        <v>21942</v>
      </c>
      <c r="C3364" t="b">
        <v>1</v>
      </c>
      <c r="D3364">
        <v>332</v>
      </c>
      <c r="E3364">
        <v>11000</v>
      </c>
      <c r="F3364">
        <v>830</v>
      </c>
      <c r="G3364">
        <v>498</v>
      </c>
      <c r="H3364" t="s">
        <v>3497</v>
      </c>
      <c r="I3364" t="s">
        <v>3498</v>
      </c>
      <c r="J3364">
        <f>mapping[[#This Row],[Column1.id]]</f>
        <v>21942</v>
      </c>
    </row>
    <row r="3365" spans="1:10" x14ac:dyDescent="0.25">
      <c r="A3365" t="s">
        <v>7328</v>
      </c>
      <c r="B3365">
        <v>21944</v>
      </c>
      <c r="C3365" t="b">
        <v>1</v>
      </c>
      <c r="D3365">
        <v>332</v>
      </c>
      <c r="E3365">
        <v>11000</v>
      </c>
      <c r="F3365">
        <v>830</v>
      </c>
      <c r="G3365">
        <v>498</v>
      </c>
      <c r="H3365" t="s">
        <v>7329</v>
      </c>
      <c r="I3365" t="s">
        <v>7330</v>
      </c>
      <c r="J3365">
        <f>mapping[[#This Row],[Column1.id]]</f>
        <v>21944</v>
      </c>
    </row>
    <row r="3366" spans="1:10" x14ac:dyDescent="0.25">
      <c r="A3366" t="s">
        <v>2891</v>
      </c>
      <c r="B3366">
        <v>21946</v>
      </c>
      <c r="C3366" t="b">
        <v>1</v>
      </c>
      <c r="D3366">
        <v>352</v>
      </c>
      <c r="E3366">
        <v>11000</v>
      </c>
      <c r="F3366">
        <v>880</v>
      </c>
      <c r="G3366">
        <v>528</v>
      </c>
      <c r="H3366" t="s">
        <v>2892</v>
      </c>
      <c r="I3366" t="s">
        <v>2893</v>
      </c>
      <c r="J3366">
        <f>mapping[[#This Row],[Column1.id]]</f>
        <v>21946</v>
      </c>
    </row>
    <row r="3367" spans="1:10" x14ac:dyDescent="0.25">
      <c r="A3367" t="s">
        <v>3292</v>
      </c>
      <c r="B3367">
        <v>21948</v>
      </c>
      <c r="C3367" t="b">
        <v>1</v>
      </c>
      <c r="D3367">
        <v>460</v>
      </c>
      <c r="E3367">
        <v>11000</v>
      </c>
      <c r="F3367">
        <v>1150</v>
      </c>
      <c r="G3367">
        <v>690</v>
      </c>
      <c r="H3367" t="s">
        <v>3293</v>
      </c>
      <c r="I3367" t="s">
        <v>3294</v>
      </c>
      <c r="J3367">
        <f>mapping[[#This Row],[Column1.id]]</f>
        <v>21948</v>
      </c>
    </row>
    <row r="3368" spans="1:10" x14ac:dyDescent="0.25">
      <c r="A3368" t="s">
        <v>6340</v>
      </c>
      <c r="B3368">
        <v>21950</v>
      </c>
      <c r="C3368" t="b">
        <v>1</v>
      </c>
      <c r="D3368">
        <v>6320</v>
      </c>
      <c r="E3368">
        <v>11000</v>
      </c>
      <c r="F3368">
        <v>15800</v>
      </c>
      <c r="G3368">
        <v>9480</v>
      </c>
      <c r="H3368" t="s">
        <v>6341</v>
      </c>
      <c r="I3368" t="s">
        <v>6342</v>
      </c>
      <c r="J3368">
        <f>mapping[[#This Row],[Column1.id]]</f>
        <v>21950</v>
      </c>
    </row>
    <row r="3369" spans="1:10" x14ac:dyDescent="0.25">
      <c r="A3369" t="s">
        <v>5437</v>
      </c>
      <c r="B3369">
        <v>21952</v>
      </c>
      <c r="C3369" t="b">
        <v>1</v>
      </c>
      <c r="D3369">
        <v>112</v>
      </c>
      <c r="E3369">
        <v>10000</v>
      </c>
      <c r="F3369">
        <v>280</v>
      </c>
      <c r="G3369">
        <v>168</v>
      </c>
      <c r="H3369" t="s">
        <v>5438</v>
      </c>
      <c r="I3369" t="s">
        <v>5439</v>
      </c>
      <c r="J3369">
        <f>mapping[[#This Row],[Column1.id]]</f>
        <v>21952</v>
      </c>
    </row>
    <row r="3370" spans="1:10" x14ac:dyDescent="0.25">
      <c r="A3370" t="s">
        <v>6364</v>
      </c>
      <c r="B3370">
        <v>21955</v>
      </c>
      <c r="C3370" t="b">
        <v>1</v>
      </c>
      <c r="D3370">
        <v>220</v>
      </c>
      <c r="E3370">
        <v>11000</v>
      </c>
      <c r="F3370">
        <v>550</v>
      </c>
      <c r="G3370">
        <v>330</v>
      </c>
      <c r="H3370" t="s">
        <v>6365</v>
      </c>
      <c r="I3370" t="s">
        <v>6366</v>
      </c>
      <c r="J3370">
        <f>mapping[[#This Row],[Column1.id]]</f>
        <v>21955</v>
      </c>
    </row>
    <row r="3371" spans="1:10" x14ac:dyDescent="0.25">
      <c r="A3371" t="s">
        <v>4923</v>
      </c>
      <c r="B3371">
        <v>21957</v>
      </c>
      <c r="C3371" t="b">
        <v>1</v>
      </c>
      <c r="D3371">
        <v>240</v>
      </c>
      <c r="E3371">
        <v>11000</v>
      </c>
      <c r="F3371">
        <v>600</v>
      </c>
      <c r="G3371">
        <v>360</v>
      </c>
      <c r="H3371" t="s">
        <v>4924</v>
      </c>
      <c r="I3371" t="s">
        <v>4925</v>
      </c>
      <c r="J3371">
        <f>mapping[[#This Row],[Column1.id]]</f>
        <v>21957</v>
      </c>
    </row>
    <row r="3372" spans="1:10" x14ac:dyDescent="0.25">
      <c r="A3372" t="s">
        <v>6471</v>
      </c>
      <c r="B3372">
        <v>21959</v>
      </c>
      <c r="C3372" t="b">
        <v>1</v>
      </c>
      <c r="D3372">
        <v>260</v>
      </c>
      <c r="E3372">
        <v>11000</v>
      </c>
      <c r="F3372">
        <v>650</v>
      </c>
      <c r="G3372">
        <v>390</v>
      </c>
      <c r="H3372" t="s">
        <v>6472</v>
      </c>
      <c r="I3372" t="s">
        <v>6473</v>
      </c>
      <c r="J3372">
        <f>mapping[[#This Row],[Column1.id]]</f>
        <v>21959</v>
      </c>
    </row>
    <row r="3373" spans="1:10" x14ac:dyDescent="0.25">
      <c r="A3373" t="s">
        <v>9168</v>
      </c>
      <c r="B3373">
        <v>21961</v>
      </c>
      <c r="C3373" t="b">
        <v>1</v>
      </c>
      <c r="D3373">
        <v>280</v>
      </c>
      <c r="E3373">
        <v>11000</v>
      </c>
      <c r="F3373">
        <v>700</v>
      </c>
      <c r="G3373">
        <v>420</v>
      </c>
      <c r="H3373" t="s">
        <v>9169</v>
      </c>
      <c r="I3373" t="s">
        <v>9170</v>
      </c>
      <c r="J3373">
        <f>mapping[[#This Row],[Column1.id]]</f>
        <v>21961</v>
      </c>
    </row>
    <row r="3374" spans="1:10" x14ac:dyDescent="0.25">
      <c r="A3374" t="s">
        <v>7685</v>
      </c>
      <c r="B3374">
        <v>21963</v>
      </c>
      <c r="C3374" t="b">
        <v>1</v>
      </c>
      <c r="D3374">
        <v>300</v>
      </c>
      <c r="E3374">
        <v>11000</v>
      </c>
      <c r="F3374">
        <v>750</v>
      </c>
      <c r="G3374">
        <v>450</v>
      </c>
      <c r="H3374" t="s">
        <v>7686</v>
      </c>
      <c r="I3374" t="s">
        <v>7687</v>
      </c>
      <c r="J3374">
        <f>mapping[[#This Row],[Column1.id]]</f>
        <v>21963</v>
      </c>
    </row>
    <row r="3375" spans="1:10" x14ac:dyDescent="0.25">
      <c r="A3375" t="s">
        <v>3493</v>
      </c>
      <c r="B3375">
        <v>21965</v>
      </c>
      <c r="C3375" t="b">
        <v>1</v>
      </c>
      <c r="D3375">
        <v>320</v>
      </c>
      <c r="E3375">
        <v>11000</v>
      </c>
      <c r="F3375">
        <v>800</v>
      </c>
      <c r="G3375">
        <v>480</v>
      </c>
      <c r="H3375" t="s">
        <v>3494</v>
      </c>
      <c r="I3375" t="s">
        <v>3495</v>
      </c>
      <c r="J3375">
        <f>mapping[[#This Row],[Column1.id]]</f>
        <v>21965</v>
      </c>
    </row>
    <row r="3376" spans="1:10" x14ac:dyDescent="0.25">
      <c r="A3376" t="s">
        <v>7325</v>
      </c>
      <c r="B3376">
        <v>21967</v>
      </c>
      <c r="C3376" t="b">
        <v>1</v>
      </c>
      <c r="D3376">
        <v>320</v>
      </c>
      <c r="E3376">
        <v>11000</v>
      </c>
      <c r="F3376">
        <v>800</v>
      </c>
      <c r="G3376">
        <v>480</v>
      </c>
      <c r="H3376" t="s">
        <v>7326</v>
      </c>
      <c r="I3376" t="s">
        <v>7327</v>
      </c>
      <c r="J3376">
        <f>mapping[[#This Row],[Column1.id]]</f>
        <v>21967</v>
      </c>
    </row>
    <row r="3377" spans="1:10" x14ac:dyDescent="0.25">
      <c r="A3377" t="s">
        <v>2888</v>
      </c>
      <c r="B3377">
        <v>21969</v>
      </c>
      <c r="C3377" t="b">
        <v>1</v>
      </c>
      <c r="D3377">
        <v>340</v>
      </c>
      <c r="E3377">
        <v>11000</v>
      </c>
      <c r="F3377">
        <v>850</v>
      </c>
      <c r="G3377">
        <v>510</v>
      </c>
      <c r="H3377" t="s">
        <v>2889</v>
      </c>
      <c r="I3377" t="s">
        <v>2890</v>
      </c>
      <c r="J3377">
        <f>mapping[[#This Row],[Column1.id]]</f>
        <v>21969</v>
      </c>
    </row>
    <row r="3378" spans="1:10" x14ac:dyDescent="0.25">
      <c r="A3378" t="s">
        <v>3289</v>
      </c>
      <c r="B3378">
        <v>21971</v>
      </c>
      <c r="C3378" t="b">
        <v>1</v>
      </c>
      <c r="D3378">
        <v>398</v>
      </c>
      <c r="E3378">
        <v>11000</v>
      </c>
      <c r="F3378">
        <v>995</v>
      </c>
      <c r="G3378">
        <v>597</v>
      </c>
      <c r="H3378" t="s">
        <v>3290</v>
      </c>
      <c r="I3378" t="s">
        <v>3291</v>
      </c>
      <c r="J3378">
        <f>mapping[[#This Row],[Column1.id]]</f>
        <v>21971</v>
      </c>
    </row>
    <row r="3379" spans="1:10" x14ac:dyDescent="0.25">
      <c r="A3379" t="s">
        <v>6337</v>
      </c>
      <c r="B3379">
        <v>21973</v>
      </c>
      <c r="C3379" t="b">
        <v>1</v>
      </c>
      <c r="D3379">
        <v>5560</v>
      </c>
      <c r="E3379">
        <v>11000</v>
      </c>
      <c r="F3379">
        <v>13900</v>
      </c>
      <c r="G3379">
        <v>8340</v>
      </c>
      <c r="H3379" t="s">
        <v>6338</v>
      </c>
      <c r="I3379" t="s">
        <v>6339</v>
      </c>
      <c r="J3379">
        <f>mapping[[#This Row],[Column1.id]]</f>
        <v>21973</v>
      </c>
    </row>
    <row r="3380" spans="1:10" x14ac:dyDescent="0.25">
      <c r="A3380" t="s">
        <v>2669</v>
      </c>
      <c r="B3380">
        <v>21975</v>
      </c>
      <c r="C3380" t="b">
        <v>1</v>
      </c>
      <c r="D3380">
        <v>20</v>
      </c>
      <c r="E3380">
        <v>11000</v>
      </c>
      <c r="F3380">
        <v>50</v>
      </c>
      <c r="G3380">
        <v>30</v>
      </c>
      <c r="H3380" t="s">
        <v>2670</v>
      </c>
      <c r="I3380" t="s">
        <v>2671</v>
      </c>
      <c r="J3380">
        <f>mapping[[#This Row],[Column1.id]]</f>
        <v>21975</v>
      </c>
    </row>
    <row r="3381" spans="1:10" x14ac:dyDescent="0.25">
      <c r="A3381" t="s">
        <v>8670</v>
      </c>
      <c r="B3381">
        <v>21978</v>
      </c>
      <c r="C3381" t="b">
        <v>1</v>
      </c>
      <c r="D3381">
        <v>320</v>
      </c>
      <c r="E3381">
        <v>2000</v>
      </c>
      <c r="F3381">
        <v>800</v>
      </c>
      <c r="G3381">
        <v>480</v>
      </c>
      <c r="H3381" t="s">
        <v>8671</v>
      </c>
      <c r="I3381" t="s">
        <v>8672</v>
      </c>
      <c r="J3381">
        <f>mapping[[#This Row],[Column1.id]]</f>
        <v>21978</v>
      </c>
    </row>
    <row r="3382" spans="1:10" x14ac:dyDescent="0.25">
      <c r="A3382" t="s">
        <v>8667</v>
      </c>
      <c r="B3382">
        <v>21981</v>
      </c>
      <c r="C3382" t="b">
        <v>1</v>
      </c>
      <c r="D3382">
        <v>304</v>
      </c>
      <c r="E3382">
        <v>2000</v>
      </c>
      <c r="F3382">
        <v>760</v>
      </c>
      <c r="G3382">
        <v>456</v>
      </c>
      <c r="H3382" t="s">
        <v>8668</v>
      </c>
      <c r="I3382" t="s">
        <v>8669</v>
      </c>
      <c r="J3382">
        <f>mapping[[#This Row],[Column1.id]]</f>
        <v>21981</v>
      </c>
    </row>
    <row r="3383" spans="1:10" x14ac:dyDescent="0.25">
      <c r="A3383" t="s">
        <v>8664</v>
      </c>
      <c r="B3383">
        <v>21984</v>
      </c>
      <c r="C3383" t="b">
        <v>1</v>
      </c>
      <c r="D3383">
        <v>288</v>
      </c>
      <c r="E3383">
        <v>2000</v>
      </c>
      <c r="F3383">
        <v>720</v>
      </c>
      <c r="G3383">
        <v>432</v>
      </c>
      <c r="H3383" t="s">
        <v>8665</v>
      </c>
      <c r="I3383" t="s">
        <v>8666</v>
      </c>
      <c r="J3383">
        <f>mapping[[#This Row],[Column1.id]]</f>
        <v>21984</v>
      </c>
    </row>
    <row r="3384" spans="1:10" x14ac:dyDescent="0.25">
      <c r="A3384" t="s">
        <v>8661</v>
      </c>
      <c r="B3384">
        <v>21987</v>
      </c>
      <c r="C3384" t="b">
        <v>1</v>
      </c>
      <c r="D3384">
        <v>272</v>
      </c>
      <c r="E3384">
        <v>2000</v>
      </c>
      <c r="F3384">
        <v>680</v>
      </c>
      <c r="G3384">
        <v>408</v>
      </c>
      <c r="H3384" t="s">
        <v>8662</v>
      </c>
      <c r="I3384" t="s">
        <v>8663</v>
      </c>
      <c r="J3384">
        <f>mapping[[#This Row],[Column1.id]]</f>
        <v>21987</v>
      </c>
    </row>
    <row r="3385" spans="1:10" x14ac:dyDescent="0.25">
      <c r="A3385" t="s">
        <v>8658</v>
      </c>
      <c r="B3385">
        <v>21994</v>
      </c>
      <c r="C3385" t="b">
        <v>1</v>
      </c>
      <c r="D3385">
        <v>79</v>
      </c>
      <c r="E3385">
        <v>2000</v>
      </c>
      <c r="F3385">
        <v>198</v>
      </c>
      <c r="G3385">
        <v>118</v>
      </c>
      <c r="H3385" t="s">
        <v>8659</v>
      </c>
      <c r="I3385" t="s">
        <v>8660</v>
      </c>
      <c r="J3385">
        <f>mapping[[#This Row],[Column1.id]]</f>
        <v>21994</v>
      </c>
    </row>
    <row r="3386" spans="1:10" x14ac:dyDescent="0.25">
      <c r="A3386" t="s">
        <v>8655</v>
      </c>
      <c r="B3386">
        <v>21997</v>
      </c>
      <c r="C3386" t="b">
        <v>1</v>
      </c>
      <c r="D3386">
        <v>52</v>
      </c>
      <c r="E3386">
        <v>2000</v>
      </c>
      <c r="F3386">
        <v>132</v>
      </c>
      <c r="G3386">
        <v>79</v>
      </c>
      <c r="H3386" t="s">
        <v>8656</v>
      </c>
      <c r="I3386" t="s">
        <v>8657</v>
      </c>
      <c r="J3386">
        <f>mapping[[#This Row],[Column1.id]]</f>
        <v>21997</v>
      </c>
    </row>
    <row r="3387" spans="1:10" x14ac:dyDescent="0.25">
      <c r="A3387" t="s">
        <v>3253</v>
      </c>
      <c r="B3387">
        <v>22003</v>
      </c>
      <c r="C3387" t="b">
        <v>1</v>
      </c>
      <c r="D3387">
        <v>800000</v>
      </c>
      <c r="E3387">
        <v>8</v>
      </c>
      <c r="F3387">
        <v>2000000</v>
      </c>
      <c r="G3387">
        <v>1200000</v>
      </c>
      <c r="H3387" t="s">
        <v>3254</v>
      </c>
      <c r="I3387" t="s">
        <v>3255</v>
      </c>
      <c r="J3387">
        <f>mapping[[#This Row],[Column1.id]]</f>
        <v>22003</v>
      </c>
    </row>
    <row r="3388" spans="1:10" x14ac:dyDescent="0.25">
      <c r="A3388" t="s">
        <v>3015</v>
      </c>
      <c r="B3388">
        <v>22006</v>
      </c>
      <c r="C3388" t="b">
        <v>1</v>
      </c>
      <c r="D3388">
        <v>600000</v>
      </c>
      <c r="E3388">
        <v>5</v>
      </c>
      <c r="F3388">
        <v>1500000</v>
      </c>
      <c r="G3388">
        <v>900000</v>
      </c>
      <c r="H3388" t="s">
        <v>8093</v>
      </c>
      <c r="I3388" t="s">
        <v>8094</v>
      </c>
      <c r="J3388">
        <f>mapping[[#This Row],[Column1.id]]</f>
        <v>22006</v>
      </c>
    </row>
    <row r="3389" spans="1:10" x14ac:dyDescent="0.25">
      <c r="A3389" t="s">
        <v>3191</v>
      </c>
      <c r="B3389">
        <v>22097</v>
      </c>
      <c r="C3389" t="b">
        <v>1</v>
      </c>
      <c r="D3389">
        <v>480000</v>
      </c>
      <c r="E3389">
        <v>50</v>
      </c>
      <c r="F3389">
        <v>1200000</v>
      </c>
      <c r="G3389">
        <v>720000</v>
      </c>
      <c r="H3389" t="s">
        <v>3192</v>
      </c>
      <c r="I3389" t="s">
        <v>3193</v>
      </c>
      <c r="J3389">
        <f>mapping[[#This Row],[Column1.id]]</f>
        <v>22097</v>
      </c>
    </row>
    <row r="3390" spans="1:10" x14ac:dyDescent="0.25">
      <c r="A3390" t="s">
        <v>3194</v>
      </c>
      <c r="B3390">
        <v>22100</v>
      </c>
      <c r="C3390" t="b">
        <v>1</v>
      </c>
      <c r="D3390">
        <v>40000</v>
      </c>
      <c r="E3390">
        <v>50</v>
      </c>
      <c r="F3390">
        <v>100000</v>
      </c>
      <c r="G3390">
        <v>60000</v>
      </c>
      <c r="H3390" t="s">
        <v>3195</v>
      </c>
      <c r="I3390" t="s">
        <v>3196</v>
      </c>
      <c r="J3390">
        <f>mapping[[#This Row],[Column1.id]]</f>
        <v>22100</v>
      </c>
    </row>
    <row r="3391" spans="1:10" x14ac:dyDescent="0.25">
      <c r="A3391" t="s">
        <v>3188</v>
      </c>
      <c r="B3391">
        <v>22103</v>
      </c>
      <c r="C3391" t="b">
        <v>1</v>
      </c>
      <c r="D3391">
        <v>60000</v>
      </c>
      <c r="E3391">
        <v>50</v>
      </c>
      <c r="F3391">
        <v>150000</v>
      </c>
      <c r="G3391">
        <v>90000</v>
      </c>
      <c r="H3391" t="s">
        <v>3189</v>
      </c>
      <c r="I3391" t="s">
        <v>3190</v>
      </c>
      <c r="J3391">
        <f>mapping[[#This Row],[Column1.id]]</f>
        <v>22103</v>
      </c>
    </row>
    <row r="3392" spans="1:10" x14ac:dyDescent="0.25">
      <c r="A3392" t="s">
        <v>4948</v>
      </c>
      <c r="B3392">
        <v>22106</v>
      </c>
      <c r="C3392" t="b">
        <v>1</v>
      </c>
      <c r="D3392">
        <v>1</v>
      </c>
      <c r="E3392">
        <v>4</v>
      </c>
      <c r="F3392">
        <v>1</v>
      </c>
      <c r="G3392">
        <v>1</v>
      </c>
      <c r="H3392" t="s">
        <v>4949</v>
      </c>
      <c r="I3392" t="s">
        <v>4950</v>
      </c>
      <c r="J3392">
        <f>mapping[[#This Row],[Column1.id]]</f>
        <v>22106</v>
      </c>
    </row>
    <row r="3393" spans="1:10" x14ac:dyDescent="0.25">
      <c r="A3393" t="s">
        <v>3247</v>
      </c>
      <c r="B3393">
        <v>22111</v>
      </c>
      <c r="C3393" t="b">
        <v>1</v>
      </c>
      <c r="D3393">
        <v>32000</v>
      </c>
      <c r="E3393">
        <v>8</v>
      </c>
      <c r="F3393">
        <v>80000</v>
      </c>
      <c r="G3393">
        <v>48000</v>
      </c>
      <c r="H3393" t="s">
        <v>3248</v>
      </c>
      <c r="I3393" t="s">
        <v>3249</v>
      </c>
      <c r="J3393">
        <f>mapping[[#This Row],[Column1.id]]</f>
        <v>22111</v>
      </c>
    </row>
    <row r="3394" spans="1:10" x14ac:dyDescent="0.25">
      <c r="A3394" t="s">
        <v>420</v>
      </c>
      <c r="B3394">
        <v>22118</v>
      </c>
      <c r="C3394" t="b">
        <v>1</v>
      </c>
      <c r="D3394">
        <v>1</v>
      </c>
      <c r="E3394">
        <v>11000</v>
      </c>
      <c r="F3394">
        <v>4</v>
      </c>
      <c r="G3394">
        <v>2</v>
      </c>
      <c r="H3394" t="s">
        <v>9988</v>
      </c>
      <c r="I3394" t="s">
        <v>9989</v>
      </c>
      <c r="J3394">
        <f>mapping[[#This Row],[Column1.id]]</f>
        <v>22118</v>
      </c>
    </row>
    <row r="3395" spans="1:10" x14ac:dyDescent="0.25">
      <c r="A3395" t="s">
        <v>9990</v>
      </c>
      <c r="B3395">
        <v>22121</v>
      </c>
      <c r="C3395" t="b">
        <v>1</v>
      </c>
      <c r="D3395">
        <v>200</v>
      </c>
      <c r="E3395">
        <v>40</v>
      </c>
      <c r="F3395">
        <v>500</v>
      </c>
      <c r="G3395">
        <v>300</v>
      </c>
      <c r="H3395" t="s">
        <v>9991</v>
      </c>
      <c r="I3395" t="s">
        <v>9992</v>
      </c>
      <c r="J3395">
        <f>mapping[[#This Row],[Column1.id]]</f>
        <v>22121</v>
      </c>
    </row>
    <row r="3396" spans="1:10" x14ac:dyDescent="0.25">
      <c r="A3396" t="s">
        <v>8796</v>
      </c>
      <c r="B3396">
        <v>22124</v>
      </c>
      <c r="C3396" t="b">
        <v>1</v>
      </c>
      <c r="D3396">
        <v>64</v>
      </c>
      <c r="E3396">
        <v>7500</v>
      </c>
      <c r="F3396">
        <v>160</v>
      </c>
      <c r="G3396">
        <v>96</v>
      </c>
      <c r="H3396" t="s">
        <v>8797</v>
      </c>
      <c r="I3396" t="s">
        <v>8798</v>
      </c>
      <c r="J3396">
        <f>mapping[[#This Row],[Column1.id]]</f>
        <v>22124</v>
      </c>
    </row>
    <row r="3397" spans="1:10" x14ac:dyDescent="0.25">
      <c r="A3397" t="s">
        <v>1298</v>
      </c>
      <c r="B3397">
        <v>22192</v>
      </c>
      <c r="C3397" t="b">
        <v>1</v>
      </c>
      <c r="D3397">
        <v>2</v>
      </c>
      <c r="E3397">
        <v>250</v>
      </c>
      <c r="F3397">
        <v>5</v>
      </c>
      <c r="G3397">
        <v>3</v>
      </c>
      <c r="H3397" t="s">
        <v>5507</v>
      </c>
      <c r="I3397" t="s">
        <v>5508</v>
      </c>
      <c r="J3397">
        <f>mapping[[#This Row],[Column1.id]]</f>
        <v>22192</v>
      </c>
    </row>
    <row r="3398" spans="1:10" x14ac:dyDescent="0.25">
      <c r="A3398" t="s">
        <v>1298</v>
      </c>
      <c r="B3398">
        <v>22195</v>
      </c>
      <c r="C3398" t="b">
        <v>1</v>
      </c>
      <c r="D3398">
        <v>2</v>
      </c>
      <c r="E3398">
        <v>250</v>
      </c>
      <c r="F3398">
        <v>5</v>
      </c>
      <c r="G3398">
        <v>3</v>
      </c>
      <c r="H3398" t="s">
        <v>5456</v>
      </c>
      <c r="I3398" t="s">
        <v>5457</v>
      </c>
      <c r="J3398">
        <f>mapping[[#This Row],[Column1.id]]</f>
        <v>22195</v>
      </c>
    </row>
    <row r="3399" spans="1:10" x14ac:dyDescent="0.25">
      <c r="A3399" t="s">
        <v>1298</v>
      </c>
      <c r="B3399">
        <v>22198</v>
      </c>
      <c r="C3399" t="b">
        <v>1</v>
      </c>
      <c r="D3399">
        <v>2</v>
      </c>
      <c r="E3399">
        <v>250</v>
      </c>
      <c r="F3399">
        <v>5</v>
      </c>
      <c r="G3399">
        <v>3</v>
      </c>
      <c r="H3399" t="s">
        <v>10055</v>
      </c>
      <c r="I3399" t="s">
        <v>10056</v>
      </c>
      <c r="J3399">
        <f>mapping[[#This Row],[Column1.id]]</f>
        <v>22198</v>
      </c>
    </row>
    <row r="3400" spans="1:10" x14ac:dyDescent="0.25">
      <c r="A3400" t="s">
        <v>1298</v>
      </c>
      <c r="B3400">
        <v>22201</v>
      </c>
      <c r="C3400" t="b">
        <v>1</v>
      </c>
      <c r="D3400">
        <v>2</v>
      </c>
      <c r="E3400">
        <v>250</v>
      </c>
      <c r="F3400">
        <v>5</v>
      </c>
      <c r="G3400">
        <v>3</v>
      </c>
      <c r="H3400" t="s">
        <v>5365</v>
      </c>
      <c r="I3400" t="s">
        <v>5366</v>
      </c>
      <c r="J3400">
        <f>mapping[[#This Row],[Column1.id]]</f>
        <v>22201</v>
      </c>
    </row>
    <row r="3401" spans="1:10" x14ac:dyDescent="0.25">
      <c r="A3401" t="s">
        <v>1298</v>
      </c>
      <c r="B3401">
        <v>22204</v>
      </c>
      <c r="C3401" t="b">
        <v>1</v>
      </c>
      <c r="D3401">
        <v>2</v>
      </c>
      <c r="E3401">
        <v>250</v>
      </c>
      <c r="F3401">
        <v>5</v>
      </c>
      <c r="G3401">
        <v>3</v>
      </c>
      <c r="H3401" t="s">
        <v>7115</v>
      </c>
      <c r="I3401" t="s">
        <v>7116</v>
      </c>
      <c r="J3401">
        <f>mapping[[#This Row],[Column1.id]]</f>
        <v>22204</v>
      </c>
    </row>
    <row r="3402" spans="1:10" x14ac:dyDescent="0.25">
      <c r="A3402" t="s">
        <v>3679</v>
      </c>
      <c r="B3402">
        <v>22209</v>
      </c>
      <c r="C3402" t="b">
        <v>1</v>
      </c>
      <c r="D3402">
        <v>320</v>
      </c>
      <c r="E3402">
        <v>2000</v>
      </c>
      <c r="F3402">
        <v>800</v>
      </c>
      <c r="G3402">
        <v>480</v>
      </c>
      <c r="H3402" t="s">
        <v>3680</v>
      </c>
      <c r="I3402" t="s">
        <v>3681</v>
      </c>
      <c r="J3402">
        <f>mapping[[#This Row],[Column1.id]]</f>
        <v>22209</v>
      </c>
    </row>
    <row r="3403" spans="1:10" x14ac:dyDescent="0.25">
      <c r="A3403" t="s">
        <v>3676</v>
      </c>
      <c r="B3403">
        <v>22212</v>
      </c>
      <c r="C3403" t="b">
        <v>1</v>
      </c>
      <c r="D3403">
        <v>304</v>
      </c>
      <c r="E3403">
        <v>2000</v>
      </c>
      <c r="F3403">
        <v>760</v>
      </c>
      <c r="G3403">
        <v>456</v>
      </c>
      <c r="H3403" t="s">
        <v>3677</v>
      </c>
      <c r="I3403" t="s">
        <v>3678</v>
      </c>
      <c r="J3403">
        <f>mapping[[#This Row],[Column1.id]]</f>
        <v>22212</v>
      </c>
    </row>
    <row r="3404" spans="1:10" x14ac:dyDescent="0.25">
      <c r="A3404" t="s">
        <v>3673</v>
      </c>
      <c r="B3404">
        <v>22215</v>
      </c>
      <c r="C3404" t="b">
        <v>1</v>
      </c>
      <c r="D3404">
        <v>288</v>
      </c>
      <c r="E3404">
        <v>2000</v>
      </c>
      <c r="F3404">
        <v>720</v>
      </c>
      <c r="G3404">
        <v>432</v>
      </c>
      <c r="H3404" t="s">
        <v>3674</v>
      </c>
      <c r="I3404" t="s">
        <v>3675</v>
      </c>
      <c r="J3404">
        <f>mapping[[#This Row],[Column1.id]]</f>
        <v>22215</v>
      </c>
    </row>
    <row r="3405" spans="1:10" x14ac:dyDescent="0.25">
      <c r="A3405" t="s">
        <v>3670</v>
      </c>
      <c r="B3405">
        <v>22218</v>
      </c>
      <c r="C3405" t="b">
        <v>1</v>
      </c>
      <c r="D3405">
        <v>272</v>
      </c>
      <c r="E3405">
        <v>2000</v>
      </c>
      <c r="F3405">
        <v>680</v>
      </c>
      <c r="G3405">
        <v>408</v>
      </c>
      <c r="H3405" t="s">
        <v>3671</v>
      </c>
      <c r="I3405" t="s">
        <v>3672</v>
      </c>
      <c r="J3405">
        <f>mapping[[#This Row],[Column1.id]]</f>
        <v>22218</v>
      </c>
    </row>
    <row r="3406" spans="1:10" x14ac:dyDescent="0.25">
      <c r="A3406" t="s">
        <v>3667</v>
      </c>
      <c r="B3406">
        <v>22221</v>
      </c>
      <c r="C3406" t="b">
        <v>1</v>
      </c>
      <c r="D3406">
        <v>96</v>
      </c>
      <c r="E3406">
        <v>2000</v>
      </c>
      <c r="F3406">
        <v>240</v>
      </c>
      <c r="G3406">
        <v>144</v>
      </c>
      <c r="H3406" t="s">
        <v>3668</v>
      </c>
      <c r="I3406" t="s">
        <v>3669</v>
      </c>
      <c r="J3406">
        <f>mapping[[#This Row],[Column1.id]]</f>
        <v>22221</v>
      </c>
    </row>
    <row r="3407" spans="1:10" x14ac:dyDescent="0.25">
      <c r="A3407" t="s">
        <v>3664</v>
      </c>
      <c r="B3407">
        <v>22224</v>
      </c>
      <c r="C3407" t="b">
        <v>1</v>
      </c>
      <c r="D3407">
        <v>64</v>
      </c>
      <c r="E3407">
        <v>2000</v>
      </c>
      <c r="F3407">
        <v>160</v>
      </c>
      <c r="G3407">
        <v>96</v>
      </c>
      <c r="H3407" t="s">
        <v>3665</v>
      </c>
      <c r="I3407" t="s">
        <v>3666</v>
      </c>
      <c r="J3407">
        <f>mapping[[#This Row],[Column1.id]]</f>
        <v>22224</v>
      </c>
    </row>
    <row r="3408" spans="1:10" x14ac:dyDescent="0.25">
      <c r="A3408" t="s">
        <v>3074</v>
      </c>
      <c r="B3408">
        <v>22231</v>
      </c>
      <c r="C3408" t="b">
        <v>1</v>
      </c>
      <c r="D3408">
        <v>2000</v>
      </c>
      <c r="E3408">
        <v>4</v>
      </c>
      <c r="F3408">
        <v>5000</v>
      </c>
      <c r="G3408">
        <v>3000</v>
      </c>
      <c r="H3408" t="s">
        <v>3075</v>
      </c>
      <c r="I3408" t="s">
        <v>3076</v>
      </c>
      <c r="J3408">
        <f>mapping[[#This Row],[Column1.id]]</f>
        <v>22231</v>
      </c>
    </row>
    <row r="3409" spans="1:10" x14ac:dyDescent="0.25">
      <c r="A3409" t="s">
        <v>3207</v>
      </c>
      <c r="B3409">
        <v>22236</v>
      </c>
      <c r="C3409" t="b">
        <v>1</v>
      </c>
      <c r="D3409">
        <v>2000</v>
      </c>
      <c r="E3409">
        <v>4</v>
      </c>
      <c r="F3409">
        <v>5000</v>
      </c>
      <c r="G3409">
        <v>3000</v>
      </c>
      <c r="H3409" t="s">
        <v>3208</v>
      </c>
      <c r="I3409" t="s">
        <v>3209</v>
      </c>
      <c r="J3409">
        <f>mapping[[#This Row],[Column1.id]]</f>
        <v>22236</v>
      </c>
    </row>
    <row r="3410" spans="1:10" x14ac:dyDescent="0.25">
      <c r="A3410" t="s">
        <v>3162</v>
      </c>
      <c r="B3410">
        <v>22239</v>
      </c>
      <c r="C3410" t="b">
        <v>1</v>
      </c>
      <c r="D3410">
        <v>2000</v>
      </c>
      <c r="E3410">
        <v>4</v>
      </c>
      <c r="F3410">
        <v>5000</v>
      </c>
      <c r="G3410">
        <v>3000</v>
      </c>
      <c r="H3410" t="s">
        <v>3163</v>
      </c>
      <c r="I3410" t="s">
        <v>3164</v>
      </c>
      <c r="J3410">
        <f>mapping[[#This Row],[Column1.id]]</f>
        <v>22239</v>
      </c>
    </row>
    <row r="3411" spans="1:10" x14ac:dyDescent="0.25">
      <c r="A3411" t="s">
        <v>664</v>
      </c>
      <c r="B3411">
        <v>22246</v>
      </c>
      <c r="C3411" t="b">
        <v>1</v>
      </c>
      <c r="D3411">
        <v>2000</v>
      </c>
      <c r="E3411">
        <v>4</v>
      </c>
      <c r="F3411">
        <v>5000</v>
      </c>
      <c r="G3411">
        <v>3000</v>
      </c>
      <c r="H3411" t="s">
        <v>665</v>
      </c>
      <c r="I3411" t="s">
        <v>666</v>
      </c>
      <c r="J3411">
        <f>mapping[[#This Row],[Column1.id]]</f>
        <v>22246</v>
      </c>
    </row>
    <row r="3412" spans="1:10" x14ac:dyDescent="0.25">
      <c r="A3412" t="s">
        <v>6220</v>
      </c>
      <c r="B3412">
        <v>22251</v>
      </c>
      <c r="C3412" t="b">
        <v>1</v>
      </c>
      <c r="D3412">
        <v>32</v>
      </c>
      <c r="E3412">
        <v>125</v>
      </c>
      <c r="F3412">
        <v>80</v>
      </c>
      <c r="G3412">
        <v>48</v>
      </c>
      <c r="H3412" t="s">
        <v>6221</v>
      </c>
      <c r="I3412" t="s">
        <v>6222</v>
      </c>
      <c r="J3412">
        <f>mapping[[#This Row],[Column1.id]]</f>
        <v>22251</v>
      </c>
    </row>
    <row r="3413" spans="1:10" x14ac:dyDescent="0.25">
      <c r="A3413" t="s">
        <v>9891</v>
      </c>
      <c r="B3413">
        <v>22254</v>
      </c>
      <c r="C3413" t="b">
        <v>1</v>
      </c>
      <c r="D3413">
        <v>64</v>
      </c>
      <c r="E3413">
        <v>125</v>
      </c>
      <c r="F3413">
        <v>160</v>
      </c>
      <c r="G3413">
        <v>96</v>
      </c>
      <c r="H3413" t="s">
        <v>9892</v>
      </c>
      <c r="I3413" t="s">
        <v>9893</v>
      </c>
      <c r="J3413">
        <f>mapping[[#This Row],[Column1.id]]</f>
        <v>22254</v>
      </c>
    </row>
    <row r="3414" spans="1:10" x14ac:dyDescent="0.25">
      <c r="A3414" t="s">
        <v>5537</v>
      </c>
      <c r="B3414">
        <v>22257</v>
      </c>
      <c r="C3414" t="b">
        <v>1</v>
      </c>
      <c r="D3414">
        <v>128</v>
      </c>
      <c r="E3414">
        <v>125</v>
      </c>
      <c r="F3414">
        <v>320</v>
      </c>
      <c r="G3414">
        <v>192</v>
      </c>
      <c r="H3414" t="s">
        <v>5538</v>
      </c>
      <c r="I3414" t="s">
        <v>5539</v>
      </c>
      <c r="J3414">
        <f>mapping[[#This Row],[Column1.id]]</f>
        <v>22257</v>
      </c>
    </row>
    <row r="3415" spans="1:10" x14ac:dyDescent="0.25">
      <c r="A3415" t="s">
        <v>10079</v>
      </c>
      <c r="B3415">
        <v>22260</v>
      </c>
      <c r="C3415" t="b">
        <v>1</v>
      </c>
      <c r="D3415">
        <v>256</v>
      </c>
      <c r="E3415">
        <v>125</v>
      </c>
      <c r="F3415">
        <v>640</v>
      </c>
      <c r="G3415">
        <v>384</v>
      </c>
      <c r="H3415" t="s">
        <v>10080</v>
      </c>
      <c r="I3415" t="s">
        <v>10081</v>
      </c>
      <c r="J3415">
        <f>mapping[[#This Row],[Column1.id]]</f>
        <v>22260</v>
      </c>
    </row>
    <row r="3416" spans="1:10" x14ac:dyDescent="0.25">
      <c r="A3416" t="s">
        <v>5422</v>
      </c>
      <c r="B3416">
        <v>22263</v>
      </c>
      <c r="C3416" t="b">
        <v>1</v>
      </c>
      <c r="D3416">
        <v>512</v>
      </c>
      <c r="E3416">
        <v>125</v>
      </c>
      <c r="F3416">
        <v>1280</v>
      </c>
      <c r="G3416">
        <v>768</v>
      </c>
      <c r="H3416" t="s">
        <v>5423</v>
      </c>
      <c r="I3416" t="s">
        <v>5424</v>
      </c>
      <c r="J3416">
        <f>mapping[[#This Row],[Column1.id]]</f>
        <v>22263</v>
      </c>
    </row>
    <row r="3417" spans="1:10" x14ac:dyDescent="0.25">
      <c r="A3417" t="s">
        <v>7126</v>
      </c>
      <c r="B3417">
        <v>22266</v>
      </c>
      <c r="C3417" t="b">
        <v>1</v>
      </c>
      <c r="D3417">
        <v>512</v>
      </c>
      <c r="E3417">
        <v>125</v>
      </c>
      <c r="F3417">
        <v>1280</v>
      </c>
      <c r="G3417">
        <v>768</v>
      </c>
      <c r="H3417" t="s">
        <v>7127</v>
      </c>
      <c r="I3417" t="s">
        <v>7128</v>
      </c>
      <c r="J3417">
        <f>mapping[[#This Row],[Column1.id]]</f>
        <v>22266</v>
      </c>
    </row>
    <row r="3418" spans="1:10" x14ac:dyDescent="0.25">
      <c r="A3418" t="s">
        <v>4514</v>
      </c>
      <c r="B3418">
        <v>22269</v>
      </c>
      <c r="C3418" t="b">
        <v>1</v>
      </c>
      <c r="D3418">
        <v>200</v>
      </c>
      <c r="E3418">
        <v>125</v>
      </c>
      <c r="F3418">
        <v>500</v>
      </c>
      <c r="G3418">
        <v>300</v>
      </c>
      <c r="H3418" t="s">
        <v>4515</v>
      </c>
      <c r="I3418" t="s">
        <v>4516</v>
      </c>
      <c r="J3418">
        <f>mapping[[#This Row],[Column1.id]]</f>
        <v>22269</v>
      </c>
    </row>
    <row r="3419" spans="1:10" x14ac:dyDescent="0.25">
      <c r="A3419" t="s">
        <v>8185</v>
      </c>
      <c r="B3419">
        <v>22272</v>
      </c>
      <c r="C3419" t="b">
        <v>1</v>
      </c>
      <c r="D3419">
        <v>368</v>
      </c>
      <c r="E3419">
        <v>125</v>
      </c>
      <c r="F3419">
        <v>920</v>
      </c>
      <c r="G3419">
        <v>552</v>
      </c>
      <c r="H3419" t="s">
        <v>8186</v>
      </c>
      <c r="I3419" t="s">
        <v>8187</v>
      </c>
      <c r="J3419">
        <f>mapping[[#This Row],[Column1.id]]</f>
        <v>22272</v>
      </c>
    </row>
    <row r="3420" spans="1:10" x14ac:dyDescent="0.25">
      <c r="A3420" t="s">
        <v>4221</v>
      </c>
      <c r="B3420">
        <v>22275</v>
      </c>
      <c r="C3420" t="b">
        <v>1</v>
      </c>
      <c r="D3420">
        <v>2200</v>
      </c>
      <c r="E3420">
        <v>125</v>
      </c>
      <c r="F3420">
        <v>5500</v>
      </c>
      <c r="G3420">
        <v>3300</v>
      </c>
      <c r="H3420" t="s">
        <v>4222</v>
      </c>
      <c r="I3420" t="s">
        <v>4223</v>
      </c>
      <c r="J3420">
        <f>mapping[[#This Row],[Column1.id]]</f>
        <v>22275</v>
      </c>
    </row>
    <row r="3421" spans="1:10" x14ac:dyDescent="0.25">
      <c r="A3421" t="s">
        <v>1706</v>
      </c>
      <c r="B3421">
        <v>22278</v>
      </c>
      <c r="C3421" t="b">
        <v>1</v>
      </c>
      <c r="D3421">
        <v>3000</v>
      </c>
      <c r="E3421">
        <v>125</v>
      </c>
      <c r="F3421">
        <v>7500</v>
      </c>
      <c r="G3421">
        <v>4500</v>
      </c>
      <c r="H3421" t="s">
        <v>1707</v>
      </c>
      <c r="I3421" t="s">
        <v>1708</v>
      </c>
      <c r="J3421">
        <f>mapping[[#This Row],[Column1.id]]</f>
        <v>22278</v>
      </c>
    </row>
    <row r="3422" spans="1:10" x14ac:dyDescent="0.25">
      <c r="A3422" t="s">
        <v>7042</v>
      </c>
      <c r="B3422">
        <v>22281</v>
      </c>
      <c r="C3422" t="b">
        <v>1</v>
      </c>
      <c r="D3422">
        <v>4400</v>
      </c>
      <c r="E3422">
        <v>125</v>
      </c>
      <c r="F3422">
        <v>11000</v>
      </c>
      <c r="G3422">
        <v>6600</v>
      </c>
      <c r="H3422" t="s">
        <v>7043</v>
      </c>
      <c r="I3422" t="s">
        <v>7044</v>
      </c>
      <c r="J3422">
        <f>mapping[[#This Row],[Column1.id]]</f>
        <v>22281</v>
      </c>
    </row>
    <row r="3423" spans="1:10" x14ac:dyDescent="0.25">
      <c r="A3423" t="s">
        <v>1358</v>
      </c>
      <c r="B3423">
        <v>22284</v>
      </c>
      <c r="C3423" t="b">
        <v>1</v>
      </c>
      <c r="D3423">
        <v>11333</v>
      </c>
      <c r="E3423">
        <v>125</v>
      </c>
      <c r="F3423">
        <v>28334</v>
      </c>
      <c r="G3423">
        <v>17000</v>
      </c>
      <c r="H3423" t="s">
        <v>1359</v>
      </c>
      <c r="I3423" t="s">
        <v>1360</v>
      </c>
      <c r="J3423">
        <f>mapping[[#This Row],[Column1.id]]</f>
        <v>22284</v>
      </c>
    </row>
    <row r="3424" spans="1:10" x14ac:dyDescent="0.25">
      <c r="A3424" t="s">
        <v>9458</v>
      </c>
      <c r="B3424">
        <v>22290</v>
      </c>
      <c r="C3424" t="b">
        <v>1</v>
      </c>
      <c r="D3424">
        <v>39200</v>
      </c>
      <c r="E3424">
        <v>8</v>
      </c>
      <c r="F3424">
        <v>98000</v>
      </c>
      <c r="G3424">
        <v>58800</v>
      </c>
      <c r="H3424" t="s">
        <v>9461</v>
      </c>
      <c r="I3424" t="s">
        <v>9462</v>
      </c>
      <c r="J3424">
        <f>mapping[[#This Row],[Column1.id]]</f>
        <v>22290</v>
      </c>
    </row>
    <row r="3425" spans="1:10" x14ac:dyDescent="0.25">
      <c r="A3425" t="s">
        <v>9453</v>
      </c>
      <c r="B3425">
        <v>22294</v>
      </c>
      <c r="C3425" t="b">
        <v>1</v>
      </c>
      <c r="D3425">
        <v>43200</v>
      </c>
      <c r="E3425">
        <v>8</v>
      </c>
      <c r="F3425">
        <v>108000</v>
      </c>
      <c r="G3425">
        <v>64800</v>
      </c>
      <c r="H3425" t="s">
        <v>9456</v>
      </c>
      <c r="I3425" t="s">
        <v>9457</v>
      </c>
      <c r="J3425">
        <f>mapping[[#This Row],[Column1.id]]</f>
        <v>22294</v>
      </c>
    </row>
    <row r="3426" spans="1:10" x14ac:dyDescent="0.25">
      <c r="A3426" t="s">
        <v>8331</v>
      </c>
      <c r="B3426">
        <v>22296</v>
      </c>
      <c r="C3426" t="b">
        <v>1</v>
      </c>
      <c r="D3426">
        <v>400002</v>
      </c>
      <c r="E3426">
        <v>8</v>
      </c>
      <c r="F3426">
        <v>1000005</v>
      </c>
      <c r="G3426">
        <v>600003</v>
      </c>
      <c r="H3426" t="s">
        <v>8332</v>
      </c>
      <c r="I3426" t="s">
        <v>8333</v>
      </c>
      <c r="J3426">
        <f>mapping[[#This Row],[Column1.id]]</f>
        <v>22296</v>
      </c>
    </row>
    <row r="3427" spans="1:10" x14ac:dyDescent="0.25">
      <c r="A3427" t="s">
        <v>609</v>
      </c>
      <c r="B3427">
        <v>22299</v>
      </c>
      <c r="C3427" t="b">
        <v>1</v>
      </c>
      <c r="D3427">
        <v>1600000</v>
      </c>
      <c r="E3427">
        <v>250</v>
      </c>
      <c r="F3427">
        <v>4000000</v>
      </c>
      <c r="G3427">
        <v>2400000</v>
      </c>
      <c r="H3427" t="s">
        <v>610</v>
      </c>
      <c r="I3427" t="s">
        <v>611</v>
      </c>
      <c r="J3427">
        <f>mapping[[#This Row],[Column1.id]]</f>
        <v>22299</v>
      </c>
    </row>
    <row r="3428" spans="1:10" x14ac:dyDescent="0.25">
      <c r="A3428" t="s">
        <v>594</v>
      </c>
      <c r="B3428">
        <v>22302</v>
      </c>
      <c r="C3428" t="b">
        <v>1</v>
      </c>
      <c r="D3428">
        <v>3200000</v>
      </c>
      <c r="E3428">
        <v>250</v>
      </c>
      <c r="F3428">
        <v>8000000</v>
      </c>
      <c r="G3428">
        <v>4800000</v>
      </c>
      <c r="H3428" t="s">
        <v>595</v>
      </c>
      <c r="I3428" t="s">
        <v>596</v>
      </c>
      <c r="J3428">
        <f>mapping[[#This Row],[Column1.id]]</f>
        <v>22302</v>
      </c>
    </row>
    <row r="3429" spans="1:10" x14ac:dyDescent="0.25">
      <c r="A3429" t="s">
        <v>633</v>
      </c>
      <c r="B3429">
        <v>22305</v>
      </c>
      <c r="C3429" t="b">
        <v>1</v>
      </c>
      <c r="D3429">
        <v>6400000</v>
      </c>
      <c r="E3429">
        <v>250</v>
      </c>
      <c r="F3429">
        <v>16000000</v>
      </c>
      <c r="G3429">
        <v>9600000</v>
      </c>
      <c r="H3429" t="s">
        <v>634</v>
      </c>
      <c r="I3429" t="s">
        <v>635</v>
      </c>
      <c r="J3429">
        <f>mapping[[#This Row],[Column1.id]]</f>
        <v>22305</v>
      </c>
    </row>
    <row r="3430" spans="1:10" x14ac:dyDescent="0.25">
      <c r="A3430" t="s">
        <v>3925</v>
      </c>
      <c r="B3430">
        <v>22324</v>
      </c>
      <c r="C3430" t="b">
        <v>1</v>
      </c>
      <c r="D3430">
        <v>2000000</v>
      </c>
      <c r="E3430">
        <v>8</v>
      </c>
      <c r="F3430">
        <v>5000000</v>
      </c>
      <c r="G3430">
        <v>3000000</v>
      </c>
      <c r="H3430" t="s">
        <v>3926</v>
      </c>
      <c r="I3430" t="s">
        <v>3927</v>
      </c>
      <c r="J3430">
        <f>mapping[[#This Row],[Column1.id]]</f>
        <v>22324</v>
      </c>
    </row>
    <row r="3431" spans="1:10" x14ac:dyDescent="0.25">
      <c r="A3431" t="s">
        <v>5014</v>
      </c>
      <c r="B3431">
        <v>22326</v>
      </c>
      <c r="C3431" t="b">
        <v>1</v>
      </c>
      <c r="D3431">
        <v>800000</v>
      </c>
      <c r="E3431">
        <v>8</v>
      </c>
      <c r="F3431">
        <v>2000000</v>
      </c>
      <c r="G3431">
        <v>1200000</v>
      </c>
      <c r="H3431" t="s">
        <v>5015</v>
      </c>
      <c r="I3431" t="s">
        <v>5016</v>
      </c>
      <c r="J3431">
        <f>mapping[[#This Row],[Column1.id]]</f>
        <v>22326</v>
      </c>
    </row>
    <row r="3432" spans="1:10" x14ac:dyDescent="0.25">
      <c r="A3432" t="s">
        <v>5011</v>
      </c>
      <c r="B3432">
        <v>22327</v>
      </c>
      <c r="C3432" t="b">
        <v>1</v>
      </c>
      <c r="D3432">
        <v>2400000</v>
      </c>
      <c r="E3432">
        <v>8</v>
      </c>
      <c r="F3432">
        <v>6000000</v>
      </c>
      <c r="G3432">
        <v>3600000</v>
      </c>
      <c r="H3432" t="s">
        <v>5012</v>
      </c>
      <c r="I3432" t="s">
        <v>5013</v>
      </c>
      <c r="J3432">
        <f>mapping[[#This Row],[Column1.id]]</f>
        <v>22327</v>
      </c>
    </row>
    <row r="3433" spans="1:10" x14ac:dyDescent="0.25">
      <c r="A3433" t="s">
        <v>5017</v>
      </c>
      <c r="B3433">
        <v>22328</v>
      </c>
      <c r="C3433" t="b">
        <v>1</v>
      </c>
      <c r="D3433">
        <v>1800000</v>
      </c>
      <c r="E3433">
        <v>8</v>
      </c>
      <c r="F3433">
        <v>4500000</v>
      </c>
      <c r="G3433">
        <v>2700000</v>
      </c>
      <c r="H3433" t="s">
        <v>5018</v>
      </c>
      <c r="I3433" t="s">
        <v>5019</v>
      </c>
      <c r="J3433">
        <f>mapping[[#This Row],[Column1.id]]</f>
        <v>22328</v>
      </c>
    </row>
    <row r="3434" spans="1:10" x14ac:dyDescent="0.25">
      <c r="A3434" t="s">
        <v>2187</v>
      </c>
      <c r="B3434">
        <v>22368</v>
      </c>
      <c r="C3434" t="b">
        <v>1</v>
      </c>
      <c r="D3434">
        <v>26000</v>
      </c>
      <c r="E3434">
        <v>8</v>
      </c>
      <c r="F3434">
        <v>65000</v>
      </c>
      <c r="G3434">
        <v>39000</v>
      </c>
      <c r="H3434" t="s">
        <v>2188</v>
      </c>
      <c r="I3434" t="s">
        <v>2189</v>
      </c>
      <c r="J3434">
        <f>mapping[[#This Row],[Column1.id]]</f>
        <v>22368</v>
      </c>
    </row>
    <row r="3435" spans="1:10" x14ac:dyDescent="0.25">
      <c r="A3435" t="s">
        <v>2184</v>
      </c>
      <c r="B3435">
        <v>22372</v>
      </c>
      <c r="C3435" t="b">
        <v>1</v>
      </c>
      <c r="D3435">
        <v>2800</v>
      </c>
      <c r="E3435">
        <v>100</v>
      </c>
      <c r="F3435">
        <v>7000</v>
      </c>
      <c r="G3435">
        <v>4200</v>
      </c>
      <c r="H3435" t="s">
        <v>2185</v>
      </c>
      <c r="I3435" t="s">
        <v>2186</v>
      </c>
      <c r="J3435">
        <f>mapping[[#This Row],[Column1.id]]</f>
        <v>22372</v>
      </c>
    </row>
    <row r="3436" spans="1:10" x14ac:dyDescent="0.25">
      <c r="A3436" t="s">
        <v>1681</v>
      </c>
      <c r="B3436">
        <v>22430</v>
      </c>
      <c r="C3436" t="b">
        <v>1</v>
      </c>
      <c r="D3436">
        <v>1</v>
      </c>
      <c r="E3436">
        <v>2000</v>
      </c>
      <c r="F3436">
        <v>2</v>
      </c>
      <c r="G3436">
        <v>1</v>
      </c>
      <c r="H3436" t="s">
        <v>1682</v>
      </c>
      <c r="I3436" t="s">
        <v>1683</v>
      </c>
      <c r="J3436">
        <f>mapping[[#This Row],[Column1.id]]</f>
        <v>22430</v>
      </c>
    </row>
    <row r="3437" spans="1:10" x14ac:dyDescent="0.25">
      <c r="A3437" t="s">
        <v>5008</v>
      </c>
      <c r="B3437">
        <v>22438</v>
      </c>
      <c r="C3437" t="b">
        <v>1</v>
      </c>
      <c r="D3437">
        <v>58000</v>
      </c>
      <c r="E3437">
        <v>5</v>
      </c>
      <c r="F3437">
        <v>145000</v>
      </c>
      <c r="G3437">
        <v>87000</v>
      </c>
      <c r="H3437" t="s">
        <v>5009</v>
      </c>
      <c r="I3437" t="s">
        <v>5010</v>
      </c>
      <c r="J3437">
        <f>mapping[[#This Row],[Column1.id]]</f>
        <v>22438</v>
      </c>
    </row>
    <row r="3438" spans="1:10" x14ac:dyDescent="0.25">
      <c r="A3438" t="s">
        <v>2258</v>
      </c>
      <c r="B3438">
        <v>22443</v>
      </c>
      <c r="C3438" t="b">
        <v>1</v>
      </c>
      <c r="D3438">
        <v>66</v>
      </c>
      <c r="E3438">
        <v>10000</v>
      </c>
      <c r="F3438">
        <v>165</v>
      </c>
      <c r="G3438">
        <v>99</v>
      </c>
      <c r="H3438" t="s">
        <v>2259</v>
      </c>
      <c r="I3438" t="s">
        <v>2260</v>
      </c>
      <c r="J3438">
        <f>mapping[[#This Row],[Column1.id]]</f>
        <v>22443</v>
      </c>
    </row>
    <row r="3439" spans="1:10" x14ac:dyDescent="0.25">
      <c r="A3439" t="s">
        <v>9612</v>
      </c>
      <c r="B3439">
        <v>22446</v>
      </c>
      <c r="C3439" t="b">
        <v>1</v>
      </c>
      <c r="D3439">
        <v>40</v>
      </c>
      <c r="E3439">
        <v>13000</v>
      </c>
      <c r="F3439">
        <v>100</v>
      </c>
      <c r="G3439">
        <v>60</v>
      </c>
      <c r="H3439" t="s">
        <v>9613</v>
      </c>
      <c r="I3439" t="s">
        <v>9614</v>
      </c>
      <c r="J3439">
        <f>mapping[[#This Row],[Column1.id]]</f>
        <v>22446</v>
      </c>
    </row>
    <row r="3440" spans="1:10" x14ac:dyDescent="0.25">
      <c r="A3440" t="s">
        <v>1244</v>
      </c>
      <c r="B3440">
        <v>22449</v>
      </c>
      <c r="C3440" t="b">
        <v>1</v>
      </c>
      <c r="D3440">
        <v>144</v>
      </c>
      <c r="E3440">
        <v>2000</v>
      </c>
      <c r="F3440">
        <v>360</v>
      </c>
      <c r="G3440">
        <v>216</v>
      </c>
      <c r="H3440" t="s">
        <v>1245</v>
      </c>
      <c r="I3440" t="s">
        <v>1246</v>
      </c>
      <c r="J3440">
        <f>mapping[[#This Row],[Column1.id]]</f>
        <v>22449</v>
      </c>
    </row>
    <row r="3441" spans="1:10" x14ac:dyDescent="0.25">
      <c r="A3441" t="s">
        <v>1241</v>
      </c>
      <c r="B3441">
        <v>22452</v>
      </c>
      <c r="C3441" t="b">
        <v>1</v>
      </c>
      <c r="D3441">
        <v>108</v>
      </c>
      <c r="E3441">
        <v>2000</v>
      </c>
      <c r="F3441">
        <v>270</v>
      </c>
      <c r="G3441">
        <v>162</v>
      </c>
      <c r="H3441" t="s">
        <v>1242</v>
      </c>
      <c r="I3441" t="s">
        <v>1243</v>
      </c>
      <c r="J3441">
        <f>mapping[[#This Row],[Column1.id]]</f>
        <v>22452</v>
      </c>
    </row>
    <row r="3442" spans="1:10" x14ac:dyDescent="0.25">
      <c r="A3442" t="s">
        <v>1238</v>
      </c>
      <c r="B3442">
        <v>22455</v>
      </c>
      <c r="C3442" t="b">
        <v>1</v>
      </c>
      <c r="D3442">
        <v>72</v>
      </c>
      <c r="E3442">
        <v>2000</v>
      </c>
      <c r="F3442">
        <v>180</v>
      </c>
      <c r="G3442">
        <v>108</v>
      </c>
      <c r="H3442" t="s">
        <v>1239</v>
      </c>
      <c r="I3442" t="s">
        <v>1240</v>
      </c>
      <c r="J3442">
        <f>mapping[[#This Row],[Column1.id]]</f>
        <v>22455</v>
      </c>
    </row>
    <row r="3443" spans="1:10" x14ac:dyDescent="0.25">
      <c r="A3443" t="s">
        <v>1235</v>
      </c>
      <c r="B3443">
        <v>22458</v>
      </c>
      <c r="C3443" t="b">
        <v>1</v>
      </c>
      <c r="D3443">
        <v>36</v>
      </c>
      <c r="E3443">
        <v>2000</v>
      </c>
      <c r="F3443">
        <v>90</v>
      </c>
      <c r="G3443">
        <v>54</v>
      </c>
      <c r="H3443" t="s">
        <v>1236</v>
      </c>
      <c r="I3443" t="s">
        <v>1237</v>
      </c>
      <c r="J3443">
        <f>mapping[[#This Row],[Column1.id]]</f>
        <v>22458</v>
      </c>
    </row>
    <row r="3444" spans="1:10" x14ac:dyDescent="0.25">
      <c r="A3444" t="s">
        <v>1224</v>
      </c>
      <c r="B3444">
        <v>22461</v>
      </c>
      <c r="C3444" t="b">
        <v>1</v>
      </c>
      <c r="D3444">
        <v>144</v>
      </c>
      <c r="E3444">
        <v>2000</v>
      </c>
      <c r="F3444">
        <v>360</v>
      </c>
      <c r="G3444">
        <v>216</v>
      </c>
      <c r="H3444" t="s">
        <v>1225</v>
      </c>
      <c r="I3444" t="s">
        <v>1226</v>
      </c>
      <c r="J3444">
        <f>mapping[[#This Row],[Column1.id]]</f>
        <v>22461</v>
      </c>
    </row>
    <row r="3445" spans="1:10" x14ac:dyDescent="0.25">
      <c r="A3445" t="s">
        <v>1221</v>
      </c>
      <c r="B3445">
        <v>22464</v>
      </c>
      <c r="C3445" t="b">
        <v>1</v>
      </c>
      <c r="D3445">
        <v>108</v>
      </c>
      <c r="E3445">
        <v>2000</v>
      </c>
      <c r="F3445">
        <v>270</v>
      </c>
      <c r="G3445">
        <v>162</v>
      </c>
      <c r="H3445" t="s">
        <v>1222</v>
      </c>
      <c r="I3445" t="s">
        <v>1223</v>
      </c>
      <c r="J3445">
        <f>mapping[[#This Row],[Column1.id]]</f>
        <v>22464</v>
      </c>
    </row>
    <row r="3446" spans="1:10" x14ac:dyDescent="0.25">
      <c r="A3446" t="s">
        <v>1218</v>
      </c>
      <c r="B3446">
        <v>22467</v>
      </c>
      <c r="C3446" t="b">
        <v>1</v>
      </c>
      <c r="D3446">
        <v>72</v>
      </c>
      <c r="E3446">
        <v>2000</v>
      </c>
      <c r="F3446">
        <v>180</v>
      </c>
      <c r="G3446">
        <v>108</v>
      </c>
      <c r="H3446" t="s">
        <v>1219</v>
      </c>
      <c r="I3446" t="s">
        <v>1220</v>
      </c>
      <c r="J3446">
        <f>mapping[[#This Row],[Column1.id]]</f>
        <v>22467</v>
      </c>
    </row>
    <row r="3447" spans="1:10" x14ac:dyDescent="0.25">
      <c r="A3447" t="s">
        <v>1215</v>
      </c>
      <c r="B3447">
        <v>22470</v>
      </c>
      <c r="C3447" t="b">
        <v>1</v>
      </c>
      <c r="D3447">
        <v>36</v>
      </c>
      <c r="E3447">
        <v>2000</v>
      </c>
      <c r="F3447">
        <v>90</v>
      </c>
      <c r="G3447">
        <v>54</v>
      </c>
      <c r="H3447" t="s">
        <v>1216</v>
      </c>
      <c r="I3447" t="s">
        <v>1217</v>
      </c>
      <c r="J3447">
        <f>mapping[[#This Row],[Column1.id]]</f>
        <v>22470</v>
      </c>
    </row>
    <row r="3448" spans="1:10" x14ac:dyDescent="0.25">
      <c r="A3448" t="s">
        <v>996</v>
      </c>
      <c r="B3448">
        <v>22477</v>
      </c>
      <c r="C3448" t="b">
        <v>1</v>
      </c>
      <c r="D3448">
        <v>1000000</v>
      </c>
      <c r="E3448">
        <v>8</v>
      </c>
      <c r="F3448">
        <v>2500000</v>
      </c>
      <c r="G3448">
        <v>1500000</v>
      </c>
      <c r="H3448" t="s">
        <v>997</v>
      </c>
      <c r="I3448" t="s">
        <v>998</v>
      </c>
      <c r="J3448">
        <f>mapping[[#This Row],[Column1.id]]</f>
        <v>22477</v>
      </c>
    </row>
    <row r="3449" spans="1:10" x14ac:dyDescent="0.25">
      <c r="A3449" t="s">
        <v>7662</v>
      </c>
      <c r="B3449">
        <v>22481</v>
      </c>
      <c r="C3449" t="b">
        <v>1</v>
      </c>
      <c r="D3449">
        <v>2000000</v>
      </c>
      <c r="E3449">
        <v>8</v>
      </c>
      <c r="F3449">
        <v>5000000</v>
      </c>
      <c r="G3449">
        <v>3000000</v>
      </c>
      <c r="H3449" t="s">
        <v>7663</v>
      </c>
      <c r="I3449" t="s">
        <v>7664</v>
      </c>
      <c r="J3449">
        <f>mapping[[#This Row],[Column1.id]]</f>
        <v>22481</v>
      </c>
    </row>
    <row r="3450" spans="1:10" x14ac:dyDescent="0.25">
      <c r="A3450" t="s">
        <v>7808</v>
      </c>
      <c r="B3450">
        <v>22486</v>
      </c>
      <c r="C3450" t="b">
        <v>1</v>
      </c>
      <c r="D3450">
        <v>1600000</v>
      </c>
      <c r="E3450">
        <v>8</v>
      </c>
      <c r="F3450">
        <v>4000000</v>
      </c>
      <c r="G3450">
        <v>2400000</v>
      </c>
      <c r="H3450" t="s">
        <v>7809</v>
      </c>
      <c r="I3450" t="s">
        <v>7810</v>
      </c>
      <c r="J3450">
        <f>mapping[[#This Row],[Column1.id]]</f>
        <v>22486</v>
      </c>
    </row>
    <row r="3451" spans="1:10" x14ac:dyDescent="0.25">
      <c r="A3451" t="s">
        <v>9618</v>
      </c>
      <c r="B3451">
        <v>22542</v>
      </c>
      <c r="C3451" t="b">
        <v>1</v>
      </c>
      <c r="D3451">
        <v>48000</v>
      </c>
      <c r="E3451">
        <v>8</v>
      </c>
      <c r="F3451">
        <v>120000</v>
      </c>
      <c r="G3451">
        <v>72000</v>
      </c>
      <c r="H3451" t="s">
        <v>9619</v>
      </c>
      <c r="I3451" t="s">
        <v>9620</v>
      </c>
      <c r="J3451">
        <f>mapping[[#This Row],[Column1.id]]</f>
        <v>22542</v>
      </c>
    </row>
    <row r="3452" spans="1:10" x14ac:dyDescent="0.25">
      <c r="A3452" t="s">
        <v>2631</v>
      </c>
      <c r="B3452">
        <v>22547</v>
      </c>
      <c r="C3452" t="b">
        <v>1</v>
      </c>
      <c r="D3452">
        <v>48000</v>
      </c>
      <c r="E3452">
        <v>8</v>
      </c>
      <c r="F3452">
        <v>120000</v>
      </c>
      <c r="G3452">
        <v>72000</v>
      </c>
      <c r="H3452" t="s">
        <v>2632</v>
      </c>
      <c r="I3452" t="s">
        <v>2633</v>
      </c>
      <c r="J3452">
        <f>mapping[[#This Row],[Column1.id]]</f>
        <v>22547</v>
      </c>
    </row>
    <row r="3453" spans="1:10" x14ac:dyDescent="0.25">
      <c r="A3453" t="s">
        <v>9063</v>
      </c>
      <c r="B3453">
        <v>22552</v>
      </c>
      <c r="C3453" t="b">
        <v>1</v>
      </c>
      <c r="D3453">
        <v>48000</v>
      </c>
      <c r="E3453">
        <v>8</v>
      </c>
      <c r="F3453">
        <v>120000</v>
      </c>
      <c r="G3453">
        <v>72000</v>
      </c>
      <c r="H3453" t="s">
        <v>9064</v>
      </c>
      <c r="I3453" t="s">
        <v>9065</v>
      </c>
      <c r="J3453">
        <f>mapping[[#This Row],[Column1.id]]</f>
        <v>22552</v>
      </c>
    </row>
    <row r="3454" spans="1:10" x14ac:dyDescent="0.25">
      <c r="A3454" t="s">
        <v>484</v>
      </c>
      <c r="B3454">
        <v>22557</v>
      </c>
      <c r="C3454" t="b">
        <v>1</v>
      </c>
      <c r="D3454">
        <v>18000</v>
      </c>
      <c r="E3454">
        <v>8</v>
      </c>
      <c r="F3454">
        <v>45000</v>
      </c>
      <c r="G3454">
        <v>27000</v>
      </c>
      <c r="H3454" t="s">
        <v>485</v>
      </c>
      <c r="I3454" t="s">
        <v>486</v>
      </c>
      <c r="J3454">
        <f>mapping[[#This Row],[Column1.id]]</f>
        <v>22557</v>
      </c>
    </row>
    <row r="3455" spans="1:10" x14ac:dyDescent="0.25">
      <c r="A3455" t="s">
        <v>8879</v>
      </c>
      <c r="B3455">
        <v>22593</v>
      </c>
      <c r="C3455" t="b">
        <v>1</v>
      </c>
      <c r="D3455">
        <v>4</v>
      </c>
      <c r="E3455">
        <v>10000</v>
      </c>
      <c r="F3455">
        <v>10</v>
      </c>
      <c r="G3455">
        <v>6</v>
      </c>
      <c r="H3455" t="s">
        <v>8880</v>
      </c>
      <c r="I3455" t="s">
        <v>8881</v>
      </c>
      <c r="J3455">
        <f>mapping[[#This Row],[Column1.id]]</f>
        <v>22593</v>
      </c>
    </row>
    <row r="3456" spans="1:10" x14ac:dyDescent="0.25">
      <c r="A3456" t="s">
        <v>3404</v>
      </c>
      <c r="B3456">
        <v>22595</v>
      </c>
      <c r="C3456" t="b">
        <v>1</v>
      </c>
      <c r="D3456">
        <v>4</v>
      </c>
      <c r="E3456">
        <v>10000</v>
      </c>
      <c r="F3456">
        <v>11</v>
      </c>
      <c r="G3456">
        <v>6</v>
      </c>
      <c r="H3456" t="s">
        <v>3405</v>
      </c>
      <c r="I3456" t="s">
        <v>3406</v>
      </c>
      <c r="J3456">
        <f>mapping[[#This Row],[Column1.id]]</f>
        <v>22595</v>
      </c>
    </row>
    <row r="3457" spans="1:10" x14ac:dyDescent="0.25">
      <c r="A3457" t="s">
        <v>9565</v>
      </c>
      <c r="B3457">
        <v>22597</v>
      </c>
      <c r="C3457" t="b">
        <v>1</v>
      </c>
      <c r="D3457">
        <v>4</v>
      </c>
      <c r="E3457">
        <v>10000</v>
      </c>
      <c r="F3457">
        <v>10</v>
      </c>
      <c r="G3457">
        <v>6</v>
      </c>
      <c r="H3457" t="s">
        <v>9566</v>
      </c>
      <c r="I3457" t="s">
        <v>9567</v>
      </c>
      <c r="J3457">
        <f>mapping[[#This Row],[Column1.id]]</f>
        <v>22597</v>
      </c>
    </row>
    <row r="3458" spans="1:10" x14ac:dyDescent="0.25">
      <c r="A3458" t="s">
        <v>4634</v>
      </c>
      <c r="B3458">
        <v>22599</v>
      </c>
      <c r="C3458" t="b">
        <v>1</v>
      </c>
      <c r="D3458">
        <v>36</v>
      </c>
      <c r="E3458">
        <v>10000</v>
      </c>
      <c r="F3458">
        <v>90</v>
      </c>
      <c r="G3458">
        <v>54</v>
      </c>
      <c r="H3458" t="s">
        <v>4635</v>
      </c>
      <c r="I3458" t="s">
        <v>4636</v>
      </c>
      <c r="J3458">
        <f>mapping[[#This Row],[Column1.id]]</f>
        <v>22599</v>
      </c>
    </row>
    <row r="3459" spans="1:10" x14ac:dyDescent="0.25">
      <c r="A3459" t="s">
        <v>8576</v>
      </c>
      <c r="B3459">
        <v>22601</v>
      </c>
      <c r="C3459" t="b">
        <v>1</v>
      </c>
      <c r="D3459">
        <v>36</v>
      </c>
      <c r="E3459">
        <v>10000</v>
      </c>
      <c r="F3459">
        <v>90</v>
      </c>
      <c r="G3459">
        <v>54</v>
      </c>
      <c r="H3459" t="s">
        <v>8577</v>
      </c>
      <c r="I3459" t="s">
        <v>8578</v>
      </c>
      <c r="J3459">
        <f>mapping[[#This Row],[Column1.id]]</f>
        <v>22601</v>
      </c>
    </row>
    <row r="3460" spans="1:10" x14ac:dyDescent="0.25">
      <c r="A3460" t="s">
        <v>1203</v>
      </c>
      <c r="B3460">
        <v>22603</v>
      </c>
      <c r="C3460" t="b">
        <v>1</v>
      </c>
      <c r="D3460">
        <v>12</v>
      </c>
      <c r="E3460">
        <v>10000</v>
      </c>
      <c r="F3460">
        <v>30</v>
      </c>
      <c r="G3460">
        <v>18</v>
      </c>
      <c r="H3460" t="s">
        <v>1204</v>
      </c>
      <c r="I3460" t="s">
        <v>1205</v>
      </c>
      <c r="J3460">
        <f>mapping[[#This Row],[Column1.id]]</f>
        <v>22603</v>
      </c>
    </row>
    <row r="3461" spans="1:10" x14ac:dyDescent="0.25">
      <c r="A3461" t="s">
        <v>9606</v>
      </c>
      <c r="B3461">
        <v>22610</v>
      </c>
      <c r="C3461" t="b">
        <v>1</v>
      </c>
      <c r="D3461">
        <v>120000</v>
      </c>
      <c r="E3461">
        <v>10</v>
      </c>
      <c r="F3461">
        <v>300000</v>
      </c>
      <c r="G3461">
        <v>180000</v>
      </c>
      <c r="H3461" t="s">
        <v>9607</v>
      </c>
      <c r="I3461" t="s">
        <v>9608</v>
      </c>
      <c r="J3461">
        <f>mapping[[#This Row],[Column1.id]]</f>
        <v>22610</v>
      </c>
    </row>
    <row r="3462" spans="1:10" x14ac:dyDescent="0.25">
      <c r="A3462" t="s">
        <v>9603</v>
      </c>
      <c r="B3462">
        <v>22613</v>
      </c>
      <c r="C3462" t="b">
        <v>1</v>
      </c>
      <c r="D3462">
        <v>120000</v>
      </c>
      <c r="E3462">
        <v>10</v>
      </c>
      <c r="F3462">
        <v>300000</v>
      </c>
      <c r="G3462">
        <v>180000</v>
      </c>
      <c r="H3462" t="s">
        <v>9604</v>
      </c>
      <c r="I3462" t="s">
        <v>9605</v>
      </c>
      <c r="J3462">
        <f>mapping[[#This Row],[Column1.id]]</f>
        <v>22613</v>
      </c>
    </row>
    <row r="3463" spans="1:10" x14ac:dyDescent="0.25">
      <c r="A3463" t="s">
        <v>8360</v>
      </c>
      <c r="B3463">
        <v>22622</v>
      </c>
      <c r="C3463" t="b">
        <v>1</v>
      </c>
      <c r="D3463">
        <v>120000</v>
      </c>
      <c r="E3463">
        <v>10</v>
      </c>
      <c r="F3463">
        <v>300000</v>
      </c>
      <c r="G3463">
        <v>180000</v>
      </c>
      <c r="H3463" t="s">
        <v>8361</v>
      </c>
      <c r="I3463" t="s">
        <v>8362</v>
      </c>
      <c r="J3463">
        <f>mapping[[#This Row],[Column1.id]]</f>
        <v>22622</v>
      </c>
    </row>
    <row r="3464" spans="1:10" x14ac:dyDescent="0.25">
      <c r="A3464" t="s">
        <v>5929</v>
      </c>
      <c r="B3464">
        <v>22634</v>
      </c>
      <c r="C3464" t="b">
        <v>1</v>
      </c>
      <c r="D3464">
        <v>1600</v>
      </c>
      <c r="E3464">
        <v>100</v>
      </c>
      <c r="F3464">
        <v>4000</v>
      </c>
      <c r="G3464">
        <v>2400</v>
      </c>
      <c r="H3464" t="s">
        <v>5930</v>
      </c>
      <c r="I3464" t="s">
        <v>5931</v>
      </c>
      <c r="J3464">
        <f>mapping[[#This Row],[Column1.id]]</f>
        <v>22634</v>
      </c>
    </row>
    <row r="3465" spans="1:10" x14ac:dyDescent="0.25">
      <c r="A3465" t="s">
        <v>5926</v>
      </c>
      <c r="B3465">
        <v>22636</v>
      </c>
      <c r="C3465" t="b">
        <v>1</v>
      </c>
      <c r="D3465">
        <v>1600</v>
      </c>
      <c r="E3465">
        <v>100</v>
      </c>
      <c r="F3465">
        <v>4000</v>
      </c>
      <c r="G3465">
        <v>2400</v>
      </c>
      <c r="H3465" t="s">
        <v>5927</v>
      </c>
      <c r="I3465" t="s">
        <v>5928</v>
      </c>
      <c r="J3465">
        <f>mapping[[#This Row],[Column1.id]]</f>
        <v>22636</v>
      </c>
    </row>
    <row r="3466" spans="1:10" x14ac:dyDescent="0.25">
      <c r="A3466" t="s">
        <v>10236</v>
      </c>
      <c r="B3466">
        <v>22647</v>
      </c>
      <c r="C3466" t="b">
        <v>1</v>
      </c>
      <c r="D3466">
        <v>120000</v>
      </c>
      <c r="E3466">
        <v>10</v>
      </c>
      <c r="F3466">
        <v>300000</v>
      </c>
      <c r="G3466">
        <v>180000</v>
      </c>
      <c r="H3466" t="s">
        <v>10237</v>
      </c>
      <c r="I3466" t="s">
        <v>10238</v>
      </c>
      <c r="J3466">
        <f>mapping[[#This Row],[Column1.id]]</f>
        <v>22647</v>
      </c>
    </row>
    <row r="3467" spans="1:10" x14ac:dyDescent="0.25">
      <c r="A3467" t="s">
        <v>3129</v>
      </c>
      <c r="B3467">
        <v>22731</v>
      </c>
      <c r="C3467" t="b">
        <v>1</v>
      </c>
      <c r="D3467">
        <v>24960</v>
      </c>
      <c r="E3467">
        <v>70</v>
      </c>
      <c r="F3467">
        <v>62400</v>
      </c>
      <c r="G3467">
        <v>37440</v>
      </c>
      <c r="H3467" t="s">
        <v>3130</v>
      </c>
      <c r="I3467" t="s">
        <v>3131</v>
      </c>
      <c r="J3467">
        <f>mapping[[#This Row],[Column1.id]]</f>
        <v>22731</v>
      </c>
    </row>
    <row r="3468" spans="1:10" x14ac:dyDescent="0.25">
      <c r="A3468" t="s">
        <v>3132</v>
      </c>
      <c r="B3468">
        <v>22734</v>
      </c>
      <c r="C3468" t="b">
        <v>1</v>
      </c>
      <c r="D3468">
        <v>24960</v>
      </c>
      <c r="E3468">
        <v>70</v>
      </c>
      <c r="F3468">
        <v>62400</v>
      </c>
      <c r="G3468">
        <v>37440</v>
      </c>
      <c r="H3468" t="s">
        <v>3133</v>
      </c>
      <c r="I3468" t="s">
        <v>3134</v>
      </c>
      <c r="J3468">
        <f>mapping[[#This Row],[Column1.id]]</f>
        <v>22734</v>
      </c>
    </row>
    <row r="3469" spans="1:10" x14ac:dyDescent="0.25">
      <c r="A3469" t="s">
        <v>3132</v>
      </c>
      <c r="B3469">
        <v>22737</v>
      </c>
      <c r="C3469" t="b">
        <v>1</v>
      </c>
      <c r="D3469">
        <v>24960</v>
      </c>
      <c r="E3469">
        <v>70</v>
      </c>
      <c r="F3469">
        <v>62400</v>
      </c>
      <c r="G3469">
        <v>37440</v>
      </c>
      <c r="H3469" t="s">
        <v>3135</v>
      </c>
      <c r="I3469" t="s">
        <v>3136</v>
      </c>
      <c r="J3469">
        <f>mapping[[#This Row],[Column1.id]]</f>
        <v>22737</v>
      </c>
    </row>
    <row r="3470" spans="1:10" x14ac:dyDescent="0.25">
      <c r="A3470" t="s">
        <v>3132</v>
      </c>
      <c r="B3470">
        <v>22740</v>
      </c>
      <c r="C3470" t="b">
        <v>1</v>
      </c>
      <c r="D3470">
        <v>24960</v>
      </c>
      <c r="E3470">
        <v>70</v>
      </c>
      <c r="F3470">
        <v>62400</v>
      </c>
      <c r="G3470">
        <v>37440</v>
      </c>
      <c r="H3470" t="s">
        <v>3137</v>
      </c>
      <c r="I3470" t="s">
        <v>3138</v>
      </c>
      <c r="J3470">
        <f>mapping[[#This Row],[Column1.id]]</f>
        <v>22740</v>
      </c>
    </row>
    <row r="3471" spans="1:10" x14ac:dyDescent="0.25">
      <c r="A3471" t="s">
        <v>9993</v>
      </c>
      <c r="B3471">
        <v>22780</v>
      </c>
      <c r="C3471" t="b">
        <v>1</v>
      </c>
      <c r="D3471">
        <v>64</v>
      </c>
      <c r="E3471">
        <v>7500</v>
      </c>
      <c r="F3471">
        <v>160</v>
      </c>
      <c r="G3471">
        <v>96</v>
      </c>
      <c r="H3471" t="s">
        <v>9994</v>
      </c>
      <c r="I3471" t="s">
        <v>9995</v>
      </c>
      <c r="J3471">
        <f>mapping[[#This Row],[Column1.id]]</f>
        <v>22780</v>
      </c>
    </row>
    <row r="3472" spans="1:10" x14ac:dyDescent="0.25">
      <c r="A3472" t="s">
        <v>3309</v>
      </c>
      <c r="B3472">
        <v>22783</v>
      </c>
      <c r="C3472" t="b">
        <v>1</v>
      </c>
      <c r="D3472">
        <v>64</v>
      </c>
      <c r="E3472">
        <v>7500</v>
      </c>
      <c r="F3472">
        <v>160</v>
      </c>
      <c r="G3472">
        <v>96</v>
      </c>
      <c r="H3472" t="s">
        <v>3310</v>
      </c>
      <c r="I3472" t="s">
        <v>3311</v>
      </c>
      <c r="J3472">
        <f>mapping[[#This Row],[Column1.id]]</f>
        <v>22783</v>
      </c>
    </row>
    <row r="3473" spans="1:10" x14ac:dyDescent="0.25">
      <c r="A3473" t="s">
        <v>4619</v>
      </c>
      <c r="B3473">
        <v>22786</v>
      </c>
      <c r="C3473" t="b">
        <v>1</v>
      </c>
      <c r="D3473">
        <v>64</v>
      </c>
      <c r="E3473">
        <v>7500</v>
      </c>
      <c r="F3473">
        <v>160</v>
      </c>
      <c r="G3473">
        <v>96</v>
      </c>
      <c r="H3473" t="s">
        <v>4620</v>
      </c>
      <c r="I3473" t="s">
        <v>4621</v>
      </c>
      <c r="J3473">
        <f>mapping[[#This Row],[Column1.id]]</f>
        <v>22786</v>
      </c>
    </row>
    <row r="3474" spans="1:10" x14ac:dyDescent="0.25">
      <c r="A3474" t="s">
        <v>9463</v>
      </c>
      <c r="B3474">
        <v>22789</v>
      </c>
      <c r="C3474" t="b">
        <v>1</v>
      </c>
      <c r="D3474">
        <v>16</v>
      </c>
      <c r="E3474">
        <v>10000</v>
      </c>
      <c r="F3474">
        <v>40</v>
      </c>
      <c r="G3474">
        <v>24</v>
      </c>
      <c r="H3474" t="s">
        <v>9471</v>
      </c>
      <c r="I3474" t="s">
        <v>9472</v>
      </c>
      <c r="J3474">
        <f>mapping[[#This Row],[Column1.id]]</f>
        <v>22789</v>
      </c>
    </row>
    <row r="3475" spans="1:10" x14ac:dyDescent="0.25">
      <c r="A3475" t="s">
        <v>3259</v>
      </c>
      <c r="B3475">
        <v>22795</v>
      </c>
      <c r="C3475" t="b">
        <v>1</v>
      </c>
      <c r="D3475">
        <v>28</v>
      </c>
      <c r="E3475">
        <v>10000</v>
      </c>
      <c r="F3475">
        <v>70</v>
      </c>
      <c r="G3475">
        <v>42</v>
      </c>
      <c r="H3475" t="s">
        <v>3260</v>
      </c>
      <c r="I3475" t="s">
        <v>3261</v>
      </c>
      <c r="J3475">
        <f>mapping[[#This Row],[Column1.id]]</f>
        <v>22795</v>
      </c>
    </row>
    <row r="3476" spans="1:10" x14ac:dyDescent="0.25">
      <c r="A3476" t="s">
        <v>3165</v>
      </c>
      <c r="B3476">
        <v>22804</v>
      </c>
      <c r="C3476" t="b">
        <v>1</v>
      </c>
      <c r="D3476">
        <v>66</v>
      </c>
      <c r="E3476">
        <v>11000</v>
      </c>
      <c r="F3476">
        <v>167</v>
      </c>
      <c r="G3476">
        <v>100</v>
      </c>
      <c r="H3476" t="s">
        <v>3166</v>
      </c>
      <c r="I3476" t="s">
        <v>3167</v>
      </c>
      <c r="J3476">
        <f>mapping[[#This Row],[Column1.id]]</f>
        <v>22804</v>
      </c>
    </row>
    <row r="3477" spans="1:10" x14ac:dyDescent="0.25">
      <c r="A3477" t="s">
        <v>3165</v>
      </c>
      <c r="B3477">
        <v>22806</v>
      </c>
      <c r="C3477" t="b">
        <v>1</v>
      </c>
      <c r="D3477">
        <v>66</v>
      </c>
      <c r="E3477">
        <v>7000</v>
      </c>
      <c r="F3477">
        <v>166</v>
      </c>
      <c r="G3477">
        <v>99</v>
      </c>
      <c r="H3477" t="s">
        <v>3168</v>
      </c>
      <c r="I3477" t="s">
        <v>3169</v>
      </c>
      <c r="J3477">
        <f>mapping[[#This Row],[Column1.id]]</f>
        <v>22806</v>
      </c>
    </row>
    <row r="3478" spans="1:10" x14ac:dyDescent="0.25">
      <c r="A3478" t="s">
        <v>3165</v>
      </c>
      <c r="B3478">
        <v>22808</v>
      </c>
      <c r="C3478" t="b">
        <v>1</v>
      </c>
      <c r="D3478">
        <v>66</v>
      </c>
      <c r="E3478">
        <v>7000</v>
      </c>
      <c r="F3478">
        <v>166</v>
      </c>
      <c r="G3478">
        <v>99</v>
      </c>
      <c r="H3478" t="s">
        <v>3170</v>
      </c>
      <c r="I3478" t="s">
        <v>3171</v>
      </c>
      <c r="J3478">
        <f>mapping[[#This Row],[Column1.id]]</f>
        <v>22808</v>
      </c>
    </row>
    <row r="3479" spans="1:10" x14ac:dyDescent="0.25">
      <c r="A3479" t="s">
        <v>3165</v>
      </c>
      <c r="B3479">
        <v>22810</v>
      </c>
      <c r="C3479" t="b">
        <v>1</v>
      </c>
      <c r="D3479">
        <v>66</v>
      </c>
      <c r="E3479">
        <v>7000</v>
      </c>
      <c r="F3479">
        <v>166</v>
      </c>
      <c r="G3479">
        <v>99</v>
      </c>
      <c r="H3479" t="s">
        <v>3172</v>
      </c>
      <c r="I3479" t="s">
        <v>3173</v>
      </c>
      <c r="J3479">
        <f>mapping[[#This Row],[Column1.id]]</f>
        <v>22810</v>
      </c>
    </row>
    <row r="3480" spans="1:10" x14ac:dyDescent="0.25">
      <c r="A3480" t="s">
        <v>3753</v>
      </c>
      <c r="B3480">
        <v>22818</v>
      </c>
      <c r="C3480" t="b">
        <v>1</v>
      </c>
      <c r="D3480">
        <v>8</v>
      </c>
      <c r="E3480">
        <v>13000</v>
      </c>
      <c r="F3480">
        <v>20</v>
      </c>
      <c r="G3480">
        <v>12</v>
      </c>
      <c r="H3480" t="s">
        <v>3754</v>
      </c>
      <c r="I3480" t="s">
        <v>3755</v>
      </c>
      <c r="J3480">
        <f>mapping[[#This Row],[Column1.id]]</f>
        <v>22818</v>
      </c>
    </row>
    <row r="3481" spans="1:10" x14ac:dyDescent="0.25">
      <c r="A3481" t="s">
        <v>1790</v>
      </c>
      <c r="B3481">
        <v>22826</v>
      </c>
      <c r="C3481" t="b">
        <v>1</v>
      </c>
      <c r="D3481">
        <v>1</v>
      </c>
      <c r="E3481">
        <v>13000</v>
      </c>
      <c r="F3481">
        <v>3</v>
      </c>
      <c r="G3481">
        <v>1</v>
      </c>
      <c r="H3481" t="s">
        <v>1791</v>
      </c>
      <c r="I3481" t="s">
        <v>1792</v>
      </c>
      <c r="J3481">
        <f>mapping[[#This Row],[Column1.id]]</f>
        <v>22826</v>
      </c>
    </row>
    <row r="3482" spans="1:10" x14ac:dyDescent="0.25">
      <c r="A3482" t="s">
        <v>2561</v>
      </c>
      <c r="B3482">
        <v>22829</v>
      </c>
      <c r="C3482" t="b">
        <v>1</v>
      </c>
      <c r="D3482">
        <v>1</v>
      </c>
      <c r="E3482">
        <v>13000</v>
      </c>
      <c r="F3482">
        <v>3</v>
      </c>
      <c r="G3482">
        <v>1</v>
      </c>
      <c r="H3482" t="s">
        <v>2562</v>
      </c>
      <c r="I3482" t="s">
        <v>2563</v>
      </c>
      <c r="J3482">
        <f>mapping[[#This Row],[Column1.id]]</f>
        <v>22829</v>
      </c>
    </row>
    <row r="3483" spans="1:10" x14ac:dyDescent="0.25">
      <c r="A3483" t="s">
        <v>5947</v>
      </c>
      <c r="B3483">
        <v>22832</v>
      </c>
      <c r="C3483" t="b">
        <v>1</v>
      </c>
      <c r="D3483">
        <v>1</v>
      </c>
      <c r="E3483">
        <v>13000</v>
      </c>
      <c r="F3483">
        <v>3</v>
      </c>
      <c r="G3483">
        <v>1</v>
      </c>
      <c r="H3483" t="s">
        <v>5948</v>
      </c>
      <c r="I3483" t="s">
        <v>5949</v>
      </c>
      <c r="J3483">
        <f>mapping[[#This Row],[Column1.id]]</f>
        <v>22832</v>
      </c>
    </row>
    <row r="3484" spans="1:10" x14ac:dyDescent="0.25">
      <c r="A3484" t="s">
        <v>4198</v>
      </c>
      <c r="B3484">
        <v>22835</v>
      </c>
      <c r="C3484" t="b">
        <v>1</v>
      </c>
      <c r="D3484">
        <v>1</v>
      </c>
      <c r="E3484">
        <v>13000</v>
      </c>
      <c r="F3484">
        <v>3</v>
      </c>
      <c r="G3484">
        <v>1</v>
      </c>
      <c r="H3484" t="s">
        <v>4199</v>
      </c>
      <c r="I3484" t="s">
        <v>4200</v>
      </c>
      <c r="J3484">
        <f>mapping[[#This Row],[Column1.id]]</f>
        <v>22835</v>
      </c>
    </row>
    <row r="3485" spans="1:10" x14ac:dyDescent="0.25">
      <c r="A3485" t="s">
        <v>2366</v>
      </c>
      <c r="B3485">
        <v>22856</v>
      </c>
      <c r="C3485" t="b">
        <v>1</v>
      </c>
      <c r="D3485">
        <v>1</v>
      </c>
      <c r="E3485">
        <v>200</v>
      </c>
      <c r="F3485">
        <v>1</v>
      </c>
      <c r="G3485">
        <v>1</v>
      </c>
      <c r="H3485" t="s">
        <v>2367</v>
      </c>
      <c r="I3485" t="s">
        <v>2368</v>
      </c>
      <c r="J3485">
        <f>mapping[[#This Row],[Column1.id]]</f>
        <v>22856</v>
      </c>
    </row>
    <row r="3486" spans="1:10" x14ac:dyDescent="0.25">
      <c r="A3486" t="s">
        <v>7123</v>
      </c>
      <c r="B3486">
        <v>22859</v>
      </c>
      <c r="C3486" t="b">
        <v>1</v>
      </c>
      <c r="D3486">
        <v>1</v>
      </c>
      <c r="E3486">
        <v>200</v>
      </c>
      <c r="F3486">
        <v>1</v>
      </c>
      <c r="G3486">
        <v>1</v>
      </c>
      <c r="H3486" t="s">
        <v>7124</v>
      </c>
      <c r="I3486" t="s">
        <v>7125</v>
      </c>
      <c r="J3486">
        <f>mapping[[#This Row],[Column1.id]]</f>
        <v>22859</v>
      </c>
    </row>
    <row r="3487" spans="1:10" x14ac:dyDescent="0.25">
      <c r="A3487" t="s">
        <v>793</v>
      </c>
      <c r="B3487">
        <v>22866</v>
      </c>
      <c r="C3487" t="b">
        <v>1</v>
      </c>
      <c r="D3487">
        <v>1</v>
      </c>
      <c r="E3487">
        <v>200</v>
      </c>
      <c r="F3487">
        <v>1</v>
      </c>
      <c r="G3487">
        <v>1</v>
      </c>
      <c r="H3487" t="s">
        <v>3262</v>
      </c>
      <c r="I3487" t="s">
        <v>3263</v>
      </c>
      <c r="J3487">
        <f>mapping[[#This Row],[Column1.id]]</f>
        <v>22866</v>
      </c>
    </row>
    <row r="3488" spans="1:10" x14ac:dyDescent="0.25">
      <c r="A3488" t="s">
        <v>2369</v>
      </c>
      <c r="B3488">
        <v>22869</v>
      </c>
      <c r="C3488" t="b">
        <v>1</v>
      </c>
      <c r="D3488">
        <v>216</v>
      </c>
      <c r="E3488">
        <v>200</v>
      </c>
      <c r="F3488">
        <v>540</v>
      </c>
      <c r="G3488">
        <v>324</v>
      </c>
      <c r="H3488" t="s">
        <v>2370</v>
      </c>
      <c r="I3488" t="s">
        <v>2371</v>
      </c>
      <c r="J3488">
        <f>mapping[[#This Row],[Column1.id]]</f>
        <v>22869</v>
      </c>
    </row>
    <row r="3489" spans="1:10" x14ac:dyDescent="0.25">
      <c r="A3489" t="s">
        <v>103</v>
      </c>
      <c r="B3489">
        <v>22871</v>
      </c>
      <c r="C3489" t="b">
        <v>1</v>
      </c>
      <c r="D3489">
        <v>260</v>
      </c>
      <c r="E3489">
        <v>200</v>
      </c>
      <c r="F3489">
        <v>650</v>
      </c>
      <c r="G3489">
        <v>390</v>
      </c>
      <c r="H3489" t="s">
        <v>7129</v>
      </c>
      <c r="I3489" t="s">
        <v>7130</v>
      </c>
      <c r="J3489">
        <f>mapping[[#This Row],[Column1.id]]</f>
        <v>22871</v>
      </c>
    </row>
    <row r="3490" spans="1:10" x14ac:dyDescent="0.25">
      <c r="A3490" t="s">
        <v>6673</v>
      </c>
      <c r="B3490">
        <v>22873</v>
      </c>
      <c r="C3490" t="b">
        <v>1</v>
      </c>
      <c r="D3490">
        <v>56</v>
      </c>
      <c r="E3490">
        <v>200</v>
      </c>
      <c r="F3490">
        <v>140</v>
      </c>
      <c r="G3490">
        <v>84</v>
      </c>
      <c r="H3490" t="s">
        <v>6674</v>
      </c>
      <c r="I3490" t="s">
        <v>6675</v>
      </c>
      <c r="J3490">
        <f>mapping[[#This Row],[Column1.id]]</f>
        <v>22873</v>
      </c>
    </row>
    <row r="3491" spans="1:10" x14ac:dyDescent="0.25">
      <c r="A3491" t="s">
        <v>796</v>
      </c>
      <c r="B3491">
        <v>22877</v>
      </c>
      <c r="C3491" t="b">
        <v>1</v>
      </c>
      <c r="D3491">
        <v>172</v>
      </c>
      <c r="E3491">
        <v>200</v>
      </c>
      <c r="F3491">
        <v>430</v>
      </c>
      <c r="G3491">
        <v>258</v>
      </c>
      <c r="H3491" t="s">
        <v>3264</v>
      </c>
      <c r="I3491" t="s">
        <v>3265</v>
      </c>
      <c r="J3491">
        <f>mapping[[#This Row],[Column1.id]]</f>
        <v>22877</v>
      </c>
    </row>
    <row r="3492" spans="1:10" x14ac:dyDescent="0.25">
      <c r="A3492" t="s">
        <v>8201</v>
      </c>
      <c r="B3492">
        <v>22879</v>
      </c>
      <c r="C3492" t="b">
        <v>1</v>
      </c>
      <c r="D3492">
        <v>37</v>
      </c>
      <c r="E3492">
        <v>200</v>
      </c>
      <c r="F3492">
        <v>94</v>
      </c>
      <c r="G3492">
        <v>56</v>
      </c>
      <c r="H3492" t="s">
        <v>8202</v>
      </c>
      <c r="I3492" t="s">
        <v>8203</v>
      </c>
      <c r="J3492">
        <f>mapping[[#This Row],[Column1.id]]</f>
        <v>22879</v>
      </c>
    </row>
    <row r="3493" spans="1:10" x14ac:dyDescent="0.25">
      <c r="A3493" t="s">
        <v>9808</v>
      </c>
      <c r="B3493">
        <v>22887</v>
      </c>
      <c r="C3493" t="b">
        <v>1</v>
      </c>
      <c r="D3493">
        <v>120</v>
      </c>
      <c r="E3493">
        <v>600</v>
      </c>
      <c r="F3493">
        <v>300</v>
      </c>
      <c r="G3493">
        <v>180</v>
      </c>
      <c r="H3493" t="s">
        <v>9809</v>
      </c>
      <c r="I3493" t="s">
        <v>9810</v>
      </c>
      <c r="J3493">
        <f>mapping[[#This Row],[Column1.id]]</f>
        <v>22887</v>
      </c>
    </row>
    <row r="3494" spans="1:10" x14ac:dyDescent="0.25">
      <c r="A3494" t="s">
        <v>3256</v>
      </c>
      <c r="B3494">
        <v>22929</v>
      </c>
      <c r="C3494" t="b">
        <v>1</v>
      </c>
      <c r="D3494">
        <v>38</v>
      </c>
      <c r="E3494">
        <v>11000</v>
      </c>
      <c r="F3494">
        <v>95</v>
      </c>
      <c r="G3494">
        <v>57</v>
      </c>
      <c r="H3494" t="s">
        <v>3257</v>
      </c>
      <c r="I3494" t="s">
        <v>3258</v>
      </c>
      <c r="J3494">
        <f>mapping[[#This Row],[Column1.id]]</f>
        <v>22929</v>
      </c>
    </row>
    <row r="3495" spans="1:10" x14ac:dyDescent="0.25">
      <c r="A3495" t="s">
        <v>9805</v>
      </c>
      <c r="B3495">
        <v>22932</v>
      </c>
      <c r="C3495" t="b">
        <v>1</v>
      </c>
      <c r="D3495">
        <v>2</v>
      </c>
      <c r="E3495">
        <v>600</v>
      </c>
      <c r="F3495">
        <v>5</v>
      </c>
      <c r="G3495">
        <v>3</v>
      </c>
      <c r="H3495" t="s">
        <v>9806</v>
      </c>
      <c r="I3495" t="s">
        <v>9807</v>
      </c>
      <c r="J3495">
        <f>mapping[[#This Row],[Column1.id]]</f>
        <v>22932</v>
      </c>
    </row>
    <row r="3496" spans="1:10" x14ac:dyDescent="0.25">
      <c r="A3496" t="s">
        <v>2363</v>
      </c>
      <c r="B3496">
        <v>22935</v>
      </c>
      <c r="C3496" t="b">
        <v>1</v>
      </c>
      <c r="D3496">
        <v>180</v>
      </c>
      <c r="E3496">
        <v>12000</v>
      </c>
      <c r="F3496">
        <v>450</v>
      </c>
      <c r="G3496">
        <v>270</v>
      </c>
      <c r="H3496" t="s">
        <v>2364</v>
      </c>
      <c r="I3496" t="s">
        <v>2365</v>
      </c>
      <c r="J3496">
        <f>mapping[[#This Row],[Column1.id]]</f>
        <v>22935</v>
      </c>
    </row>
    <row r="3497" spans="1:10" x14ac:dyDescent="0.25">
      <c r="A3497" t="s">
        <v>1232</v>
      </c>
      <c r="B3497">
        <v>22949</v>
      </c>
      <c r="C3497" t="b">
        <v>1</v>
      </c>
      <c r="D3497">
        <v>1</v>
      </c>
      <c r="E3497">
        <v>10000</v>
      </c>
      <c r="F3497">
        <v>1</v>
      </c>
      <c r="G3497">
        <v>1</v>
      </c>
      <c r="H3497" t="s">
        <v>1233</v>
      </c>
      <c r="I3497" t="s">
        <v>1234</v>
      </c>
      <c r="J3497">
        <f>mapping[[#This Row],[Column1.id]]</f>
        <v>22949</v>
      </c>
    </row>
    <row r="3498" spans="1:10" x14ac:dyDescent="0.25">
      <c r="A3498" t="s">
        <v>1870</v>
      </c>
      <c r="B3498">
        <v>22951</v>
      </c>
      <c r="C3498" t="b">
        <v>1</v>
      </c>
      <c r="D3498">
        <v>8000</v>
      </c>
      <c r="E3498">
        <v>70</v>
      </c>
      <c r="F3498">
        <v>20000</v>
      </c>
      <c r="G3498">
        <v>12000</v>
      </c>
      <c r="H3498" t="s">
        <v>1871</v>
      </c>
      <c r="I3498" t="s">
        <v>1872</v>
      </c>
      <c r="J3498">
        <f>mapping[[#This Row],[Column1.id]]</f>
        <v>22951</v>
      </c>
    </row>
    <row r="3499" spans="1:10" x14ac:dyDescent="0.25">
      <c r="A3499" t="s">
        <v>2839</v>
      </c>
      <c r="B3499">
        <v>22954</v>
      </c>
      <c r="C3499" t="b">
        <v>1</v>
      </c>
      <c r="D3499">
        <v>8000</v>
      </c>
      <c r="E3499">
        <v>70</v>
      </c>
      <c r="F3499">
        <v>20000</v>
      </c>
      <c r="G3499">
        <v>12000</v>
      </c>
      <c r="H3499" t="s">
        <v>2840</v>
      </c>
      <c r="I3499" t="s">
        <v>2841</v>
      </c>
      <c r="J3499">
        <f>mapping[[#This Row],[Column1.id]]</f>
        <v>22954</v>
      </c>
    </row>
    <row r="3500" spans="1:10" x14ac:dyDescent="0.25">
      <c r="A3500" t="s">
        <v>3312</v>
      </c>
      <c r="B3500">
        <v>22957</v>
      </c>
      <c r="C3500" t="b">
        <v>1</v>
      </c>
      <c r="D3500">
        <v>40000</v>
      </c>
      <c r="E3500">
        <v>15</v>
      </c>
      <c r="F3500">
        <v>100000</v>
      </c>
      <c r="G3500">
        <v>60000</v>
      </c>
      <c r="H3500" t="s">
        <v>3313</v>
      </c>
      <c r="I3500" t="s">
        <v>3314</v>
      </c>
      <c r="J3500">
        <f>mapping[[#This Row],[Column1.id]]</f>
        <v>22957</v>
      </c>
    </row>
    <row r="3501" spans="1:10" x14ac:dyDescent="0.25">
      <c r="A3501" t="s">
        <v>3315</v>
      </c>
      <c r="B3501">
        <v>22960</v>
      </c>
      <c r="C3501" t="b">
        <v>1</v>
      </c>
      <c r="D3501">
        <v>40000</v>
      </c>
      <c r="E3501">
        <v>70</v>
      </c>
      <c r="F3501">
        <v>100000</v>
      </c>
      <c r="G3501">
        <v>60000</v>
      </c>
      <c r="H3501" t="s">
        <v>3316</v>
      </c>
      <c r="I3501" t="s">
        <v>3317</v>
      </c>
      <c r="J3501">
        <f>mapping[[#This Row],[Column1.id]]</f>
        <v>22960</v>
      </c>
    </row>
    <row r="3502" spans="1:10" x14ac:dyDescent="0.25">
      <c r="A3502" t="s">
        <v>1960</v>
      </c>
      <c r="B3502">
        <v>22963</v>
      </c>
      <c r="C3502" t="b">
        <v>1</v>
      </c>
      <c r="D3502">
        <v>24960</v>
      </c>
      <c r="E3502">
        <v>70</v>
      </c>
      <c r="F3502">
        <v>62400</v>
      </c>
      <c r="G3502">
        <v>37440</v>
      </c>
      <c r="H3502" t="s">
        <v>1961</v>
      </c>
      <c r="I3502" t="s">
        <v>1962</v>
      </c>
      <c r="J3502">
        <f>mapping[[#This Row],[Column1.id]]</f>
        <v>22963</v>
      </c>
    </row>
    <row r="3503" spans="1:10" x14ac:dyDescent="0.25">
      <c r="A3503" t="s">
        <v>4628</v>
      </c>
      <c r="B3503">
        <v>22966</v>
      </c>
      <c r="C3503" t="b">
        <v>1</v>
      </c>
      <c r="D3503">
        <v>60000</v>
      </c>
      <c r="E3503">
        <v>15</v>
      </c>
      <c r="F3503">
        <v>150000</v>
      </c>
      <c r="G3503">
        <v>90000</v>
      </c>
      <c r="H3503" t="s">
        <v>4629</v>
      </c>
      <c r="I3503" t="s">
        <v>4630</v>
      </c>
      <c r="J3503">
        <f>mapping[[#This Row],[Column1.id]]</f>
        <v>22966</v>
      </c>
    </row>
    <row r="3504" spans="1:10" x14ac:dyDescent="0.25">
      <c r="A3504" t="s">
        <v>1945</v>
      </c>
      <c r="B3504">
        <v>22975</v>
      </c>
      <c r="C3504" t="b">
        <v>1</v>
      </c>
      <c r="D3504">
        <v>4000</v>
      </c>
      <c r="E3504">
        <v>8</v>
      </c>
      <c r="F3504">
        <v>10000</v>
      </c>
      <c r="G3504">
        <v>6000</v>
      </c>
      <c r="H3504" t="s">
        <v>1946</v>
      </c>
      <c r="I3504" t="s">
        <v>1947</v>
      </c>
      <c r="J3504">
        <f>mapping[[#This Row],[Column1.id]]</f>
        <v>22975</v>
      </c>
    </row>
    <row r="3505" spans="1:10" x14ac:dyDescent="0.25">
      <c r="A3505" t="s">
        <v>3142</v>
      </c>
      <c r="B3505">
        <v>22978</v>
      </c>
      <c r="C3505" t="b">
        <v>1</v>
      </c>
      <c r="D3505">
        <v>120000</v>
      </c>
      <c r="E3505">
        <v>8</v>
      </c>
      <c r="F3505">
        <v>300000</v>
      </c>
      <c r="G3505">
        <v>180000</v>
      </c>
      <c r="H3505" t="s">
        <v>3143</v>
      </c>
      <c r="I3505" t="s">
        <v>3144</v>
      </c>
      <c r="J3505">
        <f>mapping[[#This Row],[Column1.id]]</f>
        <v>22978</v>
      </c>
    </row>
    <row r="3506" spans="1:10" x14ac:dyDescent="0.25">
      <c r="A3506" t="s">
        <v>4622</v>
      </c>
      <c r="B3506">
        <v>22983</v>
      </c>
      <c r="C3506" t="b">
        <v>1</v>
      </c>
      <c r="D3506">
        <v>40000</v>
      </c>
      <c r="E3506">
        <v>15</v>
      </c>
      <c r="F3506">
        <v>100000</v>
      </c>
      <c r="G3506">
        <v>60000</v>
      </c>
      <c r="H3506" t="s">
        <v>4623</v>
      </c>
      <c r="I3506" t="s">
        <v>4624</v>
      </c>
      <c r="J3506">
        <f>mapping[[#This Row],[Column1.id]]</f>
        <v>22983</v>
      </c>
    </row>
    <row r="3507" spans="1:10" x14ac:dyDescent="0.25">
      <c r="A3507" t="s">
        <v>4625</v>
      </c>
      <c r="B3507">
        <v>22988</v>
      </c>
      <c r="C3507" t="b">
        <v>1</v>
      </c>
      <c r="D3507">
        <v>40000</v>
      </c>
      <c r="E3507">
        <v>15</v>
      </c>
      <c r="F3507">
        <v>100000</v>
      </c>
      <c r="G3507">
        <v>60000</v>
      </c>
      <c r="H3507" t="s">
        <v>4626</v>
      </c>
      <c r="I3507" t="s">
        <v>4627</v>
      </c>
      <c r="J3507">
        <f>mapping[[#This Row],[Column1.id]]</f>
        <v>22988</v>
      </c>
    </row>
    <row r="3508" spans="1:10" x14ac:dyDescent="0.25">
      <c r="A3508" t="s">
        <v>1891</v>
      </c>
      <c r="B3508">
        <v>22994</v>
      </c>
      <c r="C3508" t="b">
        <v>1</v>
      </c>
      <c r="D3508">
        <v>18000</v>
      </c>
      <c r="E3508">
        <v>5</v>
      </c>
      <c r="F3508">
        <v>45000</v>
      </c>
      <c r="G3508">
        <v>27000</v>
      </c>
      <c r="H3508" t="s">
        <v>1892</v>
      </c>
      <c r="I3508" t="s">
        <v>1893</v>
      </c>
      <c r="J3508">
        <f>mapping[[#This Row],[Column1.id]]</f>
        <v>22994</v>
      </c>
    </row>
    <row r="3509" spans="1:10" x14ac:dyDescent="0.25">
      <c r="A3509" t="s">
        <v>1888</v>
      </c>
      <c r="B3509">
        <v>22999</v>
      </c>
      <c r="C3509" t="b">
        <v>1</v>
      </c>
      <c r="D3509">
        <v>200</v>
      </c>
      <c r="E3509">
        <v>50</v>
      </c>
      <c r="F3509">
        <v>500</v>
      </c>
      <c r="G3509">
        <v>300</v>
      </c>
      <c r="H3509" t="s">
        <v>1889</v>
      </c>
      <c r="I3509" t="s">
        <v>1890</v>
      </c>
      <c r="J3509">
        <f>mapping[[#This Row],[Column1.id]]</f>
        <v>22999</v>
      </c>
    </row>
    <row r="3510" spans="1:10" x14ac:dyDescent="0.25">
      <c r="A3510" t="s">
        <v>1885</v>
      </c>
      <c r="B3510">
        <v>23002</v>
      </c>
      <c r="C3510" t="b">
        <v>1</v>
      </c>
      <c r="D3510">
        <v>200</v>
      </c>
      <c r="E3510">
        <v>50</v>
      </c>
      <c r="F3510">
        <v>500</v>
      </c>
      <c r="G3510">
        <v>300</v>
      </c>
      <c r="H3510" t="s">
        <v>1886</v>
      </c>
      <c r="I3510" t="s">
        <v>1887</v>
      </c>
      <c r="J3510">
        <f>mapping[[#This Row],[Column1.id]]</f>
        <v>23002</v>
      </c>
    </row>
    <row r="3511" spans="1:10" x14ac:dyDescent="0.25">
      <c r="A3511" t="s">
        <v>1876</v>
      </c>
      <c r="B3511">
        <v>23037</v>
      </c>
      <c r="C3511" t="b">
        <v>1</v>
      </c>
      <c r="D3511">
        <v>80</v>
      </c>
      <c r="E3511">
        <v>125</v>
      </c>
      <c r="F3511">
        <v>200</v>
      </c>
      <c r="G3511">
        <v>120</v>
      </c>
      <c r="H3511" t="s">
        <v>1877</v>
      </c>
      <c r="I3511" t="s">
        <v>1878</v>
      </c>
      <c r="J3511">
        <f>mapping[[#This Row],[Column1.id]]</f>
        <v>23037</v>
      </c>
    </row>
    <row r="3512" spans="1:10" x14ac:dyDescent="0.25">
      <c r="A3512" t="s">
        <v>6045</v>
      </c>
      <c r="B3512">
        <v>23047</v>
      </c>
      <c r="C3512" t="b">
        <v>1</v>
      </c>
      <c r="D3512">
        <v>6000</v>
      </c>
      <c r="E3512">
        <v>70</v>
      </c>
      <c r="F3512">
        <v>15000</v>
      </c>
      <c r="G3512">
        <v>9000</v>
      </c>
      <c r="H3512" t="s">
        <v>6046</v>
      </c>
      <c r="I3512" t="s">
        <v>6047</v>
      </c>
      <c r="J3512">
        <f>mapping[[#This Row],[Column1.id]]</f>
        <v>23047</v>
      </c>
    </row>
    <row r="3513" spans="1:10" x14ac:dyDescent="0.25">
      <c r="A3513" t="s">
        <v>6075</v>
      </c>
      <c r="B3513">
        <v>23050</v>
      </c>
      <c r="C3513" t="b">
        <v>1</v>
      </c>
      <c r="D3513">
        <v>48000</v>
      </c>
      <c r="E3513">
        <v>70</v>
      </c>
      <c r="F3513">
        <v>120000</v>
      </c>
      <c r="G3513">
        <v>72000</v>
      </c>
      <c r="H3513" t="s">
        <v>6076</v>
      </c>
      <c r="I3513" t="s">
        <v>6077</v>
      </c>
      <c r="J3513">
        <f>mapping[[#This Row],[Column1.id]]</f>
        <v>23050</v>
      </c>
    </row>
    <row r="3514" spans="1:10" x14ac:dyDescent="0.25">
      <c r="A3514" t="s">
        <v>6063</v>
      </c>
      <c r="B3514">
        <v>23053</v>
      </c>
      <c r="C3514" t="b">
        <v>1</v>
      </c>
      <c r="D3514">
        <v>32000</v>
      </c>
      <c r="E3514">
        <v>70</v>
      </c>
      <c r="F3514">
        <v>80000</v>
      </c>
      <c r="G3514">
        <v>48000</v>
      </c>
      <c r="H3514" t="s">
        <v>6064</v>
      </c>
      <c r="I3514" t="s">
        <v>6065</v>
      </c>
      <c r="J3514">
        <f>mapping[[#This Row],[Column1.id]]</f>
        <v>23053</v>
      </c>
    </row>
    <row r="3515" spans="1:10" x14ac:dyDescent="0.25">
      <c r="A3515" t="s">
        <v>6033</v>
      </c>
      <c r="B3515">
        <v>23056</v>
      </c>
      <c r="C3515" t="b">
        <v>1</v>
      </c>
      <c r="D3515">
        <v>4000</v>
      </c>
      <c r="E3515">
        <v>70</v>
      </c>
      <c r="F3515">
        <v>10000</v>
      </c>
      <c r="G3515">
        <v>6000</v>
      </c>
      <c r="H3515" t="s">
        <v>6034</v>
      </c>
      <c r="I3515" t="s">
        <v>6035</v>
      </c>
      <c r="J3515">
        <f>mapping[[#This Row],[Column1.id]]</f>
        <v>23056</v>
      </c>
    </row>
    <row r="3516" spans="1:10" x14ac:dyDescent="0.25">
      <c r="A3516" t="s">
        <v>6014</v>
      </c>
      <c r="B3516">
        <v>23059</v>
      </c>
      <c r="C3516" t="b">
        <v>1</v>
      </c>
      <c r="D3516">
        <v>4000</v>
      </c>
      <c r="E3516">
        <v>70</v>
      </c>
      <c r="F3516">
        <v>10000</v>
      </c>
      <c r="G3516">
        <v>6000</v>
      </c>
      <c r="H3516" t="s">
        <v>6015</v>
      </c>
      <c r="I3516" t="s">
        <v>6016</v>
      </c>
      <c r="J3516">
        <f>mapping[[#This Row],[Column1.id]]</f>
        <v>23059</v>
      </c>
    </row>
    <row r="3517" spans="1:10" x14ac:dyDescent="0.25">
      <c r="A3517" t="s">
        <v>4942</v>
      </c>
      <c r="B3517">
        <v>23064</v>
      </c>
      <c r="C3517" t="b">
        <v>1</v>
      </c>
      <c r="D3517">
        <v>1</v>
      </c>
      <c r="E3517">
        <v>4</v>
      </c>
      <c r="F3517">
        <v>1</v>
      </c>
      <c r="G3517">
        <v>1</v>
      </c>
      <c r="H3517" t="s">
        <v>4943</v>
      </c>
      <c r="I3517" t="s">
        <v>4944</v>
      </c>
      <c r="J3517">
        <f>mapping[[#This Row],[Column1.id]]</f>
        <v>23064</v>
      </c>
    </row>
    <row r="3518" spans="1:10" x14ac:dyDescent="0.25">
      <c r="A3518" t="s">
        <v>6090</v>
      </c>
      <c r="B3518">
        <v>23110</v>
      </c>
      <c r="C3518" t="b">
        <v>1</v>
      </c>
      <c r="D3518">
        <v>94000</v>
      </c>
      <c r="E3518">
        <v>70</v>
      </c>
      <c r="F3518">
        <v>235000</v>
      </c>
      <c r="G3518">
        <v>141000</v>
      </c>
      <c r="H3518" t="s">
        <v>6091</v>
      </c>
      <c r="I3518" t="s">
        <v>6092</v>
      </c>
      <c r="J3518">
        <f>mapping[[#This Row],[Column1.id]]</f>
        <v>23110</v>
      </c>
    </row>
    <row r="3519" spans="1:10" x14ac:dyDescent="0.25">
      <c r="A3519" t="s">
        <v>6081</v>
      </c>
      <c r="B3519">
        <v>23113</v>
      </c>
      <c r="C3519" t="b">
        <v>1</v>
      </c>
      <c r="D3519">
        <v>94000</v>
      </c>
      <c r="E3519">
        <v>70</v>
      </c>
      <c r="F3519">
        <v>235000</v>
      </c>
      <c r="G3519">
        <v>141000</v>
      </c>
      <c r="H3519" t="s">
        <v>6082</v>
      </c>
      <c r="I3519" t="s">
        <v>6083</v>
      </c>
      <c r="J3519">
        <f>mapping[[#This Row],[Column1.id]]</f>
        <v>23113</v>
      </c>
    </row>
    <row r="3520" spans="1:10" x14ac:dyDescent="0.25">
      <c r="A3520" t="s">
        <v>6084</v>
      </c>
      <c r="B3520">
        <v>23116</v>
      </c>
      <c r="C3520" t="b">
        <v>1</v>
      </c>
      <c r="D3520">
        <v>94000</v>
      </c>
      <c r="E3520">
        <v>70</v>
      </c>
      <c r="F3520">
        <v>235000</v>
      </c>
      <c r="G3520">
        <v>141000</v>
      </c>
      <c r="H3520" t="s">
        <v>6085</v>
      </c>
      <c r="I3520" t="s">
        <v>6086</v>
      </c>
      <c r="J3520">
        <f>mapping[[#This Row],[Column1.id]]</f>
        <v>23116</v>
      </c>
    </row>
    <row r="3521" spans="1:10" x14ac:dyDescent="0.25">
      <c r="A3521" t="s">
        <v>6087</v>
      </c>
      <c r="B3521">
        <v>23119</v>
      </c>
      <c r="C3521" t="b">
        <v>1</v>
      </c>
      <c r="D3521">
        <v>94000</v>
      </c>
      <c r="E3521">
        <v>70</v>
      </c>
      <c r="F3521">
        <v>235000</v>
      </c>
      <c r="G3521">
        <v>141000</v>
      </c>
      <c r="H3521" t="s">
        <v>6088</v>
      </c>
      <c r="I3521" t="s">
        <v>6089</v>
      </c>
      <c r="J3521">
        <f>mapping[[#This Row],[Column1.id]]</f>
        <v>23119</v>
      </c>
    </row>
    <row r="3522" spans="1:10" x14ac:dyDescent="0.25">
      <c r="A3522" t="s">
        <v>3976</v>
      </c>
      <c r="B3522">
        <v>23124</v>
      </c>
      <c r="C3522" t="b">
        <v>0</v>
      </c>
      <c r="D3522">
        <v>5000</v>
      </c>
      <c r="E3522">
        <v>8</v>
      </c>
      <c r="F3522">
        <v>12500</v>
      </c>
      <c r="G3522">
        <v>7500</v>
      </c>
      <c r="H3522" t="s">
        <v>3977</v>
      </c>
      <c r="I3522" t="s">
        <v>3978</v>
      </c>
      <c r="J3522">
        <f>mapping[[#This Row],[Column1.id]]</f>
        <v>23124</v>
      </c>
    </row>
    <row r="3523" spans="1:10" x14ac:dyDescent="0.25">
      <c r="A3523" t="s">
        <v>7184</v>
      </c>
      <c r="B3523">
        <v>23185</v>
      </c>
      <c r="C3523" t="b">
        <v>0</v>
      </c>
      <c r="D3523">
        <v>4800</v>
      </c>
      <c r="E3523">
        <v>4</v>
      </c>
      <c r="F3523">
        <v>12000</v>
      </c>
      <c r="G3523">
        <v>7200</v>
      </c>
      <c r="H3523" t="s">
        <v>7185</v>
      </c>
      <c r="I3523" t="s">
        <v>7186</v>
      </c>
      <c r="J3523">
        <f>mapping[[#This Row],[Column1.id]]</f>
        <v>23185</v>
      </c>
    </row>
    <row r="3524" spans="1:10" x14ac:dyDescent="0.25">
      <c r="A3524" t="s">
        <v>4414</v>
      </c>
      <c r="B3524">
        <v>23188</v>
      </c>
      <c r="C3524" t="b">
        <v>1</v>
      </c>
      <c r="D3524">
        <v>11333</v>
      </c>
      <c r="E3524">
        <v>8</v>
      </c>
      <c r="F3524">
        <v>28334</v>
      </c>
      <c r="G3524">
        <v>17000</v>
      </c>
      <c r="H3524" t="s">
        <v>4415</v>
      </c>
      <c r="I3524" t="s">
        <v>4416</v>
      </c>
      <c r="J3524">
        <f>mapping[[#This Row],[Column1.id]]</f>
        <v>23188</v>
      </c>
    </row>
    <row r="3525" spans="1:10" x14ac:dyDescent="0.25">
      <c r="A3525" t="s">
        <v>7738</v>
      </c>
      <c r="B3525">
        <v>23191</v>
      </c>
      <c r="C3525" t="b">
        <v>1</v>
      </c>
      <c r="D3525">
        <v>11333</v>
      </c>
      <c r="E3525">
        <v>8</v>
      </c>
      <c r="F3525">
        <v>28334</v>
      </c>
      <c r="G3525">
        <v>17000</v>
      </c>
      <c r="H3525" t="s">
        <v>7739</v>
      </c>
      <c r="I3525" t="s">
        <v>7740</v>
      </c>
      <c r="J3525">
        <f>mapping[[#This Row],[Column1.id]]</f>
        <v>23191</v>
      </c>
    </row>
    <row r="3526" spans="1:10" x14ac:dyDescent="0.25">
      <c r="A3526" t="s">
        <v>10133</v>
      </c>
      <c r="B3526">
        <v>23194</v>
      </c>
      <c r="C3526" t="b">
        <v>1</v>
      </c>
      <c r="D3526">
        <v>11333</v>
      </c>
      <c r="E3526">
        <v>8</v>
      </c>
      <c r="F3526">
        <v>28334</v>
      </c>
      <c r="G3526">
        <v>17000</v>
      </c>
      <c r="H3526" t="s">
        <v>10134</v>
      </c>
      <c r="I3526" t="s">
        <v>10135</v>
      </c>
      <c r="J3526">
        <f>mapping[[#This Row],[Column1.id]]</f>
        <v>23194</v>
      </c>
    </row>
    <row r="3527" spans="1:10" x14ac:dyDescent="0.25">
      <c r="A3527" t="s">
        <v>588</v>
      </c>
      <c r="B3527">
        <v>23197</v>
      </c>
      <c r="C3527" t="b">
        <v>1</v>
      </c>
      <c r="D3527">
        <v>11333</v>
      </c>
      <c r="E3527">
        <v>8</v>
      </c>
      <c r="F3527">
        <v>28334</v>
      </c>
      <c r="G3527">
        <v>17000</v>
      </c>
      <c r="H3527" t="s">
        <v>589</v>
      </c>
      <c r="I3527" t="s">
        <v>590</v>
      </c>
      <c r="J3527">
        <f>mapping[[#This Row],[Column1.id]]</f>
        <v>23197</v>
      </c>
    </row>
    <row r="3528" spans="1:10" x14ac:dyDescent="0.25">
      <c r="A3528" t="s">
        <v>877</v>
      </c>
      <c r="B3528">
        <v>23200</v>
      </c>
      <c r="C3528" t="b">
        <v>1</v>
      </c>
      <c r="D3528">
        <v>11333</v>
      </c>
      <c r="E3528">
        <v>8</v>
      </c>
      <c r="F3528">
        <v>28334</v>
      </c>
      <c r="G3528">
        <v>17000</v>
      </c>
      <c r="H3528" t="s">
        <v>878</v>
      </c>
      <c r="I3528" t="s">
        <v>879</v>
      </c>
      <c r="J3528">
        <f>mapping[[#This Row],[Column1.id]]</f>
        <v>23200</v>
      </c>
    </row>
    <row r="3529" spans="1:10" x14ac:dyDescent="0.25">
      <c r="A3529" t="s">
        <v>1117</v>
      </c>
      <c r="B3529">
        <v>23203</v>
      </c>
      <c r="C3529" t="b">
        <v>1</v>
      </c>
      <c r="D3529">
        <v>11333</v>
      </c>
      <c r="E3529">
        <v>8</v>
      </c>
      <c r="F3529">
        <v>28334</v>
      </c>
      <c r="G3529">
        <v>17000</v>
      </c>
      <c r="H3529" t="s">
        <v>1118</v>
      </c>
      <c r="I3529" t="s">
        <v>1119</v>
      </c>
      <c r="J3529">
        <f>mapping[[#This Row],[Column1.id]]</f>
        <v>23203</v>
      </c>
    </row>
    <row r="3530" spans="1:10" x14ac:dyDescent="0.25">
      <c r="A3530" t="s">
        <v>3332</v>
      </c>
      <c r="B3530">
        <v>23206</v>
      </c>
      <c r="C3530" t="b">
        <v>1</v>
      </c>
      <c r="D3530">
        <v>2400</v>
      </c>
      <c r="E3530">
        <v>8</v>
      </c>
      <c r="F3530">
        <v>6000</v>
      </c>
      <c r="G3530">
        <v>3600</v>
      </c>
      <c r="H3530" t="s">
        <v>3333</v>
      </c>
      <c r="I3530" t="s">
        <v>3334</v>
      </c>
      <c r="J3530">
        <f>mapping[[#This Row],[Column1.id]]</f>
        <v>23206</v>
      </c>
    </row>
    <row r="3531" spans="1:10" x14ac:dyDescent="0.25">
      <c r="A3531" t="s">
        <v>7482</v>
      </c>
      <c r="B3531">
        <v>23209</v>
      </c>
      <c r="C3531" t="b">
        <v>0</v>
      </c>
      <c r="D3531">
        <v>26000</v>
      </c>
      <c r="E3531">
        <v>8</v>
      </c>
      <c r="F3531">
        <v>65000</v>
      </c>
      <c r="G3531">
        <v>39000</v>
      </c>
      <c r="H3531" t="s">
        <v>7483</v>
      </c>
      <c r="I3531" t="s">
        <v>7484</v>
      </c>
      <c r="J3531">
        <f>mapping[[#This Row],[Column1.id]]</f>
        <v>23209</v>
      </c>
    </row>
    <row r="3532" spans="1:10" x14ac:dyDescent="0.25">
      <c r="A3532" t="s">
        <v>7482</v>
      </c>
      <c r="B3532">
        <v>23212</v>
      </c>
      <c r="C3532" t="b">
        <v>0</v>
      </c>
      <c r="D3532">
        <v>26000</v>
      </c>
      <c r="E3532">
        <v>8</v>
      </c>
      <c r="F3532">
        <v>65000</v>
      </c>
      <c r="G3532">
        <v>39000</v>
      </c>
      <c r="H3532" t="s">
        <v>7485</v>
      </c>
      <c r="I3532" t="s">
        <v>7486</v>
      </c>
      <c r="J3532">
        <f>mapping[[#This Row],[Column1.id]]</f>
        <v>23212</v>
      </c>
    </row>
    <row r="3533" spans="1:10" x14ac:dyDescent="0.25">
      <c r="A3533" t="s">
        <v>7482</v>
      </c>
      <c r="B3533">
        <v>23215</v>
      </c>
      <c r="C3533" t="b">
        <v>0</v>
      </c>
      <c r="D3533">
        <v>26000</v>
      </c>
      <c r="E3533">
        <v>8</v>
      </c>
      <c r="F3533">
        <v>65000</v>
      </c>
      <c r="G3533">
        <v>39000</v>
      </c>
      <c r="H3533" t="s">
        <v>7487</v>
      </c>
      <c r="I3533" t="s">
        <v>7488</v>
      </c>
      <c r="J3533">
        <f>mapping[[#This Row],[Column1.id]]</f>
        <v>23215</v>
      </c>
    </row>
    <row r="3534" spans="1:10" x14ac:dyDescent="0.25">
      <c r="A3534" t="s">
        <v>7482</v>
      </c>
      <c r="B3534">
        <v>23218</v>
      </c>
      <c r="C3534" t="b">
        <v>0</v>
      </c>
      <c r="D3534">
        <v>26000</v>
      </c>
      <c r="E3534">
        <v>8</v>
      </c>
      <c r="F3534">
        <v>65000</v>
      </c>
      <c r="G3534">
        <v>39000</v>
      </c>
      <c r="H3534" t="s">
        <v>7489</v>
      </c>
      <c r="I3534" t="s">
        <v>7490</v>
      </c>
      <c r="J3534">
        <f>mapping[[#This Row],[Column1.id]]</f>
        <v>23218</v>
      </c>
    </row>
    <row r="3535" spans="1:10" x14ac:dyDescent="0.25">
      <c r="A3535" t="s">
        <v>7482</v>
      </c>
      <c r="B3535">
        <v>23221</v>
      </c>
      <c r="C3535" t="b">
        <v>0</v>
      </c>
      <c r="D3535">
        <v>26000</v>
      </c>
      <c r="E3535">
        <v>8</v>
      </c>
      <c r="F3535">
        <v>65000</v>
      </c>
      <c r="G3535">
        <v>39000</v>
      </c>
      <c r="H3535" t="s">
        <v>7491</v>
      </c>
      <c r="I3535" t="s">
        <v>7492</v>
      </c>
      <c r="J3535">
        <f>mapping[[#This Row],[Column1.id]]</f>
        <v>23221</v>
      </c>
    </row>
    <row r="3536" spans="1:10" x14ac:dyDescent="0.25">
      <c r="A3536" t="s">
        <v>9073</v>
      </c>
      <c r="B3536">
        <v>23224</v>
      </c>
      <c r="C3536" t="b">
        <v>1</v>
      </c>
      <c r="D3536">
        <v>400</v>
      </c>
      <c r="E3536">
        <v>8</v>
      </c>
      <c r="F3536">
        <v>1000</v>
      </c>
      <c r="G3536">
        <v>600</v>
      </c>
      <c r="H3536" t="s">
        <v>9074</v>
      </c>
      <c r="I3536" t="s">
        <v>9075</v>
      </c>
      <c r="J3536">
        <f>mapping[[#This Row],[Column1.id]]</f>
        <v>23224</v>
      </c>
    </row>
    <row r="3537" spans="1:10" x14ac:dyDescent="0.25">
      <c r="A3537" t="s">
        <v>7396</v>
      </c>
      <c r="B3537">
        <v>23227</v>
      </c>
      <c r="C3537" t="b">
        <v>1</v>
      </c>
      <c r="D3537">
        <v>2000</v>
      </c>
      <c r="E3537">
        <v>4</v>
      </c>
      <c r="F3537">
        <v>5000</v>
      </c>
      <c r="G3537">
        <v>3000</v>
      </c>
      <c r="H3537" t="s">
        <v>7397</v>
      </c>
      <c r="I3537" t="s">
        <v>7398</v>
      </c>
      <c r="J3537">
        <f>mapping[[#This Row],[Column1.id]]</f>
        <v>23227</v>
      </c>
    </row>
    <row r="3538" spans="1:10" x14ac:dyDescent="0.25">
      <c r="A3538" t="s">
        <v>9432</v>
      </c>
      <c r="B3538">
        <v>23232</v>
      </c>
      <c r="C3538" t="b">
        <v>1</v>
      </c>
      <c r="D3538">
        <v>2000</v>
      </c>
      <c r="E3538">
        <v>4</v>
      </c>
      <c r="F3538">
        <v>5000</v>
      </c>
      <c r="G3538">
        <v>3000</v>
      </c>
      <c r="H3538" t="s">
        <v>9433</v>
      </c>
      <c r="I3538" t="s">
        <v>9434</v>
      </c>
      <c r="J3538">
        <f>mapping[[#This Row],[Column1.id]]</f>
        <v>23232</v>
      </c>
    </row>
    <row r="3539" spans="1:10" x14ac:dyDescent="0.25">
      <c r="A3539" t="s">
        <v>1281</v>
      </c>
      <c r="B3539">
        <v>23237</v>
      </c>
      <c r="C3539" t="b">
        <v>1</v>
      </c>
      <c r="D3539">
        <v>2000</v>
      </c>
      <c r="E3539">
        <v>4</v>
      </c>
      <c r="F3539">
        <v>5000</v>
      </c>
      <c r="G3539">
        <v>3000</v>
      </c>
      <c r="H3539" t="s">
        <v>1282</v>
      </c>
      <c r="I3539" t="s">
        <v>1283</v>
      </c>
      <c r="J3539">
        <f>mapping[[#This Row],[Column1.id]]</f>
        <v>23237</v>
      </c>
    </row>
    <row r="3540" spans="1:10" x14ac:dyDescent="0.25">
      <c r="A3540" t="s">
        <v>38</v>
      </c>
      <c r="B3540">
        <v>23242</v>
      </c>
      <c r="C3540" t="b">
        <v>1</v>
      </c>
      <c r="D3540">
        <v>80000</v>
      </c>
      <c r="E3540">
        <v>8</v>
      </c>
      <c r="F3540">
        <v>200000</v>
      </c>
      <c r="G3540">
        <v>120000</v>
      </c>
      <c r="H3540" t="s">
        <v>55</v>
      </c>
      <c r="I3540" t="s">
        <v>56</v>
      </c>
      <c r="J3540">
        <f>mapping[[#This Row],[Column1.id]]</f>
        <v>23242</v>
      </c>
    </row>
    <row r="3541" spans="1:10" x14ac:dyDescent="0.25">
      <c r="A3541" t="s">
        <v>3847</v>
      </c>
      <c r="B3541">
        <v>23246</v>
      </c>
      <c r="C3541" t="b">
        <v>1</v>
      </c>
      <c r="D3541">
        <v>24000</v>
      </c>
      <c r="E3541">
        <v>8</v>
      </c>
      <c r="F3541">
        <v>60000</v>
      </c>
      <c r="G3541">
        <v>36000</v>
      </c>
      <c r="H3541" t="s">
        <v>3848</v>
      </c>
      <c r="I3541" t="s">
        <v>3849</v>
      </c>
      <c r="J3541">
        <f>mapping[[#This Row],[Column1.id]]</f>
        <v>23246</v>
      </c>
    </row>
    <row r="3542" spans="1:10" x14ac:dyDescent="0.25">
      <c r="A3542" t="s">
        <v>6882</v>
      </c>
      <c r="B3542">
        <v>23249</v>
      </c>
      <c r="C3542" t="b">
        <v>1</v>
      </c>
      <c r="D3542">
        <v>8000</v>
      </c>
      <c r="E3542">
        <v>8</v>
      </c>
      <c r="F3542">
        <v>20000</v>
      </c>
      <c r="G3542">
        <v>12000</v>
      </c>
      <c r="H3542" t="s">
        <v>6883</v>
      </c>
      <c r="I3542" t="s">
        <v>6884</v>
      </c>
      <c r="J3542">
        <f>mapping[[#This Row],[Column1.id]]</f>
        <v>23249</v>
      </c>
    </row>
    <row r="3543" spans="1:10" x14ac:dyDescent="0.25">
      <c r="A3543" t="s">
        <v>3934</v>
      </c>
      <c r="B3543">
        <v>23252</v>
      </c>
      <c r="C3543" t="b">
        <v>1</v>
      </c>
      <c r="D3543">
        <v>5600</v>
      </c>
      <c r="E3543">
        <v>4</v>
      </c>
      <c r="F3543">
        <v>14000</v>
      </c>
      <c r="G3543">
        <v>8400</v>
      </c>
      <c r="H3543" t="s">
        <v>3935</v>
      </c>
      <c r="I3543" t="s">
        <v>3936</v>
      </c>
      <c r="J3543">
        <f>mapping[[#This Row],[Column1.id]]</f>
        <v>23252</v>
      </c>
    </row>
    <row r="3544" spans="1:10" x14ac:dyDescent="0.25">
      <c r="A3544" t="s">
        <v>9560</v>
      </c>
      <c r="B3544">
        <v>23255</v>
      </c>
      <c r="C3544" t="b">
        <v>1</v>
      </c>
      <c r="D3544">
        <v>400</v>
      </c>
      <c r="E3544">
        <v>4</v>
      </c>
      <c r="F3544">
        <v>1000</v>
      </c>
      <c r="G3544">
        <v>600</v>
      </c>
      <c r="H3544" t="s">
        <v>9561</v>
      </c>
      <c r="I3544" t="s">
        <v>9562</v>
      </c>
      <c r="J3544">
        <f>mapping[[#This Row],[Column1.id]]</f>
        <v>23255</v>
      </c>
    </row>
    <row r="3545" spans="1:10" x14ac:dyDescent="0.25">
      <c r="A3545" t="s">
        <v>3967</v>
      </c>
      <c r="B3545">
        <v>23258</v>
      </c>
      <c r="C3545" t="b">
        <v>1</v>
      </c>
      <c r="D3545">
        <v>800</v>
      </c>
      <c r="E3545">
        <v>8</v>
      </c>
      <c r="F3545">
        <v>2000</v>
      </c>
      <c r="G3545">
        <v>1200</v>
      </c>
      <c r="H3545" t="s">
        <v>3968</v>
      </c>
      <c r="I3545" t="s">
        <v>3969</v>
      </c>
      <c r="J3545">
        <f>mapping[[#This Row],[Column1.id]]</f>
        <v>23258</v>
      </c>
    </row>
    <row r="3546" spans="1:10" x14ac:dyDescent="0.25">
      <c r="A3546" t="s">
        <v>3967</v>
      </c>
      <c r="B3546">
        <v>23261</v>
      </c>
      <c r="C3546" t="b">
        <v>0</v>
      </c>
      <c r="D3546">
        <v>16000</v>
      </c>
      <c r="E3546">
        <v>8</v>
      </c>
      <c r="F3546">
        <v>40000</v>
      </c>
      <c r="G3546">
        <v>24000</v>
      </c>
      <c r="H3546" t="s">
        <v>3974</v>
      </c>
      <c r="I3546" t="s">
        <v>3975</v>
      </c>
      <c r="J3546">
        <f>mapping[[#This Row],[Column1.id]]</f>
        <v>23261</v>
      </c>
    </row>
    <row r="3547" spans="1:10" x14ac:dyDescent="0.25">
      <c r="A3547" t="s">
        <v>3967</v>
      </c>
      <c r="B3547">
        <v>23264</v>
      </c>
      <c r="C3547" t="b">
        <v>0</v>
      </c>
      <c r="D3547">
        <v>20000</v>
      </c>
      <c r="E3547">
        <v>8</v>
      </c>
      <c r="F3547">
        <v>50000</v>
      </c>
      <c r="G3547">
        <v>30000</v>
      </c>
      <c r="H3547" t="s">
        <v>3970</v>
      </c>
      <c r="I3547" t="s">
        <v>3971</v>
      </c>
      <c r="J3547">
        <f>mapping[[#This Row],[Column1.id]]</f>
        <v>23264</v>
      </c>
    </row>
    <row r="3548" spans="1:10" x14ac:dyDescent="0.25">
      <c r="A3548" t="s">
        <v>3967</v>
      </c>
      <c r="B3548">
        <v>23267</v>
      </c>
      <c r="C3548" t="b">
        <v>0</v>
      </c>
      <c r="D3548">
        <v>16000</v>
      </c>
      <c r="E3548">
        <v>8</v>
      </c>
      <c r="F3548">
        <v>40000</v>
      </c>
      <c r="G3548">
        <v>24000</v>
      </c>
      <c r="H3548" t="s">
        <v>3972</v>
      </c>
      <c r="I3548" t="s">
        <v>3973</v>
      </c>
      <c r="J3548">
        <f>mapping[[#This Row],[Column1.id]]</f>
        <v>23267</v>
      </c>
    </row>
    <row r="3549" spans="1:10" x14ac:dyDescent="0.25">
      <c r="A3549" t="s">
        <v>186</v>
      </c>
      <c r="B3549">
        <v>23270</v>
      </c>
      <c r="C3549" t="b">
        <v>1</v>
      </c>
      <c r="D3549">
        <v>4000</v>
      </c>
      <c r="E3549">
        <v>4</v>
      </c>
      <c r="F3549">
        <v>10000</v>
      </c>
      <c r="G3549">
        <v>6000</v>
      </c>
      <c r="H3549" t="s">
        <v>187</v>
      </c>
      <c r="I3549" t="s">
        <v>188</v>
      </c>
      <c r="J3549">
        <f>mapping[[#This Row],[Column1.id]]</f>
        <v>23270</v>
      </c>
    </row>
    <row r="3550" spans="1:10" x14ac:dyDescent="0.25">
      <c r="A3550" t="s">
        <v>186</v>
      </c>
      <c r="B3550">
        <v>23273</v>
      </c>
      <c r="C3550" t="b">
        <v>1</v>
      </c>
      <c r="D3550">
        <v>4000</v>
      </c>
      <c r="E3550">
        <v>4</v>
      </c>
      <c r="F3550">
        <v>10000</v>
      </c>
      <c r="G3550">
        <v>6000</v>
      </c>
      <c r="H3550" t="s">
        <v>7399</v>
      </c>
      <c r="I3550" t="s">
        <v>7400</v>
      </c>
      <c r="J3550">
        <f>mapping[[#This Row],[Column1.id]]</f>
        <v>23273</v>
      </c>
    </row>
    <row r="3551" spans="1:10" x14ac:dyDescent="0.25">
      <c r="A3551" t="s">
        <v>3998</v>
      </c>
      <c r="B3551">
        <v>23276</v>
      </c>
      <c r="C3551" t="b">
        <v>0</v>
      </c>
      <c r="D3551">
        <v>20000</v>
      </c>
      <c r="E3551">
        <v>4</v>
      </c>
      <c r="F3551">
        <v>50000</v>
      </c>
      <c r="G3551">
        <v>30000</v>
      </c>
      <c r="H3551" t="s">
        <v>3999</v>
      </c>
      <c r="I3551" t="s">
        <v>4000</v>
      </c>
      <c r="J3551">
        <f>mapping[[#This Row],[Column1.id]]</f>
        <v>23276</v>
      </c>
    </row>
    <row r="3552" spans="1:10" x14ac:dyDescent="0.25">
      <c r="A3552" t="s">
        <v>122</v>
      </c>
      <c r="B3552">
        <v>23279</v>
      </c>
      <c r="C3552" t="b">
        <v>0</v>
      </c>
      <c r="D3552">
        <v>14000</v>
      </c>
      <c r="E3552">
        <v>4</v>
      </c>
      <c r="F3552">
        <v>35000</v>
      </c>
      <c r="G3552">
        <v>21000</v>
      </c>
      <c r="H3552" t="s">
        <v>3953</v>
      </c>
      <c r="I3552" t="s">
        <v>3954</v>
      </c>
      <c r="J3552">
        <f>mapping[[#This Row],[Column1.id]]</f>
        <v>23279</v>
      </c>
    </row>
    <row r="3553" spans="1:10" x14ac:dyDescent="0.25">
      <c r="A3553" t="s">
        <v>4013</v>
      </c>
      <c r="B3553">
        <v>23282</v>
      </c>
      <c r="C3553" t="b">
        <v>0</v>
      </c>
      <c r="D3553">
        <v>400</v>
      </c>
      <c r="E3553">
        <v>4</v>
      </c>
      <c r="F3553">
        <v>1000</v>
      </c>
      <c r="G3553">
        <v>600</v>
      </c>
      <c r="H3553" t="s">
        <v>4014</v>
      </c>
      <c r="I3553" t="s">
        <v>4015</v>
      </c>
      <c r="J3553">
        <f>mapping[[#This Row],[Column1.id]]</f>
        <v>23282</v>
      </c>
    </row>
    <row r="3554" spans="1:10" x14ac:dyDescent="0.25">
      <c r="A3554" t="s">
        <v>5872</v>
      </c>
      <c r="B3554">
        <v>23285</v>
      </c>
      <c r="C3554" t="b">
        <v>0</v>
      </c>
      <c r="D3554">
        <v>400</v>
      </c>
      <c r="E3554">
        <v>4</v>
      </c>
      <c r="F3554">
        <v>1000</v>
      </c>
      <c r="G3554">
        <v>600</v>
      </c>
      <c r="H3554" t="s">
        <v>5873</v>
      </c>
      <c r="I3554" t="s">
        <v>5874</v>
      </c>
      <c r="J3554">
        <f>mapping[[#This Row],[Column1.id]]</f>
        <v>23285</v>
      </c>
    </row>
    <row r="3555" spans="1:10" x14ac:dyDescent="0.25">
      <c r="A3555" t="s">
        <v>3872</v>
      </c>
      <c r="B3555">
        <v>23288</v>
      </c>
      <c r="C3555" t="b">
        <v>0</v>
      </c>
      <c r="D3555">
        <v>400</v>
      </c>
      <c r="E3555">
        <v>4</v>
      </c>
      <c r="F3555">
        <v>1000</v>
      </c>
      <c r="G3555">
        <v>600</v>
      </c>
      <c r="H3555" t="s">
        <v>3873</v>
      </c>
      <c r="I3555" t="s">
        <v>3874</v>
      </c>
      <c r="J3555">
        <f>mapping[[#This Row],[Column1.id]]</f>
        <v>23288</v>
      </c>
    </row>
    <row r="3556" spans="1:10" x14ac:dyDescent="0.25">
      <c r="A3556" t="s">
        <v>1252</v>
      </c>
      <c r="B3556">
        <v>23291</v>
      </c>
      <c r="C3556" t="b">
        <v>0</v>
      </c>
      <c r="D3556">
        <v>400</v>
      </c>
      <c r="E3556">
        <v>4</v>
      </c>
      <c r="F3556">
        <v>1000</v>
      </c>
      <c r="G3556">
        <v>600</v>
      </c>
      <c r="H3556" t="s">
        <v>1253</v>
      </c>
      <c r="I3556" t="s">
        <v>1254</v>
      </c>
      <c r="J3556">
        <f>mapping[[#This Row],[Column1.id]]</f>
        <v>23291</v>
      </c>
    </row>
    <row r="3557" spans="1:10" x14ac:dyDescent="0.25">
      <c r="A3557" t="s">
        <v>2803</v>
      </c>
      <c r="B3557">
        <v>23294</v>
      </c>
      <c r="C3557" t="b">
        <v>0</v>
      </c>
      <c r="D3557">
        <v>400</v>
      </c>
      <c r="E3557">
        <v>4</v>
      </c>
      <c r="F3557">
        <v>1000</v>
      </c>
      <c r="G3557">
        <v>600</v>
      </c>
      <c r="H3557" t="s">
        <v>2804</v>
      </c>
      <c r="I3557" t="s">
        <v>2805</v>
      </c>
      <c r="J3557">
        <f>mapping[[#This Row],[Column1.id]]</f>
        <v>23294</v>
      </c>
    </row>
    <row r="3558" spans="1:10" x14ac:dyDescent="0.25">
      <c r="A3558" t="s">
        <v>4984</v>
      </c>
      <c r="B3558">
        <v>23297</v>
      </c>
      <c r="C3558" t="b">
        <v>0</v>
      </c>
      <c r="D3558">
        <v>400</v>
      </c>
      <c r="E3558">
        <v>4</v>
      </c>
      <c r="F3558">
        <v>1000</v>
      </c>
      <c r="G3558">
        <v>600</v>
      </c>
      <c r="H3558" t="s">
        <v>4985</v>
      </c>
      <c r="I3558" t="s">
        <v>4986</v>
      </c>
      <c r="J3558">
        <f>mapping[[#This Row],[Column1.id]]</f>
        <v>23297</v>
      </c>
    </row>
    <row r="3559" spans="1:10" x14ac:dyDescent="0.25">
      <c r="A3559" t="s">
        <v>7924</v>
      </c>
      <c r="B3559">
        <v>23300</v>
      </c>
      <c r="C3559" t="b">
        <v>0</v>
      </c>
      <c r="D3559">
        <v>400</v>
      </c>
      <c r="E3559">
        <v>4</v>
      </c>
      <c r="F3559">
        <v>1000</v>
      </c>
      <c r="G3559">
        <v>600</v>
      </c>
      <c r="H3559" t="s">
        <v>7925</v>
      </c>
      <c r="I3559" t="s">
        <v>7926</v>
      </c>
      <c r="J3559">
        <f>mapping[[#This Row],[Column1.id]]</f>
        <v>23300</v>
      </c>
    </row>
    <row r="3560" spans="1:10" x14ac:dyDescent="0.25">
      <c r="A3560" t="s">
        <v>5884</v>
      </c>
      <c r="B3560">
        <v>23303</v>
      </c>
      <c r="C3560" t="b">
        <v>0</v>
      </c>
      <c r="D3560">
        <v>200</v>
      </c>
      <c r="E3560">
        <v>4</v>
      </c>
      <c r="F3560">
        <v>500</v>
      </c>
      <c r="G3560">
        <v>300</v>
      </c>
      <c r="H3560" t="s">
        <v>5891</v>
      </c>
      <c r="I3560" t="s">
        <v>5892</v>
      </c>
      <c r="J3560">
        <f>mapping[[#This Row],[Column1.id]]</f>
        <v>23303</v>
      </c>
    </row>
    <row r="3561" spans="1:10" x14ac:dyDescent="0.25">
      <c r="A3561" t="s">
        <v>5884</v>
      </c>
      <c r="B3561">
        <v>23306</v>
      </c>
      <c r="C3561" t="b">
        <v>0</v>
      </c>
      <c r="D3561">
        <v>200</v>
      </c>
      <c r="E3561">
        <v>4</v>
      </c>
      <c r="F3561">
        <v>500</v>
      </c>
      <c r="G3561">
        <v>300</v>
      </c>
      <c r="H3561" t="s">
        <v>5885</v>
      </c>
      <c r="I3561" t="s">
        <v>5886</v>
      </c>
      <c r="J3561">
        <f>mapping[[#This Row],[Column1.id]]</f>
        <v>23306</v>
      </c>
    </row>
    <row r="3562" spans="1:10" x14ac:dyDescent="0.25">
      <c r="A3562" t="s">
        <v>496</v>
      </c>
      <c r="B3562">
        <v>23309</v>
      </c>
      <c r="C3562" t="b">
        <v>0</v>
      </c>
      <c r="D3562">
        <v>510</v>
      </c>
      <c r="E3562">
        <v>4</v>
      </c>
      <c r="F3562">
        <v>1275</v>
      </c>
      <c r="G3562">
        <v>765</v>
      </c>
      <c r="H3562" t="s">
        <v>497</v>
      </c>
      <c r="I3562" t="s">
        <v>498</v>
      </c>
      <c r="J3562">
        <f>mapping[[#This Row],[Column1.id]]</f>
        <v>23309</v>
      </c>
    </row>
    <row r="3563" spans="1:10" x14ac:dyDescent="0.25">
      <c r="A3563" t="s">
        <v>7641</v>
      </c>
      <c r="B3563">
        <v>23312</v>
      </c>
      <c r="C3563" t="b">
        <v>0</v>
      </c>
      <c r="D3563">
        <v>80</v>
      </c>
      <c r="E3563">
        <v>4</v>
      </c>
      <c r="F3563">
        <v>200</v>
      </c>
      <c r="G3563">
        <v>120</v>
      </c>
      <c r="H3563" t="s">
        <v>7642</v>
      </c>
      <c r="I3563" t="s">
        <v>7643</v>
      </c>
      <c r="J3563">
        <f>mapping[[#This Row],[Column1.id]]</f>
        <v>23312</v>
      </c>
    </row>
    <row r="3564" spans="1:10" x14ac:dyDescent="0.25">
      <c r="A3564" t="s">
        <v>7644</v>
      </c>
      <c r="B3564">
        <v>23315</v>
      </c>
      <c r="C3564" t="b">
        <v>0</v>
      </c>
      <c r="D3564">
        <v>200</v>
      </c>
      <c r="E3564">
        <v>4</v>
      </c>
      <c r="F3564">
        <v>500</v>
      </c>
      <c r="G3564">
        <v>300</v>
      </c>
      <c r="H3564" t="s">
        <v>7645</v>
      </c>
      <c r="I3564" t="s">
        <v>7646</v>
      </c>
      <c r="J3564">
        <f>mapping[[#This Row],[Column1.id]]</f>
        <v>23315</v>
      </c>
    </row>
    <row r="3565" spans="1:10" x14ac:dyDescent="0.25">
      <c r="A3565" t="s">
        <v>7638</v>
      </c>
      <c r="B3565">
        <v>23318</v>
      </c>
      <c r="C3565" t="b">
        <v>0</v>
      </c>
      <c r="D3565">
        <v>120</v>
      </c>
      <c r="E3565">
        <v>4</v>
      </c>
      <c r="F3565">
        <v>300</v>
      </c>
      <c r="G3565">
        <v>180</v>
      </c>
      <c r="H3565" t="s">
        <v>7639</v>
      </c>
      <c r="I3565" t="s">
        <v>7640</v>
      </c>
      <c r="J3565">
        <f>mapping[[#This Row],[Column1.id]]</f>
        <v>23318</v>
      </c>
    </row>
    <row r="3566" spans="1:10" x14ac:dyDescent="0.25">
      <c r="A3566" t="s">
        <v>7517</v>
      </c>
      <c r="B3566">
        <v>23321</v>
      </c>
      <c r="C3566" t="b">
        <v>0</v>
      </c>
      <c r="D3566">
        <v>2000</v>
      </c>
      <c r="E3566">
        <v>4</v>
      </c>
      <c r="F3566">
        <v>5000</v>
      </c>
      <c r="G3566">
        <v>3000</v>
      </c>
      <c r="H3566" t="s">
        <v>7518</v>
      </c>
      <c r="I3566" t="s">
        <v>7519</v>
      </c>
      <c r="J3566">
        <f>mapping[[#This Row],[Column1.id]]</f>
        <v>23321</v>
      </c>
    </row>
    <row r="3567" spans="1:10" x14ac:dyDescent="0.25">
      <c r="A3567" t="s">
        <v>7517</v>
      </c>
      <c r="B3567">
        <v>23324</v>
      </c>
      <c r="C3567" t="b">
        <v>0</v>
      </c>
      <c r="D3567">
        <v>2000</v>
      </c>
      <c r="E3567">
        <v>4</v>
      </c>
      <c r="F3567">
        <v>5000</v>
      </c>
      <c r="G3567">
        <v>3000</v>
      </c>
      <c r="H3567" t="s">
        <v>7520</v>
      </c>
      <c r="I3567" t="s">
        <v>7521</v>
      </c>
      <c r="J3567">
        <f>mapping[[#This Row],[Column1.id]]</f>
        <v>23324</v>
      </c>
    </row>
    <row r="3568" spans="1:10" x14ac:dyDescent="0.25">
      <c r="A3568" t="s">
        <v>7517</v>
      </c>
      <c r="B3568">
        <v>23327</v>
      </c>
      <c r="C3568" t="b">
        <v>0</v>
      </c>
      <c r="D3568">
        <v>2000</v>
      </c>
      <c r="E3568">
        <v>4</v>
      </c>
      <c r="F3568">
        <v>5000</v>
      </c>
      <c r="G3568">
        <v>3000</v>
      </c>
      <c r="H3568" t="s">
        <v>7522</v>
      </c>
      <c r="I3568" t="s">
        <v>7523</v>
      </c>
      <c r="J3568">
        <f>mapping[[#This Row],[Column1.id]]</f>
        <v>23327</v>
      </c>
    </row>
    <row r="3569" spans="1:10" x14ac:dyDescent="0.25">
      <c r="A3569" t="s">
        <v>32</v>
      </c>
      <c r="B3569">
        <v>23336</v>
      </c>
      <c r="C3569" t="b">
        <v>1</v>
      </c>
      <c r="D3569">
        <v>80000</v>
      </c>
      <c r="E3569">
        <v>4</v>
      </c>
      <c r="F3569">
        <v>200000</v>
      </c>
      <c r="G3569">
        <v>120000</v>
      </c>
      <c r="H3569" t="s">
        <v>33</v>
      </c>
      <c r="I3569" t="s">
        <v>34</v>
      </c>
      <c r="J3569">
        <f>mapping[[#This Row],[Column1.id]]</f>
        <v>23336</v>
      </c>
    </row>
    <row r="3570" spans="1:10" x14ac:dyDescent="0.25">
      <c r="A3570" t="s">
        <v>29</v>
      </c>
      <c r="B3570">
        <v>23339</v>
      </c>
      <c r="C3570" t="b">
        <v>1</v>
      </c>
      <c r="D3570">
        <v>80000</v>
      </c>
      <c r="E3570">
        <v>4</v>
      </c>
      <c r="F3570">
        <v>200000</v>
      </c>
      <c r="G3570">
        <v>120000</v>
      </c>
      <c r="H3570" t="s">
        <v>30</v>
      </c>
      <c r="I3570" t="s">
        <v>31</v>
      </c>
      <c r="J3570">
        <f>mapping[[#This Row],[Column1.id]]</f>
        <v>23339</v>
      </c>
    </row>
    <row r="3571" spans="1:10" x14ac:dyDescent="0.25">
      <c r="A3571" t="s">
        <v>35</v>
      </c>
      <c r="B3571">
        <v>23342</v>
      </c>
      <c r="C3571" t="b">
        <v>1</v>
      </c>
      <c r="D3571">
        <v>80000</v>
      </c>
      <c r="E3571">
        <v>8</v>
      </c>
      <c r="F3571">
        <v>200000</v>
      </c>
      <c r="G3571">
        <v>120000</v>
      </c>
      <c r="H3571" t="s">
        <v>36</v>
      </c>
      <c r="I3571" t="s">
        <v>37</v>
      </c>
      <c r="J3571">
        <f>mapping[[#This Row],[Column1.id]]</f>
        <v>23342</v>
      </c>
    </row>
    <row r="3572" spans="1:10" x14ac:dyDescent="0.25">
      <c r="A3572" t="s">
        <v>26</v>
      </c>
      <c r="B3572">
        <v>23345</v>
      </c>
      <c r="C3572" t="b">
        <v>1</v>
      </c>
      <c r="D3572">
        <v>80000</v>
      </c>
      <c r="E3572">
        <v>8</v>
      </c>
      <c r="F3572">
        <v>200000</v>
      </c>
      <c r="G3572">
        <v>120000</v>
      </c>
      <c r="H3572" t="s">
        <v>27</v>
      </c>
      <c r="I3572" t="s">
        <v>28</v>
      </c>
      <c r="J3572">
        <f>mapping[[#This Row],[Column1.id]]</f>
        <v>23345</v>
      </c>
    </row>
    <row r="3573" spans="1:10" x14ac:dyDescent="0.25">
      <c r="A3573" t="s">
        <v>9206</v>
      </c>
      <c r="B3573">
        <v>23348</v>
      </c>
      <c r="C3573" t="b">
        <v>1</v>
      </c>
      <c r="D3573">
        <v>2000</v>
      </c>
      <c r="E3573">
        <v>4</v>
      </c>
      <c r="F3573">
        <v>5000</v>
      </c>
      <c r="G3573">
        <v>3000</v>
      </c>
      <c r="H3573" t="s">
        <v>9207</v>
      </c>
      <c r="I3573" t="s">
        <v>9208</v>
      </c>
      <c r="J3573">
        <f>mapping[[#This Row],[Column1.id]]</f>
        <v>23348</v>
      </c>
    </row>
    <row r="3574" spans="1:10" x14ac:dyDescent="0.25">
      <c r="A3574" t="s">
        <v>2319</v>
      </c>
      <c r="B3574">
        <v>23351</v>
      </c>
      <c r="C3574" t="b">
        <v>1</v>
      </c>
      <c r="D3574">
        <v>2000</v>
      </c>
      <c r="E3574">
        <v>8</v>
      </c>
      <c r="F3574">
        <v>5000</v>
      </c>
      <c r="G3574">
        <v>3000</v>
      </c>
      <c r="H3574" t="s">
        <v>2320</v>
      </c>
      <c r="I3574" t="s">
        <v>2321</v>
      </c>
      <c r="J3574">
        <f>mapping[[#This Row],[Column1.id]]</f>
        <v>23351</v>
      </c>
    </row>
    <row r="3575" spans="1:10" x14ac:dyDescent="0.25">
      <c r="A3575" t="s">
        <v>528</v>
      </c>
      <c r="B3575">
        <v>23354</v>
      </c>
      <c r="C3575" t="b">
        <v>0</v>
      </c>
      <c r="D3575">
        <v>1610</v>
      </c>
      <c r="E3575">
        <v>5</v>
      </c>
      <c r="F3575">
        <v>4025</v>
      </c>
      <c r="G3575">
        <v>2415</v>
      </c>
      <c r="H3575" t="s">
        <v>529</v>
      </c>
      <c r="I3575" t="s">
        <v>530</v>
      </c>
      <c r="J3575">
        <f>mapping[[#This Row],[Column1.id]]</f>
        <v>23354</v>
      </c>
    </row>
    <row r="3576" spans="1:10" x14ac:dyDescent="0.25">
      <c r="A3576" t="s">
        <v>6859</v>
      </c>
      <c r="B3576">
        <v>23357</v>
      </c>
      <c r="C3576" t="b">
        <v>1</v>
      </c>
      <c r="D3576">
        <v>200</v>
      </c>
      <c r="E3576">
        <v>18000</v>
      </c>
      <c r="F3576">
        <v>500</v>
      </c>
      <c r="G3576">
        <v>300</v>
      </c>
      <c r="H3576" t="s">
        <v>6860</v>
      </c>
      <c r="I3576" t="s">
        <v>6861</v>
      </c>
      <c r="J3576">
        <f>mapping[[#This Row],[Column1.id]]</f>
        <v>23357</v>
      </c>
    </row>
    <row r="3577" spans="1:10" x14ac:dyDescent="0.25">
      <c r="A3577" t="s">
        <v>4491</v>
      </c>
      <c r="B3577">
        <v>23360</v>
      </c>
      <c r="C3577" t="b">
        <v>0</v>
      </c>
      <c r="D3577">
        <v>600</v>
      </c>
      <c r="E3577">
        <v>100</v>
      </c>
      <c r="F3577">
        <v>1500</v>
      </c>
      <c r="G3577">
        <v>900</v>
      </c>
      <c r="H3577" t="s">
        <v>4492</v>
      </c>
      <c r="I3577" t="s">
        <v>4493</v>
      </c>
      <c r="J3577">
        <f>mapping[[#This Row],[Column1.id]]</f>
        <v>23360</v>
      </c>
    </row>
    <row r="3578" spans="1:10" x14ac:dyDescent="0.25">
      <c r="A3578" t="s">
        <v>8324</v>
      </c>
      <c r="B3578">
        <v>23363</v>
      </c>
      <c r="C3578" t="b">
        <v>1</v>
      </c>
      <c r="D3578">
        <v>600</v>
      </c>
      <c r="E3578">
        <v>8</v>
      </c>
      <c r="F3578">
        <v>1500</v>
      </c>
      <c r="G3578">
        <v>900</v>
      </c>
      <c r="H3578" t="s">
        <v>8325</v>
      </c>
      <c r="I3578" t="s">
        <v>8326</v>
      </c>
      <c r="J3578">
        <f>mapping[[#This Row],[Column1.id]]</f>
        <v>23363</v>
      </c>
    </row>
    <row r="3579" spans="1:10" x14ac:dyDescent="0.25">
      <c r="A3579" t="s">
        <v>1484</v>
      </c>
      <c r="B3579">
        <v>23366</v>
      </c>
      <c r="C3579" t="b">
        <v>0</v>
      </c>
      <c r="D3579">
        <v>1536</v>
      </c>
      <c r="E3579">
        <v>70</v>
      </c>
      <c r="F3579">
        <v>3840</v>
      </c>
      <c r="G3579">
        <v>2304</v>
      </c>
      <c r="H3579" t="s">
        <v>1485</v>
      </c>
      <c r="I3579" t="s">
        <v>1486</v>
      </c>
      <c r="J3579">
        <f>mapping[[#This Row],[Column1.id]]</f>
        <v>23366</v>
      </c>
    </row>
    <row r="3580" spans="1:10" x14ac:dyDescent="0.25">
      <c r="A3580" t="s">
        <v>1484</v>
      </c>
      <c r="B3580">
        <v>23369</v>
      </c>
      <c r="C3580" t="b">
        <v>0</v>
      </c>
      <c r="D3580">
        <v>1536</v>
      </c>
      <c r="E3580">
        <v>70</v>
      </c>
      <c r="F3580">
        <v>3840</v>
      </c>
      <c r="G3580">
        <v>2304</v>
      </c>
      <c r="H3580" t="s">
        <v>1487</v>
      </c>
      <c r="I3580" t="s">
        <v>1488</v>
      </c>
      <c r="J3580">
        <f>mapping[[#This Row],[Column1.id]]</f>
        <v>23369</v>
      </c>
    </row>
    <row r="3581" spans="1:10" x14ac:dyDescent="0.25">
      <c r="A3581" t="s">
        <v>1484</v>
      </c>
      <c r="B3581">
        <v>23372</v>
      </c>
      <c r="C3581" t="b">
        <v>0</v>
      </c>
      <c r="D3581">
        <v>1536</v>
      </c>
      <c r="E3581">
        <v>70</v>
      </c>
      <c r="F3581">
        <v>3840</v>
      </c>
      <c r="G3581">
        <v>2304</v>
      </c>
      <c r="H3581" t="s">
        <v>1489</v>
      </c>
      <c r="I3581" t="s">
        <v>1490</v>
      </c>
      <c r="J3581">
        <f>mapping[[#This Row],[Column1.id]]</f>
        <v>23372</v>
      </c>
    </row>
    <row r="3582" spans="1:10" x14ac:dyDescent="0.25">
      <c r="A3582" t="s">
        <v>1484</v>
      </c>
      <c r="B3582">
        <v>23375</v>
      </c>
      <c r="C3582" t="b">
        <v>0</v>
      </c>
      <c r="D3582">
        <v>1536</v>
      </c>
      <c r="E3582">
        <v>70</v>
      </c>
      <c r="F3582">
        <v>3840</v>
      </c>
      <c r="G3582">
        <v>2304</v>
      </c>
      <c r="H3582" t="s">
        <v>1491</v>
      </c>
      <c r="I3582" t="s">
        <v>1492</v>
      </c>
      <c r="J3582">
        <f>mapping[[#This Row],[Column1.id]]</f>
        <v>23375</v>
      </c>
    </row>
    <row r="3583" spans="1:10" x14ac:dyDescent="0.25">
      <c r="A3583" t="s">
        <v>1484</v>
      </c>
      <c r="B3583">
        <v>23378</v>
      </c>
      <c r="C3583" t="b">
        <v>0</v>
      </c>
      <c r="D3583">
        <v>1536</v>
      </c>
      <c r="E3583">
        <v>70</v>
      </c>
      <c r="F3583">
        <v>3840</v>
      </c>
      <c r="G3583">
        <v>2304</v>
      </c>
      <c r="H3583" t="s">
        <v>1493</v>
      </c>
      <c r="I3583" t="s">
        <v>1494</v>
      </c>
      <c r="J3583">
        <f>mapping[[#This Row],[Column1.id]]</f>
        <v>23378</v>
      </c>
    </row>
    <row r="3584" spans="1:10" x14ac:dyDescent="0.25">
      <c r="A3584" t="s">
        <v>5216</v>
      </c>
      <c r="B3584">
        <v>23381</v>
      </c>
      <c r="C3584" t="b">
        <v>0</v>
      </c>
      <c r="D3584">
        <v>340</v>
      </c>
      <c r="E3584">
        <v>8</v>
      </c>
      <c r="F3584">
        <v>850</v>
      </c>
      <c r="G3584">
        <v>510</v>
      </c>
      <c r="H3584" t="s">
        <v>5217</v>
      </c>
      <c r="I3584" t="s">
        <v>5218</v>
      </c>
      <c r="J3584">
        <f>mapping[[#This Row],[Column1.id]]</f>
        <v>23381</v>
      </c>
    </row>
    <row r="3585" spans="1:10" x14ac:dyDescent="0.25">
      <c r="A3585" t="s">
        <v>5216</v>
      </c>
      <c r="B3585">
        <v>23384</v>
      </c>
      <c r="C3585" t="b">
        <v>0</v>
      </c>
      <c r="D3585">
        <v>340</v>
      </c>
      <c r="E3585">
        <v>8</v>
      </c>
      <c r="F3585">
        <v>850</v>
      </c>
      <c r="G3585">
        <v>510</v>
      </c>
      <c r="H3585" t="s">
        <v>5224</v>
      </c>
      <c r="I3585" t="s">
        <v>5225</v>
      </c>
      <c r="J3585">
        <f>mapping[[#This Row],[Column1.id]]</f>
        <v>23384</v>
      </c>
    </row>
    <row r="3586" spans="1:10" x14ac:dyDescent="0.25">
      <c r="A3586" t="s">
        <v>9727</v>
      </c>
      <c r="B3586">
        <v>23387</v>
      </c>
      <c r="C3586" t="b">
        <v>1</v>
      </c>
      <c r="D3586">
        <v>4</v>
      </c>
      <c r="E3586">
        <v>10000</v>
      </c>
      <c r="F3586">
        <v>10</v>
      </c>
      <c r="G3586">
        <v>6</v>
      </c>
      <c r="H3586" t="s">
        <v>9728</v>
      </c>
      <c r="I3586" t="s">
        <v>9729</v>
      </c>
      <c r="J3586">
        <f>mapping[[#This Row],[Column1.id]]</f>
        <v>23387</v>
      </c>
    </row>
    <row r="3587" spans="1:10" x14ac:dyDescent="0.25">
      <c r="A3587" t="s">
        <v>8257</v>
      </c>
      <c r="B3587">
        <v>23389</v>
      </c>
      <c r="C3587" t="b">
        <v>1</v>
      </c>
      <c r="D3587">
        <v>1000</v>
      </c>
      <c r="E3587">
        <v>8</v>
      </c>
      <c r="F3587">
        <v>2500</v>
      </c>
      <c r="G3587">
        <v>1500</v>
      </c>
      <c r="H3587" t="s">
        <v>8258</v>
      </c>
      <c r="I3587" t="s">
        <v>8259</v>
      </c>
      <c r="J3587">
        <f>mapping[[#This Row],[Column1.id]]</f>
        <v>23389</v>
      </c>
    </row>
    <row r="3588" spans="1:10" x14ac:dyDescent="0.25">
      <c r="A3588" t="s">
        <v>276</v>
      </c>
      <c r="B3588">
        <v>23392</v>
      </c>
      <c r="C3588" t="b">
        <v>0</v>
      </c>
      <c r="D3588">
        <v>6656</v>
      </c>
      <c r="E3588">
        <v>8</v>
      </c>
      <c r="F3588">
        <v>16640</v>
      </c>
      <c r="G3588">
        <v>9984</v>
      </c>
      <c r="H3588" t="s">
        <v>277</v>
      </c>
      <c r="I3588" t="s">
        <v>278</v>
      </c>
      <c r="J3588">
        <f>mapping[[#This Row],[Column1.id]]</f>
        <v>23392</v>
      </c>
    </row>
    <row r="3589" spans="1:10" x14ac:dyDescent="0.25">
      <c r="A3589" t="s">
        <v>276</v>
      </c>
      <c r="B3589">
        <v>23395</v>
      </c>
      <c r="C3589" t="b">
        <v>0</v>
      </c>
      <c r="D3589">
        <v>6656</v>
      </c>
      <c r="E3589">
        <v>8</v>
      </c>
      <c r="F3589">
        <v>16640</v>
      </c>
      <c r="G3589">
        <v>9984</v>
      </c>
      <c r="H3589" t="s">
        <v>279</v>
      </c>
      <c r="I3589" t="s">
        <v>280</v>
      </c>
      <c r="J3589">
        <f>mapping[[#This Row],[Column1.id]]</f>
        <v>23395</v>
      </c>
    </row>
    <row r="3590" spans="1:10" x14ac:dyDescent="0.25">
      <c r="A3590" t="s">
        <v>276</v>
      </c>
      <c r="B3590">
        <v>23398</v>
      </c>
      <c r="C3590" t="b">
        <v>0</v>
      </c>
      <c r="D3590">
        <v>6656</v>
      </c>
      <c r="E3590">
        <v>8</v>
      </c>
      <c r="F3590">
        <v>16640</v>
      </c>
      <c r="G3590">
        <v>9984</v>
      </c>
      <c r="H3590" t="s">
        <v>281</v>
      </c>
      <c r="I3590" t="s">
        <v>282</v>
      </c>
      <c r="J3590">
        <f>mapping[[#This Row],[Column1.id]]</f>
        <v>23398</v>
      </c>
    </row>
    <row r="3591" spans="1:10" x14ac:dyDescent="0.25">
      <c r="A3591" t="s">
        <v>276</v>
      </c>
      <c r="B3591">
        <v>23401</v>
      </c>
      <c r="C3591" t="b">
        <v>0</v>
      </c>
      <c r="D3591">
        <v>6656</v>
      </c>
      <c r="E3591">
        <v>8</v>
      </c>
      <c r="F3591">
        <v>16640</v>
      </c>
      <c r="G3591">
        <v>9984</v>
      </c>
      <c r="H3591" t="s">
        <v>283</v>
      </c>
      <c r="I3591" t="s">
        <v>284</v>
      </c>
      <c r="J3591">
        <f>mapping[[#This Row],[Column1.id]]</f>
        <v>23401</v>
      </c>
    </row>
    <row r="3592" spans="1:10" x14ac:dyDescent="0.25">
      <c r="A3592" t="s">
        <v>276</v>
      </c>
      <c r="B3592">
        <v>23404</v>
      </c>
      <c r="C3592" t="b">
        <v>0</v>
      </c>
      <c r="D3592">
        <v>6656</v>
      </c>
      <c r="E3592">
        <v>8</v>
      </c>
      <c r="F3592">
        <v>16640</v>
      </c>
      <c r="G3592">
        <v>9984</v>
      </c>
      <c r="H3592" t="s">
        <v>285</v>
      </c>
      <c r="I3592" t="s">
        <v>286</v>
      </c>
      <c r="J3592">
        <f>mapping[[#This Row],[Column1.id]]</f>
        <v>23404</v>
      </c>
    </row>
    <row r="3593" spans="1:10" x14ac:dyDescent="0.25">
      <c r="A3593" t="s">
        <v>9929</v>
      </c>
      <c r="B3593">
        <v>23407</v>
      </c>
      <c r="C3593" t="b">
        <v>1</v>
      </c>
      <c r="D3593">
        <v>960</v>
      </c>
      <c r="E3593">
        <v>4</v>
      </c>
      <c r="F3593">
        <v>2400</v>
      </c>
      <c r="G3593">
        <v>1440</v>
      </c>
      <c r="H3593" t="s">
        <v>9930</v>
      </c>
      <c r="I3593" t="s">
        <v>9931</v>
      </c>
      <c r="J3593">
        <f>mapping[[#This Row],[Column1.id]]</f>
        <v>23407</v>
      </c>
    </row>
    <row r="3594" spans="1:10" x14ac:dyDescent="0.25">
      <c r="A3594" t="s">
        <v>9926</v>
      </c>
      <c r="B3594">
        <v>23410</v>
      </c>
      <c r="C3594" t="b">
        <v>0</v>
      </c>
      <c r="D3594">
        <v>400</v>
      </c>
      <c r="E3594">
        <v>4</v>
      </c>
      <c r="F3594">
        <v>1000</v>
      </c>
      <c r="G3594">
        <v>600</v>
      </c>
      <c r="H3594" t="s">
        <v>9927</v>
      </c>
      <c r="I3594" t="s">
        <v>9928</v>
      </c>
      <c r="J3594">
        <f>mapping[[#This Row],[Column1.id]]</f>
        <v>23410</v>
      </c>
    </row>
    <row r="3595" spans="1:10" x14ac:dyDescent="0.25">
      <c r="A3595" t="s">
        <v>2496</v>
      </c>
      <c r="B3595">
        <v>23413</v>
      </c>
      <c r="C3595" t="b">
        <v>1</v>
      </c>
      <c r="D3595">
        <v>30000</v>
      </c>
      <c r="E3595">
        <v>4</v>
      </c>
      <c r="F3595">
        <v>75000</v>
      </c>
      <c r="G3595">
        <v>45000</v>
      </c>
      <c r="H3595" t="s">
        <v>2497</v>
      </c>
      <c r="I3595" t="s">
        <v>2498</v>
      </c>
      <c r="J3595">
        <f>mapping[[#This Row],[Column1.id]]</f>
        <v>23413</v>
      </c>
    </row>
    <row r="3596" spans="1:10" x14ac:dyDescent="0.25">
      <c r="A3596" t="s">
        <v>4339</v>
      </c>
      <c r="B3596">
        <v>23499</v>
      </c>
      <c r="C3596" t="b">
        <v>1</v>
      </c>
      <c r="D3596">
        <v>12</v>
      </c>
      <c r="E3596">
        <v>11000</v>
      </c>
      <c r="F3596">
        <v>32</v>
      </c>
      <c r="G3596">
        <v>19</v>
      </c>
      <c r="H3596" t="s">
        <v>4340</v>
      </c>
      <c r="I3596" t="s">
        <v>4341</v>
      </c>
      <c r="J3596">
        <f>mapping[[#This Row],[Column1.id]]</f>
        <v>23499</v>
      </c>
    </row>
    <row r="3597" spans="1:10" x14ac:dyDescent="0.25">
      <c r="A3597" t="s">
        <v>3937</v>
      </c>
      <c r="B3597">
        <v>23517</v>
      </c>
      <c r="C3597" t="b">
        <v>1</v>
      </c>
      <c r="D3597">
        <v>4</v>
      </c>
      <c r="E3597">
        <v>100</v>
      </c>
      <c r="F3597">
        <v>10</v>
      </c>
      <c r="G3597">
        <v>6</v>
      </c>
      <c r="H3597" t="s">
        <v>3938</v>
      </c>
      <c r="I3597" t="s">
        <v>3939</v>
      </c>
      <c r="J3597">
        <f>mapping[[#This Row],[Column1.id]]</f>
        <v>23517</v>
      </c>
    </row>
    <row r="3598" spans="1:10" x14ac:dyDescent="0.25">
      <c r="A3598" t="s">
        <v>5575</v>
      </c>
      <c r="B3598">
        <v>23522</v>
      </c>
      <c r="C3598" t="b">
        <v>1</v>
      </c>
      <c r="D3598">
        <v>2000</v>
      </c>
      <c r="E3598">
        <v>70</v>
      </c>
      <c r="F3598">
        <v>5000</v>
      </c>
      <c r="G3598">
        <v>3000</v>
      </c>
      <c r="H3598" t="s">
        <v>5576</v>
      </c>
      <c r="I3598" t="s">
        <v>5577</v>
      </c>
      <c r="J3598">
        <f>mapping[[#This Row],[Column1.id]]</f>
        <v>23522</v>
      </c>
    </row>
    <row r="3599" spans="1:10" x14ac:dyDescent="0.25">
      <c r="A3599" t="s">
        <v>4957</v>
      </c>
      <c r="B3599">
        <v>23525</v>
      </c>
      <c r="C3599" t="b">
        <v>1</v>
      </c>
      <c r="D3599">
        <v>1</v>
      </c>
      <c r="E3599">
        <v>4</v>
      </c>
      <c r="F3599">
        <v>1</v>
      </c>
      <c r="G3599">
        <v>1</v>
      </c>
      <c r="H3599" t="s">
        <v>4958</v>
      </c>
      <c r="I3599" t="s">
        <v>4959</v>
      </c>
      <c r="J3599">
        <f>mapping[[#This Row],[Column1.id]]</f>
        <v>23525</v>
      </c>
    </row>
    <row r="3600" spans="1:10" x14ac:dyDescent="0.25">
      <c r="A3600" t="s">
        <v>7698</v>
      </c>
      <c r="B3600">
        <v>23528</v>
      </c>
      <c r="C3600" t="b">
        <v>1</v>
      </c>
      <c r="D3600">
        <v>48000</v>
      </c>
      <c r="E3600">
        <v>70</v>
      </c>
      <c r="F3600">
        <v>120001</v>
      </c>
      <c r="G3600">
        <v>72000</v>
      </c>
      <c r="H3600" t="s">
        <v>7699</v>
      </c>
      <c r="I3600" t="s">
        <v>7700</v>
      </c>
      <c r="J3600">
        <f>mapping[[#This Row],[Column1.id]]</f>
        <v>23528</v>
      </c>
    </row>
    <row r="3601" spans="1:10" x14ac:dyDescent="0.25">
      <c r="A3601" t="s">
        <v>3272</v>
      </c>
      <c r="B3601">
        <v>23667</v>
      </c>
      <c r="C3601" t="b">
        <v>1</v>
      </c>
      <c r="D3601">
        <v>32000</v>
      </c>
      <c r="F3601">
        <v>80000</v>
      </c>
      <c r="G3601">
        <v>48000</v>
      </c>
      <c r="H3601" t="s">
        <v>3273</v>
      </c>
      <c r="I3601" t="s">
        <v>3274</v>
      </c>
      <c r="J3601">
        <f>mapping[[#This Row],[Column1.id]]</f>
        <v>23667</v>
      </c>
    </row>
    <row r="3602" spans="1:10" x14ac:dyDescent="0.25">
      <c r="A3602" t="s">
        <v>2977</v>
      </c>
      <c r="B3602">
        <v>23685</v>
      </c>
      <c r="C3602" t="b">
        <v>1</v>
      </c>
      <c r="D3602">
        <v>100</v>
      </c>
      <c r="E3602">
        <v>2000</v>
      </c>
      <c r="F3602">
        <v>250</v>
      </c>
      <c r="G3602">
        <v>150</v>
      </c>
      <c r="H3602" t="s">
        <v>2978</v>
      </c>
      <c r="I3602" t="s">
        <v>2979</v>
      </c>
      <c r="J3602">
        <f>mapping[[#This Row],[Column1.id]]</f>
        <v>23685</v>
      </c>
    </row>
    <row r="3603" spans="1:10" x14ac:dyDescent="0.25">
      <c r="A3603" t="s">
        <v>2974</v>
      </c>
      <c r="B3603">
        <v>23688</v>
      </c>
      <c r="C3603" t="b">
        <v>1</v>
      </c>
      <c r="D3603">
        <v>68</v>
      </c>
      <c r="E3603">
        <v>2000</v>
      </c>
      <c r="F3603">
        <v>170</v>
      </c>
      <c r="G3603">
        <v>102</v>
      </c>
      <c r="H3603" t="s">
        <v>2975</v>
      </c>
      <c r="I3603" t="s">
        <v>2976</v>
      </c>
      <c r="J3603">
        <f>mapping[[#This Row],[Column1.id]]</f>
        <v>23688</v>
      </c>
    </row>
    <row r="3604" spans="1:10" x14ac:dyDescent="0.25">
      <c r="A3604" t="s">
        <v>2971</v>
      </c>
      <c r="B3604">
        <v>23691</v>
      </c>
      <c r="C3604" t="b">
        <v>1</v>
      </c>
      <c r="D3604">
        <v>36</v>
      </c>
      <c r="E3604">
        <v>2000</v>
      </c>
      <c r="F3604">
        <v>90</v>
      </c>
      <c r="G3604">
        <v>54</v>
      </c>
      <c r="H3604" t="s">
        <v>2972</v>
      </c>
      <c r="I3604" t="s">
        <v>2973</v>
      </c>
      <c r="J3604">
        <f>mapping[[#This Row],[Column1.id]]</f>
        <v>23691</v>
      </c>
    </row>
    <row r="3605" spans="1:10" x14ac:dyDescent="0.25">
      <c r="A3605" t="s">
        <v>2968</v>
      </c>
      <c r="B3605">
        <v>23694</v>
      </c>
      <c r="C3605" t="b">
        <v>1</v>
      </c>
      <c r="D3605">
        <v>16</v>
      </c>
      <c r="E3605">
        <v>2000</v>
      </c>
      <c r="F3605">
        <v>40</v>
      </c>
      <c r="G3605">
        <v>24</v>
      </c>
      <c r="H3605" t="s">
        <v>2969</v>
      </c>
      <c r="I3605" t="s">
        <v>2970</v>
      </c>
      <c r="J3605">
        <f>mapping[[#This Row],[Column1.id]]</f>
        <v>23694</v>
      </c>
    </row>
    <row r="3606" spans="1:10" x14ac:dyDescent="0.25">
      <c r="A3606" t="s">
        <v>2965</v>
      </c>
      <c r="B3606">
        <v>23697</v>
      </c>
      <c r="C3606" t="b">
        <v>1</v>
      </c>
      <c r="D3606">
        <v>100</v>
      </c>
      <c r="E3606">
        <v>2000</v>
      </c>
      <c r="F3606">
        <v>250</v>
      </c>
      <c r="G3606">
        <v>150</v>
      </c>
      <c r="H3606" t="s">
        <v>2966</v>
      </c>
      <c r="I3606" t="s">
        <v>2967</v>
      </c>
      <c r="J3606">
        <f>mapping[[#This Row],[Column1.id]]</f>
        <v>23697</v>
      </c>
    </row>
    <row r="3607" spans="1:10" x14ac:dyDescent="0.25">
      <c r="A3607" t="s">
        <v>2962</v>
      </c>
      <c r="B3607">
        <v>23700</v>
      </c>
      <c r="C3607" t="b">
        <v>1</v>
      </c>
      <c r="D3607">
        <v>68</v>
      </c>
      <c r="E3607">
        <v>2000</v>
      </c>
      <c r="F3607">
        <v>170</v>
      </c>
      <c r="G3607">
        <v>102</v>
      </c>
      <c r="H3607" t="s">
        <v>2963</v>
      </c>
      <c r="I3607" t="s">
        <v>2964</v>
      </c>
      <c r="J3607">
        <f>mapping[[#This Row],[Column1.id]]</f>
        <v>23700</v>
      </c>
    </row>
    <row r="3608" spans="1:10" x14ac:dyDescent="0.25">
      <c r="A3608" t="s">
        <v>2959</v>
      </c>
      <c r="B3608">
        <v>23703</v>
      </c>
      <c r="C3608" t="b">
        <v>1</v>
      </c>
      <c r="D3608">
        <v>36</v>
      </c>
      <c r="E3608">
        <v>2000</v>
      </c>
      <c r="F3608">
        <v>90</v>
      </c>
      <c r="G3608">
        <v>54</v>
      </c>
      <c r="H3608" t="s">
        <v>2960</v>
      </c>
      <c r="I3608" t="s">
        <v>2961</v>
      </c>
      <c r="J3608">
        <f>mapping[[#This Row],[Column1.id]]</f>
        <v>23703</v>
      </c>
    </row>
    <row r="3609" spans="1:10" x14ac:dyDescent="0.25">
      <c r="A3609" t="s">
        <v>2956</v>
      </c>
      <c r="B3609">
        <v>23706</v>
      </c>
      <c r="C3609" t="b">
        <v>1</v>
      </c>
      <c r="D3609">
        <v>16</v>
      </c>
      <c r="E3609">
        <v>2000</v>
      </c>
      <c r="F3609">
        <v>40</v>
      </c>
      <c r="G3609">
        <v>24</v>
      </c>
      <c r="H3609" t="s">
        <v>2957</v>
      </c>
      <c r="I3609" t="s">
        <v>2958</v>
      </c>
      <c r="J3609">
        <f>mapping[[#This Row],[Column1.id]]</f>
        <v>23706</v>
      </c>
    </row>
    <row r="3610" spans="1:10" x14ac:dyDescent="0.25">
      <c r="A3610" t="s">
        <v>3001</v>
      </c>
      <c r="B3610">
        <v>23709</v>
      </c>
      <c r="C3610" t="b">
        <v>1</v>
      </c>
      <c r="D3610">
        <v>100</v>
      </c>
      <c r="E3610">
        <v>2000</v>
      </c>
      <c r="F3610">
        <v>250</v>
      </c>
      <c r="G3610">
        <v>150</v>
      </c>
      <c r="H3610" t="s">
        <v>3002</v>
      </c>
      <c r="I3610" t="s">
        <v>3003</v>
      </c>
      <c r="J3610">
        <f>mapping[[#This Row],[Column1.id]]</f>
        <v>23709</v>
      </c>
    </row>
    <row r="3611" spans="1:10" x14ac:dyDescent="0.25">
      <c r="A3611" t="s">
        <v>2998</v>
      </c>
      <c r="B3611">
        <v>23712</v>
      </c>
      <c r="C3611" t="b">
        <v>1</v>
      </c>
      <c r="D3611">
        <v>68</v>
      </c>
      <c r="E3611">
        <v>2000</v>
      </c>
      <c r="F3611">
        <v>170</v>
      </c>
      <c r="G3611">
        <v>102</v>
      </c>
      <c r="H3611" t="s">
        <v>2999</v>
      </c>
      <c r="I3611" t="s">
        <v>3000</v>
      </c>
      <c r="J3611">
        <f>mapping[[#This Row],[Column1.id]]</f>
        <v>23712</v>
      </c>
    </row>
    <row r="3612" spans="1:10" x14ac:dyDescent="0.25">
      <c r="A3612" t="s">
        <v>2995</v>
      </c>
      <c r="B3612">
        <v>23715</v>
      </c>
      <c r="C3612" t="b">
        <v>1</v>
      </c>
      <c r="D3612">
        <v>36</v>
      </c>
      <c r="E3612">
        <v>2000</v>
      </c>
      <c r="F3612">
        <v>90</v>
      </c>
      <c r="G3612">
        <v>54</v>
      </c>
      <c r="H3612" t="s">
        <v>2996</v>
      </c>
      <c r="I3612" t="s">
        <v>2997</v>
      </c>
      <c r="J3612">
        <f>mapping[[#This Row],[Column1.id]]</f>
        <v>23715</v>
      </c>
    </row>
    <row r="3613" spans="1:10" x14ac:dyDescent="0.25">
      <c r="A3613" t="s">
        <v>2992</v>
      </c>
      <c r="B3613">
        <v>23718</v>
      </c>
      <c r="C3613" t="b">
        <v>1</v>
      </c>
      <c r="D3613">
        <v>16</v>
      </c>
      <c r="E3613">
        <v>2000</v>
      </c>
      <c r="F3613">
        <v>40</v>
      </c>
      <c r="G3613">
        <v>24</v>
      </c>
      <c r="H3613" t="s">
        <v>2993</v>
      </c>
      <c r="I3613" t="s">
        <v>2994</v>
      </c>
      <c r="J3613">
        <f>mapping[[#This Row],[Column1.id]]</f>
        <v>23718</v>
      </c>
    </row>
    <row r="3614" spans="1:10" x14ac:dyDescent="0.25">
      <c r="A3614" t="s">
        <v>2989</v>
      </c>
      <c r="B3614">
        <v>23721</v>
      </c>
      <c r="C3614" t="b">
        <v>1</v>
      </c>
      <c r="D3614">
        <v>100</v>
      </c>
      <c r="E3614">
        <v>2000</v>
      </c>
      <c r="F3614">
        <v>250</v>
      </c>
      <c r="G3614">
        <v>150</v>
      </c>
      <c r="H3614" t="s">
        <v>2990</v>
      </c>
      <c r="I3614" t="s">
        <v>2991</v>
      </c>
      <c r="J3614">
        <f>mapping[[#This Row],[Column1.id]]</f>
        <v>23721</v>
      </c>
    </row>
    <row r="3615" spans="1:10" x14ac:dyDescent="0.25">
      <c r="A3615" t="s">
        <v>2986</v>
      </c>
      <c r="B3615">
        <v>23724</v>
      </c>
      <c r="C3615" t="b">
        <v>1</v>
      </c>
      <c r="D3615">
        <v>68</v>
      </c>
      <c r="E3615">
        <v>2000</v>
      </c>
      <c r="F3615">
        <v>170</v>
      </c>
      <c r="G3615">
        <v>102</v>
      </c>
      <c r="H3615" t="s">
        <v>2987</v>
      </c>
      <c r="I3615" t="s">
        <v>2988</v>
      </c>
      <c r="J3615">
        <f>mapping[[#This Row],[Column1.id]]</f>
        <v>23724</v>
      </c>
    </row>
    <row r="3616" spans="1:10" x14ac:dyDescent="0.25">
      <c r="A3616" t="s">
        <v>2983</v>
      </c>
      <c r="B3616">
        <v>23727</v>
      </c>
      <c r="C3616" t="b">
        <v>1</v>
      </c>
      <c r="D3616">
        <v>36</v>
      </c>
      <c r="E3616">
        <v>2000</v>
      </c>
      <c r="F3616">
        <v>90</v>
      </c>
      <c r="G3616">
        <v>54</v>
      </c>
      <c r="H3616" t="s">
        <v>2984</v>
      </c>
      <c r="I3616" t="s">
        <v>2985</v>
      </c>
      <c r="J3616">
        <f>mapping[[#This Row],[Column1.id]]</f>
        <v>23727</v>
      </c>
    </row>
    <row r="3617" spans="1:10" x14ac:dyDescent="0.25">
      <c r="A3617" t="s">
        <v>2980</v>
      </c>
      <c r="B3617">
        <v>23730</v>
      </c>
      <c r="C3617" t="b">
        <v>1</v>
      </c>
      <c r="D3617">
        <v>16</v>
      </c>
      <c r="E3617">
        <v>2000</v>
      </c>
      <c r="F3617">
        <v>40</v>
      </c>
      <c r="G3617">
        <v>24</v>
      </c>
      <c r="H3617" t="s">
        <v>2981</v>
      </c>
      <c r="I3617" t="s">
        <v>2982</v>
      </c>
      <c r="J3617">
        <f>mapping[[#This Row],[Column1.id]]</f>
        <v>23730</v>
      </c>
    </row>
    <row r="3618" spans="1:10" x14ac:dyDescent="0.25">
      <c r="A3618" t="s">
        <v>2953</v>
      </c>
      <c r="B3618">
        <v>23733</v>
      </c>
      <c r="C3618" t="b">
        <v>1</v>
      </c>
      <c r="D3618">
        <v>100</v>
      </c>
      <c r="E3618">
        <v>2000</v>
      </c>
      <c r="F3618">
        <v>250</v>
      </c>
      <c r="G3618">
        <v>150</v>
      </c>
      <c r="H3618" t="s">
        <v>2954</v>
      </c>
      <c r="I3618" t="s">
        <v>2955</v>
      </c>
      <c r="J3618">
        <f>mapping[[#This Row],[Column1.id]]</f>
        <v>23733</v>
      </c>
    </row>
    <row r="3619" spans="1:10" x14ac:dyDescent="0.25">
      <c r="A3619" t="s">
        <v>2950</v>
      </c>
      <c r="B3619">
        <v>23736</v>
      </c>
      <c r="C3619" t="b">
        <v>1</v>
      </c>
      <c r="D3619">
        <v>68</v>
      </c>
      <c r="E3619">
        <v>2000</v>
      </c>
      <c r="F3619">
        <v>170</v>
      </c>
      <c r="G3619">
        <v>102</v>
      </c>
      <c r="H3619" t="s">
        <v>2951</v>
      </c>
      <c r="I3619" t="s">
        <v>2952</v>
      </c>
      <c r="J3619">
        <f>mapping[[#This Row],[Column1.id]]</f>
        <v>23736</v>
      </c>
    </row>
    <row r="3620" spans="1:10" x14ac:dyDescent="0.25">
      <c r="A3620" t="s">
        <v>2947</v>
      </c>
      <c r="B3620">
        <v>23739</v>
      </c>
      <c r="C3620" t="b">
        <v>1</v>
      </c>
      <c r="D3620">
        <v>36</v>
      </c>
      <c r="E3620">
        <v>2000</v>
      </c>
      <c r="F3620">
        <v>90</v>
      </c>
      <c r="G3620">
        <v>54</v>
      </c>
      <c r="H3620" t="s">
        <v>2948</v>
      </c>
      <c r="I3620" t="s">
        <v>2949</v>
      </c>
      <c r="J3620">
        <f>mapping[[#This Row],[Column1.id]]</f>
        <v>23739</v>
      </c>
    </row>
    <row r="3621" spans="1:10" x14ac:dyDescent="0.25">
      <c r="A3621" t="s">
        <v>2944</v>
      </c>
      <c r="B3621">
        <v>23742</v>
      </c>
      <c r="C3621" t="b">
        <v>1</v>
      </c>
      <c r="D3621">
        <v>16</v>
      </c>
      <c r="E3621">
        <v>2000</v>
      </c>
      <c r="F3621">
        <v>40</v>
      </c>
      <c r="G3621">
        <v>24</v>
      </c>
      <c r="H3621" t="s">
        <v>2945</v>
      </c>
      <c r="I3621" t="s">
        <v>2946</v>
      </c>
      <c r="J3621">
        <f>mapping[[#This Row],[Column1.id]]</f>
        <v>23742</v>
      </c>
    </row>
    <row r="3622" spans="1:10" x14ac:dyDescent="0.25">
      <c r="A3622" t="s">
        <v>2941</v>
      </c>
      <c r="B3622">
        <v>23745</v>
      </c>
      <c r="C3622" t="b">
        <v>1</v>
      </c>
      <c r="D3622">
        <v>100</v>
      </c>
      <c r="E3622">
        <v>2000</v>
      </c>
      <c r="F3622">
        <v>250</v>
      </c>
      <c r="G3622">
        <v>150</v>
      </c>
      <c r="H3622" t="s">
        <v>2942</v>
      </c>
      <c r="I3622" t="s">
        <v>2943</v>
      </c>
      <c r="J3622">
        <f>mapping[[#This Row],[Column1.id]]</f>
        <v>23745</v>
      </c>
    </row>
    <row r="3623" spans="1:10" x14ac:dyDescent="0.25">
      <c r="A3623" t="s">
        <v>2938</v>
      </c>
      <c r="B3623">
        <v>23748</v>
      </c>
      <c r="C3623" t="b">
        <v>1</v>
      </c>
      <c r="D3623">
        <v>68</v>
      </c>
      <c r="E3623">
        <v>2000</v>
      </c>
      <c r="F3623">
        <v>170</v>
      </c>
      <c r="G3623">
        <v>102</v>
      </c>
      <c r="H3623" t="s">
        <v>2939</v>
      </c>
      <c r="I3623" t="s">
        <v>2940</v>
      </c>
      <c r="J3623">
        <f>mapping[[#This Row],[Column1.id]]</f>
        <v>23748</v>
      </c>
    </row>
    <row r="3624" spans="1:10" x14ac:dyDescent="0.25">
      <c r="A3624" t="s">
        <v>2935</v>
      </c>
      <c r="B3624">
        <v>23751</v>
      </c>
      <c r="C3624" t="b">
        <v>1</v>
      </c>
      <c r="D3624">
        <v>36</v>
      </c>
      <c r="E3624">
        <v>2000</v>
      </c>
      <c r="F3624">
        <v>90</v>
      </c>
      <c r="G3624">
        <v>54</v>
      </c>
      <c r="H3624" t="s">
        <v>2936</v>
      </c>
      <c r="I3624" t="s">
        <v>2937</v>
      </c>
      <c r="J3624">
        <f>mapping[[#This Row],[Column1.id]]</f>
        <v>23751</v>
      </c>
    </row>
    <row r="3625" spans="1:10" x14ac:dyDescent="0.25">
      <c r="A3625" t="s">
        <v>2932</v>
      </c>
      <c r="B3625">
        <v>23754</v>
      </c>
      <c r="C3625" t="b">
        <v>1</v>
      </c>
      <c r="D3625">
        <v>16</v>
      </c>
      <c r="E3625">
        <v>2000</v>
      </c>
      <c r="F3625">
        <v>40</v>
      </c>
      <c r="G3625">
        <v>24</v>
      </c>
      <c r="H3625" t="s">
        <v>2933</v>
      </c>
      <c r="I3625" t="s">
        <v>2934</v>
      </c>
      <c r="J3625">
        <f>mapping[[#This Row],[Column1.id]]</f>
        <v>23754</v>
      </c>
    </row>
    <row r="3626" spans="1:10" x14ac:dyDescent="0.25">
      <c r="A3626" t="s">
        <v>3202</v>
      </c>
      <c r="B3626">
        <v>23908</v>
      </c>
      <c r="C3626" t="b">
        <v>1</v>
      </c>
      <c r="D3626">
        <v>640</v>
      </c>
      <c r="E3626">
        <v>50</v>
      </c>
      <c r="F3626">
        <v>1600</v>
      </c>
      <c r="G3626">
        <v>960</v>
      </c>
      <c r="H3626" t="s">
        <v>10094</v>
      </c>
      <c r="I3626" t="s">
        <v>10095</v>
      </c>
      <c r="J3626">
        <f>mapping[[#This Row],[Column1.id]]</f>
        <v>23908</v>
      </c>
    </row>
    <row r="3627" spans="1:10" x14ac:dyDescent="0.25">
      <c r="A3627" t="s">
        <v>3455</v>
      </c>
      <c r="B3627">
        <v>23943</v>
      </c>
      <c r="C3627" t="b">
        <v>1</v>
      </c>
      <c r="D3627">
        <v>12000</v>
      </c>
      <c r="F3627">
        <v>30000</v>
      </c>
      <c r="G3627">
        <v>18000</v>
      </c>
      <c r="H3627" t="s">
        <v>3456</v>
      </c>
      <c r="I3627" t="s">
        <v>3457</v>
      </c>
      <c r="J3627">
        <f>mapping[[#This Row],[Column1.id]]</f>
        <v>23943</v>
      </c>
    </row>
    <row r="3628" spans="1:10" x14ac:dyDescent="0.25">
      <c r="A3628" t="s">
        <v>3446</v>
      </c>
      <c r="B3628">
        <v>23948</v>
      </c>
      <c r="C3628" t="b">
        <v>1</v>
      </c>
      <c r="D3628">
        <v>2</v>
      </c>
      <c r="F3628">
        <v>6</v>
      </c>
      <c r="G3628">
        <v>3</v>
      </c>
      <c r="H3628" t="s">
        <v>3447</v>
      </c>
      <c r="I3628" t="s">
        <v>3448</v>
      </c>
      <c r="J3628">
        <f>mapping[[#This Row],[Column1.id]]</f>
        <v>23948</v>
      </c>
    </row>
    <row r="3629" spans="1:10" x14ac:dyDescent="0.25">
      <c r="A3629" t="s">
        <v>2685</v>
      </c>
      <c r="B3629">
        <v>23953</v>
      </c>
      <c r="C3629" t="b">
        <v>1</v>
      </c>
      <c r="D3629">
        <v>200000</v>
      </c>
      <c r="F3629">
        <v>500000</v>
      </c>
      <c r="G3629">
        <v>300000</v>
      </c>
      <c r="H3629" t="s">
        <v>2686</v>
      </c>
      <c r="I3629" t="s">
        <v>2687</v>
      </c>
      <c r="J3629">
        <f>mapping[[#This Row],[Column1.id]]</f>
        <v>23953</v>
      </c>
    </row>
    <row r="3630" spans="1:10" x14ac:dyDescent="0.25">
      <c r="A3630" t="s">
        <v>2672</v>
      </c>
      <c r="B3630">
        <v>23956</v>
      </c>
      <c r="C3630" t="b">
        <v>1</v>
      </c>
      <c r="D3630">
        <v>200000</v>
      </c>
      <c r="F3630">
        <v>500000</v>
      </c>
      <c r="G3630">
        <v>300000</v>
      </c>
      <c r="H3630" t="s">
        <v>2673</v>
      </c>
      <c r="I3630" t="s">
        <v>2674</v>
      </c>
      <c r="J3630">
        <f>mapping[[#This Row],[Column1.id]]</f>
        <v>23956</v>
      </c>
    </row>
    <row r="3631" spans="1:10" x14ac:dyDescent="0.25">
      <c r="A3631" t="s">
        <v>3562</v>
      </c>
      <c r="B3631">
        <v>23959</v>
      </c>
      <c r="C3631" t="b">
        <v>1</v>
      </c>
      <c r="D3631">
        <v>40000</v>
      </c>
      <c r="E3631">
        <v>100</v>
      </c>
      <c r="F3631">
        <v>100000</v>
      </c>
      <c r="G3631">
        <v>60000</v>
      </c>
      <c r="H3631" t="s">
        <v>3563</v>
      </c>
      <c r="I3631" t="s">
        <v>3564</v>
      </c>
      <c r="J3631">
        <f>mapping[[#This Row],[Column1.id]]</f>
        <v>23959</v>
      </c>
    </row>
    <row r="3632" spans="1:10" x14ac:dyDescent="0.25">
      <c r="A3632" t="s">
        <v>1592</v>
      </c>
      <c r="B3632">
        <v>23997</v>
      </c>
      <c r="C3632" t="b">
        <v>1</v>
      </c>
      <c r="D3632">
        <v>2000000</v>
      </c>
      <c r="F3632">
        <v>5000000</v>
      </c>
      <c r="G3632">
        <v>3000000</v>
      </c>
      <c r="H3632" t="s">
        <v>1593</v>
      </c>
      <c r="I3632" t="s">
        <v>1594</v>
      </c>
      <c r="J3632">
        <f>mapping[[#This Row],[Column1.id]]</f>
        <v>23997</v>
      </c>
    </row>
    <row r="3633" spans="1:10" x14ac:dyDescent="0.25">
      <c r="A3633" t="s">
        <v>2677</v>
      </c>
      <c r="B3633">
        <v>24000</v>
      </c>
      <c r="C3633" t="b">
        <v>1</v>
      </c>
      <c r="D3633">
        <v>12000</v>
      </c>
      <c r="F3633">
        <v>30000</v>
      </c>
      <c r="G3633">
        <v>18000</v>
      </c>
      <c r="H3633" t="s">
        <v>2678</v>
      </c>
      <c r="I3633" t="s">
        <v>2679</v>
      </c>
      <c r="J3633">
        <f>mapping[[#This Row],[Column1.id]]</f>
        <v>24000</v>
      </c>
    </row>
    <row r="3634" spans="1:10" x14ac:dyDescent="0.25">
      <c r="A3634" t="s">
        <v>3443</v>
      </c>
      <c r="B3634">
        <v>24003</v>
      </c>
      <c r="C3634" t="b">
        <v>1</v>
      </c>
      <c r="D3634">
        <v>4000</v>
      </c>
      <c r="E3634">
        <v>125</v>
      </c>
      <c r="F3634">
        <v>10000</v>
      </c>
      <c r="G3634">
        <v>6000</v>
      </c>
      <c r="H3634" t="s">
        <v>3444</v>
      </c>
      <c r="I3634" t="s">
        <v>3445</v>
      </c>
      <c r="J3634">
        <f>mapping[[#This Row],[Column1.id]]</f>
        <v>24003</v>
      </c>
    </row>
    <row r="3635" spans="1:10" x14ac:dyDescent="0.25">
      <c r="A3635" t="s">
        <v>3449</v>
      </c>
      <c r="B3635">
        <v>24006</v>
      </c>
      <c r="C3635" t="b">
        <v>1</v>
      </c>
      <c r="D3635">
        <v>4000</v>
      </c>
      <c r="F3635">
        <v>10000</v>
      </c>
      <c r="G3635">
        <v>6000</v>
      </c>
      <c r="H3635" t="s">
        <v>3450</v>
      </c>
      <c r="I3635" t="s">
        <v>3451</v>
      </c>
      <c r="J3635">
        <f>mapping[[#This Row],[Column1.id]]</f>
        <v>24006</v>
      </c>
    </row>
    <row r="3636" spans="1:10" x14ac:dyDescent="0.25">
      <c r="A3636" t="s">
        <v>3452</v>
      </c>
      <c r="B3636">
        <v>24009</v>
      </c>
      <c r="C3636" t="b">
        <v>0</v>
      </c>
      <c r="D3636">
        <v>2000</v>
      </c>
      <c r="F3636">
        <v>5000</v>
      </c>
      <c r="G3636">
        <v>3000</v>
      </c>
      <c r="H3636" t="s">
        <v>3468</v>
      </c>
      <c r="I3636" t="s">
        <v>3469</v>
      </c>
      <c r="J3636">
        <f>mapping[[#This Row],[Column1.id]]</f>
        <v>24009</v>
      </c>
    </row>
    <row r="3637" spans="1:10" x14ac:dyDescent="0.25">
      <c r="A3637" t="s">
        <v>3452</v>
      </c>
      <c r="B3637">
        <v>24012</v>
      </c>
      <c r="C3637" t="b">
        <v>0</v>
      </c>
      <c r="D3637">
        <v>2000</v>
      </c>
      <c r="F3637">
        <v>5000</v>
      </c>
      <c r="G3637">
        <v>3000</v>
      </c>
      <c r="H3637" t="s">
        <v>3460</v>
      </c>
      <c r="I3637" t="s">
        <v>3461</v>
      </c>
      <c r="J3637">
        <f>mapping[[#This Row],[Column1.id]]</f>
        <v>24012</v>
      </c>
    </row>
    <row r="3638" spans="1:10" x14ac:dyDescent="0.25">
      <c r="A3638" t="s">
        <v>3452</v>
      </c>
      <c r="B3638">
        <v>24015</v>
      </c>
      <c r="C3638" t="b">
        <v>0</v>
      </c>
      <c r="D3638">
        <v>2000</v>
      </c>
      <c r="F3638">
        <v>5000</v>
      </c>
      <c r="G3638">
        <v>3000</v>
      </c>
      <c r="H3638" t="s">
        <v>3464</v>
      </c>
      <c r="I3638" t="s">
        <v>3465</v>
      </c>
      <c r="J3638">
        <f>mapping[[#This Row],[Column1.id]]</f>
        <v>24015</v>
      </c>
    </row>
    <row r="3639" spans="1:10" x14ac:dyDescent="0.25">
      <c r="A3639" t="s">
        <v>3452</v>
      </c>
      <c r="B3639">
        <v>24018</v>
      </c>
      <c r="C3639" t="b">
        <v>0</v>
      </c>
      <c r="D3639">
        <v>2000</v>
      </c>
      <c r="F3639">
        <v>5000</v>
      </c>
      <c r="G3639">
        <v>3000</v>
      </c>
      <c r="H3639" t="s">
        <v>3458</v>
      </c>
      <c r="I3639" t="s">
        <v>3459</v>
      </c>
      <c r="J3639">
        <f>mapping[[#This Row],[Column1.id]]</f>
        <v>24018</v>
      </c>
    </row>
    <row r="3640" spans="1:10" x14ac:dyDescent="0.25">
      <c r="A3640" t="s">
        <v>3452</v>
      </c>
      <c r="B3640">
        <v>24021</v>
      </c>
      <c r="C3640" t="b">
        <v>0</v>
      </c>
      <c r="D3640">
        <v>2000</v>
      </c>
      <c r="F3640">
        <v>5000</v>
      </c>
      <c r="G3640">
        <v>3000</v>
      </c>
      <c r="H3640" t="s">
        <v>3466</v>
      </c>
      <c r="I3640" t="s">
        <v>3467</v>
      </c>
      <c r="J3640">
        <f>mapping[[#This Row],[Column1.id]]</f>
        <v>24021</v>
      </c>
    </row>
    <row r="3641" spans="1:10" x14ac:dyDescent="0.25">
      <c r="A3641" t="s">
        <v>3452</v>
      </c>
      <c r="B3641">
        <v>24024</v>
      </c>
      <c r="C3641" t="b">
        <v>0</v>
      </c>
      <c r="D3641">
        <v>2000</v>
      </c>
      <c r="F3641">
        <v>5000</v>
      </c>
      <c r="G3641">
        <v>3000</v>
      </c>
      <c r="H3641" t="s">
        <v>3453</v>
      </c>
      <c r="I3641" t="s">
        <v>3454</v>
      </c>
      <c r="J3641">
        <f>mapping[[#This Row],[Column1.id]]</f>
        <v>24024</v>
      </c>
    </row>
    <row r="3642" spans="1:10" x14ac:dyDescent="0.25">
      <c r="A3642" t="s">
        <v>3452</v>
      </c>
      <c r="B3642">
        <v>24027</v>
      </c>
      <c r="C3642" t="b">
        <v>0</v>
      </c>
      <c r="D3642">
        <v>2000</v>
      </c>
      <c r="F3642">
        <v>5000</v>
      </c>
      <c r="G3642">
        <v>3000</v>
      </c>
      <c r="H3642" t="s">
        <v>3462</v>
      </c>
      <c r="I3642" t="s">
        <v>3463</v>
      </c>
      <c r="J3642">
        <f>mapping[[#This Row],[Column1.id]]</f>
        <v>24027</v>
      </c>
    </row>
    <row r="3643" spans="1:10" x14ac:dyDescent="0.25">
      <c r="A3643" t="s">
        <v>3295</v>
      </c>
      <c r="B3643">
        <v>24034</v>
      </c>
      <c r="C3643" t="b">
        <v>0</v>
      </c>
      <c r="D3643">
        <v>14080</v>
      </c>
      <c r="F3643">
        <v>35200</v>
      </c>
      <c r="G3643">
        <v>21120</v>
      </c>
      <c r="H3643" t="s">
        <v>3296</v>
      </c>
      <c r="I3643" t="s">
        <v>3297</v>
      </c>
      <c r="J3643">
        <f>mapping[[#This Row],[Column1.id]]</f>
        <v>24034</v>
      </c>
    </row>
    <row r="3644" spans="1:10" x14ac:dyDescent="0.25">
      <c r="A3644" t="s">
        <v>3301</v>
      </c>
      <c r="B3644">
        <v>24037</v>
      </c>
      <c r="C3644" t="b">
        <v>0</v>
      </c>
      <c r="D3644">
        <v>26000</v>
      </c>
      <c r="F3644">
        <v>65000</v>
      </c>
      <c r="G3644">
        <v>39000</v>
      </c>
      <c r="H3644" t="s">
        <v>3302</v>
      </c>
      <c r="I3644" t="s">
        <v>3303</v>
      </c>
      <c r="J3644">
        <f>mapping[[#This Row],[Column1.id]]</f>
        <v>24037</v>
      </c>
    </row>
    <row r="3645" spans="1:10" x14ac:dyDescent="0.25">
      <c r="A3645" t="s">
        <v>3304</v>
      </c>
      <c r="B3645">
        <v>24040</v>
      </c>
      <c r="C3645" t="b">
        <v>0</v>
      </c>
      <c r="D3645">
        <v>25600</v>
      </c>
      <c r="F3645">
        <v>64000</v>
      </c>
      <c r="G3645">
        <v>38400</v>
      </c>
      <c r="H3645" t="s">
        <v>3305</v>
      </c>
      <c r="I3645" t="s">
        <v>3306</v>
      </c>
      <c r="J3645">
        <f>mapping[[#This Row],[Column1.id]]</f>
        <v>24040</v>
      </c>
    </row>
    <row r="3646" spans="1:10" x14ac:dyDescent="0.25">
      <c r="A3646" t="s">
        <v>3284</v>
      </c>
      <c r="B3646">
        <v>24043</v>
      </c>
      <c r="C3646" t="b">
        <v>1</v>
      </c>
      <c r="D3646">
        <v>5000</v>
      </c>
      <c r="F3646">
        <v>12500</v>
      </c>
      <c r="G3646">
        <v>7500</v>
      </c>
      <c r="H3646" t="s">
        <v>3285</v>
      </c>
      <c r="I3646" t="s">
        <v>3286</v>
      </c>
      <c r="J3646">
        <f>mapping[[#This Row],[Column1.id]]</f>
        <v>24043</v>
      </c>
    </row>
    <row r="3647" spans="1:10" x14ac:dyDescent="0.25">
      <c r="A3647" t="s">
        <v>3298</v>
      </c>
      <c r="B3647">
        <v>24046</v>
      </c>
      <c r="C3647" t="b">
        <v>1</v>
      </c>
      <c r="D3647">
        <v>5000</v>
      </c>
      <c r="F3647">
        <v>12500</v>
      </c>
      <c r="G3647">
        <v>7500</v>
      </c>
      <c r="H3647" t="s">
        <v>3299</v>
      </c>
      <c r="I3647" t="s">
        <v>3300</v>
      </c>
      <c r="J3647">
        <f>mapping[[#This Row],[Column1.id]]</f>
        <v>24046</v>
      </c>
    </row>
    <row r="3648" spans="1:10" x14ac:dyDescent="0.25">
      <c r="A3648" t="s">
        <v>8321</v>
      </c>
      <c r="B3648">
        <v>24144</v>
      </c>
      <c r="C3648" t="b">
        <v>1</v>
      </c>
      <c r="D3648">
        <v>1</v>
      </c>
      <c r="F3648">
        <v>1</v>
      </c>
      <c r="G3648">
        <v>1</v>
      </c>
      <c r="H3648" t="s">
        <v>8322</v>
      </c>
      <c r="I3648" t="s">
        <v>8323</v>
      </c>
      <c r="J3648">
        <f>mapping[[#This Row],[Column1.id]]</f>
        <v>24144</v>
      </c>
    </row>
    <row r="3649" spans="1:10" x14ac:dyDescent="0.25">
      <c r="A3649" t="s">
        <v>9339</v>
      </c>
      <c r="B3649">
        <v>24187</v>
      </c>
      <c r="C3649" t="b">
        <v>1</v>
      </c>
      <c r="D3649">
        <v>1</v>
      </c>
      <c r="F3649">
        <v>1</v>
      </c>
      <c r="G3649">
        <v>1</v>
      </c>
      <c r="H3649" t="s">
        <v>9340</v>
      </c>
      <c r="I3649" t="s">
        <v>9341</v>
      </c>
      <c r="J3649">
        <f>mapping[[#This Row],[Column1.id]]</f>
        <v>24187</v>
      </c>
    </row>
    <row r="3650" spans="1:10" x14ac:dyDescent="0.25">
      <c r="A3650" t="s">
        <v>8833</v>
      </c>
      <c r="B3650">
        <v>24219</v>
      </c>
      <c r="C3650" t="b">
        <v>0</v>
      </c>
      <c r="D3650">
        <v>1</v>
      </c>
      <c r="F3650">
        <v>1</v>
      </c>
      <c r="G3650">
        <v>1</v>
      </c>
      <c r="H3650" t="s">
        <v>8834</v>
      </c>
      <c r="I3650" t="s">
        <v>8835</v>
      </c>
      <c r="J3650">
        <f>mapping[[#This Row],[Column1.id]]</f>
        <v>24219</v>
      </c>
    </row>
    <row r="3651" spans="1:10" x14ac:dyDescent="0.25">
      <c r="A3651" t="s">
        <v>6410</v>
      </c>
      <c r="B3651">
        <v>24229</v>
      </c>
      <c r="C3651" t="b">
        <v>1</v>
      </c>
      <c r="D3651">
        <v>1</v>
      </c>
      <c r="E3651">
        <v>50</v>
      </c>
      <c r="F3651">
        <v>1</v>
      </c>
      <c r="G3651">
        <v>1</v>
      </c>
      <c r="H3651" t="s">
        <v>6411</v>
      </c>
      <c r="I3651" t="s">
        <v>6412</v>
      </c>
      <c r="J3651">
        <f>mapping[[#This Row],[Column1.id]]</f>
        <v>24229</v>
      </c>
    </row>
    <row r="3652" spans="1:10" x14ac:dyDescent="0.25">
      <c r="A3652" t="s">
        <v>9854</v>
      </c>
      <c r="B3652">
        <v>24251</v>
      </c>
      <c r="C3652" t="b">
        <v>1</v>
      </c>
      <c r="D3652">
        <v>24</v>
      </c>
      <c r="F3652">
        <v>62</v>
      </c>
      <c r="G3652">
        <v>37</v>
      </c>
      <c r="H3652" t="s">
        <v>9855</v>
      </c>
      <c r="I3652" t="s">
        <v>9856</v>
      </c>
      <c r="J3652">
        <f>mapping[[#This Row],[Column1.id]]</f>
        <v>24251</v>
      </c>
    </row>
    <row r="3653" spans="1:10" x14ac:dyDescent="0.25">
      <c r="A3653" t="s">
        <v>1206</v>
      </c>
      <c r="B3653">
        <v>24268</v>
      </c>
      <c r="C3653" t="b">
        <v>1</v>
      </c>
      <c r="D3653">
        <v>200000</v>
      </c>
      <c r="F3653">
        <v>500000</v>
      </c>
      <c r="G3653">
        <v>300000</v>
      </c>
      <c r="H3653" t="s">
        <v>1207</v>
      </c>
      <c r="I3653" t="s">
        <v>1208</v>
      </c>
      <c r="J3653">
        <f>mapping[[#This Row],[Column1.id]]</f>
        <v>24268</v>
      </c>
    </row>
    <row r="3654" spans="1:10" x14ac:dyDescent="0.25">
      <c r="A3654" t="s">
        <v>2722</v>
      </c>
      <c r="B3654">
        <v>24288</v>
      </c>
      <c r="C3654" t="b">
        <v>1</v>
      </c>
      <c r="D3654">
        <v>6800</v>
      </c>
      <c r="F3654">
        <v>17000</v>
      </c>
      <c r="G3654">
        <v>10200</v>
      </c>
      <c r="H3654" t="s">
        <v>2723</v>
      </c>
      <c r="I3654" t="s">
        <v>2724</v>
      </c>
      <c r="J3654">
        <f>mapping[[#This Row],[Column1.id]]</f>
        <v>24288</v>
      </c>
    </row>
    <row r="3655" spans="1:10" x14ac:dyDescent="0.25">
      <c r="A3655" t="s">
        <v>2725</v>
      </c>
      <c r="B3655">
        <v>24291</v>
      </c>
      <c r="C3655" t="b">
        <v>1</v>
      </c>
      <c r="D3655">
        <v>56000</v>
      </c>
      <c r="F3655">
        <v>140000</v>
      </c>
      <c r="G3655">
        <v>84000</v>
      </c>
      <c r="H3655" t="s">
        <v>2728</v>
      </c>
      <c r="I3655" t="s">
        <v>2729</v>
      </c>
      <c r="J3655">
        <f>mapping[[#This Row],[Column1.id]]</f>
        <v>24291</v>
      </c>
    </row>
    <row r="3656" spans="1:10" x14ac:dyDescent="0.25">
      <c r="A3656" t="s">
        <v>2725</v>
      </c>
      <c r="B3656">
        <v>24294</v>
      </c>
      <c r="C3656" t="b">
        <v>1</v>
      </c>
      <c r="D3656">
        <v>36000</v>
      </c>
      <c r="F3656">
        <v>90000</v>
      </c>
      <c r="G3656">
        <v>54000</v>
      </c>
      <c r="H3656" t="s">
        <v>2726</v>
      </c>
      <c r="I3656" t="s">
        <v>2727</v>
      </c>
      <c r="J3656">
        <f>mapping[[#This Row],[Column1.id]]</f>
        <v>24294</v>
      </c>
    </row>
    <row r="3657" spans="1:10" x14ac:dyDescent="0.25">
      <c r="A3657" t="s">
        <v>2730</v>
      </c>
      <c r="B3657">
        <v>24333</v>
      </c>
      <c r="C3657" t="b">
        <v>1</v>
      </c>
      <c r="D3657">
        <v>86800</v>
      </c>
      <c r="F3657">
        <v>217000</v>
      </c>
      <c r="G3657">
        <v>130200</v>
      </c>
      <c r="H3657" t="s">
        <v>2731</v>
      </c>
      <c r="I3657" t="s">
        <v>2732</v>
      </c>
      <c r="J3657">
        <f>mapping[[#This Row],[Column1.id]]</f>
        <v>24333</v>
      </c>
    </row>
    <row r="3658" spans="1:10" x14ac:dyDescent="0.25">
      <c r="A3658" t="s">
        <v>8853</v>
      </c>
      <c r="B3658">
        <v>24336</v>
      </c>
      <c r="C3658" t="b">
        <v>1</v>
      </c>
      <c r="D3658">
        <v>1</v>
      </c>
      <c r="F3658">
        <v>1</v>
      </c>
      <c r="G3658">
        <v>1</v>
      </c>
      <c r="H3658" t="s">
        <v>8854</v>
      </c>
      <c r="I3658" t="s">
        <v>8855</v>
      </c>
      <c r="J3658">
        <f>mapping[[#This Row],[Column1.id]]</f>
        <v>24336</v>
      </c>
    </row>
    <row r="3659" spans="1:10" x14ac:dyDescent="0.25">
      <c r="A3659" t="s">
        <v>9391</v>
      </c>
      <c r="B3659">
        <v>24387</v>
      </c>
      <c r="C3659" t="b">
        <v>1</v>
      </c>
      <c r="D3659">
        <v>40000</v>
      </c>
      <c r="E3659">
        <v>5</v>
      </c>
      <c r="F3659">
        <v>100000</v>
      </c>
      <c r="G3659">
        <v>60000</v>
      </c>
      <c r="H3659" t="s">
        <v>9396</v>
      </c>
      <c r="I3659" t="s">
        <v>9397</v>
      </c>
      <c r="J3659">
        <f>mapping[[#This Row],[Column1.id]]</f>
        <v>24387</v>
      </c>
    </row>
    <row r="3660" spans="1:10" x14ac:dyDescent="0.25">
      <c r="A3660" t="s">
        <v>9384</v>
      </c>
      <c r="B3660">
        <v>24389</v>
      </c>
      <c r="C3660" t="b">
        <v>1</v>
      </c>
      <c r="D3660">
        <v>40000</v>
      </c>
      <c r="E3660">
        <v>5</v>
      </c>
      <c r="F3660">
        <v>100000</v>
      </c>
      <c r="G3660">
        <v>60000</v>
      </c>
      <c r="H3660" t="s">
        <v>9389</v>
      </c>
      <c r="I3660" t="s">
        <v>9390</v>
      </c>
      <c r="J3660">
        <f>mapping[[#This Row],[Column1.id]]</f>
        <v>24389</v>
      </c>
    </row>
    <row r="3661" spans="1:10" x14ac:dyDescent="0.25">
      <c r="A3661" t="s">
        <v>9413</v>
      </c>
      <c r="B3661">
        <v>24391</v>
      </c>
      <c r="C3661" t="b">
        <v>1</v>
      </c>
      <c r="D3661">
        <v>40000</v>
      </c>
      <c r="E3661">
        <v>5</v>
      </c>
      <c r="F3661">
        <v>100000</v>
      </c>
      <c r="G3661">
        <v>60000</v>
      </c>
      <c r="H3661" t="s">
        <v>9418</v>
      </c>
      <c r="I3661" t="s">
        <v>9419</v>
      </c>
      <c r="J3661">
        <f>mapping[[#This Row],[Column1.id]]</f>
        <v>24391</v>
      </c>
    </row>
    <row r="3662" spans="1:10" x14ac:dyDescent="0.25">
      <c r="A3662" t="s">
        <v>9368</v>
      </c>
      <c r="B3662">
        <v>24393</v>
      </c>
      <c r="C3662" t="b">
        <v>1</v>
      </c>
      <c r="D3662">
        <v>40000</v>
      </c>
      <c r="E3662">
        <v>5</v>
      </c>
      <c r="F3662">
        <v>100000</v>
      </c>
      <c r="G3662">
        <v>60000</v>
      </c>
      <c r="H3662" t="s">
        <v>9373</v>
      </c>
      <c r="I3662" t="s">
        <v>9374</v>
      </c>
      <c r="J3662">
        <f>mapping[[#This Row],[Column1.id]]</f>
        <v>24393</v>
      </c>
    </row>
    <row r="3663" spans="1:10" x14ac:dyDescent="0.25">
      <c r="A3663" t="s">
        <v>9381</v>
      </c>
      <c r="B3663">
        <v>24395</v>
      </c>
      <c r="C3663" t="b">
        <v>1</v>
      </c>
      <c r="D3663">
        <v>400</v>
      </c>
      <c r="E3663">
        <v>10</v>
      </c>
      <c r="F3663">
        <v>1000</v>
      </c>
      <c r="G3663">
        <v>600</v>
      </c>
      <c r="H3663" t="s">
        <v>9382</v>
      </c>
      <c r="I3663" t="s">
        <v>9383</v>
      </c>
      <c r="J3663">
        <f>mapping[[#This Row],[Column1.id]]</f>
        <v>24395</v>
      </c>
    </row>
    <row r="3664" spans="1:10" x14ac:dyDescent="0.25">
      <c r="A3664" t="s">
        <v>9391</v>
      </c>
      <c r="B3664">
        <v>24397</v>
      </c>
      <c r="C3664" t="b">
        <v>1</v>
      </c>
      <c r="D3664">
        <v>4000</v>
      </c>
      <c r="E3664">
        <v>5</v>
      </c>
      <c r="F3664">
        <v>10000</v>
      </c>
      <c r="G3664">
        <v>6000</v>
      </c>
      <c r="H3664" t="s">
        <v>9394</v>
      </c>
      <c r="I3664" t="s">
        <v>9395</v>
      </c>
      <c r="J3664">
        <f>mapping[[#This Row],[Column1.id]]</f>
        <v>24397</v>
      </c>
    </row>
    <row r="3665" spans="1:10" x14ac:dyDescent="0.25">
      <c r="A3665" t="s">
        <v>9384</v>
      </c>
      <c r="B3665">
        <v>24399</v>
      </c>
      <c r="C3665" t="b">
        <v>1</v>
      </c>
      <c r="D3665">
        <v>4000</v>
      </c>
      <c r="E3665">
        <v>5</v>
      </c>
      <c r="F3665">
        <v>10000</v>
      </c>
      <c r="G3665">
        <v>6000</v>
      </c>
      <c r="H3665" t="s">
        <v>9387</v>
      </c>
      <c r="I3665" t="s">
        <v>9388</v>
      </c>
      <c r="J3665">
        <f>mapping[[#This Row],[Column1.id]]</f>
        <v>24399</v>
      </c>
    </row>
    <row r="3666" spans="1:10" x14ac:dyDescent="0.25">
      <c r="A3666" t="s">
        <v>9413</v>
      </c>
      <c r="B3666">
        <v>24401</v>
      </c>
      <c r="C3666" t="b">
        <v>1</v>
      </c>
      <c r="D3666">
        <v>4000</v>
      </c>
      <c r="E3666">
        <v>5</v>
      </c>
      <c r="F3666">
        <v>10000</v>
      </c>
      <c r="G3666">
        <v>6000</v>
      </c>
      <c r="H3666" t="s">
        <v>9416</v>
      </c>
      <c r="I3666" t="s">
        <v>9417</v>
      </c>
      <c r="J3666">
        <f>mapping[[#This Row],[Column1.id]]</f>
        <v>24401</v>
      </c>
    </row>
    <row r="3667" spans="1:10" x14ac:dyDescent="0.25">
      <c r="A3667" t="s">
        <v>9368</v>
      </c>
      <c r="B3667">
        <v>24403</v>
      </c>
      <c r="C3667" t="b">
        <v>1</v>
      </c>
      <c r="D3667">
        <v>4000</v>
      </c>
      <c r="E3667">
        <v>5</v>
      </c>
      <c r="F3667">
        <v>10000</v>
      </c>
      <c r="G3667">
        <v>6000</v>
      </c>
      <c r="H3667" t="s">
        <v>9371</v>
      </c>
      <c r="I3667" t="s">
        <v>9372</v>
      </c>
      <c r="J3667">
        <f>mapping[[#This Row],[Column1.id]]</f>
        <v>24403</v>
      </c>
    </row>
    <row r="3668" spans="1:10" x14ac:dyDescent="0.25">
      <c r="A3668" t="s">
        <v>9391</v>
      </c>
      <c r="B3668">
        <v>24405</v>
      </c>
      <c r="C3668" t="b">
        <v>1</v>
      </c>
      <c r="D3668">
        <v>400</v>
      </c>
      <c r="E3668">
        <v>5</v>
      </c>
      <c r="F3668">
        <v>1000</v>
      </c>
      <c r="G3668">
        <v>600</v>
      </c>
      <c r="H3668" t="s">
        <v>9392</v>
      </c>
      <c r="I3668" t="s">
        <v>9393</v>
      </c>
      <c r="J3668">
        <f>mapping[[#This Row],[Column1.id]]</f>
        <v>24405</v>
      </c>
    </row>
    <row r="3669" spans="1:10" x14ac:dyDescent="0.25">
      <c r="A3669" t="s">
        <v>9384</v>
      </c>
      <c r="B3669">
        <v>24407</v>
      </c>
      <c r="C3669" t="b">
        <v>1</v>
      </c>
      <c r="D3669">
        <v>400</v>
      </c>
      <c r="E3669">
        <v>5</v>
      </c>
      <c r="F3669">
        <v>1000</v>
      </c>
      <c r="G3669">
        <v>600</v>
      </c>
      <c r="H3669" t="s">
        <v>9385</v>
      </c>
      <c r="I3669" t="s">
        <v>9386</v>
      </c>
      <c r="J3669">
        <f>mapping[[#This Row],[Column1.id]]</f>
        <v>24407</v>
      </c>
    </row>
    <row r="3670" spans="1:10" x14ac:dyDescent="0.25">
      <c r="A3670" t="s">
        <v>9413</v>
      </c>
      <c r="B3670">
        <v>24409</v>
      </c>
      <c r="C3670" t="b">
        <v>1</v>
      </c>
      <c r="D3670">
        <v>400</v>
      </c>
      <c r="E3670">
        <v>5</v>
      </c>
      <c r="F3670">
        <v>1000</v>
      </c>
      <c r="G3670">
        <v>600</v>
      </c>
      <c r="H3670" t="s">
        <v>9414</v>
      </c>
      <c r="I3670" t="s">
        <v>9415</v>
      </c>
      <c r="J3670">
        <f>mapping[[#This Row],[Column1.id]]</f>
        <v>24409</v>
      </c>
    </row>
    <row r="3671" spans="1:10" x14ac:dyDescent="0.25">
      <c r="A3671" t="s">
        <v>9368</v>
      </c>
      <c r="B3671">
        <v>24411</v>
      </c>
      <c r="C3671" t="b">
        <v>1</v>
      </c>
      <c r="D3671">
        <v>400</v>
      </c>
      <c r="E3671">
        <v>5</v>
      </c>
      <c r="F3671">
        <v>1000</v>
      </c>
      <c r="G3671">
        <v>600</v>
      </c>
      <c r="H3671" t="s">
        <v>9369</v>
      </c>
      <c r="I3671" t="s">
        <v>9370</v>
      </c>
      <c r="J3671">
        <f>mapping[[#This Row],[Column1.id]]</f>
        <v>24411</v>
      </c>
    </row>
    <row r="3672" spans="1:10" x14ac:dyDescent="0.25">
      <c r="A3672" t="s">
        <v>9362</v>
      </c>
      <c r="B3672">
        <v>24413</v>
      </c>
      <c r="C3672" t="b">
        <v>1</v>
      </c>
      <c r="D3672">
        <v>400</v>
      </c>
      <c r="E3672">
        <v>5</v>
      </c>
      <c r="F3672">
        <v>1000</v>
      </c>
      <c r="G3672">
        <v>600</v>
      </c>
      <c r="H3672" t="s">
        <v>9363</v>
      </c>
      <c r="I3672" t="s">
        <v>9364</v>
      </c>
      <c r="J3672">
        <f>mapping[[#This Row],[Column1.id]]</f>
        <v>24413</v>
      </c>
    </row>
    <row r="3673" spans="1:10" x14ac:dyDescent="0.25">
      <c r="A3673" t="s">
        <v>4690</v>
      </c>
      <c r="B3673">
        <v>24417</v>
      </c>
      <c r="C3673" t="b">
        <v>1</v>
      </c>
      <c r="D3673">
        <v>2000000</v>
      </c>
      <c r="E3673">
        <v>8</v>
      </c>
      <c r="F3673">
        <v>5000000</v>
      </c>
      <c r="G3673">
        <v>3000000</v>
      </c>
      <c r="H3673" t="s">
        <v>4691</v>
      </c>
      <c r="I3673" t="s">
        <v>4692</v>
      </c>
      <c r="J3673">
        <f>mapping[[#This Row],[Column1.id]]</f>
        <v>24417</v>
      </c>
    </row>
    <row r="3674" spans="1:10" x14ac:dyDescent="0.25">
      <c r="A3674" t="s">
        <v>4684</v>
      </c>
      <c r="B3674">
        <v>24419</v>
      </c>
      <c r="C3674" t="b">
        <v>1</v>
      </c>
      <c r="D3674">
        <v>200000</v>
      </c>
      <c r="E3674">
        <v>8</v>
      </c>
      <c r="F3674">
        <v>500000</v>
      </c>
      <c r="G3674">
        <v>300000</v>
      </c>
      <c r="H3674" t="s">
        <v>4685</v>
      </c>
      <c r="I3674" t="s">
        <v>4686</v>
      </c>
      <c r="J3674">
        <f>mapping[[#This Row],[Column1.id]]</f>
        <v>24419</v>
      </c>
    </row>
    <row r="3675" spans="1:10" x14ac:dyDescent="0.25">
      <c r="A3675" t="s">
        <v>4687</v>
      </c>
      <c r="B3675">
        <v>24420</v>
      </c>
      <c r="C3675" t="b">
        <v>1</v>
      </c>
      <c r="D3675">
        <v>400000</v>
      </c>
      <c r="E3675">
        <v>8</v>
      </c>
      <c r="F3675">
        <v>1000000</v>
      </c>
      <c r="G3675">
        <v>600000</v>
      </c>
      <c r="H3675" t="s">
        <v>4688</v>
      </c>
      <c r="I3675" t="s">
        <v>4689</v>
      </c>
      <c r="J3675">
        <f>mapping[[#This Row],[Column1.id]]</f>
        <v>24420</v>
      </c>
    </row>
    <row r="3676" spans="1:10" x14ac:dyDescent="0.25">
      <c r="A3676" t="s">
        <v>4693</v>
      </c>
      <c r="B3676">
        <v>24421</v>
      </c>
      <c r="C3676" t="b">
        <v>1</v>
      </c>
      <c r="D3676">
        <v>300000</v>
      </c>
      <c r="E3676">
        <v>8</v>
      </c>
      <c r="F3676">
        <v>750000</v>
      </c>
      <c r="G3676">
        <v>450000</v>
      </c>
      <c r="H3676" t="s">
        <v>4694</v>
      </c>
      <c r="I3676" t="s">
        <v>4695</v>
      </c>
      <c r="J3676">
        <f>mapping[[#This Row],[Column1.id]]</f>
        <v>24421</v>
      </c>
    </row>
    <row r="3677" spans="1:10" x14ac:dyDescent="0.25">
      <c r="A3677" t="s">
        <v>6145</v>
      </c>
      <c r="B3677">
        <v>24422</v>
      </c>
      <c r="C3677" t="b">
        <v>1</v>
      </c>
      <c r="D3677">
        <v>1</v>
      </c>
      <c r="F3677">
        <v>1</v>
      </c>
      <c r="G3677">
        <v>1</v>
      </c>
      <c r="H3677" t="s">
        <v>6146</v>
      </c>
      <c r="I3677" t="s">
        <v>6147</v>
      </c>
      <c r="J3677">
        <f>mapping[[#This Row],[Column1.id]]</f>
        <v>24422</v>
      </c>
    </row>
    <row r="3678" spans="1:10" x14ac:dyDescent="0.25">
      <c r="A3678" t="s">
        <v>9410</v>
      </c>
      <c r="B3678">
        <v>24460</v>
      </c>
      <c r="C3678" t="b">
        <v>1</v>
      </c>
      <c r="D3678">
        <v>10000</v>
      </c>
      <c r="E3678">
        <v>5</v>
      </c>
      <c r="F3678">
        <v>25000</v>
      </c>
      <c r="G3678">
        <v>15000</v>
      </c>
      <c r="H3678" t="s">
        <v>9411</v>
      </c>
      <c r="I3678" t="s">
        <v>9412</v>
      </c>
      <c r="J3678">
        <f>mapping[[#This Row],[Column1.id]]</f>
        <v>24460</v>
      </c>
    </row>
    <row r="3679" spans="1:10" x14ac:dyDescent="0.25">
      <c r="A3679" t="s">
        <v>9365</v>
      </c>
      <c r="B3679">
        <v>24463</v>
      </c>
      <c r="C3679" t="b">
        <v>1</v>
      </c>
      <c r="D3679">
        <v>10000</v>
      </c>
      <c r="E3679">
        <v>5</v>
      </c>
      <c r="F3679">
        <v>25000</v>
      </c>
      <c r="G3679">
        <v>15000</v>
      </c>
      <c r="H3679" t="s">
        <v>9366</v>
      </c>
      <c r="I3679" t="s">
        <v>9367</v>
      </c>
      <c r="J3679">
        <f>mapping[[#This Row],[Column1.id]]</f>
        <v>24463</v>
      </c>
    </row>
    <row r="3680" spans="1:10" x14ac:dyDescent="0.25">
      <c r="A3680" t="s">
        <v>9398</v>
      </c>
      <c r="B3680">
        <v>24466</v>
      </c>
      <c r="C3680" t="b">
        <v>1</v>
      </c>
      <c r="D3680">
        <v>40000</v>
      </c>
      <c r="E3680">
        <v>5</v>
      </c>
      <c r="F3680">
        <v>100000</v>
      </c>
      <c r="G3680">
        <v>60000</v>
      </c>
      <c r="H3680" t="s">
        <v>9399</v>
      </c>
      <c r="I3680" t="s">
        <v>9400</v>
      </c>
      <c r="J3680">
        <f>mapping[[#This Row],[Column1.id]]</f>
        <v>24466</v>
      </c>
    </row>
    <row r="3681" spans="1:10" x14ac:dyDescent="0.25">
      <c r="A3681" t="s">
        <v>9401</v>
      </c>
      <c r="B3681">
        <v>24469</v>
      </c>
      <c r="C3681" t="b">
        <v>1</v>
      </c>
      <c r="D3681">
        <v>20000</v>
      </c>
      <c r="E3681">
        <v>5</v>
      </c>
      <c r="F3681">
        <v>50000</v>
      </c>
      <c r="G3681">
        <v>30000</v>
      </c>
      <c r="H3681" t="s">
        <v>9402</v>
      </c>
      <c r="I3681" t="s">
        <v>9403</v>
      </c>
      <c r="J3681">
        <f>mapping[[#This Row],[Column1.id]]</f>
        <v>24469</v>
      </c>
    </row>
    <row r="3682" spans="1:10" x14ac:dyDescent="0.25">
      <c r="A3682" t="s">
        <v>9404</v>
      </c>
      <c r="B3682">
        <v>24472</v>
      </c>
      <c r="C3682" t="b">
        <v>1</v>
      </c>
      <c r="D3682">
        <v>20000</v>
      </c>
      <c r="E3682">
        <v>5</v>
      </c>
      <c r="F3682">
        <v>50000</v>
      </c>
      <c r="G3682">
        <v>30000</v>
      </c>
      <c r="H3682" t="s">
        <v>9405</v>
      </c>
      <c r="I3682" t="s">
        <v>9406</v>
      </c>
      <c r="J3682">
        <f>mapping[[#This Row],[Column1.id]]</f>
        <v>24472</v>
      </c>
    </row>
    <row r="3683" spans="1:10" x14ac:dyDescent="0.25">
      <c r="A3683" t="s">
        <v>9407</v>
      </c>
      <c r="B3683">
        <v>24475</v>
      </c>
      <c r="C3683" t="b">
        <v>1</v>
      </c>
      <c r="D3683">
        <v>20000</v>
      </c>
      <c r="E3683">
        <v>5</v>
      </c>
      <c r="F3683">
        <v>50000</v>
      </c>
      <c r="G3683">
        <v>30000</v>
      </c>
      <c r="H3683" t="s">
        <v>9408</v>
      </c>
      <c r="I3683" t="s">
        <v>9409</v>
      </c>
      <c r="J3683">
        <f>mapping[[#This Row],[Column1.id]]</f>
        <v>24475</v>
      </c>
    </row>
    <row r="3684" spans="1:10" x14ac:dyDescent="0.25">
      <c r="A3684" t="s">
        <v>4681</v>
      </c>
      <c r="B3684">
        <v>24488</v>
      </c>
      <c r="C3684" t="b">
        <v>1</v>
      </c>
      <c r="D3684">
        <v>1</v>
      </c>
      <c r="F3684">
        <v>1</v>
      </c>
      <c r="G3684">
        <v>1</v>
      </c>
      <c r="H3684" t="s">
        <v>4682</v>
      </c>
      <c r="I3684" t="s">
        <v>4683</v>
      </c>
      <c r="J3684">
        <f>mapping[[#This Row],[Column1.id]]</f>
        <v>24488</v>
      </c>
    </row>
    <row r="3685" spans="1:10" x14ac:dyDescent="0.25">
      <c r="A3685" t="s">
        <v>4954</v>
      </c>
      <c r="B3685">
        <v>24495</v>
      </c>
      <c r="C3685" t="b">
        <v>1</v>
      </c>
      <c r="D3685">
        <v>1</v>
      </c>
      <c r="E3685">
        <v>4</v>
      </c>
      <c r="F3685">
        <v>1</v>
      </c>
      <c r="G3685">
        <v>1</v>
      </c>
      <c r="H3685" t="s">
        <v>4955</v>
      </c>
      <c r="I3685" t="s">
        <v>4956</v>
      </c>
      <c r="J3685">
        <f>mapping[[#This Row],[Column1.id]]</f>
        <v>24495</v>
      </c>
    </row>
    <row r="3686" spans="1:10" x14ac:dyDescent="0.25">
      <c r="A3686" t="s">
        <v>3430</v>
      </c>
      <c r="B3686">
        <v>24511</v>
      </c>
      <c r="C3686" t="b">
        <v>1</v>
      </c>
      <c r="D3686">
        <v>1</v>
      </c>
      <c r="F3686">
        <v>1</v>
      </c>
      <c r="G3686">
        <v>1</v>
      </c>
      <c r="H3686" t="s">
        <v>4520</v>
      </c>
      <c r="I3686" t="s">
        <v>4521</v>
      </c>
      <c r="J3686">
        <f>mapping[[#This Row],[Column1.id]]</f>
        <v>24511</v>
      </c>
    </row>
    <row r="3687" spans="1:10" x14ac:dyDescent="0.25">
      <c r="A3687" t="s">
        <v>3430</v>
      </c>
      <c r="B3687">
        <v>24514</v>
      </c>
      <c r="C3687" t="b">
        <v>1</v>
      </c>
      <c r="D3687">
        <v>1</v>
      </c>
      <c r="F3687">
        <v>1</v>
      </c>
      <c r="G3687">
        <v>1</v>
      </c>
      <c r="H3687" t="s">
        <v>9665</v>
      </c>
      <c r="I3687" t="s">
        <v>9666</v>
      </c>
      <c r="J3687">
        <f>mapping[[#This Row],[Column1.id]]</f>
        <v>24514</v>
      </c>
    </row>
    <row r="3688" spans="1:10" x14ac:dyDescent="0.25">
      <c r="A3688" t="s">
        <v>3430</v>
      </c>
      <c r="B3688">
        <v>24517</v>
      </c>
      <c r="C3688" t="b">
        <v>1</v>
      </c>
      <c r="D3688">
        <v>1</v>
      </c>
      <c r="F3688">
        <v>1</v>
      </c>
      <c r="G3688">
        <v>1</v>
      </c>
      <c r="H3688" t="s">
        <v>3431</v>
      </c>
      <c r="I3688" t="s">
        <v>3432</v>
      </c>
      <c r="J3688">
        <f>mapping[[#This Row],[Column1.id]]</f>
        <v>24517</v>
      </c>
    </row>
    <row r="3689" spans="1:10" x14ac:dyDescent="0.25">
      <c r="A3689" t="s">
        <v>5333</v>
      </c>
      <c r="B3689">
        <v>24585</v>
      </c>
      <c r="C3689" t="b">
        <v>1</v>
      </c>
      <c r="D3689">
        <v>36</v>
      </c>
      <c r="E3689">
        <v>40</v>
      </c>
      <c r="F3689">
        <v>90</v>
      </c>
      <c r="G3689">
        <v>54</v>
      </c>
      <c r="H3689" t="s">
        <v>5334</v>
      </c>
      <c r="I3689" t="s">
        <v>5335</v>
      </c>
      <c r="J3689">
        <f>mapping[[#This Row],[Column1.id]]</f>
        <v>24585</v>
      </c>
    </row>
    <row r="3690" spans="1:10" x14ac:dyDescent="0.25">
      <c r="A3690" t="s">
        <v>7512</v>
      </c>
      <c r="B3690">
        <v>24587</v>
      </c>
      <c r="C3690" t="b">
        <v>1</v>
      </c>
      <c r="D3690">
        <v>1</v>
      </c>
      <c r="F3690">
        <v>1</v>
      </c>
      <c r="G3690">
        <v>1</v>
      </c>
      <c r="H3690" t="s">
        <v>7513</v>
      </c>
      <c r="I3690" t="s">
        <v>7514</v>
      </c>
      <c r="J3690">
        <f>mapping[[#This Row],[Column1.id]]</f>
        <v>24587</v>
      </c>
    </row>
    <row r="3691" spans="1:10" x14ac:dyDescent="0.25">
      <c r="A3691" t="s">
        <v>1636</v>
      </c>
      <c r="B3691">
        <v>24589</v>
      </c>
      <c r="C3691" t="b">
        <v>1</v>
      </c>
      <c r="D3691">
        <v>1</v>
      </c>
      <c r="E3691">
        <v>12000</v>
      </c>
      <c r="F3691">
        <v>1</v>
      </c>
      <c r="G3691">
        <v>1</v>
      </c>
      <c r="H3691" t="s">
        <v>1637</v>
      </c>
      <c r="I3691" t="s">
        <v>1638</v>
      </c>
      <c r="J3691">
        <f>mapping[[#This Row],[Column1.id]]</f>
        <v>24589</v>
      </c>
    </row>
    <row r="3692" spans="1:10" x14ac:dyDescent="0.25">
      <c r="A3692" t="s">
        <v>1624</v>
      </c>
      <c r="B3692">
        <v>24592</v>
      </c>
      <c r="C3692" t="b">
        <v>1</v>
      </c>
      <c r="D3692">
        <v>1</v>
      </c>
      <c r="F3692">
        <v>1</v>
      </c>
      <c r="G3692">
        <v>1</v>
      </c>
      <c r="H3692" t="s">
        <v>1625</v>
      </c>
      <c r="I3692" t="s">
        <v>1626</v>
      </c>
      <c r="J3692">
        <f>mapping[[#This Row],[Column1.id]]</f>
        <v>24592</v>
      </c>
    </row>
    <row r="3693" spans="1:10" x14ac:dyDescent="0.25">
      <c r="A3693" t="s">
        <v>1633</v>
      </c>
      <c r="B3693">
        <v>24595</v>
      </c>
      <c r="C3693" t="b">
        <v>1</v>
      </c>
      <c r="D3693">
        <v>1</v>
      </c>
      <c r="F3693">
        <v>1</v>
      </c>
      <c r="G3693">
        <v>1</v>
      </c>
      <c r="H3693" t="s">
        <v>1634</v>
      </c>
      <c r="I3693" t="s">
        <v>1635</v>
      </c>
      <c r="J3693">
        <f>mapping[[#This Row],[Column1.id]]</f>
        <v>24595</v>
      </c>
    </row>
    <row r="3694" spans="1:10" x14ac:dyDescent="0.25">
      <c r="A3694" t="s">
        <v>1642</v>
      </c>
      <c r="B3694">
        <v>24598</v>
      </c>
      <c r="C3694" t="b">
        <v>1</v>
      </c>
      <c r="D3694">
        <v>1</v>
      </c>
      <c r="E3694">
        <v>2000</v>
      </c>
      <c r="F3694">
        <v>1</v>
      </c>
      <c r="G3694">
        <v>1</v>
      </c>
      <c r="H3694" t="s">
        <v>1643</v>
      </c>
      <c r="I3694" t="s">
        <v>1644</v>
      </c>
      <c r="J3694">
        <f>mapping[[#This Row],[Column1.id]]</f>
        <v>24598</v>
      </c>
    </row>
    <row r="3695" spans="1:10" x14ac:dyDescent="0.25">
      <c r="A3695" t="s">
        <v>1621</v>
      </c>
      <c r="B3695">
        <v>24607</v>
      </c>
      <c r="C3695" t="b">
        <v>1</v>
      </c>
      <c r="D3695">
        <v>1</v>
      </c>
      <c r="E3695">
        <v>10000</v>
      </c>
      <c r="F3695">
        <v>1</v>
      </c>
      <c r="G3695">
        <v>1</v>
      </c>
      <c r="H3695" t="s">
        <v>1622</v>
      </c>
      <c r="I3695" t="s">
        <v>1623</v>
      </c>
      <c r="J3695">
        <f>mapping[[#This Row],[Column1.id]]</f>
        <v>24607</v>
      </c>
    </row>
    <row r="3696" spans="1:10" x14ac:dyDescent="0.25">
      <c r="A3696" t="s">
        <v>1627</v>
      </c>
      <c r="B3696">
        <v>24609</v>
      </c>
      <c r="C3696" t="b">
        <v>1</v>
      </c>
      <c r="D3696">
        <v>1</v>
      </c>
      <c r="F3696">
        <v>1</v>
      </c>
      <c r="G3696">
        <v>1</v>
      </c>
      <c r="H3696" t="s">
        <v>1628</v>
      </c>
      <c r="I3696" t="s">
        <v>1629</v>
      </c>
      <c r="J3696">
        <f>mapping[[#This Row],[Column1.id]]</f>
        <v>24609</v>
      </c>
    </row>
    <row r="3697" spans="1:10" x14ac:dyDescent="0.25">
      <c r="A3697" t="s">
        <v>1639</v>
      </c>
      <c r="B3697">
        <v>24611</v>
      </c>
      <c r="C3697" t="b">
        <v>1</v>
      </c>
      <c r="D3697">
        <v>1</v>
      </c>
      <c r="F3697">
        <v>1</v>
      </c>
      <c r="G3697">
        <v>1</v>
      </c>
      <c r="H3697" t="s">
        <v>1640</v>
      </c>
      <c r="I3697" t="s">
        <v>1641</v>
      </c>
      <c r="J3697">
        <f>mapping[[#This Row],[Column1.id]]</f>
        <v>24611</v>
      </c>
    </row>
    <row r="3698" spans="1:10" x14ac:dyDescent="0.25">
      <c r="A3698" t="s">
        <v>1630</v>
      </c>
      <c r="B3698">
        <v>24613</v>
      </c>
      <c r="C3698" t="b">
        <v>1</v>
      </c>
      <c r="D3698">
        <v>1</v>
      </c>
      <c r="F3698">
        <v>1</v>
      </c>
      <c r="G3698">
        <v>1</v>
      </c>
      <c r="H3698" t="s">
        <v>1631</v>
      </c>
      <c r="I3698" t="s">
        <v>1632</v>
      </c>
      <c r="J3698">
        <f>mapping[[#This Row],[Column1.id]]</f>
        <v>24613</v>
      </c>
    </row>
    <row r="3699" spans="1:10" x14ac:dyDescent="0.25">
      <c r="A3699" t="s">
        <v>1645</v>
      </c>
      <c r="B3699">
        <v>24615</v>
      </c>
      <c r="C3699" t="b">
        <v>1</v>
      </c>
      <c r="D3699">
        <v>1</v>
      </c>
      <c r="F3699">
        <v>1</v>
      </c>
      <c r="G3699">
        <v>1</v>
      </c>
      <c r="H3699" t="s">
        <v>1646</v>
      </c>
      <c r="I3699" t="s">
        <v>1647</v>
      </c>
      <c r="J3699">
        <f>mapping[[#This Row],[Column1.id]]</f>
        <v>24615</v>
      </c>
    </row>
    <row r="3700" spans="1:10" x14ac:dyDescent="0.25">
      <c r="A3700" t="s">
        <v>1648</v>
      </c>
      <c r="B3700">
        <v>24621</v>
      </c>
      <c r="C3700" t="b">
        <v>1</v>
      </c>
      <c r="D3700">
        <v>1</v>
      </c>
      <c r="F3700">
        <v>1</v>
      </c>
      <c r="G3700">
        <v>1</v>
      </c>
      <c r="H3700" t="s">
        <v>1649</v>
      </c>
      <c r="I3700" t="s">
        <v>1650</v>
      </c>
      <c r="J3700">
        <f>mapping[[#This Row],[Column1.id]]</f>
        <v>24621</v>
      </c>
    </row>
    <row r="3701" spans="1:10" x14ac:dyDescent="0.25">
      <c r="A3701" t="s">
        <v>2929</v>
      </c>
      <c r="B3701">
        <v>24623</v>
      </c>
      <c r="C3701" t="b">
        <v>1</v>
      </c>
      <c r="D3701">
        <v>1</v>
      </c>
      <c r="E3701">
        <v>2000</v>
      </c>
      <c r="F3701">
        <v>1</v>
      </c>
      <c r="G3701">
        <v>1</v>
      </c>
      <c r="H3701" t="s">
        <v>2930</v>
      </c>
      <c r="I3701" t="s">
        <v>2931</v>
      </c>
      <c r="J3701">
        <f>mapping[[#This Row],[Column1.id]]</f>
        <v>24623</v>
      </c>
    </row>
    <row r="3702" spans="1:10" x14ac:dyDescent="0.25">
      <c r="A3702" t="s">
        <v>2926</v>
      </c>
      <c r="B3702">
        <v>24626</v>
      </c>
      <c r="C3702" t="b">
        <v>1</v>
      </c>
      <c r="D3702">
        <v>1</v>
      </c>
      <c r="E3702">
        <v>2000</v>
      </c>
      <c r="F3702">
        <v>1</v>
      </c>
      <c r="G3702">
        <v>1</v>
      </c>
      <c r="H3702" t="s">
        <v>2927</v>
      </c>
      <c r="I3702" t="s">
        <v>2928</v>
      </c>
      <c r="J3702">
        <f>mapping[[#This Row],[Column1.id]]</f>
        <v>24626</v>
      </c>
    </row>
    <row r="3703" spans="1:10" x14ac:dyDescent="0.25">
      <c r="A3703" t="s">
        <v>2923</v>
      </c>
      <c r="B3703">
        <v>24629</v>
      </c>
      <c r="C3703" t="b">
        <v>1</v>
      </c>
      <c r="D3703">
        <v>1</v>
      </c>
      <c r="E3703">
        <v>2000</v>
      </c>
      <c r="F3703">
        <v>1</v>
      </c>
      <c r="G3703">
        <v>1</v>
      </c>
      <c r="H3703" t="s">
        <v>2924</v>
      </c>
      <c r="I3703" t="s">
        <v>2925</v>
      </c>
      <c r="J3703">
        <f>mapping[[#This Row],[Column1.id]]</f>
        <v>24629</v>
      </c>
    </row>
    <row r="3704" spans="1:10" x14ac:dyDescent="0.25">
      <c r="A3704" t="s">
        <v>2920</v>
      </c>
      <c r="B3704">
        <v>24632</v>
      </c>
      <c r="C3704" t="b">
        <v>1</v>
      </c>
      <c r="D3704">
        <v>1</v>
      </c>
      <c r="E3704">
        <v>2000</v>
      </c>
      <c r="F3704">
        <v>1</v>
      </c>
      <c r="G3704">
        <v>1</v>
      </c>
      <c r="H3704" t="s">
        <v>2921</v>
      </c>
      <c r="I3704" t="s">
        <v>2922</v>
      </c>
      <c r="J3704">
        <f>mapping[[#This Row],[Column1.id]]</f>
        <v>24632</v>
      </c>
    </row>
    <row r="3705" spans="1:10" x14ac:dyDescent="0.25">
      <c r="A3705" t="s">
        <v>2917</v>
      </c>
      <c r="B3705">
        <v>24635</v>
      </c>
      <c r="C3705" t="b">
        <v>1</v>
      </c>
      <c r="D3705">
        <v>1</v>
      </c>
      <c r="E3705">
        <v>2000</v>
      </c>
      <c r="F3705">
        <v>1</v>
      </c>
      <c r="G3705">
        <v>1</v>
      </c>
      <c r="H3705" t="s">
        <v>2918</v>
      </c>
      <c r="I3705" t="s">
        <v>2919</v>
      </c>
      <c r="J3705">
        <f>mapping[[#This Row],[Column1.id]]</f>
        <v>24635</v>
      </c>
    </row>
    <row r="3706" spans="1:10" x14ac:dyDescent="0.25">
      <c r="A3706" t="s">
        <v>2914</v>
      </c>
      <c r="B3706">
        <v>24638</v>
      </c>
      <c r="C3706" t="b">
        <v>1</v>
      </c>
      <c r="D3706">
        <v>1</v>
      </c>
      <c r="E3706">
        <v>2000</v>
      </c>
      <c r="F3706">
        <v>1</v>
      </c>
      <c r="G3706">
        <v>1</v>
      </c>
      <c r="H3706" t="s">
        <v>2915</v>
      </c>
      <c r="I3706" t="s">
        <v>2916</v>
      </c>
      <c r="J3706">
        <f>mapping[[#This Row],[Column1.id]]</f>
        <v>24638</v>
      </c>
    </row>
    <row r="3707" spans="1:10" x14ac:dyDescent="0.25">
      <c r="A3707" t="s">
        <v>2911</v>
      </c>
      <c r="B3707">
        <v>24641</v>
      </c>
      <c r="C3707" t="b">
        <v>1</v>
      </c>
      <c r="D3707">
        <v>1</v>
      </c>
      <c r="E3707">
        <v>2000</v>
      </c>
      <c r="F3707">
        <v>1</v>
      </c>
      <c r="G3707">
        <v>1</v>
      </c>
      <c r="H3707" t="s">
        <v>2912</v>
      </c>
      <c r="I3707" t="s">
        <v>2913</v>
      </c>
      <c r="J3707">
        <f>mapping[[#This Row],[Column1.id]]</f>
        <v>24641</v>
      </c>
    </row>
    <row r="3708" spans="1:10" x14ac:dyDescent="0.25">
      <c r="A3708" t="s">
        <v>2908</v>
      </c>
      <c r="B3708">
        <v>24644</v>
      </c>
      <c r="C3708" t="b">
        <v>1</v>
      </c>
      <c r="D3708">
        <v>1</v>
      </c>
      <c r="E3708">
        <v>2000</v>
      </c>
      <c r="F3708">
        <v>1</v>
      </c>
      <c r="G3708">
        <v>1</v>
      </c>
      <c r="H3708" t="s">
        <v>2909</v>
      </c>
      <c r="I3708" t="s">
        <v>2910</v>
      </c>
      <c r="J3708">
        <f>mapping[[#This Row],[Column1.id]]</f>
        <v>24644</v>
      </c>
    </row>
    <row r="3709" spans="1:10" x14ac:dyDescent="0.25">
      <c r="A3709" t="s">
        <v>8582</v>
      </c>
      <c r="B3709">
        <v>24740</v>
      </c>
      <c r="C3709" t="b">
        <v>1</v>
      </c>
      <c r="D3709">
        <v>1</v>
      </c>
      <c r="F3709">
        <v>1</v>
      </c>
      <c r="G3709">
        <v>1</v>
      </c>
      <c r="H3709" t="s">
        <v>8583</v>
      </c>
      <c r="I3709" t="s">
        <v>8584</v>
      </c>
      <c r="J3709">
        <f>mapping[[#This Row],[Column1.id]]</f>
        <v>24740</v>
      </c>
    </row>
    <row r="3710" spans="1:10" x14ac:dyDescent="0.25">
      <c r="A3710" t="s">
        <v>1651</v>
      </c>
      <c r="B3710">
        <v>24774</v>
      </c>
      <c r="C3710" t="b">
        <v>1</v>
      </c>
      <c r="D3710">
        <v>1</v>
      </c>
      <c r="E3710">
        <v>2000</v>
      </c>
      <c r="F3710">
        <v>1</v>
      </c>
      <c r="G3710">
        <v>1</v>
      </c>
      <c r="H3710" t="s">
        <v>1652</v>
      </c>
      <c r="I3710" t="s">
        <v>1653</v>
      </c>
      <c r="J3710">
        <f>mapping[[#This Row],[Column1.id]]</f>
        <v>24774</v>
      </c>
    </row>
    <row r="3711" spans="1:10" x14ac:dyDescent="0.25">
      <c r="A3711" t="s">
        <v>1657</v>
      </c>
      <c r="B3711">
        <v>24777</v>
      </c>
      <c r="C3711" t="b">
        <v>1</v>
      </c>
      <c r="D3711">
        <v>1</v>
      </c>
      <c r="E3711">
        <v>8</v>
      </c>
      <c r="F3711">
        <v>1</v>
      </c>
      <c r="G3711">
        <v>1</v>
      </c>
      <c r="H3711" t="s">
        <v>1658</v>
      </c>
      <c r="I3711" t="s">
        <v>1659</v>
      </c>
      <c r="J3711">
        <f>mapping[[#This Row],[Column1.id]]</f>
        <v>24777</v>
      </c>
    </row>
    <row r="3712" spans="1:10" x14ac:dyDescent="0.25">
      <c r="A3712" t="s">
        <v>6967</v>
      </c>
      <c r="B3712">
        <v>24782</v>
      </c>
      <c r="C3712" t="b">
        <v>1</v>
      </c>
      <c r="D3712">
        <v>1</v>
      </c>
      <c r="F3712">
        <v>1</v>
      </c>
      <c r="G3712">
        <v>1</v>
      </c>
      <c r="H3712" t="s">
        <v>6968</v>
      </c>
      <c r="I3712" t="s">
        <v>6969</v>
      </c>
      <c r="J3712">
        <f>mapping[[#This Row],[Column1.id]]</f>
        <v>24782</v>
      </c>
    </row>
    <row r="3713" spans="1:10" x14ac:dyDescent="0.25">
      <c r="A3713" t="s">
        <v>2598</v>
      </c>
      <c r="B3713">
        <v>24785</v>
      </c>
      <c r="C3713" t="b">
        <v>1</v>
      </c>
      <c r="D3713">
        <v>1</v>
      </c>
      <c r="F3713">
        <v>1</v>
      </c>
      <c r="G3713">
        <v>1</v>
      </c>
      <c r="H3713" t="s">
        <v>2599</v>
      </c>
      <c r="I3713" t="s">
        <v>2600</v>
      </c>
      <c r="J3713">
        <f>mapping[[#This Row],[Column1.id]]</f>
        <v>24785</v>
      </c>
    </row>
    <row r="3714" spans="1:10" x14ac:dyDescent="0.25">
      <c r="A3714" t="s">
        <v>7192</v>
      </c>
      <c r="B3714">
        <v>24844</v>
      </c>
      <c r="C3714" t="b">
        <v>1</v>
      </c>
      <c r="D3714">
        <v>25600</v>
      </c>
      <c r="F3714">
        <v>64000</v>
      </c>
      <c r="G3714">
        <v>38400</v>
      </c>
      <c r="H3714" t="s">
        <v>7193</v>
      </c>
      <c r="I3714" t="s">
        <v>7194</v>
      </c>
      <c r="J3714">
        <f>mapping[[#This Row],[Column1.id]]</f>
        <v>24844</v>
      </c>
    </row>
    <row r="3715" spans="1:10" x14ac:dyDescent="0.25">
      <c r="A3715" t="s">
        <v>5911</v>
      </c>
      <c r="B3715">
        <v>24949</v>
      </c>
      <c r="C3715" t="b">
        <v>1</v>
      </c>
      <c r="D3715">
        <v>1</v>
      </c>
      <c r="E3715">
        <v>10000</v>
      </c>
      <c r="F3715">
        <v>1</v>
      </c>
      <c r="G3715">
        <v>1</v>
      </c>
      <c r="H3715" t="s">
        <v>5912</v>
      </c>
      <c r="I3715" t="s">
        <v>5913</v>
      </c>
      <c r="J3715">
        <f>mapping[[#This Row],[Column1.id]]</f>
        <v>24949</v>
      </c>
    </row>
    <row r="3716" spans="1:10" x14ac:dyDescent="0.25">
      <c r="A3716" t="s">
        <v>6413</v>
      </c>
      <c r="B3716">
        <v>24951</v>
      </c>
      <c r="C3716" t="b">
        <v>1</v>
      </c>
      <c r="D3716">
        <v>1</v>
      </c>
      <c r="E3716">
        <v>10000</v>
      </c>
      <c r="F3716">
        <v>1</v>
      </c>
      <c r="G3716">
        <v>1</v>
      </c>
      <c r="H3716" t="s">
        <v>6414</v>
      </c>
      <c r="I3716" t="s">
        <v>6415</v>
      </c>
      <c r="J3716">
        <f>mapping[[#This Row],[Column1.id]]</f>
        <v>24951</v>
      </c>
    </row>
    <row r="3717" spans="1:10" x14ac:dyDescent="0.25">
      <c r="A3717" t="s">
        <v>9706</v>
      </c>
      <c r="B3717">
        <v>24953</v>
      </c>
      <c r="C3717" t="b">
        <v>1</v>
      </c>
      <c r="D3717">
        <v>1</v>
      </c>
      <c r="E3717">
        <v>10000</v>
      </c>
      <c r="F3717">
        <v>1</v>
      </c>
      <c r="G3717">
        <v>1</v>
      </c>
      <c r="H3717" t="s">
        <v>9707</v>
      </c>
      <c r="I3717" t="s">
        <v>9708</v>
      </c>
      <c r="J3717">
        <f>mapping[[#This Row],[Column1.id]]</f>
        <v>24953</v>
      </c>
    </row>
    <row r="3718" spans="1:10" x14ac:dyDescent="0.25">
      <c r="A3718" t="s">
        <v>1179</v>
      </c>
      <c r="B3718">
        <v>24955</v>
      </c>
      <c r="C3718" t="b">
        <v>1</v>
      </c>
      <c r="D3718">
        <v>1</v>
      </c>
      <c r="E3718">
        <v>10000</v>
      </c>
      <c r="F3718">
        <v>1</v>
      </c>
      <c r="G3718">
        <v>1</v>
      </c>
      <c r="H3718" t="s">
        <v>1180</v>
      </c>
      <c r="I3718" t="s">
        <v>1181</v>
      </c>
      <c r="J3718">
        <f>mapping[[#This Row],[Column1.id]]</f>
        <v>24955</v>
      </c>
    </row>
    <row r="3719" spans="1:10" x14ac:dyDescent="0.25">
      <c r="A3719" t="s">
        <v>5091</v>
      </c>
      <c r="B3719">
        <v>24957</v>
      </c>
      <c r="C3719" t="b">
        <v>1</v>
      </c>
      <c r="D3719">
        <v>1</v>
      </c>
      <c r="E3719">
        <v>10000</v>
      </c>
      <c r="F3719">
        <v>1</v>
      </c>
      <c r="G3719">
        <v>1</v>
      </c>
      <c r="H3719" t="s">
        <v>5092</v>
      </c>
      <c r="I3719" t="s">
        <v>5093</v>
      </c>
      <c r="J3719">
        <f>mapping[[#This Row],[Column1.id]]</f>
        <v>24957</v>
      </c>
    </row>
    <row r="3720" spans="1:10" x14ac:dyDescent="0.25">
      <c r="A3720" t="s">
        <v>3768</v>
      </c>
      <c r="B3720">
        <v>24959</v>
      </c>
      <c r="C3720" t="b">
        <v>1</v>
      </c>
      <c r="D3720">
        <v>1</v>
      </c>
      <c r="E3720">
        <v>10000</v>
      </c>
      <c r="F3720">
        <v>1</v>
      </c>
      <c r="G3720">
        <v>1</v>
      </c>
      <c r="H3720" t="s">
        <v>3769</v>
      </c>
      <c r="I3720" t="s">
        <v>3770</v>
      </c>
      <c r="J3720">
        <f>mapping[[#This Row],[Column1.id]]</f>
        <v>24959</v>
      </c>
    </row>
    <row r="3721" spans="1:10" x14ac:dyDescent="0.25">
      <c r="A3721" t="s">
        <v>2348</v>
      </c>
      <c r="B3721">
        <v>24961</v>
      </c>
      <c r="C3721" t="b">
        <v>1</v>
      </c>
      <c r="D3721">
        <v>1</v>
      </c>
      <c r="E3721">
        <v>10000</v>
      </c>
      <c r="F3721">
        <v>1</v>
      </c>
      <c r="G3721">
        <v>1</v>
      </c>
      <c r="H3721" t="s">
        <v>2349</v>
      </c>
      <c r="I3721" t="s">
        <v>2350</v>
      </c>
      <c r="J3721">
        <f>mapping[[#This Row],[Column1.id]]</f>
        <v>24961</v>
      </c>
    </row>
    <row r="3722" spans="1:10" x14ac:dyDescent="0.25">
      <c r="A3722" t="s">
        <v>4631</v>
      </c>
      <c r="B3722">
        <v>24963</v>
      </c>
      <c r="C3722" t="b">
        <v>1</v>
      </c>
      <c r="D3722">
        <v>1</v>
      </c>
      <c r="E3722">
        <v>10000</v>
      </c>
      <c r="F3722">
        <v>1</v>
      </c>
      <c r="G3722">
        <v>1</v>
      </c>
      <c r="H3722" t="s">
        <v>4632</v>
      </c>
      <c r="I3722" t="s">
        <v>4633</v>
      </c>
      <c r="J3722">
        <f>mapping[[#This Row],[Column1.id]]</f>
        <v>24963</v>
      </c>
    </row>
    <row r="3723" spans="1:10" x14ac:dyDescent="0.25">
      <c r="A3723" t="s">
        <v>9265</v>
      </c>
      <c r="B3723">
        <v>25001</v>
      </c>
      <c r="C3723" t="b">
        <v>1</v>
      </c>
      <c r="D3723">
        <v>60000</v>
      </c>
      <c r="E3723">
        <v>5</v>
      </c>
      <c r="F3723">
        <v>150000</v>
      </c>
      <c r="G3723">
        <v>90000</v>
      </c>
      <c r="H3723" t="s">
        <v>9270</v>
      </c>
      <c r="I3723" t="s">
        <v>9271</v>
      </c>
      <c r="J3723">
        <f>mapping[[#This Row],[Column1.id]]</f>
        <v>25001</v>
      </c>
    </row>
    <row r="3724" spans="1:10" x14ac:dyDescent="0.25">
      <c r="A3724" t="s">
        <v>9290</v>
      </c>
      <c r="B3724">
        <v>25004</v>
      </c>
      <c r="C3724" t="b">
        <v>1</v>
      </c>
      <c r="D3724">
        <v>60000</v>
      </c>
      <c r="E3724">
        <v>5</v>
      </c>
      <c r="F3724">
        <v>150000</v>
      </c>
      <c r="G3724">
        <v>90000</v>
      </c>
      <c r="H3724" t="s">
        <v>9295</v>
      </c>
      <c r="I3724" t="s">
        <v>9296</v>
      </c>
      <c r="J3724">
        <f>mapping[[#This Row],[Column1.id]]</f>
        <v>25004</v>
      </c>
    </row>
    <row r="3725" spans="1:10" x14ac:dyDescent="0.25">
      <c r="A3725" t="s">
        <v>9297</v>
      </c>
      <c r="B3725">
        <v>25007</v>
      </c>
      <c r="C3725" t="b">
        <v>1</v>
      </c>
      <c r="D3725">
        <v>60000</v>
      </c>
      <c r="E3725">
        <v>5</v>
      </c>
      <c r="F3725">
        <v>150000</v>
      </c>
      <c r="G3725">
        <v>90000</v>
      </c>
      <c r="H3725" t="s">
        <v>9302</v>
      </c>
      <c r="I3725" t="s">
        <v>9303</v>
      </c>
      <c r="J3725">
        <f>mapping[[#This Row],[Column1.id]]</f>
        <v>25007</v>
      </c>
    </row>
    <row r="3726" spans="1:10" x14ac:dyDescent="0.25">
      <c r="A3726" t="s">
        <v>9249</v>
      </c>
      <c r="B3726">
        <v>25010</v>
      </c>
      <c r="C3726" t="b">
        <v>1</v>
      </c>
      <c r="D3726">
        <v>60000</v>
      </c>
      <c r="E3726">
        <v>5</v>
      </c>
      <c r="F3726">
        <v>150000</v>
      </c>
      <c r="G3726">
        <v>90000</v>
      </c>
      <c r="H3726" t="s">
        <v>9254</v>
      </c>
      <c r="I3726" t="s">
        <v>9255</v>
      </c>
      <c r="J3726">
        <f>mapping[[#This Row],[Column1.id]]</f>
        <v>25010</v>
      </c>
    </row>
    <row r="3727" spans="1:10" x14ac:dyDescent="0.25">
      <c r="A3727" t="s">
        <v>9256</v>
      </c>
      <c r="B3727">
        <v>25013</v>
      </c>
      <c r="C3727" t="b">
        <v>1</v>
      </c>
      <c r="D3727">
        <v>60000</v>
      </c>
      <c r="E3727">
        <v>5</v>
      </c>
      <c r="F3727">
        <v>150000</v>
      </c>
      <c r="G3727">
        <v>90000</v>
      </c>
      <c r="H3727" t="s">
        <v>9257</v>
      </c>
      <c r="I3727" t="s">
        <v>9258</v>
      </c>
      <c r="J3727">
        <f>mapping[[#This Row],[Column1.id]]</f>
        <v>25013</v>
      </c>
    </row>
    <row r="3728" spans="1:10" x14ac:dyDescent="0.25">
      <c r="A3728" t="s">
        <v>9265</v>
      </c>
      <c r="B3728">
        <v>25016</v>
      </c>
      <c r="C3728" t="b">
        <v>1</v>
      </c>
      <c r="D3728">
        <v>6000</v>
      </c>
      <c r="E3728">
        <v>5</v>
      </c>
      <c r="F3728">
        <v>15000</v>
      </c>
      <c r="G3728">
        <v>9000</v>
      </c>
      <c r="H3728" t="s">
        <v>9268</v>
      </c>
      <c r="I3728" t="s">
        <v>9269</v>
      </c>
      <c r="J3728">
        <f>mapping[[#This Row],[Column1.id]]</f>
        <v>25016</v>
      </c>
    </row>
    <row r="3729" spans="1:10" x14ac:dyDescent="0.25">
      <c r="A3729" t="s">
        <v>9290</v>
      </c>
      <c r="B3729">
        <v>25019</v>
      </c>
      <c r="C3729" t="b">
        <v>1</v>
      </c>
      <c r="D3729">
        <v>6000</v>
      </c>
      <c r="E3729">
        <v>5</v>
      </c>
      <c r="F3729">
        <v>15000</v>
      </c>
      <c r="G3729">
        <v>9000</v>
      </c>
      <c r="H3729" t="s">
        <v>9293</v>
      </c>
      <c r="I3729" t="s">
        <v>9294</v>
      </c>
      <c r="J3729">
        <f>mapping[[#This Row],[Column1.id]]</f>
        <v>25019</v>
      </c>
    </row>
    <row r="3730" spans="1:10" x14ac:dyDescent="0.25">
      <c r="A3730" t="s">
        <v>9297</v>
      </c>
      <c r="B3730">
        <v>25022</v>
      </c>
      <c r="C3730" t="b">
        <v>1</v>
      </c>
      <c r="D3730">
        <v>6000</v>
      </c>
      <c r="E3730">
        <v>5</v>
      </c>
      <c r="F3730">
        <v>15000</v>
      </c>
      <c r="G3730">
        <v>9000</v>
      </c>
      <c r="H3730" t="s">
        <v>9300</v>
      </c>
      <c r="I3730" t="s">
        <v>9301</v>
      </c>
      <c r="J3730">
        <f>mapping[[#This Row],[Column1.id]]</f>
        <v>25022</v>
      </c>
    </row>
    <row r="3731" spans="1:10" x14ac:dyDescent="0.25">
      <c r="A3731" t="s">
        <v>9249</v>
      </c>
      <c r="B3731">
        <v>25025</v>
      </c>
      <c r="C3731" t="b">
        <v>1</v>
      </c>
      <c r="D3731">
        <v>6000</v>
      </c>
      <c r="E3731">
        <v>5</v>
      </c>
      <c r="F3731">
        <v>15000</v>
      </c>
      <c r="G3731">
        <v>9000</v>
      </c>
      <c r="H3731" t="s">
        <v>9252</v>
      </c>
      <c r="I3731" t="s">
        <v>9253</v>
      </c>
      <c r="J3731">
        <f>mapping[[#This Row],[Column1.id]]</f>
        <v>25025</v>
      </c>
    </row>
    <row r="3732" spans="1:10" x14ac:dyDescent="0.25">
      <c r="A3732" t="s">
        <v>9265</v>
      </c>
      <c r="B3732">
        <v>25028</v>
      </c>
      <c r="C3732" t="b">
        <v>1</v>
      </c>
      <c r="D3732">
        <v>6000</v>
      </c>
      <c r="E3732">
        <v>5</v>
      </c>
      <c r="F3732">
        <v>15000</v>
      </c>
      <c r="G3732">
        <v>9000</v>
      </c>
      <c r="H3732" t="s">
        <v>9266</v>
      </c>
      <c r="I3732" t="s">
        <v>9267</v>
      </c>
      <c r="J3732">
        <f>mapping[[#This Row],[Column1.id]]</f>
        <v>25028</v>
      </c>
    </row>
    <row r="3733" spans="1:10" x14ac:dyDescent="0.25">
      <c r="A3733" t="s">
        <v>9290</v>
      </c>
      <c r="B3733">
        <v>25031</v>
      </c>
      <c r="C3733" t="b">
        <v>1</v>
      </c>
      <c r="D3733">
        <v>6000</v>
      </c>
      <c r="E3733">
        <v>5</v>
      </c>
      <c r="F3733">
        <v>15000</v>
      </c>
      <c r="G3733">
        <v>9000</v>
      </c>
      <c r="H3733" t="s">
        <v>9291</v>
      </c>
      <c r="I3733" t="s">
        <v>9292</v>
      </c>
      <c r="J3733">
        <f>mapping[[#This Row],[Column1.id]]</f>
        <v>25031</v>
      </c>
    </row>
    <row r="3734" spans="1:10" x14ac:dyDescent="0.25">
      <c r="A3734" t="s">
        <v>9297</v>
      </c>
      <c r="B3734">
        <v>25034</v>
      </c>
      <c r="C3734" t="b">
        <v>1</v>
      </c>
      <c r="D3734">
        <v>6000</v>
      </c>
      <c r="E3734">
        <v>5</v>
      </c>
      <c r="F3734">
        <v>15000</v>
      </c>
      <c r="G3734">
        <v>9000</v>
      </c>
      <c r="H3734" t="s">
        <v>9298</v>
      </c>
      <c r="I3734" t="s">
        <v>9299</v>
      </c>
      <c r="J3734">
        <f>mapping[[#This Row],[Column1.id]]</f>
        <v>25034</v>
      </c>
    </row>
    <row r="3735" spans="1:10" x14ac:dyDescent="0.25">
      <c r="A3735" t="s">
        <v>9249</v>
      </c>
      <c r="B3735">
        <v>25037</v>
      </c>
      <c r="C3735" t="b">
        <v>1</v>
      </c>
      <c r="D3735">
        <v>6000</v>
      </c>
      <c r="E3735">
        <v>5</v>
      </c>
      <c r="F3735">
        <v>15000</v>
      </c>
      <c r="G3735">
        <v>9000</v>
      </c>
      <c r="H3735" t="s">
        <v>9250</v>
      </c>
      <c r="I3735" t="s">
        <v>9251</v>
      </c>
      <c r="J3735">
        <f>mapping[[#This Row],[Column1.id]]</f>
        <v>25037</v>
      </c>
    </row>
    <row r="3736" spans="1:10" x14ac:dyDescent="0.25">
      <c r="A3736" t="s">
        <v>9246</v>
      </c>
      <c r="B3736">
        <v>25056</v>
      </c>
      <c r="C3736" t="b">
        <v>1</v>
      </c>
      <c r="D3736">
        <v>400</v>
      </c>
      <c r="E3736">
        <v>5</v>
      </c>
      <c r="F3736">
        <v>1000</v>
      </c>
      <c r="G3736">
        <v>600</v>
      </c>
      <c r="H3736" t="s">
        <v>9247</v>
      </c>
      <c r="I3736" t="s">
        <v>9248</v>
      </c>
      <c r="J3736">
        <f>mapping[[#This Row],[Column1.id]]</f>
        <v>25056</v>
      </c>
    </row>
    <row r="3737" spans="1:10" x14ac:dyDescent="0.25">
      <c r="A3737" t="s">
        <v>9284</v>
      </c>
      <c r="B3737">
        <v>25087</v>
      </c>
      <c r="C3737" t="b">
        <v>1</v>
      </c>
      <c r="D3737">
        <v>10000</v>
      </c>
      <c r="E3737">
        <v>5</v>
      </c>
      <c r="F3737">
        <v>25000</v>
      </c>
      <c r="G3737">
        <v>15000</v>
      </c>
      <c r="H3737" t="s">
        <v>9285</v>
      </c>
      <c r="I3737" t="s">
        <v>9286</v>
      </c>
      <c r="J3737">
        <f>mapping[[#This Row],[Column1.id]]</f>
        <v>25087</v>
      </c>
    </row>
    <row r="3738" spans="1:10" x14ac:dyDescent="0.25">
      <c r="A3738" t="s">
        <v>9287</v>
      </c>
      <c r="B3738">
        <v>25090</v>
      </c>
      <c r="C3738" t="b">
        <v>1</v>
      </c>
      <c r="D3738">
        <v>10000</v>
      </c>
      <c r="E3738">
        <v>5</v>
      </c>
      <c r="F3738">
        <v>25000</v>
      </c>
      <c r="G3738">
        <v>15000</v>
      </c>
      <c r="H3738" t="s">
        <v>9288</v>
      </c>
      <c r="I3738" t="s">
        <v>9289</v>
      </c>
      <c r="J3738">
        <f>mapping[[#This Row],[Column1.id]]</f>
        <v>25090</v>
      </c>
    </row>
    <row r="3739" spans="1:10" x14ac:dyDescent="0.25">
      <c r="A3739" t="s">
        <v>9259</v>
      </c>
      <c r="B3739">
        <v>25093</v>
      </c>
      <c r="C3739" t="b">
        <v>1</v>
      </c>
      <c r="D3739">
        <v>16000</v>
      </c>
      <c r="E3739">
        <v>5</v>
      </c>
      <c r="F3739">
        <v>40000</v>
      </c>
      <c r="G3739">
        <v>24000</v>
      </c>
      <c r="H3739" t="s">
        <v>9260</v>
      </c>
      <c r="I3739" t="s">
        <v>9261</v>
      </c>
      <c r="J3739">
        <f>mapping[[#This Row],[Column1.id]]</f>
        <v>25093</v>
      </c>
    </row>
    <row r="3740" spans="1:10" x14ac:dyDescent="0.25">
      <c r="A3740" t="s">
        <v>9281</v>
      </c>
      <c r="B3740">
        <v>25096</v>
      </c>
      <c r="C3740" t="b">
        <v>1</v>
      </c>
      <c r="D3740">
        <v>20000</v>
      </c>
      <c r="E3740">
        <v>5</v>
      </c>
      <c r="F3740">
        <v>50000</v>
      </c>
      <c r="G3740">
        <v>30000</v>
      </c>
      <c r="H3740" t="s">
        <v>9282</v>
      </c>
      <c r="I3740" t="s">
        <v>9283</v>
      </c>
      <c r="J3740">
        <f>mapping[[#This Row],[Column1.id]]</f>
        <v>25096</v>
      </c>
    </row>
    <row r="3741" spans="1:10" x14ac:dyDescent="0.25">
      <c r="A3741" t="s">
        <v>9262</v>
      </c>
      <c r="B3741">
        <v>25099</v>
      </c>
      <c r="C3741" t="b">
        <v>1</v>
      </c>
      <c r="D3741">
        <v>10000</v>
      </c>
      <c r="E3741">
        <v>6</v>
      </c>
      <c r="F3741">
        <v>25000</v>
      </c>
      <c r="G3741">
        <v>15000</v>
      </c>
      <c r="H3741" t="s">
        <v>9263</v>
      </c>
      <c r="I3741" t="s">
        <v>9264</v>
      </c>
      <c r="J3741">
        <f>mapping[[#This Row],[Column1.id]]</f>
        <v>25099</v>
      </c>
    </row>
    <row r="3742" spans="1:10" x14ac:dyDescent="0.25">
      <c r="A3742" t="s">
        <v>1843</v>
      </c>
      <c r="B3742">
        <v>25139</v>
      </c>
      <c r="C3742" t="b">
        <v>0</v>
      </c>
      <c r="D3742">
        <v>1</v>
      </c>
      <c r="E3742">
        <v>100</v>
      </c>
      <c r="F3742">
        <v>1</v>
      </c>
      <c r="G3742">
        <v>1</v>
      </c>
      <c r="H3742" t="s">
        <v>1844</v>
      </c>
      <c r="I3742" t="s">
        <v>1845</v>
      </c>
      <c r="J3742">
        <f>mapping[[#This Row],[Column1.id]]</f>
        <v>25139</v>
      </c>
    </row>
    <row r="3743" spans="1:10" x14ac:dyDescent="0.25">
      <c r="A3743" t="s">
        <v>9272</v>
      </c>
      <c r="B3743">
        <v>25380</v>
      </c>
      <c r="C3743" t="b">
        <v>1</v>
      </c>
      <c r="D3743">
        <v>20000</v>
      </c>
      <c r="F3743">
        <v>50000</v>
      </c>
      <c r="G3743">
        <v>30000</v>
      </c>
      <c r="H3743" t="s">
        <v>9273</v>
      </c>
      <c r="I3743" t="s">
        <v>9274</v>
      </c>
      <c r="J3743">
        <f>mapping[[#This Row],[Column1.id]]</f>
        <v>25380</v>
      </c>
    </row>
    <row r="3744" spans="1:10" x14ac:dyDescent="0.25">
      <c r="A3744" t="s">
        <v>9275</v>
      </c>
      <c r="B3744">
        <v>25383</v>
      </c>
      <c r="C3744" t="b">
        <v>1</v>
      </c>
      <c r="D3744">
        <v>20000</v>
      </c>
      <c r="F3744">
        <v>50000</v>
      </c>
      <c r="G3744">
        <v>30000</v>
      </c>
      <c r="H3744" t="s">
        <v>9276</v>
      </c>
      <c r="I3744" t="s">
        <v>9277</v>
      </c>
      <c r="J3744">
        <f>mapping[[#This Row],[Column1.id]]</f>
        <v>25383</v>
      </c>
    </row>
    <row r="3745" spans="1:10" x14ac:dyDescent="0.25">
      <c r="A3745" t="s">
        <v>9278</v>
      </c>
      <c r="B3745">
        <v>25386</v>
      </c>
      <c r="C3745" t="b">
        <v>1</v>
      </c>
      <c r="D3745">
        <v>20000</v>
      </c>
      <c r="F3745">
        <v>50000</v>
      </c>
      <c r="G3745">
        <v>30000</v>
      </c>
      <c r="H3745" t="s">
        <v>9279</v>
      </c>
      <c r="I3745" t="s">
        <v>9280</v>
      </c>
      <c r="J3745">
        <f>mapping[[#This Row],[Column1.id]]</f>
        <v>25386</v>
      </c>
    </row>
    <row r="3746" spans="1:10" x14ac:dyDescent="0.25">
      <c r="A3746" t="s">
        <v>1666</v>
      </c>
      <c r="B3746">
        <v>25389</v>
      </c>
      <c r="C3746" t="b">
        <v>1</v>
      </c>
      <c r="D3746">
        <v>1</v>
      </c>
      <c r="F3746">
        <v>1</v>
      </c>
      <c r="G3746">
        <v>1</v>
      </c>
      <c r="H3746" t="s">
        <v>8814</v>
      </c>
      <c r="I3746" t="s">
        <v>8815</v>
      </c>
      <c r="J3746">
        <f>mapping[[#This Row],[Column1.id]]</f>
        <v>25389</v>
      </c>
    </row>
    <row r="3747" spans="1:10" x14ac:dyDescent="0.25">
      <c r="A3747" t="s">
        <v>1672</v>
      </c>
      <c r="B3747">
        <v>25392</v>
      </c>
      <c r="C3747" t="b">
        <v>1</v>
      </c>
      <c r="D3747">
        <v>1</v>
      </c>
      <c r="F3747">
        <v>1</v>
      </c>
      <c r="G3747">
        <v>1</v>
      </c>
      <c r="H3747" t="s">
        <v>8818</v>
      </c>
      <c r="I3747" t="s">
        <v>8819</v>
      </c>
      <c r="J3747">
        <f>mapping[[#This Row],[Column1.id]]</f>
        <v>25392</v>
      </c>
    </row>
    <row r="3748" spans="1:10" x14ac:dyDescent="0.25">
      <c r="A3748" t="s">
        <v>1669</v>
      </c>
      <c r="B3748">
        <v>25395</v>
      </c>
      <c r="C3748" t="b">
        <v>1</v>
      </c>
      <c r="D3748">
        <v>1</v>
      </c>
      <c r="F3748">
        <v>1</v>
      </c>
      <c r="G3748">
        <v>1</v>
      </c>
      <c r="H3748" t="s">
        <v>8816</v>
      </c>
      <c r="I3748" t="s">
        <v>8817</v>
      </c>
      <c r="J3748">
        <f>mapping[[#This Row],[Column1.id]]</f>
        <v>25395</v>
      </c>
    </row>
    <row r="3749" spans="1:10" x14ac:dyDescent="0.25">
      <c r="A3749" t="s">
        <v>1675</v>
      </c>
      <c r="B3749">
        <v>25398</v>
      </c>
      <c r="C3749" t="b">
        <v>1</v>
      </c>
      <c r="D3749">
        <v>1</v>
      </c>
      <c r="F3749">
        <v>1</v>
      </c>
      <c r="G3749">
        <v>1</v>
      </c>
      <c r="H3749" t="s">
        <v>8820</v>
      </c>
      <c r="I3749" t="s">
        <v>8821</v>
      </c>
      <c r="J3749">
        <f>mapping[[#This Row],[Column1.id]]</f>
        <v>25398</v>
      </c>
    </row>
    <row r="3750" spans="1:10" x14ac:dyDescent="0.25">
      <c r="A3750" t="s">
        <v>1678</v>
      </c>
      <c r="B3750">
        <v>25401</v>
      </c>
      <c r="C3750" t="b">
        <v>1</v>
      </c>
      <c r="D3750">
        <v>1</v>
      </c>
      <c r="F3750">
        <v>1</v>
      </c>
      <c r="G3750">
        <v>1</v>
      </c>
      <c r="H3750" t="s">
        <v>8822</v>
      </c>
      <c r="I3750" t="s">
        <v>8823</v>
      </c>
      <c r="J3750">
        <f>mapping[[#This Row],[Column1.id]]</f>
        <v>25401</v>
      </c>
    </row>
    <row r="3751" spans="1:10" x14ac:dyDescent="0.25">
      <c r="A3751" t="s">
        <v>1666</v>
      </c>
      <c r="B3751">
        <v>25404</v>
      </c>
      <c r="C3751" t="b">
        <v>1</v>
      </c>
      <c r="D3751">
        <v>1</v>
      </c>
      <c r="F3751">
        <v>1</v>
      </c>
      <c r="G3751">
        <v>1</v>
      </c>
      <c r="H3751" t="s">
        <v>1667</v>
      </c>
      <c r="I3751" t="s">
        <v>1668</v>
      </c>
      <c r="J3751">
        <f>mapping[[#This Row],[Column1.id]]</f>
        <v>25404</v>
      </c>
    </row>
    <row r="3752" spans="1:10" x14ac:dyDescent="0.25">
      <c r="A3752" t="s">
        <v>1672</v>
      </c>
      <c r="B3752">
        <v>25407</v>
      </c>
      <c r="C3752" t="b">
        <v>1</v>
      </c>
      <c r="D3752">
        <v>1</v>
      </c>
      <c r="F3752">
        <v>1</v>
      </c>
      <c r="G3752">
        <v>1</v>
      </c>
      <c r="H3752" t="s">
        <v>1673</v>
      </c>
      <c r="I3752" t="s">
        <v>1674</v>
      </c>
      <c r="J3752">
        <f>mapping[[#This Row],[Column1.id]]</f>
        <v>25407</v>
      </c>
    </row>
    <row r="3753" spans="1:10" x14ac:dyDescent="0.25">
      <c r="A3753" t="s">
        <v>1669</v>
      </c>
      <c r="B3753">
        <v>25410</v>
      </c>
      <c r="C3753" t="b">
        <v>1</v>
      </c>
      <c r="D3753">
        <v>1</v>
      </c>
      <c r="F3753">
        <v>1</v>
      </c>
      <c r="G3753">
        <v>1</v>
      </c>
      <c r="H3753" t="s">
        <v>1670</v>
      </c>
      <c r="I3753" t="s">
        <v>1671</v>
      </c>
      <c r="J3753">
        <f>mapping[[#This Row],[Column1.id]]</f>
        <v>25410</v>
      </c>
    </row>
    <row r="3754" spans="1:10" x14ac:dyDescent="0.25">
      <c r="A3754" t="s">
        <v>1675</v>
      </c>
      <c r="B3754">
        <v>25413</v>
      </c>
      <c r="C3754" t="b">
        <v>1</v>
      </c>
      <c r="D3754">
        <v>1</v>
      </c>
      <c r="F3754">
        <v>1</v>
      </c>
      <c r="G3754">
        <v>1</v>
      </c>
      <c r="H3754" t="s">
        <v>1676</v>
      </c>
      <c r="I3754" t="s">
        <v>1677</v>
      </c>
      <c r="J3754">
        <f>mapping[[#This Row],[Column1.id]]</f>
        <v>25413</v>
      </c>
    </row>
    <row r="3755" spans="1:10" x14ac:dyDescent="0.25">
      <c r="A3755" t="s">
        <v>1678</v>
      </c>
      <c r="B3755">
        <v>25416</v>
      </c>
      <c r="C3755" t="b">
        <v>1</v>
      </c>
      <c r="D3755">
        <v>1</v>
      </c>
      <c r="F3755">
        <v>1</v>
      </c>
      <c r="G3755">
        <v>1</v>
      </c>
      <c r="H3755" t="s">
        <v>1679</v>
      </c>
      <c r="I3755" t="s">
        <v>1680</v>
      </c>
      <c r="J3755">
        <f>mapping[[#This Row],[Column1.id]]</f>
        <v>25416</v>
      </c>
    </row>
    <row r="3756" spans="1:10" x14ac:dyDescent="0.25">
      <c r="A3756" t="s">
        <v>966</v>
      </c>
      <c r="B3756">
        <v>25419</v>
      </c>
      <c r="C3756" t="b">
        <v>1</v>
      </c>
      <c r="D3756">
        <v>1</v>
      </c>
      <c r="E3756">
        <v>7500</v>
      </c>
      <c r="F3756">
        <v>1</v>
      </c>
      <c r="G3756">
        <v>1</v>
      </c>
      <c r="H3756" t="s">
        <v>9563</v>
      </c>
      <c r="I3756" t="s">
        <v>9564</v>
      </c>
      <c r="J3756">
        <f>mapping[[#This Row],[Column1.id]]</f>
        <v>25419</v>
      </c>
    </row>
    <row r="3757" spans="1:10" x14ac:dyDescent="0.25">
      <c r="A3757" t="s">
        <v>1460</v>
      </c>
      <c r="B3757">
        <v>25442</v>
      </c>
      <c r="C3757" t="b">
        <v>1</v>
      </c>
      <c r="D3757">
        <v>320</v>
      </c>
      <c r="E3757">
        <v>8</v>
      </c>
      <c r="F3757">
        <v>800</v>
      </c>
      <c r="G3757">
        <v>480</v>
      </c>
      <c r="H3757" t="s">
        <v>2093</v>
      </c>
      <c r="I3757" t="s">
        <v>2094</v>
      </c>
      <c r="J3757">
        <f>mapping[[#This Row],[Column1.id]]</f>
        <v>25442</v>
      </c>
    </row>
    <row r="3758" spans="1:10" x14ac:dyDescent="0.25">
      <c r="A3758" t="s">
        <v>1460</v>
      </c>
      <c r="B3758">
        <v>25445</v>
      </c>
      <c r="C3758" t="b">
        <v>1</v>
      </c>
      <c r="D3758">
        <v>640</v>
      </c>
      <c r="E3758">
        <v>8</v>
      </c>
      <c r="F3758">
        <v>1600</v>
      </c>
      <c r="G3758">
        <v>960</v>
      </c>
      <c r="H3758" t="s">
        <v>8499</v>
      </c>
      <c r="I3758" t="s">
        <v>8500</v>
      </c>
      <c r="J3758">
        <f>mapping[[#This Row],[Column1.id]]</f>
        <v>25445</v>
      </c>
    </row>
    <row r="3759" spans="1:10" x14ac:dyDescent="0.25">
      <c r="A3759" t="s">
        <v>1460</v>
      </c>
      <c r="B3759">
        <v>25448</v>
      </c>
      <c r="C3759" t="b">
        <v>1</v>
      </c>
      <c r="D3759">
        <v>1280</v>
      </c>
      <c r="E3759">
        <v>8</v>
      </c>
      <c r="F3759">
        <v>3200</v>
      </c>
      <c r="G3759">
        <v>1920</v>
      </c>
      <c r="H3759" t="s">
        <v>1461</v>
      </c>
      <c r="I3759" t="s">
        <v>1462</v>
      </c>
      <c r="J3759">
        <f>mapping[[#This Row],[Column1.id]]</f>
        <v>25448</v>
      </c>
    </row>
    <row r="3760" spans="1:10" x14ac:dyDescent="0.25">
      <c r="A3760" t="s">
        <v>1460</v>
      </c>
      <c r="B3760">
        <v>25451</v>
      </c>
      <c r="C3760" t="b">
        <v>1</v>
      </c>
      <c r="D3760">
        <v>7680</v>
      </c>
      <c r="E3760">
        <v>8</v>
      </c>
      <c r="F3760">
        <v>19200</v>
      </c>
      <c r="G3760">
        <v>11520</v>
      </c>
      <c r="H3760" t="s">
        <v>8065</v>
      </c>
      <c r="I3760" t="s">
        <v>8066</v>
      </c>
      <c r="J3760">
        <f>mapping[[#This Row],[Column1.id]]</f>
        <v>25451</v>
      </c>
    </row>
    <row r="3761" spans="1:10" x14ac:dyDescent="0.25">
      <c r="A3761" t="s">
        <v>1460</v>
      </c>
      <c r="B3761">
        <v>25454</v>
      </c>
      <c r="C3761" t="b">
        <v>1</v>
      </c>
      <c r="D3761">
        <v>12800</v>
      </c>
      <c r="E3761">
        <v>8</v>
      </c>
      <c r="F3761">
        <v>32000</v>
      </c>
      <c r="G3761">
        <v>19200</v>
      </c>
      <c r="H3761" t="s">
        <v>4103</v>
      </c>
      <c r="I3761" t="s">
        <v>4104</v>
      </c>
      <c r="J3761">
        <f>mapping[[#This Row],[Column1.id]]</f>
        <v>25454</v>
      </c>
    </row>
    <row r="3762" spans="1:10" x14ac:dyDescent="0.25">
      <c r="A3762" t="s">
        <v>7559</v>
      </c>
      <c r="B3762">
        <v>25478</v>
      </c>
      <c r="C3762" t="b">
        <v>1</v>
      </c>
      <c r="D3762">
        <v>160</v>
      </c>
      <c r="F3762">
        <v>400</v>
      </c>
      <c r="G3762">
        <v>240</v>
      </c>
      <c r="H3762" t="s">
        <v>7560</v>
      </c>
      <c r="I3762" t="s">
        <v>7561</v>
      </c>
      <c r="J3762">
        <f>mapping[[#This Row],[Column1.id]]</f>
        <v>25478</v>
      </c>
    </row>
    <row r="3763" spans="1:10" x14ac:dyDescent="0.25">
      <c r="A3763" t="s">
        <v>7556</v>
      </c>
      <c r="B3763">
        <v>25481</v>
      </c>
      <c r="C3763" t="b">
        <v>1</v>
      </c>
      <c r="D3763">
        <v>240</v>
      </c>
      <c r="F3763">
        <v>600</v>
      </c>
      <c r="G3763">
        <v>360</v>
      </c>
      <c r="H3763" t="s">
        <v>7557</v>
      </c>
      <c r="I3763" t="s">
        <v>7558</v>
      </c>
      <c r="J3763">
        <f>mapping[[#This Row],[Column1.id]]</f>
        <v>25481</v>
      </c>
    </row>
    <row r="3764" spans="1:10" x14ac:dyDescent="0.25">
      <c r="A3764" t="s">
        <v>4972</v>
      </c>
      <c r="B3764">
        <v>25521</v>
      </c>
      <c r="C3764" t="b">
        <v>1</v>
      </c>
      <c r="D3764">
        <v>1</v>
      </c>
      <c r="E3764">
        <v>4</v>
      </c>
      <c r="F3764">
        <v>1</v>
      </c>
      <c r="G3764">
        <v>1</v>
      </c>
      <c r="H3764" t="s">
        <v>4973</v>
      </c>
      <c r="I3764" t="s">
        <v>4974</v>
      </c>
      <c r="J3764">
        <f>mapping[[#This Row],[Column1.id]]</f>
        <v>25521</v>
      </c>
    </row>
    <row r="3765" spans="1:10" x14ac:dyDescent="0.25">
      <c r="A3765" t="s">
        <v>4966</v>
      </c>
      <c r="B3765">
        <v>25524</v>
      </c>
      <c r="C3765" t="b">
        <v>1</v>
      </c>
      <c r="D3765">
        <v>1</v>
      </c>
      <c r="E3765">
        <v>4</v>
      </c>
      <c r="F3765">
        <v>1</v>
      </c>
      <c r="G3765">
        <v>1</v>
      </c>
      <c r="H3765" t="s">
        <v>4967</v>
      </c>
      <c r="I3765" t="s">
        <v>4968</v>
      </c>
      <c r="J3765">
        <f>mapping[[#This Row],[Column1.id]]</f>
        <v>25524</v>
      </c>
    </row>
    <row r="3766" spans="1:10" x14ac:dyDescent="0.25">
      <c r="A3766" t="s">
        <v>9141</v>
      </c>
      <c r="B3766">
        <v>25576</v>
      </c>
      <c r="C3766" t="b">
        <v>1</v>
      </c>
      <c r="D3766">
        <v>7800</v>
      </c>
      <c r="F3766">
        <v>19500</v>
      </c>
      <c r="G3766">
        <v>11700</v>
      </c>
      <c r="H3766" t="s">
        <v>9142</v>
      </c>
      <c r="I3766" t="s">
        <v>9143</v>
      </c>
      <c r="J3766">
        <f>mapping[[#This Row],[Column1.id]]</f>
        <v>25576</v>
      </c>
    </row>
    <row r="3767" spans="1:10" x14ac:dyDescent="0.25">
      <c r="A3767" t="s">
        <v>8207</v>
      </c>
      <c r="B3767">
        <v>25578</v>
      </c>
      <c r="C3767" t="b">
        <v>1</v>
      </c>
      <c r="D3767">
        <v>68</v>
      </c>
      <c r="F3767">
        <v>170</v>
      </c>
      <c r="G3767">
        <v>102</v>
      </c>
      <c r="H3767" t="s">
        <v>8208</v>
      </c>
      <c r="I3767" t="s">
        <v>8209</v>
      </c>
      <c r="J3767">
        <f>mapping[[#This Row],[Column1.id]]</f>
        <v>25578</v>
      </c>
    </row>
    <row r="3768" spans="1:10" x14ac:dyDescent="0.25">
      <c r="A3768" t="s">
        <v>76</v>
      </c>
      <c r="B3768">
        <v>25766</v>
      </c>
      <c r="C3768" t="b">
        <v>0</v>
      </c>
      <c r="D3768">
        <v>1</v>
      </c>
      <c r="F3768">
        <v>1</v>
      </c>
      <c r="G3768">
        <v>1</v>
      </c>
      <c r="H3768" t="s">
        <v>3734</v>
      </c>
      <c r="I3768" t="s">
        <v>3735</v>
      </c>
      <c r="J3768">
        <f>mapping[[#This Row],[Column1.id]]</f>
        <v>25766</v>
      </c>
    </row>
    <row r="3769" spans="1:10" x14ac:dyDescent="0.25">
      <c r="A3769" t="s">
        <v>76</v>
      </c>
      <c r="B3769">
        <v>25769</v>
      </c>
      <c r="C3769" t="b">
        <v>0</v>
      </c>
      <c r="D3769">
        <v>1</v>
      </c>
      <c r="F3769">
        <v>1</v>
      </c>
      <c r="G3769">
        <v>1</v>
      </c>
      <c r="H3769" t="s">
        <v>9621</v>
      </c>
      <c r="I3769" t="s">
        <v>9622</v>
      </c>
      <c r="J3769">
        <f>mapping[[#This Row],[Column1.id]]</f>
        <v>25769</v>
      </c>
    </row>
    <row r="3770" spans="1:10" x14ac:dyDescent="0.25">
      <c r="A3770" t="s">
        <v>76</v>
      </c>
      <c r="B3770">
        <v>25772</v>
      </c>
      <c r="C3770" t="b">
        <v>1</v>
      </c>
      <c r="D3770">
        <v>1</v>
      </c>
      <c r="F3770">
        <v>1</v>
      </c>
      <c r="G3770">
        <v>1</v>
      </c>
      <c r="H3770" t="s">
        <v>5502</v>
      </c>
      <c r="I3770" t="s">
        <v>5503</v>
      </c>
      <c r="J3770">
        <f>mapping[[#This Row],[Column1.id]]</f>
        <v>25772</v>
      </c>
    </row>
    <row r="3771" spans="1:10" x14ac:dyDescent="0.25">
      <c r="A3771" t="s">
        <v>76</v>
      </c>
      <c r="B3771">
        <v>25775</v>
      </c>
      <c r="C3771" t="b">
        <v>1</v>
      </c>
      <c r="D3771">
        <v>1</v>
      </c>
      <c r="F3771">
        <v>1</v>
      </c>
      <c r="G3771">
        <v>1</v>
      </c>
      <c r="H3771" t="s">
        <v>77</v>
      </c>
      <c r="I3771" t="s">
        <v>78</v>
      </c>
      <c r="J3771">
        <f>mapping[[#This Row],[Column1.id]]</f>
        <v>25775</v>
      </c>
    </row>
    <row r="3772" spans="1:10" x14ac:dyDescent="0.25">
      <c r="A3772" t="s">
        <v>76</v>
      </c>
      <c r="B3772">
        <v>25778</v>
      </c>
      <c r="C3772" t="b">
        <v>1</v>
      </c>
      <c r="D3772">
        <v>1</v>
      </c>
      <c r="F3772">
        <v>1</v>
      </c>
      <c r="G3772">
        <v>1</v>
      </c>
      <c r="H3772" t="s">
        <v>4650</v>
      </c>
      <c r="I3772" t="s">
        <v>4651</v>
      </c>
      <c r="J3772">
        <f>mapping[[#This Row],[Column1.id]]</f>
        <v>25778</v>
      </c>
    </row>
    <row r="3773" spans="1:10" x14ac:dyDescent="0.25">
      <c r="A3773" t="s">
        <v>5297</v>
      </c>
      <c r="B3773">
        <v>25826</v>
      </c>
      <c r="C3773" t="b">
        <v>1</v>
      </c>
      <c r="D3773">
        <v>8</v>
      </c>
      <c r="F3773">
        <v>20</v>
      </c>
      <c r="G3773">
        <v>12</v>
      </c>
      <c r="H3773" t="s">
        <v>5298</v>
      </c>
      <c r="I3773" t="s">
        <v>5299</v>
      </c>
      <c r="J3773">
        <f>mapping[[#This Row],[Column1.id]]</f>
        <v>25826</v>
      </c>
    </row>
    <row r="3774" spans="1:10" x14ac:dyDescent="0.25">
      <c r="A3774" t="s">
        <v>6918</v>
      </c>
      <c r="B3774">
        <v>25833</v>
      </c>
      <c r="C3774" t="b">
        <v>1</v>
      </c>
      <c r="D3774">
        <v>1</v>
      </c>
      <c r="F3774">
        <v>1</v>
      </c>
      <c r="G3774">
        <v>1</v>
      </c>
      <c r="H3774" t="s">
        <v>6929</v>
      </c>
      <c r="I3774" t="s">
        <v>6930</v>
      </c>
      <c r="J3774">
        <f>mapping[[#This Row],[Column1.id]]</f>
        <v>25833</v>
      </c>
    </row>
    <row r="3775" spans="1:10" x14ac:dyDescent="0.25">
      <c r="A3775" t="s">
        <v>455</v>
      </c>
      <c r="B3775">
        <v>25849</v>
      </c>
      <c r="C3775" t="b">
        <v>1</v>
      </c>
      <c r="D3775">
        <v>160</v>
      </c>
      <c r="E3775">
        <v>11000</v>
      </c>
      <c r="F3775">
        <v>400</v>
      </c>
      <c r="G3775">
        <v>240</v>
      </c>
      <c r="H3775" t="s">
        <v>456</v>
      </c>
      <c r="I3775" t="s">
        <v>457</v>
      </c>
      <c r="J3775">
        <f>mapping[[#This Row],[Column1.id]]</f>
        <v>25849</v>
      </c>
    </row>
    <row r="3776" spans="1:10" x14ac:dyDescent="0.25">
      <c r="A3776" t="s">
        <v>455</v>
      </c>
      <c r="B3776">
        <v>25851</v>
      </c>
      <c r="C3776" t="b">
        <v>1</v>
      </c>
      <c r="D3776">
        <v>160</v>
      </c>
      <c r="E3776">
        <v>11000</v>
      </c>
      <c r="F3776">
        <v>400</v>
      </c>
      <c r="G3776">
        <v>240</v>
      </c>
      <c r="H3776" t="s">
        <v>461</v>
      </c>
      <c r="I3776" t="s">
        <v>462</v>
      </c>
      <c r="J3776">
        <f>mapping[[#This Row],[Column1.id]]</f>
        <v>25851</v>
      </c>
    </row>
    <row r="3777" spans="1:10" x14ac:dyDescent="0.25">
      <c r="A3777" t="s">
        <v>458</v>
      </c>
      <c r="B3777">
        <v>25853</v>
      </c>
      <c r="C3777" t="b">
        <v>1</v>
      </c>
      <c r="D3777">
        <v>80</v>
      </c>
      <c r="E3777">
        <v>11000</v>
      </c>
      <c r="F3777">
        <v>200</v>
      </c>
      <c r="G3777">
        <v>120</v>
      </c>
      <c r="H3777" t="s">
        <v>459</v>
      </c>
      <c r="I3777" t="s">
        <v>460</v>
      </c>
      <c r="J3777">
        <f>mapping[[#This Row],[Column1.id]]</f>
        <v>25853</v>
      </c>
    </row>
    <row r="3778" spans="1:10" x14ac:dyDescent="0.25">
      <c r="A3778" t="s">
        <v>455</v>
      </c>
      <c r="B3778">
        <v>25855</v>
      </c>
      <c r="C3778" t="b">
        <v>1</v>
      </c>
      <c r="D3778">
        <v>160</v>
      </c>
      <c r="E3778">
        <v>11000</v>
      </c>
      <c r="F3778">
        <v>400</v>
      </c>
      <c r="G3778">
        <v>240</v>
      </c>
      <c r="H3778" t="s">
        <v>463</v>
      </c>
      <c r="I3778" t="s">
        <v>464</v>
      </c>
      <c r="J3778">
        <f>mapping[[#This Row],[Column1.id]]</f>
        <v>25855</v>
      </c>
    </row>
    <row r="3779" spans="1:10" x14ac:dyDescent="0.25">
      <c r="A3779" t="s">
        <v>455</v>
      </c>
      <c r="B3779">
        <v>25857</v>
      </c>
      <c r="C3779" t="b">
        <v>1</v>
      </c>
      <c r="D3779">
        <v>160</v>
      </c>
      <c r="E3779">
        <v>11000</v>
      </c>
      <c r="F3779">
        <v>400</v>
      </c>
      <c r="G3779">
        <v>240</v>
      </c>
      <c r="H3779" t="s">
        <v>465</v>
      </c>
      <c r="I3779" t="s">
        <v>466</v>
      </c>
      <c r="J3779">
        <f>mapping[[#This Row],[Column1.id]]</f>
        <v>25857</v>
      </c>
    </row>
    <row r="3780" spans="1:10" x14ac:dyDescent="0.25">
      <c r="A3780" t="s">
        <v>3565</v>
      </c>
      <c r="B3780">
        <v>25859</v>
      </c>
      <c r="C3780" t="b">
        <v>1</v>
      </c>
      <c r="D3780">
        <v>200000</v>
      </c>
      <c r="F3780">
        <v>500000</v>
      </c>
      <c r="G3780">
        <v>300000</v>
      </c>
      <c r="H3780" t="s">
        <v>3566</v>
      </c>
      <c r="I3780" t="s">
        <v>3567</v>
      </c>
      <c r="J3780">
        <f>mapping[[#This Row],[Column1.id]]</f>
        <v>25859</v>
      </c>
    </row>
    <row r="3781" spans="1:10" x14ac:dyDescent="0.25">
      <c r="A3781" t="s">
        <v>1894</v>
      </c>
      <c r="B3781">
        <v>25862</v>
      </c>
      <c r="C3781" t="b">
        <v>1</v>
      </c>
      <c r="D3781">
        <v>2000000</v>
      </c>
      <c r="F3781">
        <v>5000000</v>
      </c>
      <c r="G3781">
        <v>3000000</v>
      </c>
      <c r="H3781" t="s">
        <v>1895</v>
      </c>
      <c r="I3781" t="s">
        <v>1896</v>
      </c>
      <c r="J3781">
        <f>mapping[[#This Row],[Column1.id]]</f>
        <v>25862</v>
      </c>
    </row>
    <row r="3782" spans="1:10" x14ac:dyDescent="0.25">
      <c r="A3782" t="s">
        <v>7936</v>
      </c>
      <c r="B3782">
        <v>25991</v>
      </c>
      <c r="C3782" t="b">
        <v>1</v>
      </c>
      <c r="D3782">
        <v>1</v>
      </c>
      <c r="F3782">
        <v>0</v>
      </c>
      <c r="G3782">
        <v>1</v>
      </c>
      <c r="H3782" t="s">
        <v>7979</v>
      </c>
      <c r="I3782" t="s">
        <v>7980</v>
      </c>
      <c r="J3782">
        <f>mapping[[#This Row],[Column1.id]]</f>
        <v>25991</v>
      </c>
    </row>
    <row r="3783" spans="1:10" x14ac:dyDescent="0.25">
      <c r="A3783" t="s">
        <v>7936</v>
      </c>
      <c r="B3783">
        <v>25994</v>
      </c>
      <c r="C3783" t="b">
        <v>1</v>
      </c>
      <c r="D3783">
        <v>1</v>
      </c>
      <c r="F3783">
        <v>0</v>
      </c>
      <c r="G3783">
        <v>1</v>
      </c>
      <c r="H3783" t="s">
        <v>7943</v>
      </c>
      <c r="I3783" t="s">
        <v>7944</v>
      </c>
      <c r="J3783">
        <f>mapping[[#This Row],[Column1.id]]</f>
        <v>25994</v>
      </c>
    </row>
    <row r="3784" spans="1:10" x14ac:dyDescent="0.25">
      <c r="A3784" t="s">
        <v>7936</v>
      </c>
      <c r="B3784">
        <v>25997</v>
      </c>
      <c r="C3784" t="b">
        <v>1</v>
      </c>
      <c r="D3784">
        <v>1</v>
      </c>
      <c r="F3784">
        <v>0</v>
      </c>
      <c r="G3784">
        <v>1</v>
      </c>
      <c r="H3784" t="s">
        <v>8013</v>
      </c>
      <c r="I3784" t="s">
        <v>8014</v>
      </c>
      <c r="J3784">
        <f>mapping[[#This Row],[Column1.id]]</f>
        <v>25997</v>
      </c>
    </row>
    <row r="3785" spans="1:10" x14ac:dyDescent="0.25">
      <c r="A3785" t="s">
        <v>7936</v>
      </c>
      <c r="B3785">
        <v>26000</v>
      </c>
      <c r="C3785" t="b">
        <v>1</v>
      </c>
      <c r="D3785">
        <v>1</v>
      </c>
      <c r="F3785">
        <v>0</v>
      </c>
      <c r="G3785">
        <v>1</v>
      </c>
      <c r="H3785" t="s">
        <v>8029</v>
      </c>
      <c r="I3785" t="s">
        <v>8030</v>
      </c>
      <c r="J3785">
        <f>mapping[[#This Row],[Column1.id]]</f>
        <v>26000</v>
      </c>
    </row>
    <row r="3786" spans="1:10" x14ac:dyDescent="0.25">
      <c r="A3786" t="s">
        <v>7936</v>
      </c>
      <c r="B3786">
        <v>26003</v>
      </c>
      <c r="C3786" t="b">
        <v>1</v>
      </c>
      <c r="D3786">
        <v>1</v>
      </c>
      <c r="F3786">
        <v>0</v>
      </c>
      <c r="G3786">
        <v>1</v>
      </c>
      <c r="H3786" t="s">
        <v>8023</v>
      </c>
      <c r="I3786" t="s">
        <v>8024</v>
      </c>
      <c r="J3786">
        <f>mapping[[#This Row],[Column1.id]]</f>
        <v>26003</v>
      </c>
    </row>
    <row r="3787" spans="1:10" x14ac:dyDescent="0.25">
      <c r="A3787" t="s">
        <v>7936</v>
      </c>
      <c r="B3787">
        <v>26006</v>
      </c>
      <c r="C3787" t="b">
        <v>1</v>
      </c>
      <c r="D3787">
        <v>1</v>
      </c>
      <c r="F3787">
        <v>0</v>
      </c>
      <c r="G3787">
        <v>1</v>
      </c>
      <c r="H3787" t="s">
        <v>7957</v>
      </c>
      <c r="I3787" t="s">
        <v>7958</v>
      </c>
      <c r="J3787">
        <f>mapping[[#This Row],[Column1.id]]</f>
        <v>26006</v>
      </c>
    </row>
    <row r="3788" spans="1:10" x14ac:dyDescent="0.25">
      <c r="A3788" t="s">
        <v>7936</v>
      </c>
      <c r="B3788">
        <v>26009</v>
      </c>
      <c r="C3788" t="b">
        <v>1</v>
      </c>
      <c r="D3788">
        <v>1</v>
      </c>
      <c r="F3788">
        <v>0</v>
      </c>
      <c r="G3788">
        <v>1</v>
      </c>
      <c r="H3788" t="s">
        <v>7939</v>
      </c>
      <c r="I3788" t="s">
        <v>7940</v>
      </c>
      <c r="J3788">
        <f>mapping[[#This Row],[Column1.id]]</f>
        <v>26009</v>
      </c>
    </row>
    <row r="3789" spans="1:10" x14ac:dyDescent="0.25">
      <c r="A3789" t="s">
        <v>7936</v>
      </c>
      <c r="B3789">
        <v>26012</v>
      </c>
      <c r="C3789" t="b">
        <v>1</v>
      </c>
      <c r="D3789">
        <v>1</v>
      </c>
      <c r="F3789">
        <v>0</v>
      </c>
      <c r="G3789">
        <v>1</v>
      </c>
      <c r="H3789" t="s">
        <v>7945</v>
      </c>
      <c r="I3789" t="s">
        <v>7946</v>
      </c>
      <c r="J3789">
        <f>mapping[[#This Row],[Column1.id]]</f>
        <v>26012</v>
      </c>
    </row>
    <row r="3790" spans="1:10" x14ac:dyDescent="0.25">
      <c r="A3790" t="s">
        <v>7936</v>
      </c>
      <c r="B3790">
        <v>26015</v>
      </c>
      <c r="C3790" t="b">
        <v>1</v>
      </c>
      <c r="D3790">
        <v>1</v>
      </c>
      <c r="F3790">
        <v>0</v>
      </c>
      <c r="G3790">
        <v>1</v>
      </c>
      <c r="H3790" t="s">
        <v>7959</v>
      </c>
      <c r="I3790" t="s">
        <v>7960</v>
      </c>
      <c r="J3790">
        <f>mapping[[#This Row],[Column1.id]]</f>
        <v>26015</v>
      </c>
    </row>
    <row r="3791" spans="1:10" x14ac:dyDescent="0.25">
      <c r="A3791" t="s">
        <v>7936</v>
      </c>
      <c r="B3791">
        <v>26018</v>
      </c>
      <c r="C3791" t="b">
        <v>1</v>
      </c>
      <c r="D3791">
        <v>1</v>
      </c>
      <c r="F3791">
        <v>0</v>
      </c>
      <c r="G3791">
        <v>1</v>
      </c>
      <c r="H3791" t="s">
        <v>7949</v>
      </c>
      <c r="I3791" t="s">
        <v>7950</v>
      </c>
      <c r="J3791">
        <f>mapping[[#This Row],[Column1.id]]</f>
        <v>26018</v>
      </c>
    </row>
    <row r="3792" spans="1:10" x14ac:dyDescent="0.25">
      <c r="A3792" t="s">
        <v>7936</v>
      </c>
      <c r="B3792">
        <v>26021</v>
      </c>
      <c r="C3792" t="b">
        <v>1</v>
      </c>
      <c r="D3792">
        <v>1</v>
      </c>
      <c r="F3792">
        <v>0</v>
      </c>
      <c r="G3792">
        <v>1</v>
      </c>
      <c r="H3792" t="s">
        <v>7987</v>
      </c>
      <c r="I3792" t="s">
        <v>7988</v>
      </c>
      <c r="J3792">
        <f>mapping[[#This Row],[Column1.id]]</f>
        <v>26021</v>
      </c>
    </row>
    <row r="3793" spans="1:10" x14ac:dyDescent="0.25">
      <c r="A3793" t="s">
        <v>7936</v>
      </c>
      <c r="B3793">
        <v>26024</v>
      </c>
      <c r="C3793" t="b">
        <v>1</v>
      </c>
      <c r="D3793">
        <v>1</v>
      </c>
      <c r="F3793">
        <v>0</v>
      </c>
      <c r="G3793">
        <v>1</v>
      </c>
      <c r="H3793" t="s">
        <v>8037</v>
      </c>
      <c r="I3793" t="s">
        <v>8038</v>
      </c>
      <c r="J3793">
        <f>mapping[[#This Row],[Column1.id]]</f>
        <v>26024</v>
      </c>
    </row>
    <row r="3794" spans="1:10" x14ac:dyDescent="0.25">
      <c r="A3794" t="s">
        <v>7936</v>
      </c>
      <c r="B3794">
        <v>26027</v>
      </c>
      <c r="C3794" t="b">
        <v>1</v>
      </c>
      <c r="D3794">
        <v>1</v>
      </c>
      <c r="F3794">
        <v>0</v>
      </c>
      <c r="G3794">
        <v>1</v>
      </c>
      <c r="H3794" t="s">
        <v>7993</v>
      </c>
      <c r="I3794" t="s">
        <v>7994</v>
      </c>
      <c r="J3794">
        <f>mapping[[#This Row],[Column1.id]]</f>
        <v>26027</v>
      </c>
    </row>
    <row r="3795" spans="1:10" x14ac:dyDescent="0.25">
      <c r="A3795" t="s">
        <v>7936</v>
      </c>
      <c r="B3795">
        <v>26030</v>
      </c>
      <c r="C3795" t="b">
        <v>1</v>
      </c>
      <c r="D3795">
        <v>1</v>
      </c>
      <c r="F3795">
        <v>0</v>
      </c>
      <c r="G3795">
        <v>1</v>
      </c>
      <c r="H3795" t="s">
        <v>8009</v>
      </c>
      <c r="I3795" t="s">
        <v>8010</v>
      </c>
      <c r="J3795">
        <f>mapping[[#This Row],[Column1.id]]</f>
        <v>26030</v>
      </c>
    </row>
    <row r="3796" spans="1:10" x14ac:dyDescent="0.25">
      <c r="A3796" t="s">
        <v>7936</v>
      </c>
      <c r="B3796">
        <v>26033</v>
      </c>
      <c r="C3796" t="b">
        <v>1</v>
      </c>
      <c r="D3796">
        <v>1</v>
      </c>
      <c r="F3796">
        <v>0</v>
      </c>
      <c r="G3796">
        <v>1</v>
      </c>
      <c r="H3796" t="s">
        <v>7997</v>
      </c>
      <c r="I3796" t="s">
        <v>7998</v>
      </c>
      <c r="J3796">
        <f>mapping[[#This Row],[Column1.id]]</f>
        <v>26033</v>
      </c>
    </row>
    <row r="3797" spans="1:10" x14ac:dyDescent="0.25">
      <c r="A3797" t="s">
        <v>7936</v>
      </c>
      <c r="B3797">
        <v>26036</v>
      </c>
      <c r="C3797" t="b">
        <v>1</v>
      </c>
      <c r="D3797">
        <v>1</v>
      </c>
      <c r="F3797">
        <v>0</v>
      </c>
      <c r="G3797">
        <v>1</v>
      </c>
      <c r="H3797" t="s">
        <v>7999</v>
      </c>
      <c r="I3797" t="s">
        <v>8000</v>
      </c>
      <c r="J3797">
        <f>mapping[[#This Row],[Column1.id]]</f>
        <v>26036</v>
      </c>
    </row>
    <row r="3798" spans="1:10" x14ac:dyDescent="0.25">
      <c r="A3798" t="s">
        <v>7936</v>
      </c>
      <c r="B3798">
        <v>26039</v>
      </c>
      <c r="C3798" t="b">
        <v>1</v>
      </c>
      <c r="D3798">
        <v>1</v>
      </c>
      <c r="F3798">
        <v>0</v>
      </c>
      <c r="G3798">
        <v>1</v>
      </c>
      <c r="H3798" t="s">
        <v>7991</v>
      </c>
      <c r="I3798" t="s">
        <v>7992</v>
      </c>
      <c r="J3798">
        <f>mapping[[#This Row],[Column1.id]]</f>
        <v>26039</v>
      </c>
    </row>
    <row r="3799" spans="1:10" x14ac:dyDescent="0.25">
      <c r="A3799" t="s">
        <v>7936</v>
      </c>
      <c r="B3799">
        <v>26042</v>
      </c>
      <c r="C3799" t="b">
        <v>1</v>
      </c>
      <c r="D3799">
        <v>1</v>
      </c>
      <c r="F3799">
        <v>0</v>
      </c>
      <c r="G3799">
        <v>1</v>
      </c>
      <c r="H3799" t="s">
        <v>7985</v>
      </c>
      <c r="I3799" t="s">
        <v>7986</v>
      </c>
      <c r="J3799">
        <f>mapping[[#This Row],[Column1.id]]</f>
        <v>26042</v>
      </c>
    </row>
    <row r="3800" spans="1:10" x14ac:dyDescent="0.25">
      <c r="A3800" t="s">
        <v>7936</v>
      </c>
      <c r="B3800">
        <v>26045</v>
      </c>
      <c r="C3800" t="b">
        <v>1</v>
      </c>
      <c r="D3800">
        <v>1</v>
      </c>
      <c r="F3800">
        <v>0</v>
      </c>
      <c r="G3800">
        <v>1</v>
      </c>
      <c r="H3800" t="s">
        <v>8027</v>
      </c>
      <c r="I3800" t="s">
        <v>8028</v>
      </c>
      <c r="J3800">
        <f>mapping[[#This Row],[Column1.id]]</f>
        <v>26045</v>
      </c>
    </row>
    <row r="3801" spans="1:10" x14ac:dyDescent="0.25">
      <c r="A3801" t="s">
        <v>7936</v>
      </c>
      <c r="B3801">
        <v>26048</v>
      </c>
      <c r="C3801" t="b">
        <v>1</v>
      </c>
      <c r="D3801">
        <v>1</v>
      </c>
      <c r="F3801">
        <v>0</v>
      </c>
      <c r="G3801">
        <v>1</v>
      </c>
      <c r="H3801" t="s">
        <v>8005</v>
      </c>
      <c r="I3801" t="s">
        <v>8006</v>
      </c>
      <c r="J3801">
        <f>mapping[[#This Row],[Column1.id]]</f>
        <v>26048</v>
      </c>
    </row>
    <row r="3802" spans="1:10" x14ac:dyDescent="0.25">
      <c r="A3802" t="s">
        <v>7936</v>
      </c>
      <c r="B3802">
        <v>26051</v>
      </c>
      <c r="C3802" t="b">
        <v>1</v>
      </c>
      <c r="D3802">
        <v>1</v>
      </c>
      <c r="F3802">
        <v>0</v>
      </c>
      <c r="G3802">
        <v>1</v>
      </c>
      <c r="H3802" t="s">
        <v>8039</v>
      </c>
      <c r="I3802" t="s">
        <v>8040</v>
      </c>
      <c r="J3802">
        <f>mapping[[#This Row],[Column1.id]]</f>
        <v>26051</v>
      </c>
    </row>
    <row r="3803" spans="1:10" x14ac:dyDescent="0.25">
      <c r="A3803" t="s">
        <v>7936</v>
      </c>
      <c r="B3803">
        <v>26054</v>
      </c>
      <c r="C3803" t="b">
        <v>1</v>
      </c>
      <c r="D3803">
        <v>1</v>
      </c>
      <c r="F3803">
        <v>0</v>
      </c>
      <c r="G3803">
        <v>1</v>
      </c>
      <c r="H3803" t="s">
        <v>7965</v>
      </c>
      <c r="I3803" t="s">
        <v>7966</v>
      </c>
      <c r="J3803">
        <f>mapping[[#This Row],[Column1.id]]</f>
        <v>26054</v>
      </c>
    </row>
    <row r="3804" spans="1:10" x14ac:dyDescent="0.25">
      <c r="A3804" t="s">
        <v>7936</v>
      </c>
      <c r="B3804">
        <v>26057</v>
      </c>
      <c r="C3804" t="b">
        <v>1</v>
      </c>
      <c r="D3804">
        <v>1</v>
      </c>
      <c r="F3804">
        <v>0</v>
      </c>
      <c r="G3804">
        <v>1</v>
      </c>
      <c r="H3804" t="s">
        <v>7953</v>
      </c>
      <c r="I3804" t="s">
        <v>7954</v>
      </c>
      <c r="J3804">
        <f>mapping[[#This Row],[Column1.id]]</f>
        <v>26057</v>
      </c>
    </row>
    <row r="3805" spans="1:10" x14ac:dyDescent="0.25">
      <c r="A3805" t="s">
        <v>7936</v>
      </c>
      <c r="B3805">
        <v>26060</v>
      </c>
      <c r="C3805" t="b">
        <v>1</v>
      </c>
      <c r="D3805">
        <v>1</v>
      </c>
      <c r="F3805">
        <v>0</v>
      </c>
      <c r="G3805">
        <v>1</v>
      </c>
      <c r="H3805" t="s">
        <v>7983</v>
      </c>
      <c r="I3805" t="s">
        <v>7984</v>
      </c>
      <c r="J3805">
        <f>mapping[[#This Row],[Column1.id]]</f>
        <v>26060</v>
      </c>
    </row>
    <row r="3806" spans="1:10" x14ac:dyDescent="0.25">
      <c r="A3806" t="s">
        <v>7936</v>
      </c>
      <c r="B3806">
        <v>26063</v>
      </c>
      <c r="C3806" t="b">
        <v>1</v>
      </c>
      <c r="D3806">
        <v>1</v>
      </c>
      <c r="F3806">
        <v>0</v>
      </c>
      <c r="G3806">
        <v>1</v>
      </c>
      <c r="H3806" t="s">
        <v>8025</v>
      </c>
      <c r="I3806" t="s">
        <v>8026</v>
      </c>
      <c r="J3806">
        <f>mapping[[#This Row],[Column1.id]]</f>
        <v>26063</v>
      </c>
    </row>
    <row r="3807" spans="1:10" x14ac:dyDescent="0.25">
      <c r="A3807" t="s">
        <v>7936</v>
      </c>
      <c r="B3807">
        <v>26066</v>
      </c>
      <c r="C3807" t="b">
        <v>1</v>
      </c>
      <c r="D3807">
        <v>1</v>
      </c>
      <c r="F3807">
        <v>0</v>
      </c>
      <c r="G3807">
        <v>1</v>
      </c>
      <c r="H3807" t="s">
        <v>7941</v>
      </c>
      <c r="I3807" t="s">
        <v>7942</v>
      </c>
      <c r="J3807">
        <f>mapping[[#This Row],[Column1.id]]</f>
        <v>26066</v>
      </c>
    </row>
    <row r="3808" spans="1:10" x14ac:dyDescent="0.25">
      <c r="A3808" t="s">
        <v>7936</v>
      </c>
      <c r="B3808">
        <v>26069</v>
      </c>
      <c r="C3808" t="b">
        <v>1</v>
      </c>
      <c r="D3808">
        <v>1</v>
      </c>
      <c r="F3808">
        <v>0</v>
      </c>
      <c r="G3808">
        <v>1</v>
      </c>
      <c r="H3808" t="s">
        <v>7951</v>
      </c>
      <c r="I3808" t="s">
        <v>7952</v>
      </c>
      <c r="J3808">
        <f>mapping[[#This Row],[Column1.id]]</f>
        <v>26069</v>
      </c>
    </row>
    <row r="3809" spans="1:10" x14ac:dyDescent="0.25">
      <c r="A3809" t="s">
        <v>7936</v>
      </c>
      <c r="B3809">
        <v>26072</v>
      </c>
      <c r="C3809" t="b">
        <v>1</v>
      </c>
      <c r="D3809">
        <v>1</v>
      </c>
      <c r="F3809">
        <v>0</v>
      </c>
      <c r="G3809">
        <v>1</v>
      </c>
      <c r="H3809" t="s">
        <v>8031</v>
      </c>
      <c r="I3809" t="s">
        <v>8032</v>
      </c>
      <c r="J3809">
        <f>mapping[[#This Row],[Column1.id]]</f>
        <v>26072</v>
      </c>
    </row>
    <row r="3810" spans="1:10" x14ac:dyDescent="0.25">
      <c r="A3810" t="s">
        <v>7936</v>
      </c>
      <c r="B3810">
        <v>26075</v>
      </c>
      <c r="C3810" t="b">
        <v>1</v>
      </c>
      <c r="D3810">
        <v>1</v>
      </c>
      <c r="F3810">
        <v>0</v>
      </c>
      <c r="G3810">
        <v>1</v>
      </c>
      <c r="H3810" t="s">
        <v>8007</v>
      </c>
      <c r="I3810" t="s">
        <v>8008</v>
      </c>
      <c r="J3810">
        <f>mapping[[#This Row],[Column1.id]]</f>
        <v>26075</v>
      </c>
    </row>
    <row r="3811" spans="1:10" x14ac:dyDescent="0.25">
      <c r="A3811" t="s">
        <v>7936</v>
      </c>
      <c r="B3811">
        <v>26078</v>
      </c>
      <c r="C3811" t="b">
        <v>1</v>
      </c>
      <c r="D3811">
        <v>1</v>
      </c>
      <c r="F3811">
        <v>0</v>
      </c>
      <c r="G3811">
        <v>1</v>
      </c>
      <c r="H3811" t="s">
        <v>8021</v>
      </c>
      <c r="I3811" t="s">
        <v>8022</v>
      </c>
      <c r="J3811">
        <f>mapping[[#This Row],[Column1.id]]</f>
        <v>26078</v>
      </c>
    </row>
    <row r="3812" spans="1:10" x14ac:dyDescent="0.25">
      <c r="A3812" t="s">
        <v>7936</v>
      </c>
      <c r="B3812">
        <v>26081</v>
      </c>
      <c r="C3812" t="b">
        <v>1</v>
      </c>
      <c r="D3812">
        <v>1</v>
      </c>
      <c r="F3812">
        <v>0</v>
      </c>
      <c r="G3812">
        <v>1</v>
      </c>
      <c r="H3812" t="s">
        <v>7973</v>
      </c>
      <c r="I3812" t="s">
        <v>7974</v>
      </c>
      <c r="J3812">
        <f>mapping[[#This Row],[Column1.id]]</f>
        <v>26081</v>
      </c>
    </row>
    <row r="3813" spans="1:10" x14ac:dyDescent="0.25">
      <c r="A3813" t="s">
        <v>7936</v>
      </c>
      <c r="B3813">
        <v>26084</v>
      </c>
      <c r="C3813" t="b">
        <v>1</v>
      </c>
      <c r="D3813">
        <v>1</v>
      </c>
      <c r="F3813">
        <v>0</v>
      </c>
      <c r="G3813">
        <v>1</v>
      </c>
      <c r="H3813" t="s">
        <v>8001</v>
      </c>
      <c r="I3813" t="s">
        <v>8002</v>
      </c>
      <c r="J3813">
        <f>mapping[[#This Row],[Column1.id]]</f>
        <v>26084</v>
      </c>
    </row>
    <row r="3814" spans="1:10" x14ac:dyDescent="0.25">
      <c r="A3814" t="s">
        <v>7936</v>
      </c>
      <c r="B3814">
        <v>26087</v>
      </c>
      <c r="C3814" t="b">
        <v>1</v>
      </c>
      <c r="D3814">
        <v>1</v>
      </c>
      <c r="F3814">
        <v>0</v>
      </c>
      <c r="G3814">
        <v>1</v>
      </c>
      <c r="H3814" t="s">
        <v>8003</v>
      </c>
      <c r="I3814" t="s">
        <v>8004</v>
      </c>
      <c r="J3814">
        <f>mapping[[#This Row],[Column1.id]]</f>
        <v>26087</v>
      </c>
    </row>
    <row r="3815" spans="1:10" x14ac:dyDescent="0.25">
      <c r="A3815" t="s">
        <v>7936</v>
      </c>
      <c r="B3815">
        <v>26090</v>
      </c>
      <c r="C3815" t="b">
        <v>1</v>
      </c>
      <c r="D3815">
        <v>1</v>
      </c>
      <c r="F3815">
        <v>0</v>
      </c>
      <c r="G3815">
        <v>1</v>
      </c>
      <c r="H3815" t="s">
        <v>7995</v>
      </c>
      <c r="I3815" t="s">
        <v>7996</v>
      </c>
      <c r="J3815">
        <f>mapping[[#This Row],[Column1.id]]</f>
        <v>26090</v>
      </c>
    </row>
    <row r="3816" spans="1:10" x14ac:dyDescent="0.25">
      <c r="A3816" t="s">
        <v>7936</v>
      </c>
      <c r="B3816">
        <v>26093</v>
      </c>
      <c r="C3816" t="b">
        <v>1</v>
      </c>
      <c r="D3816">
        <v>1</v>
      </c>
      <c r="F3816">
        <v>0</v>
      </c>
      <c r="G3816">
        <v>1</v>
      </c>
      <c r="H3816" t="s">
        <v>8017</v>
      </c>
      <c r="I3816" t="s">
        <v>8018</v>
      </c>
      <c r="J3816">
        <f>mapping[[#This Row],[Column1.id]]</f>
        <v>26093</v>
      </c>
    </row>
    <row r="3817" spans="1:10" x14ac:dyDescent="0.25">
      <c r="A3817" t="s">
        <v>7936</v>
      </c>
      <c r="B3817">
        <v>26096</v>
      </c>
      <c r="C3817" t="b">
        <v>1</v>
      </c>
      <c r="D3817">
        <v>1</v>
      </c>
      <c r="F3817">
        <v>0</v>
      </c>
      <c r="G3817">
        <v>1</v>
      </c>
      <c r="H3817" t="s">
        <v>7967</v>
      </c>
      <c r="I3817" t="s">
        <v>7968</v>
      </c>
      <c r="J3817">
        <f>mapping[[#This Row],[Column1.id]]</f>
        <v>26096</v>
      </c>
    </row>
    <row r="3818" spans="1:10" x14ac:dyDescent="0.25">
      <c r="A3818" t="s">
        <v>7936</v>
      </c>
      <c r="B3818">
        <v>26099</v>
      </c>
      <c r="C3818" t="b">
        <v>1</v>
      </c>
      <c r="D3818">
        <v>1</v>
      </c>
      <c r="F3818">
        <v>0</v>
      </c>
      <c r="G3818">
        <v>1</v>
      </c>
      <c r="H3818" t="s">
        <v>7947</v>
      </c>
      <c r="I3818" t="s">
        <v>7948</v>
      </c>
      <c r="J3818">
        <f>mapping[[#This Row],[Column1.id]]</f>
        <v>26099</v>
      </c>
    </row>
    <row r="3819" spans="1:10" x14ac:dyDescent="0.25">
      <c r="A3819" t="s">
        <v>7936</v>
      </c>
      <c r="B3819">
        <v>26102</v>
      </c>
      <c r="C3819" t="b">
        <v>1</v>
      </c>
      <c r="D3819">
        <v>1</v>
      </c>
      <c r="F3819">
        <v>0</v>
      </c>
      <c r="G3819">
        <v>1</v>
      </c>
      <c r="H3819" t="s">
        <v>8011</v>
      </c>
      <c r="I3819" t="s">
        <v>8012</v>
      </c>
      <c r="J3819">
        <f>mapping[[#This Row],[Column1.id]]</f>
        <v>26102</v>
      </c>
    </row>
    <row r="3820" spans="1:10" x14ac:dyDescent="0.25">
      <c r="A3820" t="s">
        <v>7936</v>
      </c>
      <c r="B3820">
        <v>26105</v>
      </c>
      <c r="C3820" t="b">
        <v>1</v>
      </c>
      <c r="D3820">
        <v>1</v>
      </c>
      <c r="F3820">
        <v>0</v>
      </c>
      <c r="G3820">
        <v>1</v>
      </c>
      <c r="H3820" t="s">
        <v>7961</v>
      </c>
      <c r="I3820" t="s">
        <v>7962</v>
      </c>
      <c r="J3820">
        <f>mapping[[#This Row],[Column1.id]]</f>
        <v>26105</v>
      </c>
    </row>
    <row r="3821" spans="1:10" x14ac:dyDescent="0.25">
      <c r="A3821" t="s">
        <v>7936</v>
      </c>
      <c r="B3821">
        <v>26108</v>
      </c>
      <c r="C3821" t="b">
        <v>1</v>
      </c>
      <c r="D3821">
        <v>1</v>
      </c>
      <c r="F3821">
        <v>0</v>
      </c>
      <c r="G3821">
        <v>1</v>
      </c>
      <c r="H3821" t="s">
        <v>7981</v>
      </c>
      <c r="I3821" t="s">
        <v>7982</v>
      </c>
      <c r="J3821">
        <f>mapping[[#This Row],[Column1.id]]</f>
        <v>26108</v>
      </c>
    </row>
    <row r="3822" spans="1:10" x14ac:dyDescent="0.25">
      <c r="A3822" t="s">
        <v>7936</v>
      </c>
      <c r="B3822">
        <v>26111</v>
      </c>
      <c r="C3822" t="b">
        <v>1</v>
      </c>
      <c r="D3822">
        <v>1</v>
      </c>
      <c r="F3822">
        <v>0</v>
      </c>
      <c r="G3822">
        <v>1</v>
      </c>
      <c r="H3822" t="s">
        <v>8015</v>
      </c>
      <c r="I3822" t="s">
        <v>8016</v>
      </c>
      <c r="J3822">
        <f>mapping[[#This Row],[Column1.id]]</f>
        <v>26111</v>
      </c>
    </row>
    <row r="3823" spans="1:10" x14ac:dyDescent="0.25">
      <c r="A3823" t="s">
        <v>7936</v>
      </c>
      <c r="B3823">
        <v>26114</v>
      </c>
      <c r="C3823" t="b">
        <v>1</v>
      </c>
      <c r="D3823">
        <v>1</v>
      </c>
      <c r="F3823">
        <v>0</v>
      </c>
      <c r="G3823">
        <v>1</v>
      </c>
      <c r="H3823" t="s">
        <v>8041</v>
      </c>
      <c r="I3823" t="s">
        <v>8042</v>
      </c>
      <c r="J3823">
        <f>mapping[[#This Row],[Column1.id]]</f>
        <v>26114</v>
      </c>
    </row>
    <row r="3824" spans="1:10" x14ac:dyDescent="0.25">
      <c r="A3824" t="s">
        <v>7936</v>
      </c>
      <c r="B3824">
        <v>26117</v>
      </c>
      <c r="C3824" t="b">
        <v>1</v>
      </c>
      <c r="D3824">
        <v>1</v>
      </c>
      <c r="F3824">
        <v>0</v>
      </c>
      <c r="G3824">
        <v>1</v>
      </c>
      <c r="H3824" t="s">
        <v>8033</v>
      </c>
      <c r="I3824" t="s">
        <v>8034</v>
      </c>
      <c r="J3824">
        <f>mapping[[#This Row],[Column1.id]]</f>
        <v>26117</v>
      </c>
    </row>
    <row r="3825" spans="1:10" x14ac:dyDescent="0.25">
      <c r="A3825" t="s">
        <v>7936</v>
      </c>
      <c r="B3825">
        <v>26120</v>
      </c>
      <c r="C3825" t="b">
        <v>1</v>
      </c>
      <c r="D3825">
        <v>1</v>
      </c>
      <c r="F3825">
        <v>0</v>
      </c>
      <c r="G3825">
        <v>1</v>
      </c>
      <c r="H3825" t="s">
        <v>7989</v>
      </c>
      <c r="I3825" t="s">
        <v>7990</v>
      </c>
      <c r="J3825">
        <f>mapping[[#This Row],[Column1.id]]</f>
        <v>26120</v>
      </c>
    </row>
    <row r="3826" spans="1:10" x14ac:dyDescent="0.25">
      <c r="A3826" t="s">
        <v>7936</v>
      </c>
      <c r="B3826">
        <v>26123</v>
      </c>
      <c r="C3826" t="b">
        <v>1</v>
      </c>
      <c r="D3826">
        <v>1</v>
      </c>
      <c r="F3826">
        <v>0</v>
      </c>
      <c r="G3826">
        <v>1</v>
      </c>
      <c r="H3826" t="s">
        <v>7971</v>
      </c>
      <c r="I3826" t="s">
        <v>7972</v>
      </c>
      <c r="J3826">
        <f>mapping[[#This Row],[Column1.id]]</f>
        <v>26123</v>
      </c>
    </row>
    <row r="3827" spans="1:10" x14ac:dyDescent="0.25">
      <c r="A3827" t="s">
        <v>7936</v>
      </c>
      <c r="B3827">
        <v>26126</v>
      </c>
      <c r="C3827" t="b">
        <v>1</v>
      </c>
      <c r="D3827">
        <v>1</v>
      </c>
      <c r="F3827">
        <v>0</v>
      </c>
      <c r="G3827">
        <v>1</v>
      </c>
      <c r="H3827" t="s">
        <v>7955</v>
      </c>
      <c r="I3827" t="s">
        <v>7956</v>
      </c>
      <c r="J3827">
        <f>mapping[[#This Row],[Column1.id]]</f>
        <v>26126</v>
      </c>
    </row>
    <row r="3828" spans="1:10" x14ac:dyDescent="0.25">
      <c r="A3828" t="s">
        <v>7936</v>
      </c>
      <c r="B3828">
        <v>26129</v>
      </c>
      <c r="C3828" t="b">
        <v>1</v>
      </c>
      <c r="D3828">
        <v>1</v>
      </c>
      <c r="F3828">
        <v>0</v>
      </c>
      <c r="G3828">
        <v>1</v>
      </c>
      <c r="H3828" t="s">
        <v>7969</v>
      </c>
      <c r="I3828" t="s">
        <v>7970</v>
      </c>
      <c r="J3828">
        <f>mapping[[#This Row],[Column1.id]]</f>
        <v>26129</v>
      </c>
    </row>
    <row r="3829" spans="1:10" x14ac:dyDescent="0.25">
      <c r="A3829" t="s">
        <v>7936</v>
      </c>
      <c r="B3829">
        <v>26132</v>
      </c>
      <c r="C3829" t="b">
        <v>1</v>
      </c>
      <c r="D3829">
        <v>1</v>
      </c>
      <c r="F3829">
        <v>0</v>
      </c>
      <c r="G3829">
        <v>1</v>
      </c>
      <c r="H3829" t="s">
        <v>7937</v>
      </c>
      <c r="I3829" t="s">
        <v>7938</v>
      </c>
      <c r="J3829">
        <f>mapping[[#This Row],[Column1.id]]</f>
        <v>26132</v>
      </c>
    </row>
    <row r="3830" spans="1:10" x14ac:dyDescent="0.25">
      <c r="A3830" t="s">
        <v>7936</v>
      </c>
      <c r="B3830">
        <v>26135</v>
      </c>
      <c r="C3830" t="b">
        <v>1</v>
      </c>
      <c r="D3830">
        <v>1</v>
      </c>
      <c r="F3830">
        <v>0</v>
      </c>
      <c r="G3830">
        <v>1</v>
      </c>
      <c r="H3830" t="s">
        <v>7975</v>
      </c>
      <c r="I3830" t="s">
        <v>7976</v>
      </c>
      <c r="J3830">
        <f>mapping[[#This Row],[Column1.id]]</f>
        <v>26135</v>
      </c>
    </row>
    <row r="3831" spans="1:10" x14ac:dyDescent="0.25">
      <c r="A3831" t="s">
        <v>7936</v>
      </c>
      <c r="B3831">
        <v>26138</v>
      </c>
      <c r="C3831" t="b">
        <v>1</v>
      </c>
      <c r="D3831">
        <v>1</v>
      </c>
      <c r="F3831">
        <v>0</v>
      </c>
      <c r="G3831">
        <v>1</v>
      </c>
      <c r="H3831" t="s">
        <v>8035</v>
      </c>
      <c r="I3831" t="s">
        <v>8036</v>
      </c>
      <c r="J3831">
        <f>mapping[[#This Row],[Column1.id]]</f>
        <v>26138</v>
      </c>
    </row>
    <row r="3832" spans="1:10" x14ac:dyDescent="0.25">
      <c r="A3832" t="s">
        <v>7936</v>
      </c>
      <c r="B3832">
        <v>26141</v>
      </c>
      <c r="C3832" t="b">
        <v>1</v>
      </c>
      <c r="D3832">
        <v>1</v>
      </c>
      <c r="F3832">
        <v>0</v>
      </c>
      <c r="G3832">
        <v>1</v>
      </c>
      <c r="H3832" t="s">
        <v>7977</v>
      </c>
      <c r="I3832" t="s">
        <v>7978</v>
      </c>
      <c r="J3832">
        <f>mapping[[#This Row],[Column1.id]]</f>
        <v>26141</v>
      </c>
    </row>
    <row r="3833" spans="1:10" x14ac:dyDescent="0.25">
      <c r="A3833" t="s">
        <v>7936</v>
      </c>
      <c r="B3833">
        <v>26144</v>
      </c>
      <c r="C3833" t="b">
        <v>1</v>
      </c>
      <c r="D3833">
        <v>1</v>
      </c>
      <c r="F3833">
        <v>0</v>
      </c>
      <c r="G3833">
        <v>1</v>
      </c>
      <c r="H3833" t="s">
        <v>7963</v>
      </c>
      <c r="I3833" t="s">
        <v>7964</v>
      </c>
      <c r="J3833">
        <f>mapping[[#This Row],[Column1.id]]</f>
        <v>26144</v>
      </c>
    </row>
    <row r="3834" spans="1:10" x14ac:dyDescent="0.25">
      <c r="A3834" t="s">
        <v>7936</v>
      </c>
      <c r="B3834">
        <v>26147</v>
      </c>
      <c r="C3834" t="b">
        <v>1</v>
      </c>
      <c r="D3834">
        <v>1</v>
      </c>
      <c r="F3834">
        <v>0</v>
      </c>
      <c r="G3834">
        <v>1</v>
      </c>
      <c r="H3834" t="s">
        <v>8019</v>
      </c>
      <c r="I3834" t="s">
        <v>8020</v>
      </c>
      <c r="J3834">
        <f>mapping[[#This Row],[Column1.id]]</f>
        <v>26147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3 c d 2 a - b 8 b b - 4 6 e 0 - b d a 6 - f 0 a 3 7 7 b e 5 7 3 6 "   x m l n s = " h t t p : / / s c h e m a s . m i c r o s o f t . c o m / D a t a M a s h u p " > A A A A A L 4 E A A B Q S w M E F A A C A A g A q V I i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q V I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S I l M g R d 8 U u A E A A F Y E A A A T A B w A R m 9 y b X V s Y X M v U 2 V j d G l v b j E u b S C i G A A o o B Q A A A A A A A A A A A A A A A A A A A A A A A A A A A C 1 U 0 1 r 4 z A Q v Q f y H 4 T 3 4 o C R C S w 9 t O y l b R Z 2 W X r Y m O 5 h 6 U G x p 7 F Y f S G N 0 5 T Q / 1 5 9 W I n L t h Q K 9 U G a e d L M e / Y 8 O 2 i R a 0 X W a V 9 e z G f z m e u Z h Y 5 I Z g x X W / K N C M D 5 j P h n r Q f b g k d + O q 3 o t W 4 H C Q r L P 7 C h V 1 q h j 1 1 Z 9 I j G n d e 1 s b w F R + 2 g w L X M A H 3 g / 3 j N D K 9 3 y 1 o 7 6 + q R o V g s q t T / S + H b 7 M C i p 0 d N G r Y R U H i 6 G N D v V s t f 3 G G Z Z F R k b Q R H B E t j c P l 4 o 7 H 3 / c p F R d Q g R F 5 X e 7 T s l o n B q 1 l Z q + 2 J b r U 3 T H W e 7 U q L Q a r l i S y d / I Z W 2 y 4 d l q + q q 0 i R a y t y K G D P J F c R 5 l 1 Y J c g N W B d C o R + Y a P s Y c s k x B L s g K w Q 9 3 / b 5 l L d a h V 0 x C c V T a D t S 0 E n 7 D C W a n E 3 o M j S h P U K Z P g N H G R m Y y j k y j b J y n u Q t 5 j O u 3 v y e U 0 M J h u D w E / 2 U C E 5 2 6 h g y 3 z y x / A 3 Z 3 T t G S / O m j Y 5 I G U p e M U v 0 0 o e s c j t + 5 0 O c d 5 5 7 w y W M B h m 3 i M T J x w q a b 5 + y X J O Q s f K Y p P r J b 9 U z t f V a m k c z E d 5 Y p t y 9 t j K p D o e u / O 8 9 q 8 O h u G G R 7 Y f C s 6 8 0 3 H t 6 O f c X / S + e A V B L A Q I t A B Q A A g A I A K l S I l O H I L 8 k p A A A A P U A A A A S A A A A A A A A A A A A A A A A A A A A A A B D b 2 5 m a W c v U G F j a 2 F n Z S 5 4 b W x Q S w E C L Q A U A A I A C A C p U i J T D 8 r p q 6 Q A A A D p A A A A E w A A A A A A A A A A A A A A A A D w A A A A W 0 N v b n R l b n R f V H l w Z X N d L n h t b F B L A Q I t A B Q A A g A I A K l S I l M g R d 8 U u A E A A F Y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Y A A A A A A A A d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F w c G l u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E 0 O j I x O j E 5 L j Q y N D U z M T h a I i A v P j x F b n R y e S B U e X B l P S J G a W x s Q 2 9 s d W 1 u V H l w Z X M i I F Z h b H V l P S J z Q U F B Q U F B Q U F B Q U F B I i A v P j x F b n R y e S B U e X B l P S J G a W x s Q 2 9 s d W 1 u T m F t Z X M i I F Z h b H V l P S J z W y Z x d W 9 0 O 0 N v b H V t b j E u Z X h h b W l u Z S Z x d W 9 0 O y w m c X V v d D t D b 2 x 1 b W 4 x L m l k J n F 1 b 3 Q 7 L C Z x d W 9 0 O 0 N v b H V t b j E u b W V t Y m V y c y Z x d W 9 0 O y w m c X V v d D t D b 2 x 1 b W 4 x L m x v d 2 F s Y 2 g m c X V v d D s s J n F 1 b 3 Q 7 Q 2 9 s d W 1 u M S 5 s a W 1 p d C Z x d W 9 0 O y w m c X V v d D t D b 2 x 1 b W 4 x L n Z h b H V l J n F 1 b 3 Q 7 L C Z x d W 9 0 O 0 N v b H V t b j E u a G l n a G F s Y 2 g m c X V v d D s s J n F 1 b 3 Q 7 Q 2 9 s d W 1 u M S 5 p Y 2 9 u J n F 1 b 3 Q 7 L C Z x d W 9 0 O 0 N v b H V t b j E u b m F t Z S Z x d W 9 0 O 1 0 i I C 8 + P E V u d H J 5 I F R 5 c G U 9 I l F 1 Z X J 5 S U Q i I F Z h b H V l P S J z O W R h O D d i Y j c t O G N k Y y 0 0 O T k 2 L W I 5 M z M t M D d i Z m I 4 O W I 0 M G J h I i A v P j x F b n R y e S B U e X B l P S J G a W x s U 3 R h d H V z I i B W Y W x 1 Z T 0 i c 0 N v b X B s Z X R l I i A v P j x F b n R y e S B U e X B l P S J G a W x s Q 2 9 1 b n Q i I F Z h b H V l P S J s M z g z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c G l u Z y 9 F e H B h b m R l Z C B D b 2 x 1 b W 4 x L n t D b 2 x 1 b W 4 x L m V 4 Y W 1 p b m U s M H 0 m c X V v d D s s J n F 1 b 3 Q 7 U 2 V j d G l v b j E v b W F w c G l u Z y 9 F e H B h b m R l Z C B D b 2 x 1 b W 4 x L n t D b 2 x 1 b W 4 x L m l k L D F 9 J n F 1 b 3 Q 7 L C Z x d W 9 0 O 1 N l Y 3 R p b 2 4 x L 2 1 h c H B p b m c v R X h w Y W 5 k Z W Q g Q 2 9 s d W 1 u M S 5 7 Q 2 9 s d W 1 u M S 5 t Z W 1 i Z X J z L D J 9 J n F 1 b 3 Q 7 L C Z x d W 9 0 O 1 N l Y 3 R p b 2 4 x L 2 1 h c H B p b m c v R X h w Y W 5 k Z W Q g Q 2 9 s d W 1 u M S 5 7 Q 2 9 s d W 1 u M S 5 s b 3 d h b G N o L D N 9 J n F 1 b 3 Q 7 L C Z x d W 9 0 O 1 N l Y 3 R p b 2 4 x L 2 1 h c H B p b m c v R X h w Y W 5 k Z W Q g Q 2 9 s d W 1 u M S 5 7 Q 2 9 s d W 1 u M S 5 s a W 1 p d C w 0 f S Z x d W 9 0 O y w m c X V v d D t T Z W N 0 a W 9 u M S 9 t Y X B w a W 5 n L 0 V 4 c G F u Z G V k I E N v b H V t b j E u e 0 N v b H V t b j E u d m F s d W U s N X 0 m c X V v d D s s J n F 1 b 3 Q 7 U 2 V j d G l v b j E v b W F w c G l u Z y 9 F e H B h b m R l Z C B D b 2 x 1 b W 4 x L n t D b 2 x 1 b W 4 x L m h p Z 2 h h b G N o L D Z 9 J n F 1 b 3 Q 7 L C Z x d W 9 0 O 1 N l Y 3 R p b 2 4 x L 2 1 h c H B p b m c v R X h w Y W 5 k Z W Q g Q 2 9 s d W 1 u M S 5 7 Q 2 9 s d W 1 u M S 5 p Y 2 9 u L D d 9 J n F 1 b 3 Q 7 L C Z x d W 9 0 O 1 N l Y 3 R p b 2 4 x L 2 1 h c H B p b m c v R X h w Y W 5 k Z W Q g Q 2 9 s d W 1 u M S 5 7 Q 2 9 s d W 1 u M S 5 u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h c H B p b m c v R X h w Y W 5 k Z W Q g Q 2 9 s d W 1 u M S 5 7 Q 2 9 s d W 1 u M S 5 l e G F t a W 5 l L D B 9 J n F 1 b 3 Q 7 L C Z x d W 9 0 O 1 N l Y 3 R p b 2 4 x L 2 1 h c H B p b m c v R X h w Y W 5 k Z W Q g Q 2 9 s d W 1 u M S 5 7 Q 2 9 s d W 1 u M S 5 p Z C w x f S Z x d W 9 0 O y w m c X V v d D t T Z W N 0 a W 9 u M S 9 t Y X B w a W 5 n L 0 V 4 c G F u Z G V k I E N v b H V t b j E u e 0 N v b H V t b j E u b W V t Y m V y c y w y f S Z x d W 9 0 O y w m c X V v d D t T Z W N 0 a W 9 u M S 9 t Y X B w a W 5 n L 0 V 4 c G F u Z G V k I E N v b H V t b j E u e 0 N v b H V t b j E u b G 9 3 Y W x j a C w z f S Z x d W 9 0 O y w m c X V v d D t T Z W N 0 a W 9 u M S 9 t Y X B w a W 5 n L 0 V 4 c G F u Z G V k I E N v b H V t b j E u e 0 N v b H V t b j E u b G l t a X Q s N H 0 m c X V v d D s s J n F 1 b 3 Q 7 U 2 V j d G l v b j E v b W F w c G l u Z y 9 F e H B h b m R l Z C B D b 2 x 1 b W 4 x L n t D b 2 x 1 b W 4 x L n Z h b H V l L D V 9 J n F 1 b 3 Q 7 L C Z x d W 9 0 O 1 N l Y 3 R p b 2 4 x L 2 1 h c H B p b m c v R X h w Y W 5 k Z W Q g Q 2 9 s d W 1 u M S 5 7 Q 2 9 s d W 1 u M S 5 o a W d o Y W x j a C w 2 f S Z x d W 9 0 O y w m c X V v d D t T Z W N 0 a W 9 u M S 9 t Y X B w a W 5 n L 0 V 4 c G F u Z G V k I E N v b H V t b j E u e 0 N v b H V t b j E u a W N v b i w 3 f S Z x d W 9 0 O y w m c X V v d D t T Z W N 0 a W 9 u M S 9 t Y X B w a W 5 n L 0 V 4 c G F u Z G V k I E N v b H V t b j E u e 0 N v b H V t b j E u b m F t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h d G V z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u a G l n a C Z x d W 9 0 O y w m c X V v d D t W Y W x 1 Z S 5 o a W d o V G l t Z S Z x d W 9 0 O y w m c X V v d D t W Y W x 1 Z S 5 s b 3 c m c X V v d D s s J n F 1 b 3 Q 7 V m F s d W U u b G 9 3 V G l t Z S Z x d W 9 0 O 1 0 i I C 8 + P E V u d H J 5 I F R 5 c G U 9 I k Z p b G x D b 2 x 1 b W 5 U e X B l c y I g V m F s d W U 9 I n N B d 0 F B Q U F B P S I g L z 4 8 R W 5 0 c n k g V H l w Z T 0 i R m l s b E x h c 3 R V c G R h d G V k I i B W Y W x 1 Z T 0 i Z D I w M j E t M D k t M D J U M T Q 6 M j E 6 M T k u N D M x N T E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M 2 Q 4 M T c y Y i 0 2 Z D M 0 L T R h Y m M t Y T Y y O C 0 3 M D E 5 O D V i N T Z i Z G I i I C 8 + P E V u d H J 5 I F R 5 c G U 9 I k Z p b G x T d G F 0 d X M i I F Z h b H V l P S J z Q 2 9 t c G x l d G U i I C 8 + P E V u d H J 5 I F R 5 c G U 9 I k Z p b G x D b 3 V u d C I g V m F s d W U 9 I m w z N z Y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v Q 2 h h b m d l Z C B U e X B l L n t O Y W 1 l L D B 9 J n F 1 b 3 Q 7 L C Z x d W 9 0 O 1 N l Y 3 R p b 2 4 x L 2 x h d G V z d C 9 F e H B h b m R l Z C B W Y W x 1 Z S 5 7 V m F s d W U u a G l n a C w x f S Z x d W 9 0 O y w m c X V v d D t T Z W N 0 a W 9 u M S 9 s Y X R l c 3 Q v R X h w Y W 5 k Z W Q g V m F s d W U u e 1 Z h b H V l L m h p Z 2 h U a W 1 l L D J 9 J n F 1 b 3 Q 7 L C Z x d W 9 0 O 1 N l Y 3 R p b 2 4 x L 2 x h d G V z d C 9 F e H B h b m R l Z C B W Y W x 1 Z S 5 7 V m F s d W U u b G 9 3 L D N 9 J n F 1 b 3 Q 7 L C Z x d W 9 0 O 1 N l Y 3 R p b 2 4 x L 2 x h d G V z d C 9 F e H B h b m R l Z C B W Y W x 1 Z S 5 7 V m F s d W U u b G 9 3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c 3 Q v Q 2 h h b m d l Z C B U e X B l L n t O Y W 1 l L D B 9 J n F 1 b 3 Q 7 L C Z x d W 9 0 O 1 N l Y 3 R p b 2 4 x L 2 x h d G V z d C 9 F e H B h b m R l Z C B W Y W x 1 Z S 5 7 V m F s d W U u a G l n a C w x f S Z x d W 9 0 O y w m c X V v d D t T Z W N 0 a W 9 u M S 9 s Y X R l c 3 Q v R X h w Y W 5 k Z W Q g V m F s d W U u e 1 Z h b H V l L m h p Z 2 h U a W 1 l L D J 9 J n F 1 b 3 Q 7 L C Z x d W 9 0 O 1 N l Y 3 R p b 2 4 x L 2 x h d G V z d C 9 F e H B h b m R l Z C B W Y W x 1 Z S 5 7 V m F s d W U u b G 9 3 L D N 9 J n F 1 b 3 Q 7 L C Z x d W 9 0 O 1 N l Y 3 R p b 2 4 x L 2 x h d G V z d C 9 F e H B h b m R l Z C B W Y W x 1 Z S 5 7 V m F s d W U u b G 9 3 V G l t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W 7 q R P b o x M u r E e n C + y 2 1 g A A A A A A g A A A A A A E G Y A A A A B A A A g A A A A N P R S o N O l y / S p j R F 7 B 5 b z / n d a 8 N h 8 x D P z O T C S K 8 1 g t Y g A A A A A D o A A A A A C A A A g A A A A U r P Q t + H b Y x A k Q n t A h Y 8 Q G d A T M 8 e k V 8 p T h t 4 s 1 p G B x 6 Z Q A A A A Y 8 s s Z i W n F a 5 m x Y h s V x G v w a 5 9 R J w k K X 5 R c 3 h U J G 1 8 X T 2 2 b 2 R T + a Z s / 7 h V f t Z + 8 5 D i L x r N a Y X y s h K p Z G b V x / R W L F k 1 x j r Y q n u n 5 j 6 W H l N Y S w 1 A A A A A h r i 4 x d A Z w 4 1 8 P Z E T 3 X 8 F g 0 j C u L + x s 7 N / w w J n R m U i p X F A 6 t y t F H / k U l X 3 g D t 9 P y A t q O 8 J w 2 F N Z o 6 O y Y 2 m w w f y 3 A = = < / D a t a M a s h u p > 
</file>

<file path=customXml/itemProps1.xml><?xml version="1.0" encoding="utf-8"?>
<ds:datastoreItem xmlns:ds="http://schemas.openxmlformats.org/officeDocument/2006/customXml" ds:itemID="{CD81E348-0C08-4F0F-9896-18D59DFEC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Lookups</vt:lpstr>
      <vt:lpstr>Crafting</vt:lpstr>
      <vt:lpstr>Herblore</vt:lpstr>
      <vt:lpstr>Rates</vt:lpstr>
      <vt:lpstr>latest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2021-09-01T13:11:08Z</dcterms:created>
  <dcterms:modified xsi:type="dcterms:W3CDTF">2021-09-02T14:25:43Z</dcterms:modified>
</cp:coreProperties>
</file>