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-440" windowWidth="27320" windowHeight="1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G18" i="1"/>
  <c r="G17" i="1"/>
  <c r="G15" i="1"/>
  <c r="G16" i="1"/>
  <c r="G10" i="1"/>
  <c r="C15" i="1"/>
</calcChain>
</file>

<file path=xl/sharedStrings.xml><?xml version="1.0" encoding="utf-8"?>
<sst xmlns="http://schemas.openxmlformats.org/spreadsheetml/2006/main" count="28" uniqueCount="23">
  <si>
    <t>air</t>
  </si>
  <si>
    <t>cycle1</t>
  </si>
  <si>
    <t>2x4xn</t>
  </si>
  <si>
    <t>circ</t>
  </si>
  <si>
    <t>Sequential Read</t>
  </si>
  <si>
    <t>C</t>
  </si>
  <si>
    <t>Java</t>
  </si>
  <si>
    <t>Java - CIRC</t>
  </si>
  <si>
    <t>Java - cycle1</t>
  </si>
  <si>
    <t>Java (MBAir)</t>
  </si>
  <si>
    <t>Java (CIRCBG/Q)</t>
  </si>
  <si>
    <t>Java (Cycle1)</t>
  </si>
  <si>
    <t>Sequential Short</t>
  </si>
  <si>
    <t>2 threads</t>
  </si>
  <si>
    <t>4 threads</t>
  </si>
  <si>
    <t>10 threads</t>
  </si>
  <si>
    <t>20 threads</t>
  </si>
  <si>
    <t>5 threads</t>
  </si>
  <si>
    <t>1 thread</t>
  </si>
  <si>
    <t>CIRCBG/Q (PFS | C)</t>
  </si>
  <si>
    <t>CIRCBG/Q (PFS | Java)</t>
  </si>
  <si>
    <t>Macbook Air (SSD)</t>
  </si>
  <si>
    <t>Cycle1 (NFS)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</si>
</sst>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800"/>
            </a:pPr>
            <a:r>
              <a:rPr lang="en-US" sz="3800"/>
              <a:t>Sequential iTR</a:t>
            </a:r>
            <a:r>
              <a:rPr lang="en-US" sz="3800" baseline="0"/>
              <a:t> Execution Time </a:t>
            </a:r>
            <a:endParaRPr lang="en-US" sz="38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50k</c:v>
          </c:tx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Sheet1!$A$10:$A$14</c:f>
              <c:strCache>
                <c:ptCount val="4"/>
                <c:pt idx="0">
                  <c:v>CIRCBG/Q (PFS | C)</c:v>
                </c:pt>
                <c:pt idx="1">
                  <c:v>CIRCBG/Q (PFS | Java)</c:v>
                </c:pt>
                <c:pt idx="2">
                  <c:v>Macbook Air (SSD)</c:v>
                </c:pt>
                <c:pt idx="3">
                  <c:v>Cycle1 (NFS)</c:v>
                </c:pt>
              </c:strCache>
            </c:str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2145.6855</c:v>
                </c:pt>
                <c:pt idx="1">
                  <c:v>2502.0</c:v>
                </c:pt>
                <c:pt idx="2">
                  <c:v>2328.0</c:v>
                </c:pt>
                <c:pt idx="3">
                  <c:v>5757.0</c:v>
                </c:pt>
              </c:numCache>
            </c:numRef>
          </c:val>
        </c:ser>
        <c:ser>
          <c:idx val="1"/>
          <c:order val="1"/>
          <c:tx>
            <c:v>10mil</c:v>
          </c:tx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Sheet1!$A$10:$A$14</c:f>
              <c:strCache>
                <c:ptCount val="4"/>
                <c:pt idx="0">
                  <c:v>CIRCBG/Q (PFS | C)</c:v>
                </c:pt>
                <c:pt idx="1">
                  <c:v>CIRCBG/Q (PFS | Java)</c:v>
                </c:pt>
                <c:pt idx="2">
                  <c:v>Macbook Air (SSD)</c:v>
                </c:pt>
                <c:pt idx="3">
                  <c:v>Cycle1 (NFS)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35481.396</c:v>
                </c:pt>
                <c:pt idx="1">
                  <c:v>38983.0</c:v>
                </c:pt>
                <c:pt idx="2">
                  <c:v>34906.0</c:v>
                </c:pt>
                <c:pt idx="3">
                  <c:v>84053.0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11661288"/>
        <c:axId val="2082604552"/>
      </c:barChart>
      <c:catAx>
        <c:axId val="211166128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082604552"/>
        <c:crosses val="autoZero"/>
        <c:auto val="0"/>
        <c:lblAlgn val="ctr"/>
        <c:lblOffset val="100"/>
        <c:noMultiLvlLbl val="0"/>
      </c:catAx>
      <c:valAx>
        <c:axId val="2082604552"/>
        <c:scaling>
          <c:logBase val="10.0"/>
          <c:orientation val="minMax"/>
          <c:max val="200000.0"/>
          <c:min val="2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Execution</a:t>
                </a:r>
                <a:r>
                  <a:rPr lang="en-US" sz="2000" baseline="0"/>
                  <a:t> Time (ms)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66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Evaluating</a:t>
            </a:r>
            <a:r>
              <a:rPr lang="en-US" baseline="0"/>
              <a:t> </a:t>
            </a:r>
            <a:r>
              <a:rPr lang="en-US"/>
              <a:t>Multiple Files vs. Single File for iTR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Contiguous</c:v>
          </c:tx>
          <c:invertIfNegative val="0"/>
          <c:dLbls>
            <c:txPr>
              <a:bodyPr/>
              <a:lstStyle/>
              <a:p>
                <a:pPr>
                  <a:defRPr sz="15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Sheet1!$A$10:$A$13</c:f>
              <c:strCache>
                <c:ptCount val="4"/>
                <c:pt idx="0">
                  <c:v>CIRCBG/Q (PFS | C)</c:v>
                </c:pt>
                <c:pt idx="1">
                  <c:v>CIRCBG/Q (PFS | Java)</c:v>
                </c:pt>
                <c:pt idx="2">
                  <c:v>Macbook Air (SSD)</c:v>
                </c:pt>
                <c:pt idx="3">
                  <c:v>Cycle1 (NFS)</c:v>
                </c:pt>
              </c:strCache>
            </c:str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41394.962</c:v>
                </c:pt>
                <c:pt idx="1">
                  <c:v>38983.0</c:v>
                </c:pt>
                <c:pt idx="2">
                  <c:v>43092.0</c:v>
                </c:pt>
                <c:pt idx="3">
                  <c:v>84053.0</c:v>
                </c:pt>
              </c:numCache>
            </c:numRef>
          </c:val>
        </c:ser>
        <c:ser>
          <c:idx val="1"/>
          <c:order val="1"/>
          <c:tx>
            <c:v>Multiple Files</c:v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Sheet1!$A$10:$A$13</c:f>
              <c:strCache>
                <c:ptCount val="4"/>
                <c:pt idx="0">
                  <c:v>CIRCBG/Q (PFS | C)</c:v>
                </c:pt>
                <c:pt idx="1">
                  <c:v>CIRCBG/Q (PFS | Java)</c:v>
                </c:pt>
                <c:pt idx="2">
                  <c:v>Macbook Air (SSD)</c:v>
                </c:pt>
                <c:pt idx="3">
                  <c:v>Cycle1 (NFS)</c:v>
                </c:pt>
              </c:strCache>
            </c:str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42911.92798575546</c:v>
                </c:pt>
                <c:pt idx="1">
                  <c:v>50037.92206283733</c:v>
                </c:pt>
                <c:pt idx="2">
                  <c:v>46558.0665716568</c:v>
                </c:pt>
                <c:pt idx="3">
                  <c:v>115135.2187513008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509464"/>
        <c:axId val="2112512440"/>
      </c:barChart>
      <c:catAx>
        <c:axId val="21125094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12512440"/>
        <c:crosses val="autoZero"/>
        <c:auto val="1"/>
        <c:lblAlgn val="ctr"/>
        <c:lblOffset val="100"/>
        <c:noMultiLvlLbl val="0"/>
      </c:catAx>
      <c:valAx>
        <c:axId val="2112512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50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CIRC</c:v>
          </c:tx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Sheet1!$G$9:$L$9</c:f>
              <c:strCache>
                <c:ptCount val="6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5 threads</c:v>
                </c:pt>
                <c:pt idx="4">
                  <c:v>10 threads</c:v>
                </c:pt>
                <c:pt idx="5">
                  <c:v>20 threads</c:v>
                </c:pt>
              </c:strCache>
            </c:strRef>
          </c:cat>
          <c:val>
            <c:numRef>
              <c:f>Sheet1!$G$11:$L$11</c:f>
              <c:numCache>
                <c:formatCode>General</c:formatCode>
                <c:ptCount val="6"/>
                <c:pt idx="0">
                  <c:v>38983.0</c:v>
                </c:pt>
                <c:pt idx="1">
                  <c:v>21095.0</c:v>
                </c:pt>
                <c:pt idx="2">
                  <c:v>11099.0</c:v>
                </c:pt>
                <c:pt idx="3">
                  <c:v>9680.0</c:v>
                </c:pt>
                <c:pt idx="4">
                  <c:v>5140.0</c:v>
                </c:pt>
                <c:pt idx="5">
                  <c:v>2670.0</c:v>
                </c:pt>
              </c:numCache>
            </c:numRef>
          </c:val>
        </c:ser>
        <c:ser>
          <c:idx val="1"/>
          <c:order val="1"/>
          <c:tx>
            <c:v>Macbook Air</c:v>
          </c:tx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Sheet1!$G$9:$L$9</c:f>
              <c:strCache>
                <c:ptCount val="6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5 threads</c:v>
                </c:pt>
                <c:pt idx="4">
                  <c:v>10 threads</c:v>
                </c:pt>
                <c:pt idx="5">
                  <c:v>20 threads</c:v>
                </c:pt>
              </c:strCache>
            </c:strRef>
          </c:cat>
          <c:val>
            <c:numRef>
              <c:f>Sheet1!$G$12:$L$12</c:f>
              <c:numCache>
                <c:formatCode>General</c:formatCode>
                <c:ptCount val="6"/>
                <c:pt idx="0">
                  <c:v>43092.0</c:v>
                </c:pt>
                <c:pt idx="1">
                  <c:v>22488.0</c:v>
                </c:pt>
                <c:pt idx="2">
                  <c:v>19177.0</c:v>
                </c:pt>
                <c:pt idx="3">
                  <c:v>23418.0</c:v>
                </c:pt>
                <c:pt idx="4">
                  <c:v>23302.0</c:v>
                </c:pt>
                <c:pt idx="5">
                  <c:v>23610.0</c:v>
                </c:pt>
              </c:numCache>
            </c:numRef>
          </c:val>
        </c:ser>
        <c:ser>
          <c:idx val="2"/>
          <c:order val="2"/>
          <c:tx>
            <c:v>Cycle1</c:v>
          </c:tx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Sheet1!$G$9:$L$9</c:f>
              <c:strCache>
                <c:ptCount val="6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5 threads</c:v>
                </c:pt>
                <c:pt idx="4">
                  <c:v>10 threads</c:v>
                </c:pt>
                <c:pt idx="5">
                  <c:v>20 threads</c:v>
                </c:pt>
              </c:strCache>
            </c:strRef>
          </c:cat>
          <c:val>
            <c:numRef>
              <c:f>Sheet1!$G$13:$L$13</c:f>
              <c:numCache>
                <c:formatCode>General</c:formatCode>
                <c:ptCount val="6"/>
                <c:pt idx="0">
                  <c:v>84053.0</c:v>
                </c:pt>
                <c:pt idx="1">
                  <c:v>58105.0</c:v>
                </c:pt>
                <c:pt idx="2">
                  <c:v>37851.0</c:v>
                </c:pt>
                <c:pt idx="3">
                  <c:v>35696.0</c:v>
                </c:pt>
                <c:pt idx="4">
                  <c:v>33367.0</c:v>
                </c:pt>
                <c:pt idx="5">
                  <c:v>40657.0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59128"/>
        <c:axId val="2112522664"/>
      </c:barChart>
      <c:catAx>
        <c:axId val="2110659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2522664"/>
        <c:crosses val="autoZero"/>
        <c:auto val="1"/>
        <c:lblAlgn val="ctr"/>
        <c:lblOffset val="100"/>
        <c:noMultiLvlLbl val="0"/>
      </c:catAx>
      <c:valAx>
        <c:axId val="21125226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065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23</xdr:row>
      <xdr:rowOff>31750</xdr:rowOff>
    </xdr:from>
    <xdr:to>
      <xdr:col>14</xdr:col>
      <xdr:colOff>393700</xdr:colOff>
      <xdr:row>60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60</xdr:row>
      <xdr:rowOff>101600</xdr:rowOff>
    </xdr:from>
    <xdr:to>
      <xdr:col>12</xdr:col>
      <xdr:colOff>12700</xdr:colOff>
      <xdr:row>93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177800</xdr:colOff>
      <xdr:row>80</xdr:row>
      <xdr:rowOff>158750</xdr:rowOff>
    </xdr:from>
    <xdr:to>
      <xdr:col>21</xdr:col>
      <xdr:colOff>546100</xdr:colOff>
      <xdr:row>103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60" workbookViewId="0">
      <selection activeCell="A14" sqref="A14"/>
    </sheetView>
  </sheetViews>
  <sheetFormatPr baseColWidth="10" defaultRowHeight="15" x14ac:dyDescent="0"/>
  <sheetData>
    <row r="1" spans="1:12">
      <c r="B1" s="1">
        <v>504509</v>
      </c>
    </row>
    <row r="2" spans="1:12">
      <c r="A2" t="s">
        <v>0</v>
      </c>
      <c r="B2">
        <v>3244.9690000000001</v>
      </c>
      <c r="C2">
        <v>29986</v>
      </c>
    </row>
    <row r="3" spans="1:12">
      <c r="A3" t="s">
        <v>1</v>
      </c>
    </row>
    <row r="4" spans="1:12">
      <c r="A4" t="s">
        <v>2</v>
      </c>
    </row>
    <row r="5" spans="1:12">
      <c r="A5" t="s">
        <v>3</v>
      </c>
    </row>
    <row r="9" spans="1:12">
      <c r="A9" s="2" t="s">
        <v>4</v>
      </c>
      <c r="G9" t="s">
        <v>18</v>
      </c>
      <c r="H9" t="s">
        <v>13</v>
      </c>
      <c r="I9" t="s">
        <v>14</v>
      </c>
      <c r="J9" t="s">
        <v>17</v>
      </c>
      <c r="K9" t="s">
        <v>15</v>
      </c>
      <c r="L9" t="s">
        <v>16</v>
      </c>
    </row>
    <row r="10" spans="1:12">
      <c r="A10" t="s">
        <v>19</v>
      </c>
      <c r="B10">
        <v>10089761</v>
      </c>
      <c r="C10">
        <f>3*11827.132</f>
        <v>35481.396000000001</v>
      </c>
      <c r="E10" t="s">
        <v>5</v>
      </c>
      <c r="F10">
        <v>10089761</v>
      </c>
      <c r="G10">
        <f>3.5*11827.132</f>
        <v>41394.962</v>
      </c>
    </row>
    <row r="11" spans="1:12">
      <c r="A11" t="s">
        <v>20</v>
      </c>
      <c r="C11">
        <v>38983</v>
      </c>
      <c r="E11" t="s">
        <v>10</v>
      </c>
      <c r="G11">
        <v>38983</v>
      </c>
      <c r="H11">
        <v>21095</v>
      </c>
      <c r="I11">
        <v>11099</v>
      </c>
      <c r="J11">
        <v>9680</v>
      </c>
      <c r="K11">
        <v>5140</v>
      </c>
      <c r="L11">
        <v>2670</v>
      </c>
    </row>
    <row r="12" spans="1:12">
      <c r="A12" t="s">
        <v>21</v>
      </c>
      <c r="C12">
        <v>34906</v>
      </c>
      <c r="E12" t="s">
        <v>9</v>
      </c>
      <c r="G12">
        <v>43092</v>
      </c>
      <c r="H12">
        <v>22488</v>
      </c>
      <c r="I12">
        <v>19177</v>
      </c>
      <c r="J12">
        <v>23418</v>
      </c>
      <c r="K12">
        <v>23302</v>
      </c>
      <c r="L12">
        <v>23610</v>
      </c>
    </row>
    <row r="13" spans="1:12">
      <c r="A13" t="s">
        <v>22</v>
      </c>
      <c r="C13">
        <v>84053</v>
      </c>
      <c r="E13" t="s">
        <v>11</v>
      </c>
      <c r="G13">
        <v>84053</v>
      </c>
      <c r="H13">
        <v>58105</v>
      </c>
      <c r="I13">
        <v>37851</v>
      </c>
      <c r="J13">
        <v>35696</v>
      </c>
      <c r="K13">
        <v>33367</v>
      </c>
      <c r="L13">
        <v>40657</v>
      </c>
    </row>
    <row r="15" spans="1:12">
      <c r="A15" t="s">
        <v>5</v>
      </c>
      <c r="B15">
        <v>504509</v>
      </c>
      <c r="C15">
        <f>3.5*613.053</f>
        <v>2145.6855</v>
      </c>
      <c r="E15" t="s">
        <v>5</v>
      </c>
      <c r="F15">
        <v>504509</v>
      </c>
      <c r="G15">
        <f>C15*(B10/B15)</f>
        <v>42911.927985755457</v>
      </c>
    </row>
    <row r="16" spans="1:12">
      <c r="A16" t="s">
        <v>7</v>
      </c>
      <c r="C16">
        <v>2502</v>
      </c>
      <c r="E16" t="s">
        <v>7</v>
      </c>
      <c r="G16">
        <f>C16*(B10/B15)</f>
        <v>50037.92206283733</v>
      </c>
    </row>
    <row r="17" spans="1:7">
      <c r="A17" t="s">
        <v>6</v>
      </c>
      <c r="C17">
        <v>2328</v>
      </c>
      <c r="E17" t="s">
        <v>6</v>
      </c>
      <c r="G17">
        <f>C17*(B10/B15)</f>
        <v>46558.066571656796</v>
      </c>
    </row>
    <row r="18" spans="1:7">
      <c r="A18" t="s">
        <v>8</v>
      </c>
      <c r="C18">
        <v>5757</v>
      </c>
      <c r="E18" t="s">
        <v>8</v>
      </c>
      <c r="G18">
        <f>C18*(B10/B15)</f>
        <v>115135.21875130077</v>
      </c>
    </row>
    <row r="19" spans="1:7">
      <c r="A19" s="2" t="s">
        <v>12</v>
      </c>
    </row>
    <row r="20" spans="1:7">
      <c r="A20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Androwis Abumoussa</dc:creator>
  <cp:lastModifiedBy>Androwis Abumoussa</cp:lastModifiedBy>
  <dcterms:created xsi:type="dcterms:W3CDTF">2013-04-29T12:10:29Z</dcterms:created>
  <dcterms:modified xsi:type="dcterms:W3CDTF">2013-05-09T17:39:59Z</dcterms:modified>
</cp:coreProperties>
</file>