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p\Downloads\Excel_Data_Analytics_Course-main\Excel_Data_Analytics_Course-main\8_Power_Pivot\"/>
    </mc:Choice>
  </mc:AlternateContent>
  <xr:revisionPtr revIDLastSave="0" documentId="13_ncr:1_{6F38FB4A-CEAB-4594-A6C5-70E2636F0B64}" xr6:coauthVersionLast="47" xr6:coauthVersionMax="47" xr10:uidLastSave="{00000000-0000-0000-0000-000000000000}"/>
  <bookViews>
    <workbookView xWindow="-108" yWindow="-108" windowWidth="23256" windowHeight="12456" activeTab="3" xr2:uid="{6F716FE0-A4DF-418B-900B-3408E44BFC15}"/>
  </bookViews>
  <sheets>
    <sheet name="Skill_Job_Analysis" sheetId="16" r:id="rId1"/>
    <sheet name="Salary Vs Skills" sheetId="17" r:id="rId2"/>
    <sheet name="Salary Analysis" sheetId="18" r:id="rId3"/>
    <sheet name="Skills Salary Analysis" sheetId="19" r:id="rId4"/>
  </sheets>
  <definedNames>
    <definedName name="Slicer_job_country1">#N/A</definedName>
    <definedName name="Slicer_job_title_short">#N/A</definedName>
  </definedNames>
  <calcPr calcId="191029"/>
  <pivotCaches>
    <pivotCache cacheId="198" r:id="rId5"/>
    <pivotCache cacheId="199" r:id="rId6"/>
    <pivotCache cacheId="209" r:id="rId7"/>
    <pivotCache cacheId="224" r:id="rId8"/>
  </pivotCaches>
  <extLst>
    <ext xmlns:x14="http://schemas.microsoft.com/office/spreadsheetml/2009/9/main" uri="{876F7934-8845-4945-9796-88D515C7AA90}">
      <x14:pivotCaches>
        <pivotCache cacheId="3" r:id="rId9"/>
        <pivotCache cacheId="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7"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7"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<sst xmlns="http://schemas.openxmlformats.org/spreadsheetml/2006/main" count="56" uniqueCount="28">
  <si>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</si>
  <si>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</si>
  <si>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</si>
  <si>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</si>
  <si>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</si>
  <si>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</si>
  <si>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</si>
  <si>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</si>
  <si>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</si>
  <si>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</si>
  <si>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</si>
  <si>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</si>
  <si>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</si>
  <si>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</si>
  <si>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</si>
  <si>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</si>
  <si>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</si>
  <si>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</si>
  <si>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</si>
  <si>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</si>
  <si>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</si>
  <si>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 US</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</si>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</sst>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0"/>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[1_Power_Pivot_Intro_Pt2 - my_ver.xlsx]Skill_Job_Analysis!PivotTable2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a:t>
            </a:r>
            <a:r>
              <a:rPr lang="en-US" baseline="0"/>
              <a:t>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2002200220022001E-3"/>
                  <c:y val="4.4345898004434524E-2"/>
                </c:manualLayout>
              </c:layout>
              <c:tx>
                <c:rich>
                  <a:bodyPr/>
                  <a:lstStyle/>
                  <a:p>
                    <a:fld id="{EF0C6883-026A-440A-B6FF-8A4DE11AA3D3}"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910-4338-9163-FC9984A94AE0}"/>
                </c:ext>
              </c:extLst>
            </c:dLbl>
            <c:dLbl>
              <c:idx val="1"/>
              <c:tx>
                <c:rich>
                  <a:bodyPr/>
                  <a:lstStyle/>
                  <a:p>
                    <a:fld id="{81EC5FC7-CFEF-443A-9431-F03B9EFF4143}" type="CELLRANGE">
                      <a:rPr lang="en-PH"/>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910-4338-9163-FC9984A94AE0}"/>
                </c:ext>
              </c:extLst>
            </c:dLbl>
            <c:dLbl>
              <c:idx val="2"/>
              <c:tx>
                <c:rich>
                  <a:bodyPr/>
                  <a:lstStyle/>
                  <a:p>
                    <a:fld id="{240ED157-7529-4F5B-A7D8-DC4319C633C1}" type="CELLRANGE">
                      <a:rPr lang="en-PH"/>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910-4338-9163-FC9984A94AE0}"/>
                </c:ext>
              </c:extLst>
            </c:dLbl>
            <c:dLbl>
              <c:idx val="3"/>
              <c:tx>
                <c:rich>
                  <a:bodyPr/>
                  <a:lstStyle/>
                  <a:p>
                    <a:fld id="{5902F9A7-A927-4318-9ED0-CF3B0CB489E4}" type="CELLRANGE">
                      <a:rPr lang="en-PH"/>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910-4338-9163-FC9984A94AE0}"/>
                </c:ext>
              </c:extLst>
            </c:dLbl>
            <c:dLbl>
              <c:idx val="4"/>
              <c:tx>
                <c:rich>
                  <a:bodyPr/>
                  <a:lstStyle/>
                  <a:p>
                    <a:fld id="{1409B996-96D6-4279-95E9-9699AF25ACEA}" type="CELLRANGE">
                      <a:rPr lang="en-PH"/>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910-4338-9163-FC9984A94AE0}"/>
                </c:ext>
              </c:extLst>
            </c:dLbl>
            <c:dLbl>
              <c:idx val="5"/>
              <c:layout>
                <c:manualLayout>
                  <c:x val="-1.1001100110011082E-2"/>
                  <c:y val="-3.325942350332594E-2"/>
                </c:manualLayout>
              </c:layout>
              <c:tx>
                <c:rich>
                  <a:bodyPr/>
                  <a:lstStyle/>
                  <a:p>
                    <a:fld id="{E4984689-B405-4499-BE3F-ACF53AD46B09}"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910-4338-9163-FC9984A94AE0}"/>
                </c:ext>
              </c:extLst>
            </c:dLbl>
            <c:dLbl>
              <c:idx val="6"/>
              <c:layout>
                <c:manualLayout>
                  <c:x val="-9.2409240924092445E-2"/>
                  <c:y val="-5.543237250554324E-2"/>
                </c:manualLayout>
              </c:layout>
              <c:tx>
                <c:rich>
                  <a:bodyPr/>
                  <a:lstStyle/>
                  <a:p>
                    <a:fld id="{2EB6A01B-9F74-46FC-8CBE-8AC53040F603}"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910-4338-9163-FC9984A94AE0}"/>
                </c:ext>
              </c:extLst>
            </c:dLbl>
            <c:dLbl>
              <c:idx val="7"/>
              <c:tx>
                <c:rich>
                  <a:bodyPr/>
                  <a:lstStyle/>
                  <a:p>
                    <a:fld id="{3FC3B19C-B372-4E09-ACDE-05FD09E19C27}" type="CELLRANGE">
                      <a:rPr lang="en-PH"/>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910-4338-9163-FC9984A94AE0}"/>
                </c:ext>
              </c:extLst>
            </c:dLbl>
            <c:dLbl>
              <c:idx val="8"/>
              <c:tx>
                <c:rich>
                  <a:bodyPr/>
                  <a:lstStyle/>
                  <a:p>
                    <a:fld id="{27F63EF8-8160-471A-8EC5-2A2F75F6172E}" type="CELLRANGE">
                      <a:rPr lang="en-PH"/>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910-4338-9163-FC9984A94AE0}"/>
                </c:ext>
              </c:extLst>
            </c:dLbl>
            <c:dLbl>
              <c:idx val="9"/>
              <c:tx>
                <c:rich>
                  <a:bodyPr/>
                  <a:lstStyle/>
                  <a:p>
                    <a:fld id="{9475F937-9444-4B98-A724-A33780BC9200}" type="CELLRANGE">
                      <a:rPr lang="en-PH"/>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910-4338-9163-FC9984A94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 Vs 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B910-4338-9163-FC9984A94AE0}"/>
            </c:ext>
          </c:extLst>
        </c:ser>
        <c:dLbls>
          <c:showLegendKey val="0"/>
          <c:showVal val="0"/>
          <c:showCatName val="0"/>
          <c:showSerName val="0"/>
          <c:showPercent val="0"/>
          <c:showBubbleSize val="0"/>
        </c:dLbls>
        <c:axId val="704929999"/>
        <c:axId val="704924591"/>
      </c:scatterChart>
      <c:valAx>
        <c:axId val="70492999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924591"/>
        <c:crosses val="autoZero"/>
        <c:crossBetween val="midCat"/>
      </c:valAx>
      <c:valAx>
        <c:axId val="704924591"/>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9299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[1_Power_Pivot_Intro_Pt2 - my_ver.xlsx]Skills Salary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 Salary Analysis'!$B$1</c:f>
              <c:strCache>
                <c:ptCount val="1"/>
                <c:pt idx="0">
                  <c:v>Median Salary - Skills</c:v>
                </c:pt>
              </c:strCache>
            </c:strRef>
          </c:tx>
          <c:spPr>
            <a:solidFill>
              <a:schemeClr val="accent1">
                <a:shade val="76000"/>
              </a:schemeClr>
            </a:solidFill>
            <a:ln>
              <a:noFill/>
            </a:ln>
            <a:effectLst/>
          </c:spPr>
          <c:invertIfNegative val="0"/>
          <c:cat>
            <c:strRef>
              <c:f>'Skills Salary 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Salary 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1F4A-4BC2-A6DD-CB56B1D31B90}"/>
            </c:ext>
          </c:extLst>
        </c:ser>
        <c:dLbls>
          <c:showLegendKey val="0"/>
          <c:showVal val="0"/>
          <c:showCatName val="0"/>
          <c:showSerName val="0"/>
          <c:showPercent val="0"/>
          <c:showBubbleSize val="0"/>
        </c:dLbls>
        <c:gapWidth val="219"/>
        <c:axId val="593010832"/>
        <c:axId val="593013744"/>
      </c:barChart>
      <c:lineChart>
        <c:grouping val="standard"/>
        <c:varyColors val="0"/>
        <c:ser>
          <c:idx val="1"/>
          <c:order val="1"/>
          <c:tx>
            <c:strRef>
              <c:f>'Skills Salary 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'Skills Salary 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Salary 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1F4A-4BC2-A6DD-CB56B1D31B90}"/>
            </c:ext>
          </c:extLst>
        </c:ser>
        <c:dLbls>
          <c:showLegendKey val="0"/>
          <c:showVal val="0"/>
          <c:showCatName val="0"/>
          <c:showSerName val="0"/>
          <c:showPercent val="0"/>
          <c:showBubbleSize val="0"/>
        </c:dLbls>
        <c:marker val="1"/>
        <c:smooth val="0"/>
        <c:axId val="1217057856"/>
        <c:axId val="1217058688"/>
      </c:lineChart>
      <c:catAx>
        <c:axId val="59301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013744"/>
        <c:crosses val="autoZero"/>
        <c:auto val="1"/>
        <c:lblAlgn val="ctr"/>
        <c:lblOffset val="100"/>
        <c:noMultiLvlLbl val="0"/>
      </c:catAx>
      <c:valAx>
        <c:axId val="59301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010832"/>
        <c:crosses val="autoZero"/>
        <c:crossBetween val="between"/>
      </c:valAx>
      <c:valAx>
        <c:axId val="12170586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57856"/>
        <c:crosses val="max"/>
        <c:crossBetween val="between"/>
      </c:valAx>
      <c:catAx>
        <c:axId val="1217057856"/>
        <c:scaling>
          <c:orientation val="minMax"/>
        </c:scaling>
        <c:delete val="1"/>
        <c:axPos val="b"/>
        <c:numFmt formatCode="General" sourceLinked="1"/>
        <c:majorTickMark val="out"/>
        <c:minorTickMark val="none"/>
        <c:tickLblPos val="nextTo"/>
        <c:crossAx val="1217058688"/>
        <c:auto val="1"/>
        <c:lblAlgn val="ctr"/>
        <c:lblOffset val="100"/>
        <c:noMultiLvlLbl val="0"/>
      </c:catAx>
      <c:spPr>
        <a:noFill/>
        <a:ln>
          <a:noFill/>
        </a:ln>
        <a:effectLst/>
      </c:spPr>
    </c:plotArea>
    <c:legend>
      <c:legendPos val="r"/>
      <c:layout>
        <c:manualLayout>
          <c:xMode val="edge"/>
          <c:yMode val="edge"/>
          <c:x val="0.7552599225750376"/>
          <c:y val="5.1153833043596827E-3"/>
          <c:w val="0.2244784489084834"/>
          <c:h val="0.1461049187033439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40428</xdr:colOff>
      <xdr:row>0</xdr:row>
      <xdr:rowOff>108797</xdr:rowOff>
    </xdr:from>
    <xdr:to>
      <xdr:col>11</xdr:col>
      <xdr:colOff>225636</xdr:colOff>
      <xdr:row>17</xdr:row>
      <xdr:rowOff>40217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262890</xdr:colOff>
      <xdr:row>0</xdr:row>
      <xdr:rowOff>160020</xdr:rowOff>
    </xdr:from>
    <xdr:to>
      <xdr:col>13</xdr:col>
      <xdr:colOff>659130</xdr:colOff>
      <xdr:row>15</xdr:row>
      <xdr:rowOff>4445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8804910" y="160020"/>
              <a:ext cx="1737360" cy="24733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110490</xdr:colOff>
      <xdr:row>1</xdr:row>
      <xdr:rowOff>0</xdr:rowOff>
    </xdr:from>
    <xdr:to>
      <xdr:col>16</xdr:col>
      <xdr:colOff>506730</xdr:colOff>
      <xdr:row>15</xdr:row>
      <xdr:rowOff>19685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664190" y="175260"/>
              <a:ext cx="1737360" cy="24733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524691</xdr:colOff>
      <xdr:row>12</xdr:row>
      <xdr:rowOff>53340</xdr:rowOff>
    </xdr:from>
    <xdr:to>
      <xdr:col>8</xdr:col>
      <xdr:colOff>56061</xdr:colOff>
      <xdr:row>31</xdr:row>
      <xdr:rowOff>158932</xdr:rowOff>
    </xdr:to>
    <xdr:graphicFrame macro="">
      <xdr:nvGraphicFramePr>
        <xdr:cNvPr id="2" name="Chart 1">
          <a:extLst>
            <a:ext uri="{FF2B5EF4-FFF2-40B4-BE49-F238E27FC236}">
              <a16:creationId xmlns:a16="http://schemas.microsoft.com/office/drawing/2014/main" id="{20C27F88-08EB-490B-8FBF-0632FAB9F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1306286</xdr:colOff>
      <xdr:row>14</xdr:row>
      <xdr:rowOff>97971</xdr:rowOff>
    </xdr:from>
    <xdr:to>
      <xdr:col>2</xdr:col>
      <xdr:colOff>267789</xdr:colOff>
      <xdr:row>28</xdr:row>
      <xdr:rowOff>132896</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B90719D5-4A2A-4206-A7E4-188CDA8CFFA8}"/>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306286" y="2551611"/>
              <a:ext cx="1742803" cy="248856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129540</xdr:colOff>
      <xdr:row>0</xdr:row>
      <xdr:rowOff>129540</xdr:rowOff>
    </xdr:from>
    <xdr:to>
      <xdr:col>7</xdr:col>
      <xdr:colOff>617220</xdr:colOff>
      <xdr:row>14</xdr:row>
      <xdr:rowOff>142875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67D5C80D-4857-4900-AEB7-CDDB8334519F}"/>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6377940" y="12954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106680</xdr:colOff>
      <xdr:row>1</xdr:row>
      <xdr:rowOff>68580</xdr:rowOff>
    </xdr:from>
    <xdr:to>
      <xdr:col>13</xdr:col>
      <xdr:colOff>502920</xdr:colOff>
      <xdr:row>15</xdr:row>
      <xdr:rowOff>88265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82E029BC-269C-449D-9EF6-7F3B1A2D78D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898380" y="243840"/>
              <a:ext cx="1737360" cy="24733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167640</xdr:colOff>
      <xdr:row>1</xdr:row>
      <xdr:rowOff>68580</xdr:rowOff>
    </xdr:from>
    <xdr:to>
      <xdr:col>16</xdr:col>
      <xdr:colOff>563880</xdr:colOff>
      <xdr:row>15</xdr:row>
      <xdr:rowOff>88265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EAF894E7-4259-4404-A213-F8F2E14956A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971020" y="243840"/>
              <a:ext cx="1737360" cy="24733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377190</xdr:colOff>
      <xdr:row>0</xdr:row>
      <xdr:rowOff>91440</xdr:rowOff>
    </xdr:from>
    <xdr:to>
      <xdr:col>10</xdr:col>
      <xdr:colOff>91440</xdr:colOff>
      <xdr:row>17</xdr:row>
      <xdr:rowOff>45720</xdr:rowOff>
    </xdr:to>
    <xdr:graphicFrame macro="">
      <xdr:nvGraphicFramePr>
        <xdr:cNvPr id="4" name="Chart 3">
          <a:extLst>
            <a:ext uri="{FF2B5EF4-FFF2-40B4-BE49-F238E27FC236}">
              <a16:creationId xmlns:a16="http://schemas.microsoft.com/office/drawing/2014/main" id="{83872816-47EC-4AB4-9050-4E920331F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p" refreshedDate="46042.866771180554" createdVersion="5" refreshedVersion="7" minRefreshableVersion="3" recordCount="0" supportSubquery="1" supportAdvancedDrill="1" xr:uid="{3676CD4D-7F84-4E5F-9230-EA83A4D8EE85}">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p" refreshedDate="46042.866770717592" createdVersion="5" refreshedVersion="7" minRefreshableVersion="3" recordCount="0" supportSubquery="1" supportAdvancedDrill="1" xr:uid="{2BABAECB-9020-4807-B233-C23953AA6E97}">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data_jobs_salary].[job_country].[job_country]" caption="job_country" numFmtId="0" hierarchy="13" level="1">
      <sharedItems containsSemiMixedTypes="0" containsNonDate="0" containsString="0"/>
    </cacheField>
    <cacheField name="[Measures].[Median Salary Non US]" caption="Median Salary Non 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p" refreshedDate="46042.871790740741" createdVersion="5" refreshedVersion="7" minRefreshableVersion="3" recordCount="0" supportSubquery="1" supportAdvancedDrill="1" xr:uid="{B18AEA66-F5BB-4F98-B4F5-6C876241B320}">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29"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p" refreshedDate="46042.87674097222" backgroundQuery="1" createdVersion="8" refreshedVersion="7"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p" refreshedDate="46041.889297800924" backgroundQuery="1" createdVersion="3" refreshedVersion="7" minRefreshableVersion="3" recordCount="0" supportSubquery="1" supportAdvancedDrill="1" xr:uid="{242F3746-15C9-4CB5-8F5A-3DFB4A2AFA48}">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86162794"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p" refreshedDate="46041.889302314812" backgroundQuery="1" createdVersion="3" refreshedVersion="7" minRefreshableVersion="3" recordCount="0" supportSubquery="1" supportAdvancedDrill="1" xr:uid="{56B1526C-050D-4E2B-810C-2804579FE800}">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50496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24" applyNumberFormats="0" applyBorderFormats="0" applyFontFormats="0" applyPatternFormats="0" applyAlignmentFormats="0" applyWidthHeightFormats="1" dataCaption="Values" tag="08ec167a-641f-45e8-b843-d0785a857989" updatedVersion="7" minRefreshableVersion="3" useAutoFormatting="1" subtotalHiddenItems="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09DB0E-0389-49EB-8542-34F84221F04A}" name="PivotTable1" cacheId="198" applyNumberFormats="0" applyBorderFormats="0" applyFontFormats="0" applyPatternFormats="0" applyAlignmentFormats="0" applyWidthHeightFormats="1" dataCaption="Values" tag="a38fe7d5-d02c-441f-8851-4f5f459d9cad" updatedVersion="7" minRefreshableVersion="3" useAutoFormatting="1" subtotalHiddenItems="1" itemPrintTitles="1" createdVersion="5"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FD9166-C7E2-4480-81EC-3A4C136EF96C}" name="PivotTable2" cacheId="199" applyNumberFormats="0" applyBorderFormats="0" applyFontFormats="0" applyPatternFormats="0" applyAlignmentFormats="0" applyWidthHeightFormats="1" dataCaption="Values" tag="8b61df22-ba3d-4f37-bc8d-08ddb8f694c7" updatedVersion="7" minRefreshableVersion="3" useAutoFormatting="1" subtotalHiddenItems="1" itemPrintTitles="1" createdVersion="5"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8BDE66-7B65-4E4C-ACC1-5E3366433CC4}" name="PivotTable1" cacheId="209" applyNumberFormats="0" applyBorderFormats="0" applyFontFormats="0" applyPatternFormats="0" applyAlignmentFormats="0" applyWidthHeightFormats="1" dataCaption="Values" tag="23498540-d16d-4eec-a8df-7b10921d96eb" updatedVersion="7" minRefreshableVersion="3" useAutoFormatting="1" subtotalHiddenItems="1" itemPrintTitles="1" createdVersion="5" indent="0" outline="1" outlineData="1" multipleFieldFilters="0" chartFormat="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
  </pivotTables>
  <data>
    <olap pivotCacheId="15504963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BF992C31-0750-411A-B1E4-5ACAA6E96D4A}" sourceName="[data_jobs_salary].[job_country]">
  <pivotTables>
    <pivotTable tabId="18" name="PivotTable2"/>
    <pivotTable tabId="17" name="PivotTable1"/>
    <pivotTable tabId="19" name="PivotTable1"/>
    <pivotTable tabId="16" name="PivotTable2"/>
  </pivotTables>
  <data>
    <olap pivotCacheId="148616279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AF758425-F27D-45E2-96F0-100D46CBF8E7}" cache="Slicer_job_country1" caption="Count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601B3E8-A5ED-4955-92E9-D32EBD11A52F}"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BE7004EC-F377-41FB-B08C-654A733F07D0}" cache="Slicer_job_title_short" caption="Job Title" level="1" rowHeight="234950"/>
  <slicer name="job_country 2" xr10:uid="{6B8B729B-81A8-42F5-8B0D-922B3D3E1B14}" cache="Slicer_job_country1" caption="Country" startItem="10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5" sqref="B5"/>
    </sheetView>
  </sheetViews>
  <sheetFormatPr defaultRowHeight="13.8"/>
  <cols>
    <col min="1" max="1" width="13.09765625" bestFit="1" customWidth="1"/>
    <col min="2" max="3" width="14.296875" bestFit="1" customWidth="1"/>
  </cols>
  <sheetData>
    <row r="3" spans="1:2">
      <c r="A3" s="1" t="s">
        <v>10</v>
      </c>
      <c r="B3" t="s">
        <v>27</v>
      </c>
    </row>
    <row r="4" spans="1:2">
      <c r="A4" s="2" t="s">
        <v>22</v>
      </c>
      <c r="B4" s="5">
        <v>6.7873845784866285E-2</v>
      </c>
    </row>
    <row r="5" spans="1:2">
      <c r="A5" s="2" t="s">
        <v>24</v>
      </c>
      <c r="B5" s="5">
        <v>9.653435663748651E-2</v>
      </c>
    </row>
    <row r="6" spans="1:2">
      <c r="A6" s="2" t="s">
        <v>25</v>
      </c>
      <c r="B6" s="5">
        <v>0.10420913778630531</v>
      </c>
    </row>
    <row r="7" spans="1:2">
      <c r="A7" s="2" t="s">
        <v>15</v>
      </c>
      <c r="B7" s="5">
        <v>0.16033097493704282</v>
      </c>
    </row>
    <row r="8" spans="1:2">
      <c r="A8" s="2" t="s">
        <v>23</v>
      </c>
      <c r="B8" s="5">
        <v>0.1680057560858616</v>
      </c>
    </row>
    <row r="9" spans="1:2">
      <c r="A9" s="2" t="s">
        <v>17</v>
      </c>
      <c r="B9" s="5">
        <v>0.18803213814606068</v>
      </c>
    </row>
    <row r="10" spans="1:2">
      <c r="A10" s="2" t="s">
        <v>13</v>
      </c>
      <c r="B10" s="5">
        <v>0.27653195826837751</v>
      </c>
    </row>
    <row r="11" spans="1:2">
      <c r="A11" s="2" t="s">
        <v>14</v>
      </c>
      <c r="B11" s="5">
        <v>0.28696486389255305</v>
      </c>
    </row>
    <row r="12" spans="1:2">
      <c r="A12" s="2" t="s">
        <v>16</v>
      </c>
      <c r="B12" s="5">
        <v>0.41455810049166569</v>
      </c>
    </row>
    <row r="13" spans="1:2">
      <c r="A13" s="2" t="s">
        <v>12</v>
      </c>
      <c r="B13" s="5">
        <v>0.52500299796138628</v>
      </c>
    </row>
    <row r="14" spans="1:2">
      <c r="A14" s="2" t="s">
        <v>11</v>
      </c>
      <c r="B14"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4806-892F-4330-A113-02391E1D50E5}">
  <dimension ref="A1:G12"/>
  <sheetViews>
    <sheetView zoomScaleNormal="100" workbookViewId="0">
      <selection activeCell="A22" sqref="A22"/>
    </sheetView>
  </sheetViews>
  <sheetFormatPr defaultRowHeight="13.8"/>
  <cols>
    <col min="1" max="1" width="23.19921875" bestFit="1" customWidth="1"/>
    <col min="2" max="2" width="13.296875" bestFit="1" customWidth="1"/>
    <col min="3" max="4" width="12.796875" bestFit="1" customWidth="1"/>
    <col min="5" max="5" width="23.19921875" bestFit="1" customWidth="1"/>
    <col min="6" max="6" width="12.3984375" bestFit="1" customWidth="1"/>
    <col min="7" max="7" width="11.8984375" bestFit="1" customWidth="1"/>
  </cols>
  <sheetData>
    <row r="1" spans="1:7">
      <c r="A1" s="1" t="s">
        <v>10</v>
      </c>
      <c r="B1" t="s">
        <v>19</v>
      </c>
      <c r="C1" t="s">
        <v>18</v>
      </c>
      <c r="E1" t="str" cm="1">
        <f t="array" ref="E1:G11">A1:C11</f>
        <v>Row Labels</v>
      </c>
      <c r="F1" t="str">
        <v>Median Salary</v>
      </c>
      <c r="G1" t="str">
        <v>Skills Per Job</v>
      </c>
    </row>
    <row r="2" spans="1:7">
      <c r="A2" s="2" t="s">
        <v>0</v>
      </c>
      <c r="B2" s="4">
        <v>155000</v>
      </c>
      <c r="C2" s="3">
        <v>5.2262295081967212</v>
      </c>
      <c r="E2" t="str">
        <v>Senior Data Scientist</v>
      </c>
      <c r="F2">
        <v>155000</v>
      </c>
      <c r="G2">
        <v>5.2262295081967212</v>
      </c>
    </row>
    <row r="3" spans="1:7">
      <c r="A3" s="2" t="s">
        <v>5</v>
      </c>
      <c r="B3" s="4">
        <v>150000</v>
      </c>
      <c r="C3" s="3">
        <v>8.2632711621233863</v>
      </c>
      <c r="E3" t="str">
        <v>Senior Data Engineer</v>
      </c>
      <c r="F3">
        <v>150000</v>
      </c>
      <c r="G3">
        <v>8.2632711621233863</v>
      </c>
    </row>
    <row r="4" spans="1:7">
      <c r="A4" s="2" t="s">
        <v>3</v>
      </c>
      <c r="B4" s="4">
        <v>150000</v>
      </c>
      <c r="C4" s="3">
        <v>4.7012987012987013</v>
      </c>
      <c r="E4" t="str">
        <v>Machine Learning Engineer</v>
      </c>
      <c r="F4">
        <v>150000</v>
      </c>
      <c r="G4">
        <v>4.7012987012987013</v>
      </c>
    </row>
    <row r="5" spans="1:7">
      <c r="A5" s="2" t="s">
        <v>4</v>
      </c>
      <c r="B5" s="4">
        <v>130000</v>
      </c>
      <c r="C5" s="3">
        <v>5.0074794315632012</v>
      </c>
      <c r="E5" t="str">
        <v>Data Scientist</v>
      </c>
      <c r="F5">
        <v>130000</v>
      </c>
      <c r="G5">
        <v>5.0074794315632012</v>
      </c>
    </row>
    <row r="6" spans="1:7">
      <c r="A6" s="2" t="s">
        <v>7</v>
      </c>
      <c r="B6" s="4">
        <v>125000</v>
      </c>
      <c r="C6" s="3">
        <v>5.1339285714285712</v>
      </c>
      <c r="E6" t="str">
        <v>Software Engineer</v>
      </c>
      <c r="F6">
        <v>125000</v>
      </c>
      <c r="G6">
        <v>5.1339285714285712</v>
      </c>
    </row>
    <row r="7" spans="1:7">
      <c r="A7" s="2" t="s">
        <v>1</v>
      </c>
      <c r="B7" s="4">
        <v>125000</v>
      </c>
      <c r="C7" s="3">
        <v>6.9082665541965413</v>
      </c>
      <c r="E7" t="str">
        <v>Data Engineer</v>
      </c>
      <c r="F7">
        <v>125000</v>
      </c>
      <c r="G7">
        <v>6.9082665541965413</v>
      </c>
    </row>
    <row r="8" spans="1:7">
      <c r="A8" s="2" t="s">
        <v>9</v>
      </c>
      <c r="B8" s="4">
        <v>115000</v>
      </c>
      <c r="C8" s="3">
        <v>4.7878787878787881</v>
      </c>
      <c r="E8" t="str">
        <v>Cloud Engineer</v>
      </c>
      <c r="F8">
        <v>115000</v>
      </c>
      <c r="G8">
        <v>4.7878787878787881</v>
      </c>
    </row>
    <row r="9" spans="1:7">
      <c r="A9" s="2" t="s">
        <v>2</v>
      </c>
      <c r="B9" s="4">
        <v>110000</v>
      </c>
      <c r="C9" s="3">
        <v>4.4124203821656049</v>
      </c>
      <c r="E9" t="str">
        <v>Senior Data Analyst</v>
      </c>
      <c r="F9">
        <v>110000</v>
      </c>
      <c r="G9">
        <v>4.4124203821656049</v>
      </c>
    </row>
    <row r="10" spans="1:7">
      <c r="A10" s="2" t="s">
        <v>6</v>
      </c>
      <c r="B10" s="4">
        <v>90000</v>
      </c>
      <c r="C10" s="3">
        <v>3.6000719510732702</v>
      </c>
      <c r="E10" t="str">
        <v>Data Analyst</v>
      </c>
      <c r="F10">
        <v>90000</v>
      </c>
      <c r="G10">
        <v>3.6000719510732702</v>
      </c>
    </row>
    <row r="11" spans="1:7">
      <c r="A11" s="2" t="s">
        <v>8</v>
      </c>
      <c r="B11" s="4">
        <v>90000</v>
      </c>
      <c r="C11" s="3">
        <v>3.3282636248415716</v>
      </c>
      <c r="E11" t="str">
        <v>Business Analyst</v>
      </c>
      <c r="F11">
        <v>90000</v>
      </c>
      <c r="G11">
        <v>3.3282636248415716</v>
      </c>
    </row>
    <row r="12" spans="1:7">
      <c r="A12" s="2" t="s">
        <v>11</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8FEC6-A9E0-410E-A6F9-6669B96E3E93}">
  <dimension ref="A1:D12"/>
  <sheetViews>
    <sheetView workbookViewId="0">
      <selection activeCell="N7" sqref="N7"/>
    </sheetView>
  </sheetViews>
  <sheetFormatPr defaultRowHeight="13.8"/>
  <cols>
    <col min="1" max="1" width="23.19921875" bestFit="1" customWidth="1"/>
    <col min="2" max="2" width="13.296875" bestFit="1" customWidth="1"/>
    <col min="3" max="3" width="16.296875" bestFit="1" customWidth="1"/>
    <col min="4" max="4" width="20.3984375" bestFit="1" customWidth="1"/>
  </cols>
  <sheetData>
    <row r="1" spans="1:4">
      <c r="A1" s="1" t="s">
        <v>10</v>
      </c>
      <c r="B1" t="s">
        <v>19</v>
      </c>
      <c r="C1" t="s">
        <v>20</v>
      </c>
      <c r="D1" t="s">
        <v>21</v>
      </c>
    </row>
    <row r="2" spans="1:4">
      <c r="A2" s="2" t="s">
        <v>8</v>
      </c>
      <c r="B2" s="4">
        <v>90000</v>
      </c>
      <c r="C2" s="4">
        <v>90000</v>
      </c>
      <c r="D2" s="4">
        <v>75000</v>
      </c>
    </row>
    <row r="3" spans="1:4">
      <c r="A3" s="2" t="s">
        <v>9</v>
      </c>
      <c r="B3" s="4">
        <v>115000</v>
      </c>
      <c r="C3" s="4">
        <v>115000</v>
      </c>
      <c r="D3" s="4">
        <v>89100</v>
      </c>
    </row>
    <row r="4" spans="1:4">
      <c r="A4" s="2" t="s">
        <v>6</v>
      </c>
      <c r="B4" s="4">
        <v>90000</v>
      </c>
      <c r="C4" s="4">
        <v>90000</v>
      </c>
      <c r="D4" s="4">
        <v>90000</v>
      </c>
    </row>
    <row r="5" spans="1:4">
      <c r="A5" s="2" t="s">
        <v>1</v>
      </c>
      <c r="B5" s="4">
        <v>125000</v>
      </c>
      <c r="C5" s="4">
        <v>125000</v>
      </c>
      <c r="D5" s="4">
        <v>123500</v>
      </c>
    </row>
    <row r="6" spans="1:4">
      <c r="A6" s="2" t="s">
        <v>4</v>
      </c>
      <c r="B6" s="4">
        <v>130000</v>
      </c>
      <c r="C6" s="4">
        <v>130000</v>
      </c>
      <c r="D6" s="4">
        <v>119550</v>
      </c>
    </row>
    <row r="7" spans="1:4">
      <c r="A7" s="2" t="s">
        <v>3</v>
      </c>
      <c r="B7" s="4">
        <v>150000</v>
      </c>
      <c r="C7" s="4">
        <v>150000</v>
      </c>
      <c r="D7" s="4">
        <v>101029</v>
      </c>
    </row>
    <row r="8" spans="1:4">
      <c r="A8" s="2" t="s">
        <v>2</v>
      </c>
      <c r="B8" s="4">
        <v>110000</v>
      </c>
      <c r="C8" s="4">
        <v>110000</v>
      </c>
      <c r="D8" s="4">
        <v>111175</v>
      </c>
    </row>
    <row r="9" spans="1:4">
      <c r="A9" s="2" t="s">
        <v>5</v>
      </c>
      <c r="B9" s="4">
        <v>150000</v>
      </c>
      <c r="C9" s="4">
        <v>150000</v>
      </c>
      <c r="D9" s="4">
        <v>147500</v>
      </c>
    </row>
    <row r="10" spans="1:4">
      <c r="A10" s="2" t="s">
        <v>0</v>
      </c>
      <c r="B10" s="4">
        <v>155000</v>
      </c>
      <c r="C10" s="4">
        <v>155000</v>
      </c>
      <c r="D10" s="4">
        <v>155000</v>
      </c>
    </row>
    <row r="11" spans="1:4">
      <c r="A11" s="2" t="s">
        <v>7</v>
      </c>
      <c r="B11" s="4">
        <v>125000</v>
      </c>
      <c r="C11" s="4">
        <v>125000</v>
      </c>
      <c r="D11" s="4">
        <v>89100</v>
      </c>
    </row>
    <row r="12" spans="1:4">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97925-76E4-4351-97A8-111EFB71DD63}">
  <dimension ref="A1:C12"/>
  <sheetViews>
    <sheetView tabSelected="1" zoomScaleNormal="100" workbookViewId="0">
      <selection activeCell="C3" sqref="C3"/>
    </sheetView>
  </sheetViews>
  <sheetFormatPr defaultRowHeight="13.8"/>
  <cols>
    <col min="1" max="1" width="13.09765625" bestFit="1" customWidth="1"/>
    <col min="2" max="2" width="19.69921875" bestFit="1" customWidth="1"/>
    <col min="3" max="5" width="14.296875" bestFit="1" customWidth="1"/>
  </cols>
  <sheetData>
    <row r="1" spans="1:3">
      <c r="A1" s="1" t="s">
        <v>10</v>
      </c>
      <c r="B1" t="s">
        <v>26</v>
      </c>
      <c r="C1" t="s">
        <v>27</v>
      </c>
    </row>
    <row r="2" spans="1:3">
      <c r="A2" s="2" t="s">
        <v>13</v>
      </c>
      <c r="B2" s="4">
        <v>97086.5</v>
      </c>
      <c r="C2" s="5">
        <v>0.27653195826837751</v>
      </c>
    </row>
    <row r="3" spans="1:3">
      <c r="A3" s="2" t="s">
        <v>22</v>
      </c>
      <c r="B3" s="4">
        <v>96923.75</v>
      </c>
      <c r="C3" s="5">
        <v>6.7873845784866285E-2</v>
      </c>
    </row>
    <row r="4" spans="1:3">
      <c r="A4" s="2" t="s">
        <v>14</v>
      </c>
      <c r="B4" s="4">
        <v>92500</v>
      </c>
      <c r="C4" s="5">
        <v>0.28696486389255305</v>
      </c>
    </row>
    <row r="5" spans="1:3">
      <c r="A5" s="2" t="s">
        <v>23</v>
      </c>
      <c r="B5" s="4">
        <v>90000</v>
      </c>
      <c r="C5" s="5">
        <v>0.1680057560858616</v>
      </c>
    </row>
    <row r="6" spans="1:3">
      <c r="A6" s="2" t="s">
        <v>12</v>
      </c>
      <c r="B6" s="4">
        <v>90000</v>
      </c>
      <c r="C6" s="5">
        <v>0.52500299796138628</v>
      </c>
    </row>
    <row r="7" spans="1:3">
      <c r="A7" s="2" t="s">
        <v>17</v>
      </c>
      <c r="B7" s="4">
        <v>90000</v>
      </c>
      <c r="C7" s="5">
        <v>0.18803213814606068</v>
      </c>
    </row>
    <row r="8" spans="1:3">
      <c r="A8" s="2" t="s">
        <v>15</v>
      </c>
      <c r="B8" s="4">
        <v>90000</v>
      </c>
      <c r="C8" s="5">
        <v>0.16033097493704282</v>
      </c>
    </row>
    <row r="9" spans="1:3">
      <c r="A9" s="2" t="s">
        <v>24</v>
      </c>
      <c r="B9" s="4">
        <v>85000</v>
      </c>
      <c r="C9" s="5">
        <v>9.653435663748651E-2</v>
      </c>
    </row>
    <row r="10" spans="1:3">
      <c r="A10" s="2" t="s">
        <v>16</v>
      </c>
      <c r="B10" s="4">
        <v>84500</v>
      </c>
      <c r="C10" s="5">
        <v>0.41455810049166569</v>
      </c>
    </row>
    <row r="11" spans="1:3">
      <c r="A11" s="2" t="s">
        <v>25</v>
      </c>
      <c r="B11" s="4">
        <v>81682</v>
      </c>
      <c r="C11" s="5">
        <v>0.10420913778630531</v>
      </c>
    </row>
    <row r="12" spans="1:3">
      <c r="A12" s="2" t="s">
        <v>11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405983F-5E1D-4642-81F6-B7E4F873D87E}">
  <ds:schemaRefs/>
</ds:datastoreItem>
</file>

<file path=customXml/itemProps2.xml><?xml version="1.0" encoding="utf-8"?>
<ds:datastoreItem xmlns:ds="http://schemas.openxmlformats.org/officeDocument/2006/customXml" ds:itemID="{251882AE-68BB-44B4-8C75-BF5C13B276E7}">
  <ds:schemaRefs/>
</ds:datastoreItem>
</file>

<file path=customXml/itemProps3.xml><?xml version="1.0" encoding="utf-8"?>
<ds:datastoreItem xmlns:ds="http://schemas.openxmlformats.org/officeDocument/2006/customXml" ds:itemID="{ADA2C7E1-6806-454B-AADC-A8DF130EA498}">
  <ds:schemaRefs/>
</ds:datastoreItem>
</file>

<file path=customXml/itemProps4.xml><?xml version="1.0" encoding="utf-8"?>
<ds:datastoreItem xmlns:ds="http://schemas.openxmlformats.org/officeDocument/2006/customXml" ds:itemID="{B59DA792-0D60-4311-9BFB-9BE005B2BE54}">
  <ds:schemaRefs/>
</ds:datastoreItem>
</file>

<file path=customXml/itemProps5.xml><?xml version="1.0" encoding="utf-8"?>
<ds:datastoreItem xmlns:ds="http://schemas.openxmlformats.org/officeDocument/2006/customXml" ds:itemID="{07DC4AF4-4D02-466A-B181-EE1007F8597F}">
  <ds:schemaRefs/>
</ds:datastoreItem>
</file>

<file path=customXml/itemProps6.xml><?xml version="1.0" encoding="utf-8"?>
<ds:datastoreItem xmlns:ds="http://schemas.openxmlformats.org/officeDocument/2006/customXml" ds:itemID="{D24F1E95-E2EC-4E53-9E37-D7FF866A5525}">
  <ds:schemaRefs/>
</ds:datastoreItem>
</file>

<file path=customXml/itemProps7.xml><?xml version="1.0" encoding="utf-8"?>
<ds:datastoreItem xmlns:ds="http://schemas.openxmlformats.org/officeDocument/2006/customXml" ds:itemID="{C2798E58-4C7D-41AD-83FC-69385FE9B7FD}">
  <ds:schemaRefs/>
</ds:datastoreItem>
</file>

<file path=customXml/itemProps8.xml><?xml version="1.0" encoding="utf-8"?>
<ds:datastoreItem xmlns:ds="http://schemas.openxmlformats.org/officeDocument/2006/customXml" ds:itemID="{B4224699-315B-4574-9A8A-FD8D7423F83B}">
  <ds:schemaRefs/>
</ds:datastoreItem>
</file>

<file path=customXml/itemProps9.xml><?xml version="1.0" encoding="utf-8"?>
<ds:datastoreItem xmlns:ds="http://schemas.openxmlformats.org/officeDocument/2006/customXml" ds:itemID="{AD038328-33AE-44FB-BDEB-9CB5188B52B8}">
  <ds:schemaRefs/>
</ds:datastoreItem>
</file>

<file path=customXml/itemProps10.xml><?xml version="1.0" encoding="utf-8"?>
<ds:datastoreItem xmlns:ds="http://schemas.openxmlformats.org/officeDocument/2006/customXml" ds:itemID="{3C328CA2-81E4-448E-B50E-8FC3161CE84A}">
  <ds:schemaRefs>
    <ds:schemaRef ds:uri="http://schemas.microsoft.com/DataMashup"/>
  </ds:schemaRefs>
</ds:datastoreItem>
</file>

<file path=customXml/itemProps11.xml><?xml version="1.0" encoding="utf-8"?>
<ds:datastoreItem xmlns:ds="http://schemas.openxmlformats.org/officeDocument/2006/customXml" ds:itemID="{0FD3075D-5498-45E1-B271-06736B23E682}">
  <ds:schemaRefs/>
</ds:datastoreItem>
</file>

<file path=customXml/itemProps12.xml><?xml version="1.0" encoding="utf-8"?>
<ds:datastoreItem xmlns:ds="http://schemas.openxmlformats.org/officeDocument/2006/customXml" ds:itemID="{54EBDA10-54FE-41B5-A6E8-A93F2532175D}">
  <ds:schemaRefs/>
</ds:datastoreItem>
</file>

<file path=customXml/itemProps13.xml><?xml version="1.0" encoding="utf-8"?>
<ds:datastoreItem xmlns:ds="http://schemas.openxmlformats.org/officeDocument/2006/customXml" ds:itemID="{D70AF931-F825-4BD8-965A-38DBF8A9AAC4}">
  <ds:schemaRefs/>
</ds:datastoreItem>
</file>

<file path=customXml/itemProps14.xml><?xml version="1.0" encoding="utf-8"?>
<ds:datastoreItem xmlns:ds="http://schemas.openxmlformats.org/officeDocument/2006/customXml" ds:itemID="{5CBBB455-00B2-4FB6-8F63-C297D5965E0C}">
  <ds:schemaRefs/>
</ds:datastoreItem>
</file>

<file path=customXml/itemProps15.xml><?xml version="1.0" encoding="utf-8"?>
<ds:datastoreItem xmlns:ds="http://schemas.openxmlformats.org/officeDocument/2006/customXml" ds:itemID="{21218079-BCDB-4F37-B5C9-962EF97FF848}">
  <ds:schemaRefs/>
</ds:datastoreItem>
</file>

<file path=customXml/itemProps16.xml><?xml version="1.0" encoding="utf-8"?>
<ds:datastoreItem xmlns:ds="http://schemas.openxmlformats.org/officeDocument/2006/customXml" ds:itemID="{0B7225CF-5575-413B-BACD-4ED171F29203}">
  <ds:schemaRefs/>
</ds:datastoreItem>
</file>

<file path=customXml/itemProps17.xml><?xml version="1.0" encoding="utf-8"?>
<ds:datastoreItem xmlns:ds="http://schemas.openxmlformats.org/officeDocument/2006/customXml" ds:itemID="{1FBBD157-DFC3-4CD0-90DD-D98CD33FFA5A}">
  <ds:schemaRefs/>
</ds:datastoreItem>
</file>

<file path=customXml/itemProps18.xml><?xml version="1.0" encoding="utf-8"?>
<ds:datastoreItem xmlns:ds="http://schemas.openxmlformats.org/officeDocument/2006/customXml" ds:itemID="{B83654AA-C74B-479A-BDE6-534110D62B45}">
  <ds:schemaRefs/>
</ds:datastoreItem>
</file>

<file path=customXml/itemProps19.xml><?xml version="1.0" encoding="utf-8"?>
<ds:datastoreItem xmlns:ds="http://schemas.openxmlformats.org/officeDocument/2006/customXml" ds:itemID="{0CE2584B-1F5F-4D84-B9BE-2AFD5AF03B65}">
  <ds:schemaRefs/>
</ds:datastoreItem>
</file>

<file path=customXml/itemProps20.xml><?xml version="1.0" encoding="utf-8"?>
<ds:datastoreItem xmlns:ds="http://schemas.openxmlformats.org/officeDocument/2006/customXml" ds:itemID="{BAB71CCD-484A-4AB0-8B8B-1D2CEAB7C25C}">
  <ds:schemaRefs/>
</ds:datastoreItem>
</file>

<file path=customXml/itemProps21.xml><?xml version="1.0" encoding="utf-8"?>
<ds:datastoreItem xmlns:ds="http://schemas.openxmlformats.org/officeDocument/2006/customXml" ds:itemID="{9998818D-68D6-48F9-9A67-85EEBE59209F}">
  <ds:schemaRefs/>
</ds:datastoreItem>
</file>

<file path=customXml/itemProps22.xml><?xml version="1.0" encoding="utf-8"?>
<ds:datastoreItem xmlns:ds="http://schemas.openxmlformats.org/officeDocument/2006/customXml" ds:itemID="{1F4EC303-BBD9-4723-920D-0C5E16052515}">
  <ds:schemaRefs/>
</ds:datastoreItem>
</file>

<file path=customXml/itemProps23.xml><?xml version="1.0" encoding="utf-8"?>
<ds:datastoreItem xmlns:ds="http://schemas.openxmlformats.org/officeDocument/2006/customXml" ds:itemID="{E852221A-C457-4514-A926-A8FE0E3736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Skills</vt:lpstr>
      <vt:lpstr>Salary Analysis</vt:lpstr>
      <vt:lpstr>Skills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johnpaularandia93@gmail.com</cp:lastModifiedBy>
  <dcterms:created xsi:type="dcterms:W3CDTF">2024-08-10T22:21:34Z</dcterms:created>
  <dcterms:modified xsi:type="dcterms:W3CDTF">2026-01-20T14:28:40Z</dcterms:modified>
</cp:coreProperties>
</file>