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John\Desktop\"/>
    </mc:Choice>
  </mc:AlternateContent>
  <bookViews>
    <workbookView xWindow="0" yWindow="0" windowWidth="27285" windowHeight="8385"/>
  </bookViews>
  <sheets>
    <sheet name="Sheet1" sheetId="1" r:id="rId1"/>
    <sheet name="Sheet2" sheetId="2" r:id="rId2"/>
    <sheet name="Sheet3" sheetId="3" r:id="rId3"/>
  </sheets>
  <calcPr calcId="152511"/>
</workbook>
</file>

<file path=xl/calcChain.xml><?xml version="1.0" encoding="utf-8"?>
<calcChain xmlns="http://schemas.openxmlformats.org/spreadsheetml/2006/main">
  <c r="M137" i="1" l="1"/>
  <c r="N137" i="1"/>
  <c r="O137" i="1"/>
  <c r="P137" i="1"/>
  <c r="U137" i="1" s="1"/>
  <c r="Q137" i="1"/>
  <c r="R137" i="1"/>
  <c r="S137" i="1"/>
  <c r="T137" i="1"/>
  <c r="S154" i="1"/>
  <c r="S153" i="1"/>
  <c r="S152" i="1"/>
  <c r="S151" i="1"/>
  <c r="S150" i="1"/>
  <c r="S149" i="1"/>
  <c r="S148" i="1"/>
  <c r="S147" i="1"/>
  <c r="S146" i="1"/>
  <c r="S145" i="1"/>
  <c r="S144" i="1"/>
  <c r="S143" i="1"/>
  <c r="S142" i="1"/>
  <c r="S141" i="1"/>
  <c r="S140" i="1"/>
  <c r="S139" i="1"/>
  <c r="S138" i="1"/>
  <c r="S136" i="1"/>
  <c r="S135" i="1"/>
  <c r="S134" i="1"/>
  <c r="S133" i="1"/>
  <c r="S132" i="1"/>
  <c r="S131" i="1"/>
  <c r="S130" i="1"/>
  <c r="S129" i="1"/>
  <c r="S128" i="1"/>
  <c r="S127" i="1"/>
  <c r="S126" i="1"/>
  <c r="S125" i="1"/>
  <c r="S124" i="1"/>
  <c r="S123" i="1"/>
  <c r="S122" i="1"/>
  <c r="S121" i="1"/>
  <c r="S120" i="1"/>
  <c r="S119" i="1"/>
  <c r="S118" i="1"/>
  <c r="S117" i="1"/>
  <c r="S116" i="1"/>
  <c r="S115" i="1"/>
  <c r="S114" i="1"/>
  <c r="S113" i="1"/>
  <c r="S112" i="1"/>
  <c r="S111" i="1"/>
  <c r="S110" i="1"/>
  <c r="S109" i="1"/>
  <c r="S108" i="1"/>
  <c r="S107" i="1"/>
  <c r="S106" i="1"/>
  <c r="S105" i="1"/>
  <c r="S104" i="1"/>
  <c r="S103" i="1"/>
  <c r="S102" i="1"/>
  <c r="S101" i="1"/>
  <c r="S100" i="1"/>
  <c r="S99" i="1"/>
  <c r="S98" i="1"/>
  <c r="S97" i="1"/>
  <c r="S96" i="1"/>
  <c r="S95" i="1"/>
  <c r="S94" i="1"/>
  <c r="S93" i="1"/>
  <c r="S92" i="1"/>
  <c r="S91" i="1"/>
  <c r="S90" i="1"/>
  <c r="S89" i="1"/>
  <c r="S88" i="1"/>
  <c r="S87" i="1"/>
  <c r="S86" i="1"/>
  <c r="S85" i="1"/>
  <c r="S84" i="1"/>
  <c r="S83" i="1"/>
  <c r="S82" i="1"/>
  <c r="S81" i="1"/>
  <c r="S80" i="1"/>
  <c r="S79" i="1"/>
  <c r="S78" i="1"/>
  <c r="S77" i="1"/>
  <c r="S76" i="1"/>
  <c r="S75" i="1"/>
  <c r="S74" i="1"/>
  <c r="S73" i="1"/>
  <c r="S72" i="1"/>
  <c r="S71" i="1"/>
  <c r="S70" i="1"/>
  <c r="S69" i="1"/>
  <c r="S68" i="1"/>
  <c r="S67" i="1"/>
  <c r="S66" i="1"/>
  <c r="S65" i="1"/>
  <c r="S64" i="1"/>
  <c r="S63" i="1"/>
  <c r="S62" i="1"/>
  <c r="S61" i="1"/>
  <c r="S60" i="1"/>
  <c r="S59" i="1"/>
  <c r="S58" i="1"/>
  <c r="S57" i="1"/>
  <c r="S56" i="1"/>
  <c r="S55" i="1"/>
  <c r="S54" i="1"/>
  <c r="S53" i="1"/>
  <c r="S52" i="1"/>
  <c r="S51" i="1"/>
  <c r="S50" i="1"/>
  <c r="S49" i="1"/>
  <c r="S48" i="1"/>
  <c r="S47" i="1"/>
  <c r="S46" i="1"/>
  <c r="S45" i="1"/>
  <c r="S44" i="1"/>
  <c r="S43" i="1"/>
  <c r="S42" i="1"/>
  <c r="S41" i="1"/>
  <c r="U41" i="1" s="1"/>
  <c r="S40" i="1"/>
  <c r="S39" i="1"/>
  <c r="S38" i="1"/>
  <c r="S37" i="1"/>
  <c r="S36" i="1"/>
  <c r="S35" i="1"/>
  <c r="S34" i="1"/>
  <c r="S33" i="1"/>
  <c r="U33" i="1" s="1"/>
  <c r="S32" i="1"/>
  <c r="S31" i="1"/>
  <c r="S30" i="1"/>
  <c r="S29" i="1"/>
  <c r="S28" i="1"/>
  <c r="S27" i="1"/>
  <c r="S26" i="1"/>
  <c r="S25" i="1"/>
  <c r="U25" i="1" s="1"/>
  <c r="S24" i="1"/>
  <c r="S23" i="1"/>
  <c r="S22" i="1"/>
  <c r="S21" i="1"/>
  <c r="S20" i="1"/>
  <c r="S19" i="1"/>
  <c r="S18" i="1"/>
  <c r="S17" i="1"/>
  <c r="U17" i="1" s="1"/>
  <c r="S16" i="1"/>
  <c r="S15" i="1"/>
  <c r="S14" i="1"/>
  <c r="S13" i="1"/>
  <c r="S12" i="1"/>
  <c r="S11" i="1"/>
  <c r="S10" i="1"/>
  <c r="S9" i="1"/>
  <c r="U9" i="1" s="1"/>
  <c r="S8" i="1"/>
  <c r="S7" i="1"/>
  <c r="S6" i="1"/>
  <c r="S5" i="1"/>
  <c r="S4" i="1"/>
  <c r="S3" i="1"/>
  <c r="S2" i="1"/>
  <c r="T154" i="1"/>
  <c r="R154" i="1"/>
  <c r="Q154" i="1"/>
  <c r="P154" i="1"/>
  <c r="O154" i="1"/>
  <c r="N154" i="1"/>
  <c r="M154" i="1"/>
  <c r="T153" i="1"/>
  <c r="R153" i="1"/>
  <c r="Q153" i="1"/>
  <c r="P153" i="1"/>
  <c r="O153" i="1"/>
  <c r="N153" i="1"/>
  <c r="M153" i="1"/>
  <c r="T152" i="1"/>
  <c r="R152" i="1"/>
  <c r="Q152" i="1"/>
  <c r="P152" i="1"/>
  <c r="O152" i="1"/>
  <c r="N152" i="1"/>
  <c r="M152" i="1"/>
  <c r="T151" i="1"/>
  <c r="R151" i="1"/>
  <c r="Q151" i="1"/>
  <c r="P151" i="1"/>
  <c r="O151" i="1"/>
  <c r="N151" i="1"/>
  <c r="M151" i="1"/>
  <c r="T150" i="1"/>
  <c r="R150" i="1"/>
  <c r="Q150" i="1"/>
  <c r="P150" i="1"/>
  <c r="O150" i="1"/>
  <c r="N150" i="1"/>
  <c r="M150" i="1"/>
  <c r="T149" i="1"/>
  <c r="R149" i="1"/>
  <c r="Q149" i="1"/>
  <c r="P149" i="1"/>
  <c r="O149" i="1"/>
  <c r="N149" i="1"/>
  <c r="M149" i="1"/>
  <c r="T148" i="1"/>
  <c r="R148" i="1"/>
  <c r="Q148" i="1"/>
  <c r="P148" i="1"/>
  <c r="O148" i="1"/>
  <c r="N148" i="1"/>
  <c r="M148" i="1"/>
  <c r="U148" i="1" s="1"/>
  <c r="T147" i="1"/>
  <c r="R147" i="1"/>
  <c r="Q147" i="1"/>
  <c r="P147" i="1"/>
  <c r="O147" i="1"/>
  <c r="N147" i="1"/>
  <c r="M147" i="1"/>
  <c r="U147" i="1" s="1"/>
  <c r="T146" i="1"/>
  <c r="R146" i="1"/>
  <c r="Q146" i="1"/>
  <c r="P146" i="1"/>
  <c r="O146" i="1"/>
  <c r="N146" i="1"/>
  <c r="M146" i="1"/>
  <c r="T145" i="1"/>
  <c r="R145" i="1"/>
  <c r="Q145" i="1"/>
  <c r="P145" i="1"/>
  <c r="O145" i="1"/>
  <c r="N145" i="1"/>
  <c r="M145" i="1"/>
  <c r="T144" i="1"/>
  <c r="R144" i="1"/>
  <c r="Q144" i="1"/>
  <c r="P144" i="1"/>
  <c r="O144" i="1"/>
  <c r="N144" i="1"/>
  <c r="M144" i="1"/>
  <c r="T143" i="1"/>
  <c r="R143" i="1"/>
  <c r="Q143" i="1"/>
  <c r="P143" i="1"/>
  <c r="O143" i="1"/>
  <c r="N143" i="1"/>
  <c r="M143" i="1"/>
  <c r="T142" i="1"/>
  <c r="R142" i="1"/>
  <c r="Q142" i="1"/>
  <c r="P142" i="1"/>
  <c r="O142" i="1"/>
  <c r="N142" i="1"/>
  <c r="M142" i="1"/>
  <c r="T141" i="1"/>
  <c r="R141" i="1"/>
  <c r="Q141" i="1"/>
  <c r="P141" i="1"/>
  <c r="O141" i="1"/>
  <c r="N141" i="1"/>
  <c r="M141" i="1"/>
  <c r="T140" i="1"/>
  <c r="R140" i="1"/>
  <c r="Q140" i="1"/>
  <c r="P140" i="1"/>
  <c r="O140" i="1"/>
  <c r="N140" i="1"/>
  <c r="M140" i="1"/>
  <c r="U140" i="1" s="1"/>
  <c r="T139" i="1"/>
  <c r="R139" i="1"/>
  <c r="Q139" i="1"/>
  <c r="P139" i="1"/>
  <c r="O139" i="1"/>
  <c r="N139" i="1"/>
  <c r="M139" i="1"/>
  <c r="U139" i="1" s="1"/>
  <c r="T138" i="1"/>
  <c r="R138" i="1"/>
  <c r="Q138" i="1"/>
  <c r="P138" i="1"/>
  <c r="O138" i="1"/>
  <c r="N138" i="1"/>
  <c r="M138" i="1"/>
  <c r="T136" i="1"/>
  <c r="R136" i="1"/>
  <c r="Q136" i="1"/>
  <c r="P136" i="1"/>
  <c r="O136" i="1"/>
  <c r="N136" i="1"/>
  <c r="M136" i="1"/>
  <c r="T135" i="1"/>
  <c r="R135" i="1"/>
  <c r="Q135" i="1"/>
  <c r="P135" i="1"/>
  <c r="O135" i="1"/>
  <c r="N135" i="1"/>
  <c r="M135" i="1"/>
  <c r="T134" i="1"/>
  <c r="R134" i="1"/>
  <c r="Q134" i="1"/>
  <c r="P134" i="1"/>
  <c r="O134" i="1"/>
  <c r="N134" i="1"/>
  <c r="M134" i="1"/>
  <c r="T133" i="1"/>
  <c r="R133" i="1"/>
  <c r="Q133" i="1"/>
  <c r="P133" i="1"/>
  <c r="O133" i="1"/>
  <c r="N133" i="1"/>
  <c r="M133" i="1"/>
  <c r="T132" i="1"/>
  <c r="R132" i="1"/>
  <c r="Q132" i="1"/>
  <c r="P132" i="1"/>
  <c r="O132" i="1"/>
  <c r="N132" i="1"/>
  <c r="M132" i="1"/>
  <c r="T131" i="1"/>
  <c r="R131" i="1"/>
  <c r="Q131" i="1"/>
  <c r="P131" i="1"/>
  <c r="O131" i="1"/>
  <c r="N131" i="1"/>
  <c r="M131" i="1"/>
  <c r="U131" i="1" s="1"/>
  <c r="T130" i="1"/>
  <c r="R130" i="1"/>
  <c r="Q130" i="1"/>
  <c r="P130" i="1"/>
  <c r="O130" i="1"/>
  <c r="N130" i="1"/>
  <c r="M130" i="1"/>
  <c r="U130" i="1" s="1"/>
  <c r="T129" i="1"/>
  <c r="R129" i="1"/>
  <c r="Q129" i="1"/>
  <c r="P129" i="1"/>
  <c r="O129" i="1"/>
  <c r="N129" i="1"/>
  <c r="M129" i="1"/>
  <c r="T128" i="1"/>
  <c r="R128" i="1"/>
  <c r="Q128" i="1"/>
  <c r="P128" i="1"/>
  <c r="O128" i="1"/>
  <c r="N128" i="1"/>
  <c r="M128" i="1"/>
  <c r="T127" i="1"/>
  <c r="R127" i="1"/>
  <c r="Q127" i="1"/>
  <c r="P127" i="1"/>
  <c r="O127" i="1"/>
  <c r="N127" i="1"/>
  <c r="M127" i="1"/>
  <c r="T126" i="1"/>
  <c r="R126" i="1"/>
  <c r="Q126" i="1"/>
  <c r="P126" i="1"/>
  <c r="O126" i="1"/>
  <c r="N126" i="1"/>
  <c r="M126" i="1"/>
  <c r="T125" i="1"/>
  <c r="R125" i="1"/>
  <c r="Q125" i="1"/>
  <c r="P125" i="1"/>
  <c r="O125" i="1"/>
  <c r="N125" i="1"/>
  <c r="M125" i="1"/>
  <c r="T124" i="1"/>
  <c r="R124" i="1"/>
  <c r="Q124" i="1"/>
  <c r="P124" i="1"/>
  <c r="O124" i="1"/>
  <c r="N124" i="1"/>
  <c r="M124" i="1"/>
  <c r="T123" i="1"/>
  <c r="R123" i="1"/>
  <c r="Q123" i="1"/>
  <c r="P123" i="1"/>
  <c r="O123" i="1"/>
  <c r="N123" i="1"/>
  <c r="M123" i="1"/>
  <c r="U123" i="1" s="1"/>
  <c r="T122" i="1"/>
  <c r="R122" i="1"/>
  <c r="Q122" i="1"/>
  <c r="P122" i="1"/>
  <c r="O122" i="1"/>
  <c r="N122" i="1"/>
  <c r="M122" i="1"/>
  <c r="U122" i="1" s="1"/>
  <c r="T121" i="1"/>
  <c r="R121" i="1"/>
  <c r="Q121" i="1"/>
  <c r="P121" i="1"/>
  <c r="O121" i="1"/>
  <c r="N121" i="1"/>
  <c r="M121" i="1"/>
  <c r="T120" i="1"/>
  <c r="R120" i="1"/>
  <c r="Q120" i="1"/>
  <c r="P120" i="1"/>
  <c r="O120" i="1"/>
  <c r="N120" i="1"/>
  <c r="M120" i="1"/>
  <c r="T119" i="1"/>
  <c r="R119" i="1"/>
  <c r="Q119" i="1"/>
  <c r="P119" i="1"/>
  <c r="O119" i="1"/>
  <c r="N119" i="1"/>
  <c r="M119" i="1"/>
  <c r="T118" i="1"/>
  <c r="R118" i="1"/>
  <c r="Q118" i="1"/>
  <c r="P118" i="1"/>
  <c r="O118" i="1"/>
  <c r="N118" i="1"/>
  <c r="M118" i="1"/>
  <c r="T117" i="1"/>
  <c r="R117" i="1"/>
  <c r="Q117" i="1"/>
  <c r="P117" i="1"/>
  <c r="O117" i="1"/>
  <c r="N117" i="1"/>
  <c r="M117" i="1"/>
  <c r="T116" i="1"/>
  <c r="R116" i="1"/>
  <c r="Q116" i="1"/>
  <c r="P116" i="1"/>
  <c r="O116" i="1"/>
  <c r="N116" i="1"/>
  <c r="M116" i="1"/>
  <c r="T115" i="1"/>
  <c r="R115" i="1"/>
  <c r="Q115" i="1"/>
  <c r="P115" i="1"/>
  <c r="O115" i="1"/>
  <c r="N115" i="1"/>
  <c r="M115" i="1"/>
  <c r="U115" i="1" s="1"/>
  <c r="T114" i="1"/>
  <c r="R114" i="1"/>
  <c r="Q114" i="1"/>
  <c r="P114" i="1"/>
  <c r="O114" i="1"/>
  <c r="N114" i="1"/>
  <c r="M114" i="1"/>
  <c r="U114" i="1" s="1"/>
  <c r="T113" i="1"/>
  <c r="R113" i="1"/>
  <c r="Q113" i="1"/>
  <c r="P113" i="1"/>
  <c r="O113" i="1"/>
  <c r="N113" i="1"/>
  <c r="M113" i="1"/>
  <c r="T112" i="1"/>
  <c r="R112" i="1"/>
  <c r="Q112" i="1"/>
  <c r="P112" i="1"/>
  <c r="O112" i="1"/>
  <c r="N112" i="1"/>
  <c r="M112" i="1"/>
  <c r="T111" i="1"/>
  <c r="R111" i="1"/>
  <c r="Q111" i="1"/>
  <c r="P111" i="1"/>
  <c r="O111" i="1"/>
  <c r="N111" i="1"/>
  <c r="M111" i="1"/>
  <c r="T110" i="1"/>
  <c r="R110" i="1"/>
  <c r="Q110" i="1"/>
  <c r="P110" i="1"/>
  <c r="O110" i="1"/>
  <c r="N110" i="1"/>
  <c r="M110" i="1"/>
  <c r="T109" i="1"/>
  <c r="R109" i="1"/>
  <c r="Q109" i="1"/>
  <c r="P109" i="1"/>
  <c r="O109" i="1"/>
  <c r="N109" i="1"/>
  <c r="M109" i="1"/>
  <c r="T108" i="1"/>
  <c r="R108" i="1"/>
  <c r="Q108" i="1"/>
  <c r="P108" i="1"/>
  <c r="O108" i="1"/>
  <c r="N108" i="1"/>
  <c r="M108" i="1"/>
  <c r="T107" i="1"/>
  <c r="R107" i="1"/>
  <c r="Q107" i="1"/>
  <c r="P107" i="1"/>
  <c r="O107" i="1"/>
  <c r="N107" i="1"/>
  <c r="M107" i="1"/>
  <c r="U107" i="1" s="1"/>
  <c r="T106" i="1"/>
  <c r="R106" i="1"/>
  <c r="Q106" i="1"/>
  <c r="P106" i="1"/>
  <c r="O106" i="1"/>
  <c r="N106" i="1"/>
  <c r="M106" i="1"/>
  <c r="U106" i="1" s="1"/>
  <c r="T105" i="1"/>
  <c r="R105" i="1"/>
  <c r="Q105" i="1"/>
  <c r="P105" i="1"/>
  <c r="O105" i="1"/>
  <c r="N105" i="1"/>
  <c r="M105" i="1"/>
  <c r="T104" i="1"/>
  <c r="R104" i="1"/>
  <c r="Q104" i="1"/>
  <c r="P104" i="1"/>
  <c r="O104" i="1"/>
  <c r="N104" i="1"/>
  <c r="M104" i="1"/>
  <c r="T103" i="1"/>
  <c r="R103" i="1"/>
  <c r="Q103" i="1"/>
  <c r="P103" i="1"/>
  <c r="O103" i="1"/>
  <c r="N103" i="1"/>
  <c r="M103" i="1"/>
  <c r="T102" i="1"/>
  <c r="R102" i="1"/>
  <c r="Q102" i="1"/>
  <c r="P102" i="1"/>
  <c r="O102" i="1"/>
  <c r="N102" i="1"/>
  <c r="M102" i="1"/>
  <c r="T101" i="1"/>
  <c r="R101" i="1"/>
  <c r="Q101" i="1"/>
  <c r="P101" i="1"/>
  <c r="O101" i="1"/>
  <c r="N101" i="1"/>
  <c r="M101" i="1"/>
  <c r="T99" i="1"/>
  <c r="R99" i="1"/>
  <c r="Q99" i="1"/>
  <c r="P99" i="1"/>
  <c r="O99" i="1"/>
  <c r="N99" i="1"/>
  <c r="U99" i="1" s="1"/>
  <c r="M99" i="1"/>
  <c r="T98" i="1"/>
  <c r="R98" i="1"/>
  <c r="Q98" i="1"/>
  <c r="P98" i="1"/>
  <c r="O98" i="1"/>
  <c r="N98" i="1"/>
  <c r="M98" i="1"/>
  <c r="U98" i="1" s="1"/>
  <c r="T97" i="1"/>
  <c r="R97" i="1"/>
  <c r="Q97" i="1"/>
  <c r="P97" i="1"/>
  <c r="O97" i="1"/>
  <c r="N97" i="1"/>
  <c r="M97" i="1"/>
  <c r="T96" i="1"/>
  <c r="R96" i="1"/>
  <c r="Q96" i="1"/>
  <c r="P96" i="1"/>
  <c r="O96" i="1"/>
  <c r="N96" i="1"/>
  <c r="M96" i="1"/>
  <c r="T95" i="1"/>
  <c r="R95" i="1"/>
  <c r="Q95" i="1"/>
  <c r="P95" i="1"/>
  <c r="O95" i="1"/>
  <c r="N95" i="1"/>
  <c r="M95" i="1"/>
  <c r="T94" i="1"/>
  <c r="R94" i="1"/>
  <c r="Q94" i="1"/>
  <c r="P94" i="1"/>
  <c r="O94" i="1"/>
  <c r="N94" i="1"/>
  <c r="M94" i="1"/>
  <c r="T93" i="1"/>
  <c r="R93" i="1"/>
  <c r="Q93" i="1"/>
  <c r="P93" i="1"/>
  <c r="O93" i="1"/>
  <c r="N93" i="1"/>
  <c r="M93" i="1"/>
  <c r="T92" i="1"/>
  <c r="R92" i="1"/>
  <c r="Q92" i="1"/>
  <c r="P92" i="1"/>
  <c r="O92" i="1"/>
  <c r="N92" i="1"/>
  <c r="M92" i="1"/>
  <c r="T91" i="1"/>
  <c r="R91" i="1"/>
  <c r="Q91" i="1"/>
  <c r="P91" i="1"/>
  <c r="O91" i="1"/>
  <c r="N91" i="1"/>
  <c r="U91" i="1" s="1"/>
  <c r="M91" i="1"/>
  <c r="T90" i="1"/>
  <c r="R90" i="1"/>
  <c r="Q90" i="1"/>
  <c r="P90" i="1"/>
  <c r="O90" i="1"/>
  <c r="N90" i="1"/>
  <c r="M90" i="1"/>
  <c r="U90" i="1" s="1"/>
  <c r="T89" i="1"/>
  <c r="R89" i="1"/>
  <c r="Q89" i="1"/>
  <c r="P89" i="1"/>
  <c r="O89" i="1"/>
  <c r="N89" i="1"/>
  <c r="M89" i="1"/>
  <c r="T88" i="1"/>
  <c r="R88" i="1"/>
  <c r="Q88" i="1"/>
  <c r="P88" i="1"/>
  <c r="O88" i="1"/>
  <c r="N88" i="1"/>
  <c r="M88" i="1"/>
  <c r="T87" i="1"/>
  <c r="R87" i="1"/>
  <c r="Q87" i="1"/>
  <c r="P87" i="1"/>
  <c r="O87" i="1"/>
  <c r="N87" i="1"/>
  <c r="M87" i="1"/>
  <c r="T86" i="1"/>
  <c r="R86" i="1"/>
  <c r="Q86" i="1"/>
  <c r="P86" i="1"/>
  <c r="O86" i="1"/>
  <c r="N86" i="1"/>
  <c r="M86" i="1"/>
  <c r="T85" i="1"/>
  <c r="R85" i="1"/>
  <c r="Q85" i="1"/>
  <c r="P85" i="1"/>
  <c r="O85" i="1"/>
  <c r="N85" i="1"/>
  <c r="M85" i="1"/>
  <c r="T84" i="1"/>
  <c r="R84" i="1"/>
  <c r="Q84" i="1"/>
  <c r="P84" i="1"/>
  <c r="O84" i="1"/>
  <c r="N84" i="1"/>
  <c r="M84" i="1"/>
  <c r="T83" i="1"/>
  <c r="R83" i="1"/>
  <c r="Q83" i="1"/>
  <c r="P83" i="1"/>
  <c r="O83" i="1"/>
  <c r="N83" i="1"/>
  <c r="U83" i="1" s="1"/>
  <c r="M83" i="1"/>
  <c r="T82" i="1"/>
  <c r="R82" i="1"/>
  <c r="Q82" i="1"/>
  <c r="P82" i="1"/>
  <c r="O82" i="1"/>
  <c r="N82" i="1"/>
  <c r="M82" i="1"/>
  <c r="U82" i="1" s="1"/>
  <c r="T81" i="1"/>
  <c r="R81" i="1"/>
  <c r="Q81" i="1"/>
  <c r="P81" i="1"/>
  <c r="O81" i="1"/>
  <c r="N81" i="1"/>
  <c r="M81" i="1"/>
  <c r="T80" i="1"/>
  <c r="R80" i="1"/>
  <c r="Q80" i="1"/>
  <c r="P80" i="1"/>
  <c r="O80" i="1"/>
  <c r="N80" i="1"/>
  <c r="M80" i="1"/>
  <c r="T79" i="1"/>
  <c r="R79" i="1"/>
  <c r="Q79" i="1"/>
  <c r="P79" i="1"/>
  <c r="O79" i="1"/>
  <c r="N79" i="1"/>
  <c r="M79" i="1"/>
  <c r="T78" i="1"/>
  <c r="R78" i="1"/>
  <c r="Q78" i="1"/>
  <c r="P78" i="1"/>
  <c r="O78" i="1"/>
  <c r="N78" i="1"/>
  <c r="M78" i="1"/>
  <c r="T77" i="1"/>
  <c r="R77" i="1"/>
  <c r="Q77" i="1"/>
  <c r="P77" i="1"/>
  <c r="O77" i="1"/>
  <c r="N77" i="1"/>
  <c r="M77" i="1"/>
  <c r="T76" i="1"/>
  <c r="R76" i="1"/>
  <c r="Q76" i="1"/>
  <c r="P76" i="1"/>
  <c r="O76" i="1"/>
  <c r="N76" i="1"/>
  <c r="M76" i="1"/>
  <c r="T75" i="1"/>
  <c r="R75" i="1"/>
  <c r="Q75" i="1"/>
  <c r="P75" i="1"/>
  <c r="O75" i="1"/>
  <c r="N75" i="1"/>
  <c r="U75" i="1" s="1"/>
  <c r="M75" i="1"/>
  <c r="T74" i="1"/>
  <c r="R74" i="1"/>
  <c r="Q74" i="1"/>
  <c r="P74" i="1"/>
  <c r="O74" i="1"/>
  <c r="N74" i="1"/>
  <c r="M74" i="1"/>
  <c r="U74" i="1" s="1"/>
  <c r="T73" i="1"/>
  <c r="R73" i="1"/>
  <c r="Q73" i="1"/>
  <c r="P73" i="1"/>
  <c r="O73" i="1"/>
  <c r="N73" i="1"/>
  <c r="M73" i="1"/>
  <c r="T72" i="1"/>
  <c r="R72" i="1"/>
  <c r="Q72" i="1"/>
  <c r="P72" i="1"/>
  <c r="O72" i="1"/>
  <c r="N72" i="1"/>
  <c r="M72" i="1"/>
  <c r="T71" i="1"/>
  <c r="R71" i="1"/>
  <c r="Q71" i="1"/>
  <c r="P71" i="1"/>
  <c r="O71" i="1"/>
  <c r="N71" i="1"/>
  <c r="M71" i="1"/>
  <c r="T70" i="1"/>
  <c r="R70" i="1"/>
  <c r="Q70" i="1"/>
  <c r="P70" i="1"/>
  <c r="O70" i="1"/>
  <c r="N70" i="1"/>
  <c r="M70" i="1"/>
  <c r="T69" i="1"/>
  <c r="R69" i="1"/>
  <c r="Q69" i="1"/>
  <c r="P69" i="1"/>
  <c r="O69" i="1"/>
  <c r="N69" i="1"/>
  <c r="M69" i="1"/>
  <c r="T68" i="1"/>
  <c r="R68" i="1"/>
  <c r="Q68" i="1"/>
  <c r="P68" i="1"/>
  <c r="O68" i="1"/>
  <c r="N68" i="1"/>
  <c r="M68" i="1"/>
  <c r="T67" i="1"/>
  <c r="R67" i="1"/>
  <c r="Q67" i="1"/>
  <c r="P67" i="1"/>
  <c r="O67" i="1"/>
  <c r="N67" i="1"/>
  <c r="U67" i="1" s="1"/>
  <c r="M67" i="1"/>
  <c r="T66" i="1"/>
  <c r="R66" i="1"/>
  <c r="Q66" i="1"/>
  <c r="P66" i="1"/>
  <c r="O66" i="1"/>
  <c r="N66" i="1"/>
  <c r="M66" i="1"/>
  <c r="U66" i="1" s="1"/>
  <c r="T65" i="1"/>
  <c r="R65" i="1"/>
  <c r="Q65" i="1"/>
  <c r="P65" i="1"/>
  <c r="O65" i="1"/>
  <c r="N65" i="1"/>
  <c r="M65" i="1"/>
  <c r="T64" i="1"/>
  <c r="R64" i="1"/>
  <c r="Q64" i="1"/>
  <c r="P64" i="1"/>
  <c r="O64" i="1"/>
  <c r="N64" i="1"/>
  <c r="M64" i="1"/>
  <c r="T63" i="1"/>
  <c r="R63" i="1"/>
  <c r="Q63" i="1"/>
  <c r="P63" i="1"/>
  <c r="O63" i="1"/>
  <c r="N63" i="1"/>
  <c r="M63" i="1"/>
  <c r="T62" i="1"/>
  <c r="R62" i="1"/>
  <c r="Q62" i="1"/>
  <c r="P62" i="1"/>
  <c r="O62" i="1"/>
  <c r="N62" i="1"/>
  <c r="M62" i="1"/>
  <c r="T61" i="1"/>
  <c r="R61" i="1"/>
  <c r="Q61" i="1"/>
  <c r="P61" i="1"/>
  <c r="O61" i="1"/>
  <c r="N61" i="1"/>
  <c r="M61" i="1"/>
  <c r="T60" i="1"/>
  <c r="R60" i="1"/>
  <c r="Q60" i="1"/>
  <c r="P60" i="1"/>
  <c r="O60" i="1"/>
  <c r="N60" i="1"/>
  <c r="M60" i="1"/>
  <c r="T59" i="1"/>
  <c r="R59" i="1"/>
  <c r="Q59" i="1"/>
  <c r="P59" i="1"/>
  <c r="O59" i="1"/>
  <c r="N59" i="1"/>
  <c r="U59" i="1" s="1"/>
  <c r="M59" i="1"/>
  <c r="T58" i="1"/>
  <c r="R58" i="1"/>
  <c r="Q58" i="1"/>
  <c r="P58" i="1"/>
  <c r="O58" i="1"/>
  <c r="N58" i="1"/>
  <c r="M58" i="1"/>
  <c r="U58" i="1" s="1"/>
  <c r="T57" i="1"/>
  <c r="R57" i="1"/>
  <c r="Q57" i="1"/>
  <c r="P57" i="1"/>
  <c r="O57" i="1"/>
  <c r="N57" i="1"/>
  <c r="M57" i="1"/>
  <c r="T56" i="1"/>
  <c r="R56" i="1"/>
  <c r="Q56" i="1"/>
  <c r="P56" i="1"/>
  <c r="O56" i="1"/>
  <c r="N56" i="1"/>
  <c r="M56" i="1"/>
  <c r="T55" i="1"/>
  <c r="R55" i="1"/>
  <c r="Q55" i="1"/>
  <c r="P55" i="1"/>
  <c r="O55" i="1"/>
  <c r="N55" i="1"/>
  <c r="M55" i="1"/>
  <c r="T54" i="1"/>
  <c r="R54" i="1"/>
  <c r="Q54" i="1"/>
  <c r="P54" i="1"/>
  <c r="O54" i="1"/>
  <c r="N54" i="1"/>
  <c r="M54" i="1"/>
  <c r="T53" i="1"/>
  <c r="R53" i="1"/>
  <c r="Q53" i="1"/>
  <c r="P53" i="1"/>
  <c r="O53" i="1"/>
  <c r="N53" i="1"/>
  <c r="M53" i="1"/>
  <c r="T52" i="1"/>
  <c r="R52" i="1"/>
  <c r="Q52" i="1"/>
  <c r="P52" i="1"/>
  <c r="O52" i="1"/>
  <c r="N52" i="1"/>
  <c r="M52" i="1"/>
  <c r="T51" i="1"/>
  <c r="R51" i="1"/>
  <c r="Q51" i="1"/>
  <c r="P51" i="1"/>
  <c r="O51" i="1"/>
  <c r="N51" i="1"/>
  <c r="U51" i="1" s="1"/>
  <c r="M51" i="1"/>
  <c r="T50" i="1"/>
  <c r="R50" i="1"/>
  <c r="Q50" i="1"/>
  <c r="P50" i="1"/>
  <c r="O50" i="1"/>
  <c r="N50" i="1"/>
  <c r="M50" i="1"/>
  <c r="U50" i="1" s="1"/>
  <c r="T49" i="1"/>
  <c r="R49" i="1"/>
  <c r="Q49" i="1"/>
  <c r="P49" i="1"/>
  <c r="O49" i="1"/>
  <c r="N49" i="1"/>
  <c r="M49" i="1"/>
  <c r="T48" i="1"/>
  <c r="R48" i="1"/>
  <c r="Q48" i="1"/>
  <c r="P48" i="1"/>
  <c r="O48" i="1"/>
  <c r="N48" i="1"/>
  <c r="M48" i="1"/>
  <c r="T47" i="1"/>
  <c r="R47" i="1"/>
  <c r="Q47" i="1"/>
  <c r="P47" i="1"/>
  <c r="O47" i="1"/>
  <c r="N47" i="1"/>
  <c r="M47" i="1"/>
  <c r="T46" i="1"/>
  <c r="R46" i="1"/>
  <c r="Q46" i="1"/>
  <c r="P46" i="1"/>
  <c r="O46" i="1"/>
  <c r="N46" i="1"/>
  <c r="M46" i="1"/>
  <c r="T45" i="1"/>
  <c r="R45" i="1"/>
  <c r="Q45" i="1"/>
  <c r="P45" i="1"/>
  <c r="O45" i="1"/>
  <c r="N45" i="1"/>
  <c r="M45" i="1"/>
  <c r="T44" i="1"/>
  <c r="R44" i="1"/>
  <c r="Q44" i="1"/>
  <c r="P44" i="1"/>
  <c r="O44" i="1"/>
  <c r="N44" i="1"/>
  <c r="M44" i="1"/>
  <c r="T43" i="1"/>
  <c r="R43" i="1"/>
  <c r="Q43" i="1"/>
  <c r="P43" i="1"/>
  <c r="O43" i="1"/>
  <c r="N43" i="1"/>
  <c r="M43" i="1"/>
  <c r="T42" i="1"/>
  <c r="R42" i="1"/>
  <c r="Q42" i="1"/>
  <c r="P42" i="1"/>
  <c r="O42" i="1"/>
  <c r="N42" i="1"/>
  <c r="M42" i="1"/>
  <c r="U42" i="1" s="1"/>
  <c r="T41" i="1"/>
  <c r="R41" i="1"/>
  <c r="Q41" i="1"/>
  <c r="P41" i="1"/>
  <c r="O41" i="1"/>
  <c r="N41" i="1"/>
  <c r="M41" i="1"/>
  <c r="T40" i="1"/>
  <c r="R40" i="1"/>
  <c r="Q40" i="1"/>
  <c r="P40" i="1"/>
  <c r="O40" i="1"/>
  <c r="N40" i="1"/>
  <c r="M40" i="1"/>
  <c r="T39" i="1"/>
  <c r="R39" i="1"/>
  <c r="Q39" i="1"/>
  <c r="P39" i="1"/>
  <c r="O39" i="1"/>
  <c r="N39" i="1"/>
  <c r="M39" i="1"/>
  <c r="T38" i="1"/>
  <c r="R38" i="1"/>
  <c r="Q38" i="1"/>
  <c r="P38" i="1"/>
  <c r="O38" i="1"/>
  <c r="N38" i="1"/>
  <c r="M38" i="1"/>
  <c r="T37" i="1"/>
  <c r="R37" i="1"/>
  <c r="Q37" i="1"/>
  <c r="P37" i="1"/>
  <c r="O37" i="1"/>
  <c r="N37" i="1"/>
  <c r="M37" i="1"/>
  <c r="T36" i="1"/>
  <c r="R36" i="1"/>
  <c r="Q36" i="1"/>
  <c r="P36" i="1"/>
  <c r="O36" i="1"/>
  <c r="N36" i="1"/>
  <c r="M36" i="1"/>
  <c r="T35" i="1"/>
  <c r="R35" i="1"/>
  <c r="Q35" i="1"/>
  <c r="P35" i="1"/>
  <c r="O35" i="1"/>
  <c r="N35" i="1"/>
  <c r="M35" i="1"/>
  <c r="T34" i="1"/>
  <c r="R34" i="1"/>
  <c r="Q34" i="1"/>
  <c r="P34" i="1"/>
  <c r="O34" i="1"/>
  <c r="N34" i="1"/>
  <c r="M34" i="1"/>
  <c r="U34" i="1" s="1"/>
  <c r="T33" i="1"/>
  <c r="R33" i="1"/>
  <c r="Q33" i="1"/>
  <c r="P33" i="1"/>
  <c r="O33" i="1"/>
  <c r="N33" i="1"/>
  <c r="M33" i="1"/>
  <c r="T32" i="1"/>
  <c r="R32" i="1"/>
  <c r="Q32" i="1"/>
  <c r="P32" i="1"/>
  <c r="O32" i="1"/>
  <c r="N32" i="1"/>
  <c r="M32" i="1"/>
  <c r="T31" i="1"/>
  <c r="R31" i="1"/>
  <c r="Q31" i="1"/>
  <c r="P31" i="1"/>
  <c r="O31" i="1"/>
  <c r="N31" i="1"/>
  <c r="M31" i="1"/>
  <c r="T30" i="1"/>
  <c r="R30" i="1"/>
  <c r="Q30" i="1"/>
  <c r="P30" i="1"/>
  <c r="O30" i="1"/>
  <c r="N30" i="1"/>
  <c r="M30" i="1"/>
  <c r="T29" i="1"/>
  <c r="R29" i="1"/>
  <c r="Q29" i="1"/>
  <c r="P29" i="1"/>
  <c r="O29" i="1"/>
  <c r="N29" i="1"/>
  <c r="M29" i="1"/>
  <c r="T28" i="1"/>
  <c r="R28" i="1"/>
  <c r="Q28" i="1"/>
  <c r="P28" i="1"/>
  <c r="O28" i="1"/>
  <c r="N28" i="1"/>
  <c r="M28" i="1"/>
  <c r="T27" i="1"/>
  <c r="R27" i="1"/>
  <c r="Q27" i="1"/>
  <c r="P27" i="1"/>
  <c r="O27" i="1"/>
  <c r="N27" i="1"/>
  <c r="M27" i="1"/>
  <c r="T26" i="1"/>
  <c r="R26" i="1"/>
  <c r="Q26" i="1"/>
  <c r="P26" i="1"/>
  <c r="O26" i="1"/>
  <c r="N26" i="1"/>
  <c r="M26" i="1"/>
  <c r="U26" i="1" s="1"/>
  <c r="T25" i="1"/>
  <c r="R25" i="1"/>
  <c r="Q25" i="1"/>
  <c r="P25" i="1"/>
  <c r="O25" i="1"/>
  <c r="N25" i="1"/>
  <c r="M25" i="1"/>
  <c r="T24" i="1"/>
  <c r="R24" i="1"/>
  <c r="Q24" i="1"/>
  <c r="P24" i="1"/>
  <c r="O24" i="1"/>
  <c r="N24" i="1"/>
  <c r="M24" i="1"/>
  <c r="T23" i="1"/>
  <c r="R23" i="1"/>
  <c r="Q23" i="1"/>
  <c r="P23" i="1"/>
  <c r="O23" i="1"/>
  <c r="N23" i="1"/>
  <c r="M23" i="1"/>
  <c r="T22" i="1"/>
  <c r="R22" i="1"/>
  <c r="Q22" i="1"/>
  <c r="P22" i="1"/>
  <c r="O22" i="1"/>
  <c r="N22" i="1"/>
  <c r="M22" i="1"/>
  <c r="T21" i="1"/>
  <c r="R21" i="1"/>
  <c r="Q21" i="1"/>
  <c r="P21" i="1"/>
  <c r="O21" i="1"/>
  <c r="N21" i="1"/>
  <c r="M21" i="1"/>
  <c r="T20" i="1"/>
  <c r="R20" i="1"/>
  <c r="Q20" i="1"/>
  <c r="P20" i="1"/>
  <c r="O20" i="1"/>
  <c r="N20" i="1"/>
  <c r="M20" i="1"/>
  <c r="T19" i="1"/>
  <c r="R19" i="1"/>
  <c r="Q19" i="1"/>
  <c r="P19" i="1"/>
  <c r="O19" i="1"/>
  <c r="N19" i="1"/>
  <c r="M19" i="1"/>
  <c r="T18" i="1"/>
  <c r="R18" i="1"/>
  <c r="Q18" i="1"/>
  <c r="P18" i="1"/>
  <c r="O18" i="1"/>
  <c r="N18" i="1"/>
  <c r="M18" i="1"/>
  <c r="U18" i="1" s="1"/>
  <c r="T17" i="1"/>
  <c r="R17" i="1"/>
  <c r="Q17" i="1"/>
  <c r="P17" i="1"/>
  <c r="O17" i="1"/>
  <c r="N17" i="1"/>
  <c r="M17" i="1"/>
  <c r="T16" i="1"/>
  <c r="R16" i="1"/>
  <c r="Q16" i="1"/>
  <c r="P16" i="1"/>
  <c r="O16" i="1"/>
  <c r="N16" i="1"/>
  <c r="M16" i="1"/>
  <c r="T15" i="1"/>
  <c r="R15" i="1"/>
  <c r="Q15" i="1"/>
  <c r="P15" i="1"/>
  <c r="O15" i="1"/>
  <c r="N15" i="1"/>
  <c r="M15" i="1"/>
  <c r="T14" i="1"/>
  <c r="R14" i="1"/>
  <c r="Q14" i="1"/>
  <c r="P14" i="1"/>
  <c r="O14" i="1"/>
  <c r="N14" i="1"/>
  <c r="M14" i="1"/>
  <c r="T13" i="1"/>
  <c r="R13" i="1"/>
  <c r="Q13" i="1"/>
  <c r="P13" i="1"/>
  <c r="O13" i="1"/>
  <c r="N13" i="1"/>
  <c r="M13" i="1"/>
  <c r="T12" i="1"/>
  <c r="R12" i="1"/>
  <c r="Q12" i="1"/>
  <c r="P12" i="1"/>
  <c r="O12" i="1"/>
  <c r="N12" i="1"/>
  <c r="M12" i="1"/>
  <c r="T11" i="1"/>
  <c r="R11" i="1"/>
  <c r="Q11" i="1"/>
  <c r="P11" i="1"/>
  <c r="O11" i="1"/>
  <c r="N11" i="1"/>
  <c r="M11" i="1"/>
  <c r="T10" i="1"/>
  <c r="R10" i="1"/>
  <c r="Q10" i="1"/>
  <c r="P10" i="1"/>
  <c r="O10" i="1"/>
  <c r="N10" i="1"/>
  <c r="M10" i="1"/>
  <c r="U10" i="1" s="1"/>
  <c r="T9" i="1"/>
  <c r="R9" i="1"/>
  <c r="Q9" i="1"/>
  <c r="P9" i="1"/>
  <c r="O9" i="1"/>
  <c r="N9" i="1"/>
  <c r="M9" i="1"/>
  <c r="T8" i="1"/>
  <c r="R8" i="1"/>
  <c r="Q8" i="1"/>
  <c r="P8" i="1"/>
  <c r="O8" i="1"/>
  <c r="N8" i="1"/>
  <c r="M8" i="1"/>
  <c r="T7" i="1"/>
  <c r="R7" i="1"/>
  <c r="Q7" i="1"/>
  <c r="P7" i="1"/>
  <c r="O7" i="1"/>
  <c r="N7" i="1"/>
  <c r="M7" i="1"/>
  <c r="T6" i="1"/>
  <c r="R6" i="1"/>
  <c r="Q6" i="1"/>
  <c r="P6" i="1"/>
  <c r="O6" i="1"/>
  <c r="N6" i="1"/>
  <c r="M6" i="1"/>
  <c r="T5" i="1"/>
  <c r="R5" i="1"/>
  <c r="Q5" i="1"/>
  <c r="P5" i="1"/>
  <c r="O5" i="1"/>
  <c r="N5" i="1"/>
  <c r="M5" i="1"/>
  <c r="T4" i="1"/>
  <c r="R4" i="1"/>
  <c r="Q4" i="1"/>
  <c r="P4" i="1"/>
  <c r="O4" i="1"/>
  <c r="N4" i="1"/>
  <c r="M4" i="1"/>
  <c r="T3" i="1"/>
  <c r="R3" i="1"/>
  <c r="Q3" i="1"/>
  <c r="P3" i="1"/>
  <c r="O3" i="1"/>
  <c r="N3" i="1"/>
  <c r="M3" i="1"/>
  <c r="T2" i="1"/>
  <c r="R2" i="1"/>
  <c r="Q2" i="1"/>
  <c r="P2" i="1"/>
  <c r="O2" i="1"/>
  <c r="N2" i="1"/>
  <c r="M2" i="1"/>
  <c r="U2" i="1" s="1"/>
  <c r="M100" i="1"/>
  <c r="Q100" i="1"/>
  <c r="T100" i="1"/>
  <c r="R100" i="1"/>
  <c r="P100" i="1"/>
  <c r="O100" i="1"/>
  <c r="N100" i="1"/>
  <c r="U57" i="1" l="1"/>
  <c r="U65" i="1"/>
  <c r="U73" i="1"/>
  <c r="U81" i="1"/>
  <c r="U89" i="1"/>
  <c r="U97" i="1"/>
  <c r="U8" i="1"/>
  <c r="U16" i="1"/>
  <c r="U24" i="1"/>
  <c r="U32" i="1"/>
  <c r="U40" i="1"/>
  <c r="U48" i="1"/>
  <c r="U56" i="1"/>
  <c r="U64" i="1"/>
  <c r="U72" i="1"/>
  <c r="U80" i="1"/>
  <c r="U88" i="1"/>
  <c r="U96" i="1"/>
  <c r="U105" i="1"/>
  <c r="U113" i="1"/>
  <c r="U121" i="1"/>
  <c r="U129" i="1"/>
  <c r="U138" i="1"/>
  <c r="U146" i="1"/>
  <c r="U154" i="1"/>
  <c r="U7" i="1"/>
  <c r="U15" i="1"/>
  <c r="U23" i="1"/>
  <c r="U31" i="1"/>
  <c r="U39" i="1"/>
  <c r="U47" i="1"/>
  <c r="U55" i="1"/>
  <c r="U63" i="1"/>
  <c r="U71" i="1"/>
  <c r="U79" i="1"/>
  <c r="U87" i="1"/>
  <c r="U95" i="1"/>
  <c r="U104" i="1"/>
  <c r="U112" i="1"/>
  <c r="U120" i="1"/>
  <c r="U128" i="1"/>
  <c r="U136" i="1"/>
  <c r="U145" i="1"/>
  <c r="U153" i="1"/>
  <c r="U14" i="1"/>
  <c r="U22" i="1"/>
  <c r="U30" i="1"/>
  <c r="U38" i="1"/>
  <c r="U46" i="1"/>
  <c r="U54" i="1"/>
  <c r="U62" i="1"/>
  <c r="U70" i="1"/>
  <c r="U78" i="1"/>
  <c r="U86" i="1"/>
  <c r="U94" i="1"/>
  <c r="U103" i="1"/>
  <c r="U111" i="1"/>
  <c r="U119" i="1"/>
  <c r="U127" i="1"/>
  <c r="U135" i="1"/>
  <c r="U144" i="1"/>
  <c r="U152" i="1"/>
  <c r="U5" i="1"/>
  <c r="U13" i="1"/>
  <c r="U21" i="1"/>
  <c r="U29" i="1"/>
  <c r="U37" i="1"/>
  <c r="U45" i="1"/>
  <c r="U53" i="1"/>
  <c r="U61" i="1"/>
  <c r="U69" i="1"/>
  <c r="U77" i="1"/>
  <c r="U85" i="1"/>
  <c r="U93" i="1"/>
  <c r="U102" i="1"/>
  <c r="U110" i="1"/>
  <c r="U118" i="1"/>
  <c r="U126" i="1"/>
  <c r="U134" i="1"/>
  <c r="U143" i="1"/>
  <c r="U151" i="1"/>
  <c r="U12" i="1"/>
  <c r="U20" i="1"/>
  <c r="U28" i="1"/>
  <c r="U36" i="1"/>
  <c r="U44" i="1"/>
  <c r="U52" i="1"/>
  <c r="U60" i="1"/>
  <c r="U68" i="1"/>
  <c r="U76" i="1"/>
  <c r="U84" i="1"/>
  <c r="U92" i="1"/>
  <c r="U101" i="1"/>
  <c r="U109" i="1"/>
  <c r="U117" i="1"/>
  <c r="U125" i="1"/>
  <c r="U133" i="1"/>
  <c r="U142" i="1"/>
  <c r="U150" i="1"/>
  <c r="U6" i="1"/>
  <c r="U4" i="1"/>
  <c r="U100" i="1"/>
  <c r="U3" i="1"/>
  <c r="U11" i="1"/>
  <c r="U19" i="1"/>
  <c r="U27" i="1"/>
  <c r="U35" i="1"/>
  <c r="U43" i="1"/>
  <c r="U108" i="1"/>
  <c r="U116" i="1"/>
  <c r="U124" i="1"/>
  <c r="U132" i="1"/>
  <c r="U141" i="1"/>
  <c r="U149" i="1"/>
  <c r="U49" i="1"/>
</calcChain>
</file>

<file path=xl/sharedStrings.xml><?xml version="1.0" encoding="utf-8"?>
<sst xmlns="http://schemas.openxmlformats.org/spreadsheetml/2006/main" count="633" uniqueCount="261">
  <si>
    <t>Date</t>
  </si>
  <si>
    <t>START TIME</t>
  </si>
  <si>
    <t>ARTIST (home locale)</t>
  </si>
  <si>
    <t>VENUE</t>
  </si>
  <si>
    <t>Thurs – Aug. 8</t>
  </si>
  <si>
    <t>Noon</t>
  </si>
  <si>
    <r>
      <t xml:space="preserve">Patchouli (Chicago) </t>
    </r>
    <r>
      <rPr>
        <b/>
        <sz val="11"/>
        <color theme="1"/>
        <rFont val="Calibri"/>
        <family val="2"/>
        <scheme val="minor"/>
      </rPr>
      <t>(ADI Show)</t>
    </r>
  </si>
  <si>
    <t>Houdini Plaza/Outdoor</t>
  </si>
  <si>
    <t>Roger Jokela (Key West)</t>
  </si>
  <si>
    <t>Spats/Outdoor</t>
  </si>
  <si>
    <t>1:30pm</t>
  </si>
  <si>
    <r>
      <t>Balinese Gamelan</t>
    </r>
    <r>
      <rPr>
        <sz val="11"/>
        <color theme="1"/>
        <rFont val="Calibri"/>
        <family val="2"/>
        <scheme val="minor"/>
      </rPr>
      <t xml:space="preserve"> – Music Educ. Event</t>
    </r>
  </si>
  <si>
    <t>2:00pm</t>
  </si>
  <si>
    <t>Marty Paschke (Fox Cities)</t>
  </si>
  <si>
    <t>Copper Rock</t>
  </si>
  <si>
    <t>3:00pm</t>
  </si>
  <si>
    <t>Eric Krueger (Fox Cities)</t>
  </si>
  <si>
    <t>4:00pm</t>
  </si>
  <si>
    <t>Lucas Cates (Madison)</t>
  </si>
  <si>
    <t>Cleo’s</t>
  </si>
  <si>
    <t>Christopher Gold (Fox Cities)</t>
  </si>
  <si>
    <t>Harmony Café</t>
  </si>
  <si>
    <t>5:00pm</t>
  </si>
  <si>
    <t>Greg Waters &amp; The Broad Street Boogie</t>
  </si>
  <si>
    <r>
      <t xml:space="preserve">(Fox Cities) </t>
    </r>
    <r>
      <rPr>
        <b/>
        <sz val="11"/>
        <color theme="1"/>
        <rFont val="Calibri"/>
        <family val="2"/>
        <scheme val="minor"/>
      </rPr>
      <t>(ADI Show)</t>
    </r>
  </si>
  <si>
    <r>
      <t xml:space="preserve">Fat Brass (Green Bay) </t>
    </r>
    <r>
      <rPr>
        <b/>
        <sz val="11"/>
        <color theme="1"/>
        <rFont val="Calibri"/>
        <family val="2"/>
        <scheme val="minor"/>
      </rPr>
      <t>(ADI Show)</t>
    </r>
  </si>
  <si>
    <t>Special Guest: Cory Chisel</t>
  </si>
  <si>
    <t>Houdini Plaza/ Outdoor</t>
  </si>
  <si>
    <t>The Relics (Fox Cities)</t>
  </si>
  <si>
    <t>Cozzy Corner</t>
  </si>
  <si>
    <t>6:00pm</t>
  </si>
  <si>
    <t>Jacob Fannin (Fox Cities)</t>
  </si>
  <si>
    <t>Stone Cellar/Outdoor</t>
  </si>
  <si>
    <t>Jordin Baas (Milwaukee)</t>
  </si>
  <si>
    <t>Harmony Café*</t>
  </si>
  <si>
    <t>6:30pm</t>
  </si>
  <si>
    <t>Kyle Megna (Fox Cities)</t>
  </si>
  <si>
    <t>*Part of Harmony Row, 6-9pm</t>
  </si>
  <si>
    <t>7:45pm</t>
  </si>
  <si>
    <t>The Wild Ones (Santa Cruz, CA)</t>
  </si>
  <si>
    <t>Mill Creek</t>
  </si>
  <si>
    <t>8:00pm</t>
  </si>
  <si>
    <t>Stansbury/Lawrence</t>
  </si>
  <si>
    <t>Rob Anthony (Fox Cities)</t>
  </si>
  <si>
    <t>8:30pm</t>
  </si>
  <si>
    <t>Bummer City (Santa Cruz, CA)</t>
  </si>
  <si>
    <t>8:45pm</t>
  </si>
  <si>
    <t>Bron Sage (Oshkosh)</t>
  </si>
  <si>
    <t>Anduzzi’s/Outdoor</t>
  </si>
  <si>
    <t>Chadwick’s</t>
  </si>
  <si>
    <t>9:30pm</t>
  </si>
  <si>
    <t>Haunted Heads (Oshkosh)</t>
  </si>
  <si>
    <t>9:45pm</t>
  </si>
  <si>
    <t>Jordan Meredith (Nashville)</t>
  </si>
  <si>
    <t>Mad Hatter</t>
  </si>
  <si>
    <t>Eric Lives Here (Fox Cities)</t>
  </si>
  <si>
    <t>Luna</t>
  </si>
  <si>
    <t>10:00pm</t>
  </si>
  <si>
    <t>Nathan Dengel (Fox Cities)</t>
  </si>
  <si>
    <t>The Bar</t>
  </si>
  <si>
    <t>Mutts (Chicago)</t>
  </si>
  <si>
    <t>10:15pm</t>
  </si>
  <si>
    <t>Jim’s Place</t>
  </si>
  <si>
    <t>Kyle Megna &amp;The Monsoons (Fox Cities)</t>
  </si>
  <si>
    <t>10:45pm</t>
  </si>
  <si>
    <t>Leading the Blind (Fox Cities)</t>
  </si>
  <si>
    <t>11:00pm</t>
  </si>
  <si>
    <t>The Lately (Madison)</t>
  </si>
  <si>
    <t>Fri – Aug. 9</t>
  </si>
  <si>
    <t>Adria Ramos (Fox Cities)</t>
  </si>
  <si>
    <t>StoneCellar/Outdoor</t>
  </si>
  <si>
    <t>12:30pm</t>
  </si>
  <si>
    <t>Marty Paschke</t>
  </si>
  <si>
    <t>Fox River House/Outdoor</t>
  </si>
  <si>
    <t>12:45pm</t>
  </si>
  <si>
    <t>Brandon Beebe (Madison)</t>
  </si>
  <si>
    <t>1:00pm</t>
  </si>
  <si>
    <t>Fatbook (Chicago)</t>
  </si>
  <si>
    <t>T.U.G.G. (La Crosse)</t>
  </si>
  <si>
    <t>The Guilty Wanted (Oshkosh)</t>
  </si>
  <si>
    <t>1:45pm</t>
  </si>
  <si>
    <t>Ricky Ganiere (Milwaukee)</t>
  </si>
  <si>
    <t>Fox River House</t>
  </si>
  <si>
    <t>Cedarwell (Sheboygan)</t>
  </si>
  <si>
    <t>Christopher Gold</t>
  </si>
  <si>
    <t>Jana Nyberg Group (Twin Cities)</t>
  </si>
  <si>
    <t>Trout Museum of Art</t>
  </si>
  <si>
    <t>3:30pm</t>
  </si>
  <si>
    <t>David DeWees (Milwaukee)</t>
  </si>
  <si>
    <t>Leading the Blind</t>
  </si>
  <si>
    <t>The Grove/Taste of Thai</t>
  </si>
  <si>
    <t>Mighty WheelHouse (Madison)</t>
  </si>
  <si>
    <t>The Lately</t>
  </si>
  <si>
    <t>4:30pm</t>
  </si>
  <si>
    <t>Mel Flannery Trucking Co.</t>
  </si>
  <si>
    <t>Déjà Vu</t>
  </si>
  <si>
    <t>Nicole Rae (Oshkosh)</t>
  </si>
  <si>
    <t>4:45pm</t>
  </si>
  <si>
    <t>Wilson (Fox Cities/Hong Kong)</t>
  </si>
  <si>
    <t>Greg Koch (Education)</t>
  </si>
  <si>
    <t>Bummer City</t>
  </si>
  <si>
    <t>Roger Jokela</t>
  </si>
  <si>
    <t>Frank’s</t>
  </si>
  <si>
    <t>The Tyme Machines (Milwaukee)</t>
  </si>
  <si>
    <t>5:15pm</t>
  </si>
  <si>
    <t>Kyle Megna &amp; The Monsoons (Fox Cities)</t>
  </si>
  <si>
    <t>The Relics</t>
  </si>
  <si>
    <t>5:40pm</t>
  </si>
  <si>
    <t>Great Lake Drifters (Milwaukee)</t>
  </si>
  <si>
    <t>5:45pm</t>
  </si>
  <si>
    <t>The Wild Ones</t>
  </si>
  <si>
    <t>Lawrence Chapel</t>
  </si>
  <si>
    <t>Cory Chisel (Nashville)</t>
  </si>
  <si>
    <t>The Candles (New York)</t>
  </si>
  <si>
    <t>SPACEWOMAN (New York)</t>
  </si>
  <si>
    <t>Adriel Denae (Chicago)</t>
  </si>
  <si>
    <t xml:space="preserve">Hillary Reynolds Band (Boston) </t>
  </si>
  <si>
    <t>Field Report (Milwaukee)</t>
  </si>
  <si>
    <t xml:space="preserve">Foreign Fields (Nashville) </t>
  </si>
  <si>
    <t>Adelyn Rose (Eau Claire)</t>
  </si>
  <si>
    <t>Hugh Bob &amp; The Hustle (Milwaukee)</t>
  </si>
  <si>
    <t>Jonny Fritz (Nashville)</t>
  </si>
  <si>
    <t>Trapper Schoepp (Milwaukee)</t>
  </si>
  <si>
    <t>Communist Daughter (Nashville)</t>
  </si>
  <si>
    <t>The Heart Pills (Eau Claire)</t>
  </si>
  <si>
    <t>RedHawks (Fox Cities)</t>
  </si>
  <si>
    <t>Fresh Picked Grass (Fox Cities)</t>
  </si>
  <si>
    <t>CU Saloon</t>
  </si>
  <si>
    <t>Holy Sheboygan! (Fox Cities)</t>
  </si>
  <si>
    <t>The Clubhouse</t>
  </si>
  <si>
    <t>Ricky Ganiere</t>
  </si>
  <si>
    <t>Brandon Beebe</t>
  </si>
  <si>
    <t>Bad Badger</t>
  </si>
  <si>
    <t>Mighty WheelHouse</t>
  </si>
  <si>
    <t>The Traveling Suitcase (Oshkosh)</t>
  </si>
  <si>
    <t>Blue, Seriously</t>
  </si>
  <si>
    <t>Jack’s Apple Pub</t>
  </si>
  <si>
    <t>Sam Winch (Fox Cities)</t>
  </si>
  <si>
    <t>Wooden Nickel</t>
  </si>
  <si>
    <t>Haunted Heads</t>
  </si>
  <si>
    <t>10:30pm</t>
  </si>
  <si>
    <t>The Pernicious Bean (Fox Cities)</t>
  </si>
  <si>
    <t>Jana Nyberg Group</t>
  </si>
  <si>
    <t>Baba Ghanooj (Fox Cities)</t>
  </si>
  <si>
    <t>Kory Murphy (Door County)</t>
  </si>
  <si>
    <t>Greg Koch (Milwaukee)</t>
  </si>
  <si>
    <t>11:15pm</t>
  </si>
  <si>
    <t>Tanya Winch (Austin, TX)</t>
  </si>
  <si>
    <t>Orange Iguanas (Oshkosh)</t>
  </si>
  <si>
    <t>11:30pm</t>
  </si>
  <si>
    <t>The Blakes</t>
  </si>
  <si>
    <t>Sat – Aug. 10</t>
  </si>
  <si>
    <t>11:30am</t>
  </si>
  <si>
    <t>Tony Memmel (Milwaukee)</t>
  </si>
  <si>
    <t>Heid Music Store</t>
  </si>
  <si>
    <t>12:00pm</t>
  </si>
  <si>
    <t>Involuntary String Band (Fox Cities)</t>
  </si>
  <si>
    <t>Green Gecko</t>
  </si>
  <si>
    <t>Ross Catterton</t>
  </si>
  <si>
    <t>Tanya Winch and The Dirty Mercy</t>
  </si>
  <si>
    <t>Adelyn Rose</t>
  </si>
  <si>
    <t>The Blakes (Seattle)</t>
  </si>
  <si>
    <t>California Wives (Chicago)</t>
  </si>
  <si>
    <t>The Pernicious Bean</t>
  </si>
  <si>
    <t>ACOCA Coffee</t>
  </si>
  <si>
    <t>1:15pm</t>
  </si>
  <si>
    <t>Great Lake Drifters</t>
  </si>
  <si>
    <t>Kory Murphy</t>
  </si>
  <si>
    <t>Hallorann (Fox Cities)</t>
  </si>
  <si>
    <t>Charlie Parr (Duluth)</t>
  </si>
  <si>
    <t>Kyle Megna</t>
  </si>
  <si>
    <t>Ida Jo (Madison)</t>
  </si>
  <si>
    <t>The Orchard</t>
  </si>
  <si>
    <t>2:15pm</t>
  </si>
  <si>
    <t>Cedarwell</t>
  </si>
  <si>
    <t>Bazil’s Patio/Outdoor</t>
  </si>
  <si>
    <t>2:30pm</t>
  </si>
  <si>
    <t>J.E. Sunde (Eau Claire)</t>
  </si>
  <si>
    <t>The Midwestern Charm (Osh/Milw)</t>
  </si>
  <si>
    <t>Fort Frances (Chicago)</t>
  </si>
  <si>
    <t>Meridene (Eau Claire)</t>
  </si>
  <si>
    <t>Charlie Parr</t>
  </si>
  <si>
    <t>3:45pm</t>
  </si>
  <si>
    <t>Bonzie (Chicago)</t>
  </si>
  <si>
    <t>PHOX (Madison)</t>
  </si>
  <si>
    <t>The Hi-Matics (Stevens Point)</t>
  </si>
  <si>
    <t>Nathan Dengel</t>
  </si>
  <si>
    <t>Aspen Coffee &amp; Tea</t>
  </si>
  <si>
    <t>Ida Jo</t>
  </si>
  <si>
    <t>McGuinness Irish Pub</t>
  </si>
  <si>
    <t>4:15pm</t>
  </si>
  <si>
    <t>Eric Krueger</t>
  </si>
  <si>
    <t>Count This Penny (Madison)</t>
  </si>
  <si>
    <t>Hillary Reynolds Band</t>
  </si>
  <si>
    <t>Jordan Meredith</t>
  </si>
  <si>
    <t>Adria Ramos</t>
  </si>
  <si>
    <t>Flanagan’s Wine Review</t>
  </si>
  <si>
    <t>Blue, Seriously (Milwaukee)</t>
  </si>
  <si>
    <t>Olde Town</t>
  </si>
  <si>
    <t>The Form (Milwaukee)</t>
  </si>
  <si>
    <t>J.E. Sunde</t>
  </si>
  <si>
    <t>Orange Iguanas</t>
  </si>
  <si>
    <t>Neon (La Crosse)</t>
  </si>
  <si>
    <t>Bright Kind (Milwaukee)</t>
  </si>
  <si>
    <t>Houdini Plaza</t>
  </si>
  <si>
    <t>Rodney Crowell (Nashville)</t>
  </si>
  <si>
    <t>Justin Townes Earle (Nashville)</t>
  </si>
  <si>
    <t>Nicole Atkins (Nashville)</t>
  </si>
  <si>
    <t>Mel Flannery Trucking Co. (New York)</t>
  </si>
  <si>
    <t>The Pines (Twin Cities)</t>
  </si>
  <si>
    <t>Luke Zimmerman (Twin Cities)</t>
  </si>
  <si>
    <t>Those Darlins (Nashville)</t>
  </si>
  <si>
    <t>Chase Cohl (Los Angeles)</t>
  </si>
  <si>
    <t>Nikki Lane (Nashville)</t>
  </si>
  <si>
    <t>Caroline Smith (Twin Cities)</t>
  </si>
  <si>
    <t>The Sleepwalkers (Green Bay)</t>
  </si>
  <si>
    <t>California Wives</t>
  </si>
  <si>
    <t>Sun – Aug. 11</t>
  </si>
  <si>
    <t>The Building for Kids Children’s Museum</t>
  </si>
  <si>
    <t>The Delta Routine</t>
  </si>
  <si>
    <r>
      <t xml:space="preserve">Special VIP-Only Event TBA  </t>
    </r>
    <r>
      <rPr>
        <i/>
        <sz val="11"/>
        <color theme="1"/>
        <rFont val="Calibri"/>
        <family val="2"/>
        <scheme val="minor"/>
      </rPr>
      <t>(VIP Ticket Holders only)</t>
    </r>
  </si>
  <si>
    <t>1:30pm &amp; 2:30pm</t>
  </si>
  <si>
    <t>Pete Schwantes (Mr. Pete)</t>
  </si>
  <si>
    <t>Children/Family Performer</t>
  </si>
  <si>
    <t>Caroline Smith</t>
  </si>
  <si>
    <t>The Family Business (Madison)</t>
  </si>
  <si>
    <t>J.C. Brooks &amp; The Uptown Sound (Chicago)</t>
  </si>
  <si>
    <t>Id</t>
  </si>
  <si>
    <t>Artist</t>
  </si>
  <si>
    <t>Name</t>
  </si>
  <si>
    <t>Venueid</t>
  </si>
  <si>
    <t>Twitter</t>
  </si>
  <si>
    <t>Instagra</t>
  </si>
  <si>
    <t>Facebook</t>
  </si>
  <si>
    <t>Description</t>
  </si>
  <si>
    <t>URL</t>
  </si>
  <si>
    <t>californiawives</t>
  </si>
  <si>
    <t>FOO</t>
  </si>
  <si>
    <t>https://www.facebook.com/CaliforniaWives</t>
  </si>
  <si>
    <t>Indie rock band from Chicago with darker ’80s rock and New-Wave influences. The group released their debut album in 2012.</t>
  </si>
  <si>
    <t>http://californiawives.com/</t>
  </si>
  <si>
    <t>Insta</t>
  </si>
  <si>
    <t>FB</t>
  </si>
  <si>
    <t>Desc</t>
  </si>
  <si>
    <t>corychisel</t>
  </si>
  <si>
    <t>https://www.facebook.com/corychisel</t>
  </si>
  <si>
    <t>http://corychisel.com/</t>
  </si>
  <si>
    <t>Hometown</t>
  </si>
  <si>
    <t>Nashville, TN</t>
  </si>
  <si>
    <t>Chicago, IL</t>
  </si>
  <si>
    <t>Home</t>
  </si>
  <si>
    <t>Final</t>
  </si>
  <si>
    <t>melflannery</t>
  </si>
  <si>
    <t>https://www.facebook.com/melflannerytruckingcompany</t>
  </si>
  <si>
    <t>A few years back, when Melanie Flannery graduated from the prestigious Manhattan School of Music as a jazz performance major, the classically trained singer could have taken the easy road and accepted various offers to record and perform as a standards singer. Opting instead to take the more challenging but creatively fulfilling route of forming her own band, Mel Flannery Trucking Co., the multi-talented singer/songwriter and her brilliant all-male trio forged ahead with an organic, eclectic sound that has shaken the foundation of New York’s independent music scene. Appealing coolly to everyone from punk rock lovers to jazz aficionados and fans of sultry, envelope pushing pop/rock, the band fashions a tasty new hybrid Flannery dubs “avant-soul” on their upcoming third album As It Turns Out</t>
  </si>
  <si>
    <t>http://melflannerytruckingco.com/</t>
  </si>
  <si>
    <t>New York, NY</t>
  </si>
  <si>
    <t>trvlingsuitcase</t>
  </si>
  <si>
    <t>https://www.facebook.com/TheTravelingSuitcase</t>
  </si>
  <si>
    <t>http://thetravelingsuitcase.bandcamp.com/</t>
  </si>
  <si>
    <t>Oshkosh, WI</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</si>
</sst>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b/>
      <sz val="11"/>
      <color theme="1"/>
      <name val="Calibri"/>
      <family val="2"/>
      <scheme val="minor"/>
    </font>
    <font>
      <b/>
      <u/>
      <sz val="11"/>
      <color theme="1"/>
      <name val="Calibri"/>
      <family val="2"/>
      <scheme val="minor"/>
    </font>
    <font>
      <i/>
      <sz val="11"/>
      <color theme="1"/>
      <name val="Calibri"/>
      <family val="2"/>
      <scheme val="minor"/>
    </font>
    <font>
      <b/>
      <sz val="11"/>
      <color rgb="FF663300"/>
      <name val="Calibri"/>
      <family val="2"/>
      <scheme val="minor"/>
    </font>
    <font>
      <b/>
      <sz val="11"/>
      <color rgb="FF0070C0"/>
      <name val="Calibri"/>
      <family val="2"/>
      <scheme val="minor"/>
    </font>
  </fonts>
  <fills count="6">
    <fill>
      <patternFill patternType="none"/>
    </fill>
    <fill>
      <patternFill patternType="gray125"/>
    </fill>
    <fill>
      <patternFill patternType="solid">
        <fgColor rgb="FFF2DBDB"/>
        <bgColor indexed="64"/>
      </patternFill>
    </fill>
    <fill>
      <patternFill patternType="solid">
        <fgColor rgb="FFEEECE1"/>
        <bgColor indexed="64"/>
      </patternFill>
    </fill>
    <fill>
      <patternFill patternType="solid">
        <fgColor rgb="FF000000"/>
        <bgColor indexed="64"/>
      </patternFill>
    </fill>
    <fill>
      <patternFill patternType="solid">
        <fgColor rgb="FFE3EFF9"/>
        <bgColor indexed="64"/>
      </patternFill>
    </fill>
  </fills>
  <borders count="8">
    <border>
      <left/>
      <right/>
      <top/>
      <bottom/>
      <diagonal/>
    </border>
    <border>
      <left style="medium">
        <color rgb="FFD9D9D9"/>
      </left>
      <right style="medium">
        <color rgb="FFD9D9D9"/>
      </right>
      <top style="medium">
        <color rgb="FFD9D9D9"/>
      </top>
      <bottom style="medium">
        <color rgb="FFD9D9D9"/>
      </bottom>
      <diagonal/>
    </border>
    <border>
      <left/>
      <right style="medium">
        <color rgb="FFD9D9D9"/>
      </right>
      <top style="medium">
        <color rgb="FFD9D9D9"/>
      </top>
      <bottom style="medium">
        <color rgb="FFD9D9D9"/>
      </bottom>
      <diagonal/>
    </border>
    <border>
      <left style="medium">
        <color rgb="FFD9D9D9"/>
      </left>
      <right style="medium">
        <color rgb="FFD9D9D9"/>
      </right>
      <top/>
      <bottom style="medium">
        <color rgb="FFD9D9D9"/>
      </bottom>
      <diagonal/>
    </border>
    <border>
      <left/>
      <right style="medium">
        <color rgb="FFD9D9D9"/>
      </right>
      <top/>
      <bottom style="medium">
        <color rgb="FFD9D9D9"/>
      </bottom>
      <diagonal/>
    </border>
    <border>
      <left style="medium">
        <color rgb="FFD9D9D9"/>
      </left>
      <right style="medium">
        <color rgb="FFD9D9D9"/>
      </right>
      <top/>
      <bottom/>
      <diagonal/>
    </border>
    <border>
      <left/>
      <right style="medium">
        <color rgb="FFD9D9D9"/>
      </right>
      <top/>
      <bottom/>
      <diagonal/>
    </border>
    <border>
      <left style="medium">
        <color rgb="FFD9D9D9"/>
      </left>
      <right style="medium">
        <color rgb="FFD9D9D9"/>
      </right>
      <top style="medium">
        <color rgb="FFD9D9D9"/>
      </top>
      <bottom/>
      <diagonal/>
    </border>
  </borders>
  <cellStyleXfs count="1">
    <xf numFmtId="0" fontId="0" fillId="0" borderId="0"/>
  </cellStyleXfs>
  <cellXfs count="26">
    <xf numFmtId="0" fontId="0" fillId="0" borderId="0" xfId="0"/>
    <xf numFmtId="0" fontId="2" fillId="0" borderId="1" xfId="0" applyFont="1" applyBorder="1" applyAlignment="1">
      <alignment vertical="center"/>
    </xf>
    <xf numFmtId="0" fontId="2" fillId="0" borderId="2" xfId="0" applyFont="1" applyBorder="1" applyAlignment="1">
      <alignment vertical="center"/>
    </xf>
    <xf numFmtId="0" fontId="0" fillId="0" borderId="3" xfId="0" applyBorder="1" applyAlignment="1">
      <alignment vertical="center"/>
    </xf>
    <xf numFmtId="0" fontId="0" fillId="0" borderId="4" xfId="0" applyBorder="1" applyAlignment="1">
      <alignment vertical="center"/>
    </xf>
    <xf numFmtId="0" fontId="0" fillId="2" borderId="3" xfId="0" applyFill="1" applyBorder="1" applyAlignment="1">
      <alignment vertical="center"/>
    </xf>
    <xf numFmtId="0" fontId="0" fillId="2" borderId="4" xfId="0" applyFill="1" applyBorder="1" applyAlignment="1">
      <alignment vertical="center"/>
    </xf>
    <xf numFmtId="0" fontId="1" fillId="2" borderId="4" xfId="0" applyFont="1" applyFill="1" applyBorder="1" applyAlignment="1">
      <alignment vertical="center"/>
    </xf>
    <xf numFmtId="0" fontId="0" fillId="0" borderId="6" xfId="0" applyBorder="1" applyAlignment="1">
      <alignment vertical="center"/>
    </xf>
    <xf numFmtId="0" fontId="3" fillId="0" borderId="4" xfId="0" applyFont="1" applyBorder="1" applyAlignment="1">
      <alignment vertical="center"/>
    </xf>
    <xf numFmtId="0" fontId="4" fillId="3" borderId="3" xfId="0" applyFont="1" applyFill="1" applyBorder="1" applyAlignment="1">
      <alignment vertical="center"/>
    </xf>
    <xf numFmtId="0" fontId="4" fillId="3" borderId="4" xfId="0" applyFont="1" applyFill="1" applyBorder="1" applyAlignment="1">
      <alignment vertical="center"/>
    </xf>
    <xf numFmtId="0" fontId="0" fillId="4" borderId="3" xfId="0" applyFill="1" applyBorder="1" applyAlignment="1">
      <alignment vertical="center"/>
    </xf>
    <xf numFmtId="0" fontId="0" fillId="4" borderId="4" xfId="0" applyFill="1" applyBorder="1" applyAlignment="1">
      <alignment vertical="center"/>
    </xf>
    <xf numFmtId="0" fontId="5" fillId="5" borderId="3" xfId="0" applyFont="1" applyFill="1" applyBorder="1" applyAlignment="1">
      <alignment vertical="center"/>
    </xf>
    <xf numFmtId="0" fontId="5" fillId="5" borderId="4" xfId="0" applyFont="1" applyFill="1" applyBorder="1" applyAlignment="1">
      <alignment vertical="center"/>
    </xf>
    <xf numFmtId="0" fontId="2" fillId="0" borderId="6" xfId="0" applyFont="1" applyFill="1" applyBorder="1" applyAlignment="1">
      <alignment vertical="center"/>
    </xf>
    <xf numFmtId="0" fontId="2" fillId="0" borderId="6" xfId="0" applyFont="1" applyBorder="1" applyAlignment="1">
      <alignment vertical="center"/>
    </xf>
    <xf numFmtId="0" fontId="0" fillId="0" borderId="0" xfId="0" applyBorder="1" applyAlignment="1">
      <alignment vertical="center"/>
    </xf>
    <xf numFmtId="0" fontId="0" fillId="2" borderId="0" xfId="0" applyFill="1" applyBorder="1" applyAlignment="1">
      <alignment vertical="center"/>
    </xf>
    <xf numFmtId="0" fontId="4" fillId="3" borderId="0" xfId="0" applyFont="1" applyFill="1" applyBorder="1" applyAlignment="1">
      <alignment vertical="center"/>
    </xf>
    <xf numFmtId="0" fontId="0" fillId="4" borderId="0" xfId="0" applyFill="1" applyBorder="1" applyAlignment="1">
      <alignment vertical="center"/>
    </xf>
    <xf numFmtId="0" fontId="5" fillId="5" borderId="0" xfId="0" applyFont="1" applyFill="1" applyBorder="1" applyAlignment="1">
      <alignment vertical="center"/>
    </xf>
    <xf numFmtId="0" fontId="0" fillId="0" borderId="7" xfId="0" applyBorder="1" applyAlignment="1">
      <alignment vertical="center"/>
    </xf>
    <xf numFmtId="0" fontId="0" fillId="0" borderId="5" xfId="0" applyBorder="1" applyAlignment="1">
      <alignment vertical="center"/>
    </xf>
    <xf numFmtId="0" fontId="0" fillId="0" borderId="3" xfId="0" applyBorder="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154"/>
  <sheetViews>
    <sheetView tabSelected="1" topLeftCell="F1" workbookViewId="0">
      <pane ySplit="1" topLeftCell="A2" activePane="bottomLeft" state="frozen"/>
      <selection pane="bottomLeft" activeCell="U2" sqref="U2:U154"/>
    </sheetView>
  </sheetViews>
  <sheetFormatPr defaultRowHeight="15" x14ac:dyDescent="0.25"/>
  <cols>
    <col min="1" max="1" width="13.28515625" bestFit="1" customWidth="1"/>
    <col min="2" max="2" width="16.28515625" bestFit="1" customWidth="1"/>
    <col min="3" max="3" width="88.140625" bestFit="1" customWidth="1"/>
    <col min="4" max="4" width="37.5703125" bestFit="1" customWidth="1"/>
    <col min="5" max="6" width="37.5703125" customWidth="1"/>
    <col min="7" max="7" width="16.7109375" customWidth="1"/>
    <col min="8" max="9" width="18" customWidth="1"/>
    <col min="10" max="11" width="23.7109375" customWidth="1"/>
    <col min="12" max="12" width="20.28515625" customWidth="1"/>
    <col min="13" max="13" width="11.85546875" bestFit="1" customWidth="1"/>
  </cols>
  <sheetData>
    <row r="1" spans="1:21" ht="15.75" thickBot="1" x14ac:dyDescent="0.3">
      <c r="A1" s="1" t="s">
        <v>0</v>
      </c>
      <c r="B1" s="2" t="s">
        <v>1</v>
      </c>
      <c r="C1" s="2" t="s">
        <v>2</v>
      </c>
      <c r="D1" s="2" t="s">
        <v>3</v>
      </c>
      <c r="E1" s="17" t="s">
        <v>230</v>
      </c>
      <c r="F1" s="17" t="s">
        <v>227</v>
      </c>
      <c r="G1" s="17" t="s">
        <v>231</v>
      </c>
      <c r="H1" s="17" t="s">
        <v>232</v>
      </c>
      <c r="I1" s="17" t="s">
        <v>233</v>
      </c>
      <c r="J1" s="17" t="s">
        <v>234</v>
      </c>
      <c r="K1" s="17" t="s">
        <v>247</v>
      </c>
      <c r="L1" s="17" t="s">
        <v>235</v>
      </c>
      <c r="M1" s="16" t="s">
        <v>228</v>
      </c>
      <c r="N1" s="16" t="s">
        <v>229</v>
      </c>
      <c r="O1" s="16" t="s">
        <v>231</v>
      </c>
      <c r="P1" s="16" t="s">
        <v>241</v>
      </c>
      <c r="Q1" s="16" t="s">
        <v>242</v>
      </c>
      <c r="R1" s="16" t="s">
        <v>243</v>
      </c>
      <c r="S1" s="16" t="s">
        <v>250</v>
      </c>
      <c r="T1" s="16" t="s">
        <v>235</v>
      </c>
      <c r="U1" s="16" t="s">
        <v>251</v>
      </c>
    </row>
    <row r="2" spans="1:21" ht="15.75" thickBot="1" x14ac:dyDescent="0.3">
      <c r="A2" s="3" t="s">
        <v>4</v>
      </c>
      <c r="B2" s="4" t="s">
        <v>5</v>
      </c>
      <c r="C2" s="4" t="s">
        <v>6</v>
      </c>
      <c r="D2" s="4" t="s">
        <v>7</v>
      </c>
      <c r="E2" s="18"/>
      <c r="F2" s="18">
        <v>1</v>
      </c>
      <c r="G2" s="18"/>
      <c r="H2" s="18"/>
      <c r="I2" s="18"/>
      <c r="J2" s="18"/>
      <c r="K2" s="18"/>
      <c r="L2" s="18"/>
      <c r="M2" t="str">
        <f t="shared" ref="M2:M33" si="0">CHAR(34)&amp;"artistId"&amp;CHAR(34) &amp;": " &amp;F2&amp;","</f>
        <v>"artistId": 1,</v>
      </c>
      <c r="N2" t="str">
        <f t="shared" ref="N2:N33" si="1">CHAR(34) &amp;"artistName"&amp;CHAR(34) &amp;": " &amp;CHAR(34) &amp; C2&amp;CHAR(34)  &amp;","</f>
        <v>"artistName": "Patchouli (Chicago) (ADI Show)",</v>
      </c>
      <c r="O2" t="str">
        <f t="shared" ref="O2:O33" si="2">CHAR(34) &amp;"twitter"&amp;CHAR(34) &amp;": "&amp;CHAR(34)  &amp; G2&amp;CHAR(34)  &amp;","</f>
        <v>"twitter": "",</v>
      </c>
      <c r="P2" t="str">
        <f t="shared" ref="P2:P33" si="3">CHAR(34) &amp;"instagram"&amp;CHAR(34) &amp;": " &amp;CHAR(34) &amp; H2 &amp;CHAR(34) &amp;","</f>
        <v>"instagram": "",</v>
      </c>
      <c r="Q2" t="str">
        <f t="shared" ref="Q2:Q33" si="4">CHAR(34) &amp;"facebook"&amp;CHAR(34) &amp;": " &amp;CHAR(34) &amp; I2&amp;CHAR(34)  &amp;","</f>
        <v>"facebook": "",</v>
      </c>
      <c r="R2" t="str">
        <f t="shared" ref="R2:R33" si="5">CHAR(34) &amp;"description"&amp;CHAR(34) &amp;": " &amp;CHAR(34) &amp; J2 &amp;CHAR(34) &amp;","</f>
        <v>"description": "",</v>
      </c>
      <c r="S2" t="str">
        <f>CHAR(34) &amp;"homebase"&amp;CHAR(34) &amp;": " &amp;CHAR(34) &amp; K2 &amp;CHAR(34) &amp;","</f>
        <v>"homebase": "",</v>
      </c>
      <c r="T2" t="str">
        <f t="shared" ref="T2:T33" si="6">CHAR(34) &amp;"url"&amp;CHAR(34) &amp;": " &amp;CHAR(34) &amp; L2 &amp;CHAR(34)</f>
        <v>"url": ""</v>
      </c>
      <c r="U2" t="str">
        <f>"{" &amp;M2 &amp;N2&amp;O2&amp;P2&amp;Q2&amp;R2&amp;S2&amp;T2&amp;"},"</f>
        <v>{"artistId": 1,"artistName": "Patchouli (Chicago) (ADI Show)","twitter": "","instagram": "","facebook": "","description": "","homebase": "","url": ""},</v>
      </c>
    </row>
    <row r="3" spans="1:21" ht="15.75" thickBot="1" x14ac:dyDescent="0.3">
      <c r="A3" s="3" t="s">
        <v>4</v>
      </c>
      <c r="B3" s="4" t="s">
        <v>5</v>
      </c>
      <c r="C3" s="4" t="s">
        <v>8</v>
      </c>
      <c r="D3" s="4" t="s">
        <v>9</v>
      </c>
      <c r="E3" s="18"/>
      <c r="F3" s="18">
        <v>2</v>
      </c>
      <c r="G3" s="18"/>
      <c r="H3" s="18"/>
      <c r="I3" s="18"/>
      <c r="J3" s="18"/>
      <c r="K3" s="18"/>
      <c r="L3" s="18"/>
      <c r="M3" t="str">
        <f t="shared" si="0"/>
        <v>"artistId": 2,</v>
      </c>
      <c r="N3" t="str">
        <f t="shared" si="1"/>
        <v>"artistName": "Roger Jokela (Key West)",</v>
      </c>
      <c r="O3" t="str">
        <f t="shared" si="2"/>
        <v>"twitter": "",</v>
      </c>
      <c r="P3" t="str">
        <f t="shared" si="3"/>
        <v>"instagram": "",</v>
      </c>
      <c r="Q3" t="str">
        <f t="shared" si="4"/>
        <v>"facebook": "",</v>
      </c>
      <c r="R3" t="str">
        <f t="shared" si="5"/>
        <v>"description": "",</v>
      </c>
      <c r="S3" t="str">
        <f t="shared" ref="S3:S66" si="7">CHAR(34) &amp;"homebase"&amp;CHAR(34) &amp;": " &amp;CHAR(34) &amp; K3 &amp;CHAR(34) &amp;","</f>
        <v>"homebase": "",</v>
      </c>
      <c r="T3" t="str">
        <f t="shared" si="6"/>
        <v>"url": ""</v>
      </c>
      <c r="U3" t="str">
        <f t="shared" ref="U3:U66" si="8">"{" &amp;M3 &amp;N3&amp;O3&amp;P3&amp;Q3&amp;R3&amp;S3&amp;T3&amp;"},"</f>
        <v>{"artistId": 2,"artistName": "Roger Jokela (Key West)","twitter": "","instagram": "","facebook": "","description": "","homebase": "","url": ""},</v>
      </c>
    </row>
    <row r="4" spans="1:21" ht="15.75" thickBot="1" x14ac:dyDescent="0.3">
      <c r="A4" s="5" t="s">
        <v>4</v>
      </c>
      <c r="B4" s="6" t="s">
        <v>10</v>
      </c>
      <c r="C4" s="7" t="s">
        <v>11</v>
      </c>
      <c r="D4" s="6" t="s">
        <v>7</v>
      </c>
      <c r="E4" s="19"/>
      <c r="F4" s="19">
        <v>3</v>
      </c>
      <c r="G4" s="19"/>
      <c r="H4" s="19"/>
      <c r="I4" s="19"/>
      <c r="J4" s="19"/>
      <c r="K4" s="19"/>
      <c r="L4" s="19"/>
      <c r="M4" t="str">
        <f t="shared" si="0"/>
        <v>"artistId": 3,</v>
      </c>
      <c r="N4" t="str">
        <f t="shared" si="1"/>
        <v>"artistName": "Balinese Gamelan – Music Educ. Event",</v>
      </c>
      <c r="O4" t="str">
        <f t="shared" si="2"/>
        <v>"twitter": "",</v>
      </c>
      <c r="P4" t="str">
        <f t="shared" si="3"/>
        <v>"instagram": "",</v>
      </c>
      <c r="Q4" t="str">
        <f t="shared" si="4"/>
        <v>"facebook": "",</v>
      </c>
      <c r="R4" t="str">
        <f t="shared" si="5"/>
        <v>"description": "",</v>
      </c>
      <c r="S4" t="str">
        <f t="shared" si="7"/>
        <v>"homebase": "",</v>
      </c>
      <c r="T4" t="str">
        <f t="shared" si="6"/>
        <v>"url": ""</v>
      </c>
      <c r="U4" t="str">
        <f t="shared" si="8"/>
        <v>{"artistId": 3,"artistName": "Balinese Gamelan – Music Educ. Event","twitter": "","instagram": "","facebook": "","description": "","homebase": "","url": ""},</v>
      </c>
    </row>
    <row r="5" spans="1:21" ht="15.75" thickBot="1" x14ac:dyDescent="0.3">
      <c r="A5" s="3" t="s">
        <v>4</v>
      </c>
      <c r="B5" s="4" t="s">
        <v>12</v>
      </c>
      <c r="C5" s="4" t="s">
        <v>13</v>
      </c>
      <c r="D5" s="4" t="s">
        <v>14</v>
      </c>
      <c r="E5" s="18"/>
      <c r="F5" s="18">
        <v>4</v>
      </c>
      <c r="G5" s="18"/>
      <c r="H5" s="18"/>
      <c r="I5" s="18"/>
      <c r="J5" s="18"/>
      <c r="K5" s="18"/>
      <c r="L5" s="18"/>
      <c r="M5" t="str">
        <f t="shared" si="0"/>
        <v>"artistId": 4,</v>
      </c>
      <c r="N5" t="str">
        <f t="shared" si="1"/>
        <v>"artistName": "Marty Paschke (Fox Cities)",</v>
      </c>
      <c r="O5" t="str">
        <f t="shared" si="2"/>
        <v>"twitter": "",</v>
      </c>
      <c r="P5" t="str">
        <f t="shared" si="3"/>
        <v>"instagram": "",</v>
      </c>
      <c r="Q5" t="str">
        <f t="shared" si="4"/>
        <v>"facebook": "",</v>
      </c>
      <c r="R5" t="str">
        <f t="shared" si="5"/>
        <v>"description": "",</v>
      </c>
      <c r="S5" t="str">
        <f t="shared" si="7"/>
        <v>"homebase": "",</v>
      </c>
      <c r="T5" t="str">
        <f t="shared" si="6"/>
        <v>"url": ""</v>
      </c>
      <c r="U5" t="str">
        <f t="shared" si="8"/>
        <v>{"artistId": 4,"artistName": "Marty Paschke (Fox Cities)","twitter": "","instagram": "","facebook": "","description": "","homebase": "","url": ""},</v>
      </c>
    </row>
    <row r="6" spans="1:21" ht="15.75" thickBot="1" x14ac:dyDescent="0.3">
      <c r="A6" s="3" t="s">
        <v>4</v>
      </c>
      <c r="B6" s="4" t="s">
        <v>15</v>
      </c>
      <c r="C6" s="4" t="s">
        <v>16</v>
      </c>
      <c r="D6" s="4" t="s">
        <v>14</v>
      </c>
      <c r="E6" s="18"/>
      <c r="F6" s="18">
        <v>5</v>
      </c>
      <c r="G6" s="18"/>
      <c r="H6" s="18"/>
      <c r="I6" s="18"/>
      <c r="J6" s="18"/>
      <c r="K6" s="18"/>
      <c r="L6" s="18"/>
      <c r="M6" t="str">
        <f t="shared" si="0"/>
        <v>"artistId": 5,</v>
      </c>
      <c r="N6" t="str">
        <f t="shared" si="1"/>
        <v>"artistName": "Eric Krueger (Fox Cities)",</v>
      </c>
      <c r="O6" t="str">
        <f t="shared" si="2"/>
        <v>"twitter": "",</v>
      </c>
      <c r="P6" t="str">
        <f t="shared" si="3"/>
        <v>"instagram": "",</v>
      </c>
      <c r="Q6" t="str">
        <f t="shared" si="4"/>
        <v>"facebook": "",</v>
      </c>
      <c r="R6" t="str">
        <f t="shared" si="5"/>
        <v>"description": "",</v>
      </c>
      <c r="S6" t="str">
        <f t="shared" si="7"/>
        <v>"homebase": "",</v>
      </c>
      <c r="T6" t="str">
        <f t="shared" si="6"/>
        <v>"url": ""</v>
      </c>
      <c r="U6" t="str">
        <f t="shared" si="8"/>
        <v>{"artistId": 5,"artistName": "Eric Krueger (Fox Cities)","twitter": "","instagram": "","facebook": "","description": "","homebase": "","url": ""},</v>
      </c>
    </row>
    <row r="7" spans="1:21" ht="15.75" thickBot="1" x14ac:dyDescent="0.3">
      <c r="A7" s="3" t="s">
        <v>4</v>
      </c>
      <c r="B7" s="4" t="s">
        <v>17</v>
      </c>
      <c r="C7" s="4" t="s">
        <v>18</v>
      </c>
      <c r="D7" s="4" t="s">
        <v>19</v>
      </c>
      <c r="E7" s="18"/>
      <c r="F7" s="19">
        <v>6</v>
      </c>
      <c r="G7" s="19"/>
      <c r="H7" s="19"/>
      <c r="I7" s="19"/>
      <c r="J7" s="19"/>
      <c r="K7" s="19"/>
      <c r="L7" s="19"/>
      <c r="M7" t="str">
        <f t="shared" si="0"/>
        <v>"artistId": 6,</v>
      </c>
      <c r="N7" t="str">
        <f t="shared" si="1"/>
        <v>"artistName": "Lucas Cates (Madison)",</v>
      </c>
      <c r="O7" t="str">
        <f t="shared" si="2"/>
        <v>"twitter": "",</v>
      </c>
      <c r="P7" t="str">
        <f t="shared" si="3"/>
        <v>"instagram": "",</v>
      </c>
      <c r="Q7" t="str">
        <f t="shared" si="4"/>
        <v>"facebook": "",</v>
      </c>
      <c r="R7" t="str">
        <f t="shared" si="5"/>
        <v>"description": "",</v>
      </c>
      <c r="S7" t="str">
        <f t="shared" si="7"/>
        <v>"homebase": "",</v>
      </c>
      <c r="T7" t="str">
        <f t="shared" si="6"/>
        <v>"url": ""</v>
      </c>
      <c r="U7" t="str">
        <f t="shared" si="8"/>
        <v>{"artistId": 6,"artistName": "Lucas Cates (Madison)","twitter": "","instagram": "","facebook": "","description": "","homebase": "","url": ""},</v>
      </c>
    </row>
    <row r="8" spans="1:21" ht="15.75" thickBot="1" x14ac:dyDescent="0.3">
      <c r="A8" s="3" t="s">
        <v>4</v>
      </c>
      <c r="B8" s="4" t="s">
        <v>17</v>
      </c>
      <c r="C8" s="4" t="s">
        <v>20</v>
      </c>
      <c r="D8" s="4" t="s">
        <v>21</v>
      </c>
      <c r="E8" s="18"/>
      <c r="F8" s="18">
        <v>7</v>
      </c>
      <c r="G8" s="18"/>
      <c r="H8" s="18"/>
      <c r="I8" s="18"/>
      <c r="J8" s="18"/>
      <c r="K8" s="18"/>
      <c r="L8" s="18"/>
      <c r="M8" t="str">
        <f t="shared" si="0"/>
        <v>"artistId": 7,</v>
      </c>
      <c r="N8" t="str">
        <f t="shared" si="1"/>
        <v>"artistName": "Christopher Gold (Fox Cities)",</v>
      </c>
      <c r="O8" t="str">
        <f t="shared" si="2"/>
        <v>"twitter": "",</v>
      </c>
      <c r="P8" t="str">
        <f t="shared" si="3"/>
        <v>"instagram": "",</v>
      </c>
      <c r="Q8" t="str">
        <f t="shared" si="4"/>
        <v>"facebook": "",</v>
      </c>
      <c r="R8" t="str">
        <f t="shared" si="5"/>
        <v>"description": "",</v>
      </c>
      <c r="S8" t="str">
        <f t="shared" si="7"/>
        <v>"homebase": "",</v>
      </c>
      <c r="T8" t="str">
        <f t="shared" si="6"/>
        <v>"url": ""</v>
      </c>
      <c r="U8" t="str">
        <f t="shared" si="8"/>
        <v>{"artistId": 7,"artistName": "Christopher Gold (Fox Cities)","twitter": "","instagram": "","facebook": "","description": "","homebase": "","url": ""},</v>
      </c>
    </row>
    <row r="9" spans="1:21" x14ac:dyDescent="0.25">
      <c r="A9" s="23" t="s">
        <v>4</v>
      </c>
      <c r="B9" s="23" t="s">
        <v>22</v>
      </c>
      <c r="C9" s="8" t="s">
        <v>23</v>
      </c>
      <c r="D9" s="23" t="s">
        <v>27</v>
      </c>
      <c r="E9" s="18"/>
      <c r="F9" s="18">
        <v>8</v>
      </c>
      <c r="G9" s="18"/>
      <c r="H9" s="18"/>
      <c r="I9" s="18"/>
      <c r="J9" s="18"/>
      <c r="K9" s="18"/>
      <c r="L9" s="18"/>
      <c r="M9" t="str">
        <f t="shared" si="0"/>
        <v>"artistId": 8,</v>
      </c>
      <c r="N9" t="str">
        <f t="shared" si="1"/>
        <v>"artistName": "Greg Waters &amp; The Broad Street Boogie",</v>
      </c>
      <c r="O9" t="str">
        <f t="shared" si="2"/>
        <v>"twitter": "",</v>
      </c>
      <c r="P9" t="str">
        <f t="shared" si="3"/>
        <v>"instagram": "",</v>
      </c>
      <c r="Q9" t="str">
        <f t="shared" si="4"/>
        <v>"facebook": "",</v>
      </c>
      <c r="R9" t="str">
        <f t="shared" si="5"/>
        <v>"description": "",</v>
      </c>
      <c r="S9" t="str">
        <f t="shared" si="7"/>
        <v>"homebase": "",</v>
      </c>
      <c r="T9" t="str">
        <f t="shared" si="6"/>
        <v>"url": ""</v>
      </c>
      <c r="U9" t="str">
        <f t="shared" si="8"/>
        <v>{"artistId": 8,"artistName": "Greg Waters &amp; The Broad Street Boogie","twitter": "","instagram": "","facebook": "","description": "","homebase": "","url": ""},</v>
      </c>
    </row>
    <row r="10" spans="1:21" x14ac:dyDescent="0.25">
      <c r="A10" s="24"/>
      <c r="B10" s="24"/>
      <c r="C10" s="8" t="s">
        <v>24</v>
      </c>
      <c r="D10" s="24"/>
      <c r="E10" s="18"/>
      <c r="F10" s="19">
        <v>9</v>
      </c>
      <c r="G10" s="19"/>
      <c r="H10" s="19"/>
      <c r="I10" s="19"/>
      <c r="J10" s="19"/>
      <c r="K10" s="19"/>
      <c r="L10" s="19"/>
      <c r="M10" t="str">
        <f t="shared" si="0"/>
        <v>"artistId": 9,</v>
      </c>
      <c r="N10" t="str">
        <f t="shared" si="1"/>
        <v>"artistName": "(Fox Cities) (ADI Show)",</v>
      </c>
      <c r="O10" t="str">
        <f t="shared" si="2"/>
        <v>"twitter": "",</v>
      </c>
      <c r="P10" t="str">
        <f t="shared" si="3"/>
        <v>"instagram": "",</v>
      </c>
      <c r="Q10" t="str">
        <f t="shared" si="4"/>
        <v>"facebook": "",</v>
      </c>
      <c r="R10" t="str">
        <f t="shared" si="5"/>
        <v>"description": "",</v>
      </c>
      <c r="S10" t="str">
        <f t="shared" si="7"/>
        <v>"homebase": "",</v>
      </c>
      <c r="T10" t="str">
        <f t="shared" si="6"/>
        <v>"url": ""</v>
      </c>
      <c r="U10" t="str">
        <f t="shared" si="8"/>
        <v>{"artistId": 9,"artistName": "(Fox Cities) (ADI Show)","twitter": "","instagram": "","facebook": "","description": "","homebase": "","url": ""},</v>
      </c>
    </row>
    <row r="11" spans="1:21" x14ac:dyDescent="0.25">
      <c r="A11" s="24"/>
      <c r="B11" s="24"/>
      <c r="C11" s="8" t="s">
        <v>25</v>
      </c>
      <c r="D11" s="24"/>
      <c r="E11" s="18"/>
      <c r="F11" s="18">
        <v>10</v>
      </c>
      <c r="G11" s="18"/>
      <c r="H11" s="18"/>
      <c r="I11" s="18"/>
      <c r="J11" s="18"/>
      <c r="K11" s="18"/>
      <c r="L11" s="18"/>
      <c r="M11" t="str">
        <f t="shared" si="0"/>
        <v>"artistId": 10,</v>
      </c>
      <c r="N11" t="str">
        <f t="shared" si="1"/>
        <v>"artistName": "Fat Brass (Green Bay) (ADI Show)",</v>
      </c>
      <c r="O11" t="str">
        <f t="shared" si="2"/>
        <v>"twitter": "",</v>
      </c>
      <c r="P11" t="str">
        <f t="shared" si="3"/>
        <v>"instagram": "",</v>
      </c>
      <c r="Q11" t="str">
        <f t="shared" si="4"/>
        <v>"facebook": "",</v>
      </c>
      <c r="R11" t="str">
        <f t="shared" si="5"/>
        <v>"description": "",</v>
      </c>
      <c r="S11" t="str">
        <f t="shared" si="7"/>
        <v>"homebase": "",</v>
      </c>
      <c r="T11" t="str">
        <f t="shared" si="6"/>
        <v>"url": ""</v>
      </c>
      <c r="U11" t="str">
        <f t="shared" si="8"/>
        <v>{"artistId": 10,"artistName": "Fat Brass (Green Bay) (ADI Show)","twitter": "","instagram": "","facebook": "","description": "","homebase": "","url": ""},</v>
      </c>
    </row>
    <row r="12" spans="1:21" ht="15.75" thickBot="1" x14ac:dyDescent="0.3">
      <c r="A12" s="25"/>
      <c r="B12" s="25"/>
      <c r="C12" s="9" t="s">
        <v>26</v>
      </c>
      <c r="D12" s="25"/>
      <c r="E12" s="18"/>
      <c r="F12" s="18">
        <v>11</v>
      </c>
      <c r="G12" s="18"/>
      <c r="H12" s="18"/>
      <c r="I12" s="18"/>
      <c r="J12" s="18"/>
      <c r="K12" s="18"/>
      <c r="L12" s="18"/>
      <c r="M12" t="str">
        <f t="shared" si="0"/>
        <v>"artistId": 11,</v>
      </c>
      <c r="N12" t="str">
        <f t="shared" si="1"/>
        <v>"artistName": "Special Guest: Cory Chisel",</v>
      </c>
      <c r="O12" t="str">
        <f t="shared" si="2"/>
        <v>"twitter": "",</v>
      </c>
      <c r="P12" t="str">
        <f t="shared" si="3"/>
        <v>"instagram": "",</v>
      </c>
      <c r="Q12" t="str">
        <f t="shared" si="4"/>
        <v>"facebook": "",</v>
      </c>
      <c r="R12" t="str">
        <f t="shared" si="5"/>
        <v>"description": "",</v>
      </c>
      <c r="S12" t="str">
        <f t="shared" si="7"/>
        <v>"homebase": "",</v>
      </c>
      <c r="T12" t="str">
        <f t="shared" si="6"/>
        <v>"url": ""</v>
      </c>
      <c r="U12" t="str">
        <f t="shared" si="8"/>
        <v>{"artistId": 11,"artistName": "Special Guest: Cory Chisel","twitter": "","instagram": "","facebook": "","description": "","homebase": "","url": ""},</v>
      </c>
    </row>
    <row r="13" spans="1:21" ht="15.75" thickBot="1" x14ac:dyDescent="0.3">
      <c r="A13" s="3" t="s">
        <v>4</v>
      </c>
      <c r="B13" s="4" t="s">
        <v>22</v>
      </c>
      <c r="C13" s="4" t="s">
        <v>28</v>
      </c>
      <c r="D13" s="4" t="s">
        <v>29</v>
      </c>
      <c r="E13" s="18"/>
      <c r="F13" s="19">
        <v>12</v>
      </c>
      <c r="G13" s="19"/>
      <c r="H13" s="19"/>
      <c r="I13" s="19"/>
      <c r="J13" s="19"/>
      <c r="K13" s="19"/>
      <c r="L13" s="19"/>
      <c r="M13" t="str">
        <f t="shared" si="0"/>
        <v>"artistId": 12,</v>
      </c>
      <c r="N13" t="str">
        <f t="shared" si="1"/>
        <v>"artistName": "The Relics (Fox Cities)",</v>
      </c>
      <c r="O13" t="str">
        <f t="shared" si="2"/>
        <v>"twitter": "",</v>
      </c>
      <c r="P13" t="str">
        <f t="shared" si="3"/>
        <v>"instagram": "",</v>
      </c>
      <c r="Q13" t="str">
        <f t="shared" si="4"/>
        <v>"facebook": "",</v>
      </c>
      <c r="R13" t="str">
        <f t="shared" si="5"/>
        <v>"description": "",</v>
      </c>
      <c r="S13" t="str">
        <f t="shared" si="7"/>
        <v>"homebase": "",</v>
      </c>
      <c r="T13" t="str">
        <f t="shared" si="6"/>
        <v>"url": ""</v>
      </c>
      <c r="U13" t="str">
        <f t="shared" si="8"/>
        <v>{"artistId": 12,"artistName": "The Relics (Fox Cities)","twitter": "","instagram": "","facebook": "","description": "","homebase": "","url": ""},</v>
      </c>
    </row>
    <row r="14" spans="1:21" ht="15.75" thickBot="1" x14ac:dyDescent="0.3">
      <c r="A14" s="3" t="s">
        <v>4</v>
      </c>
      <c r="B14" s="4" t="s">
        <v>30</v>
      </c>
      <c r="C14" s="4" t="s">
        <v>31</v>
      </c>
      <c r="D14" s="4" t="s">
        <v>32</v>
      </c>
      <c r="E14" s="18"/>
      <c r="F14" s="18">
        <v>13</v>
      </c>
      <c r="G14" s="18"/>
      <c r="H14" s="18"/>
      <c r="I14" s="18"/>
      <c r="J14" s="18"/>
      <c r="K14" s="18"/>
      <c r="L14" s="18"/>
      <c r="M14" t="str">
        <f t="shared" si="0"/>
        <v>"artistId": 13,</v>
      </c>
      <c r="N14" t="str">
        <f t="shared" si="1"/>
        <v>"artistName": "Jacob Fannin (Fox Cities)",</v>
      </c>
      <c r="O14" t="str">
        <f t="shared" si="2"/>
        <v>"twitter": "",</v>
      </c>
      <c r="P14" t="str">
        <f t="shared" si="3"/>
        <v>"instagram": "",</v>
      </c>
      <c r="Q14" t="str">
        <f t="shared" si="4"/>
        <v>"facebook": "",</v>
      </c>
      <c r="R14" t="str">
        <f t="shared" si="5"/>
        <v>"description": "",</v>
      </c>
      <c r="S14" t="str">
        <f t="shared" si="7"/>
        <v>"homebase": "",</v>
      </c>
      <c r="T14" t="str">
        <f t="shared" si="6"/>
        <v>"url": ""</v>
      </c>
      <c r="U14" t="str">
        <f t="shared" si="8"/>
        <v>{"artistId": 13,"artistName": "Jacob Fannin (Fox Cities)","twitter": "","instagram": "","facebook": "","description": "","homebase": "","url": ""},</v>
      </c>
    </row>
    <row r="15" spans="1:21" ht="15.75" thickBot="1" x14ac:dyDescent="0.3">
      <c r="A15" s="3" t="s">
        <v>4</v>
      </c>
      <c r="B15" s="4" t="s">
        <v>30</v>
      </c>
      <c r="C15" s="4" t="s">
        <v>33</v>
      </c>
      <c r="D15" s="4" t="s">
        <v>34</v>
      </c>
      <c r="E15" s="18"/>
      <c r="F15" s="18">
        <v>14</v>
      </c>
      <c r="G15" s="18"/>
      <c r="H15" s="18"/>
      <c r="I15" s="18"/>
      <c r="J15" s="18"/>
      <c r="K15" s="18"/>
      <c r="L15" s="18"/>
      <c r="M15" t="str">
        <f t="shared" si="0"/>
        <v>"artistId": 14,</v>
      </c>
      <c r="N15" t="str">
        <f t="shared" si="1"/>
        <v>"artistName": "Jordin Baas (Milwaukee)",</v>
      </c>
      <c r="O15" t="str">
        <f t="shared" si="2"/>
        <v>"twitter": "",</v>
      </c>
      <c r="P15" t="str">
        <f t="shared" si="3"/>
        <v>"instagram": "",</v>
      </c>
      <c r="Q15" t="str">
        <f t="shared" si="4"/>
        <v>"facebook": "",</v>
      </c>
      <c r="R15" t="str">
        <f t="shared" si="5"/>
        <v>"description": "",</v>
      </c>
      <c r="S15" t="str">
        <f t="shared" si="7"/>
        <v>"homebase": "",</v>
      </c>
      <c r="T15" t="str">
        <f t="shared" si="6"/>
        <v>"url": ""</v>
      </c>
      <c r="U15" t="str">
        <f t="shared" si="8"/>
        <v>{"artistId": 14,"artistName": "Jordin Baas (Milwaukee)","twitter": "","instagram": "","facebook": "","description": "","homebase": "","url": ""},</v>
      </c>
    </row>
    <row r="16" spans="1:21" x14ac:dyDescent="0.25">
      <c r="A16" s="23" t="s">
        <v>4</v>
      </c>
      <c r="B16" s="23" t="s">
        <v>35</v>
      </c>
      <c r="C16" s="8" t="s">
        <v>36</v>
      </c>
      <c r="D16" s="23" t="s">
        <v>34</v>
      </c>
      <c r="E16" s="18"/>
      <c r="F16" s="19">
        <v>15</v>
      </c>
      <c r="G16" s="19"/>
      <c r="H16" s="19"/>
      <c r="I16" s="19"/>
      <c r="J16" s="19"/>
      <c r="K16" s="19"/>
      <c r="L16" s="19"/>
      <c r="M16" t="str">
        <f t="shared" si="0"/>
        <v>"artistId": 15,</v>
      </c>
      <c r="N16" t="str">
        <f t="shared" si="1"/>
        <v>"artistName": "Kyle Megna (Fox Cities)",</v>
      </c>
      <c r="O16" t="str">
        <f t="shared" si="2"/>
        <v>"twitter": "",</v>
      </c>
      <c r="P16" t="str">
        <f t="shared" si="3"/>
        <v>"instagram": "",</v>
      </c>
      <c r="Q16" t="str">
        <f t="shared" si="4"/>
        <v>"facebook": "",</v>
      </c>
      <c r="R16" t="str">
        <f t="shared" si="5"/>
        <v>"description": "",</v>
      </c>
      <c r="S16" t="str">
        <f t="shared" si="7"/>
        <v>"homebase": "",</v>
      </c>
      <c r="T16" t="str">
        <f t="shared" si="6"/>
        <v>"url": ""</v>
      </c>
      <c r="U16" t="str">
        <f t="shared" si="8"/>
        <v>{"artistId": 15,"artistName": "Kyle Megna (Fox Cities)","twitter": "","instagram": "","facebook": "","description": "","homebase": "","url": ""},</v>
      </c>
    </row>
    <row r="17" spans="1:21" ht="15.75" thickBot="1" x14ac:dyDescent="0.3">
      <c r="A17" s="25"/>
      <c r="B17" s="25"/>
      <c r="C17" s="9" t="s">
        <v>37</v>
      </c>
      <c r="D17" s="25"/>
      <c r="E17" s="18"/>
      <c r="F17" s="18">
        <v>16</v>
      </c>
      <c r="G17" s="18"/>
      <c r="H17" s="18"/>
      <c r="I17" s="18"/>
      <c r="J17" s="18"/>
      <c r="K17" s="18"/>
      <c r="L17" s="18"/>
      <c r="M17" t="str">
        <f t="shared" si="0"/>
        <v>"artistId": 16,</v>
      </c>
      <c r="N17" t="str">
        <f t="shared" si="1"/>
        <v>"artistName": "*Part of Harmony Row, 6-9pm",</v>
      </c>
      <c r="O17" t="str">
        <f t="shared" si="2"/>
        <v>"twitter": "",</v>
      </c>
      <c r="P17" t="str">
        <f t="shared" si="3"/>
        <v>"instagram": "",</v>
      </c>
      <c r="Q17" t="str">
        <f t="shared" si="4"/>
        <v>"facebook": "",</v>
      </c>
      <c r="R17" t="str">
        <f t="shared" si="5"/>
        <v>"description": "",</v>
      </c>
      <c r="S17" t="str">
        <f t="shared" si="7"/>
        <v>"homebase": "",</v>
      </c>
      <c r="T17" t="str">
        <f t="shared" si="6"/>
        <v>"url": ""</v>
      </c>
      <c r="U17" t="str">
        <f t="shared" si="8"/>
        <v>{"artistId": 16,"artistName": "*Part of Harmony Row, 6-9pm","twitter": "","instagram": "","facebook": "","description": "","homebase": "","url": ""},</v>
      </c>
    </row>
    <row r="18" spans="1:21" ht="15.75" thickBot="1" x14ac:dyDescent="0.3">
      <c r="A18" s="3" t="s">
        <v>4</v>
      </c>
      <c r="B18" s="4" t="s">
        <v>38</v>
      </c>
      <c r="C18" s="4" t="s">
        <v>39</v>
      </c>
      <c r="D18" s="4" t="s">
        <v>40</v>
      </c>
      <c r="E18" s="18"/>
      <c r="F18" s="18">
        <v>17</v>
      </c>
      <c r="G18" s="18"/>
      <c r="H18" s="18"/>
      <c r="I18" s="18"/>
      <c r="J18" s="18"/>
      <c r="K18" s="18"/>
      <c r="L18" s="18"/>
      <c r="M18" t="str">
        <f t="shared" si="0"/>
        <v>"artistId": 17,</v>
      </c>
      <c r="N18" t="str">
        <f t="shared" si="1"/>
        <v>"artistName": "The Wild Ones (Santa Cruz, CA)",</v>
      </c>
      <c r="O18" t="str">
        <f t="shared" si="2"/>
        <v>"twitter": "",</v>
      </c>
      <c r="P18" t="str">
        <f t="shared" si="3"/>
        <v>"instagram": "",</v>
      </c>
      <c r="Q18" t="str">
        <f t="shared" si="4"/>
        <v>"facebook": "",</v>
      </c>
      <c r="R18" t="str">
        <f t="shared" si="5"/>
        <v>"description": "",</v>
      </c>
      <c r="S18" t="str">
        <f t="shared" si="7"/>
        <v>"homebase": "",</v>
      </c>
      <c r="T18" t="str">
        <f t="shared" si="6"/>
        <v>"url": ""</v>
      </c>
      <c r="U18" t="str">
        <f t="shared" si="8"/>
        <v>{"artistId": 17,"artistName": "The Wild Ones (Santa Cruz, CA)","twitter": "","instagram": "","facebook": "","description": "","homebase": "","url": ""},</v>
      </c>
    </row>
    <row r="19" spans="1:21" ht="15.75" thickBot="1" x14ac:dyDescent="0.3">
      <c r="A19" s="10" t="s">
        <v>4</v>
      </c>
      <c r="B19" s="11" t="s">
        <v>41</v>
      </c>
      <c r="C19" s="11" t="s">
        <v>43</v>
      </c>
      <c r="D19" s="11" t="s">
        <v>42</v>
      </c>
      <c r="E19" s="20"/>
      <c r="F19" s="18">
        <v>22</v>
      </c>
      <c r="G19" s="18"/>
      <c r="H19" s="18"/>
      <c r="I19" s="18"/>
      <c r="J19" s="18"/>
      <c r="K19" s="18"/>
      <c r="L19" s="18"/>
      <c r="M19" t="str">
        <f t="shared" si="0"/>
        <v>"artistId": 22,</v>
      </c>
      <c r="N19" t="str">
        <f t="shared" si="1"/>
        <v>"artistName": "Rob Anthony (Fox Cities)",</v>
      </c>
      <c r="O19" t="str">
        <f t="shared" si="2"/>
        <v>"twitter": "",</v>
      </c>
      <c r="P19" t="str">
        <f t="shared" si="3"/>
        <v>"instagram": "",</v>
      </c>
      <c r="Q19" t="str">
        <f t="shared" si="4"/>
        <v>"facebook": "",</v>
      </c>
      <c r="R19" t="str">
        <f t="shared" si="5"/>
        <v>"description": "",</v>
      </c>
      <c r="S19" t="str">
        <f t="shared" si="7"/>
        <v>"homebase": "",</v>
      </c>
      <c r="T19" t="str">
        <f t="shared" si="6"/>
        <v>"url": ""</v>
      </c>
      <c r="U19" t="str">
        <f t="shared" si="8"/>
        <v>{"artistId": 22,"artistName": "Rob Anthony (Fox Cities)","twitter": "","instagram": "","facebook": "","description": "","homebase": "","url": ""},</v>
      </c>
    </row>
    <row r="20" spans="1:21" ht="15.75" thickBot="1" x14ac:dyDescent="0.3">
      <c r="A20" s="3" t="s">
        <v>4</v>
      </c>
      <c r="B20" s="4" t="s">
        <v>44</v>
      </c>
      <c r="C20" s="4" t="s">
        <v>45</v>
      </c>
      <c r="D20" s="4" t="s">
        <v>40</v>
      </c>
      <c r="E20" s="18"/>
      <c r="F20" s="19">
        <v>24</v>
      </c>
      <c r="G20" s="19"/>
      <c r="H20" s="19"/>
      <c r="I20" s="19"/>
      <c r="J20" s="19"/>
      <c r="K20" s="19"/>
      <c r="L20" s="19"/>
      <c r="M20" t="str">
        <f t="shared" si="0"/>
        <v>"artistId": 24,</v>
      </c>
      <c r="N20" t="str">
        <f t="shared" si="1"/>
        <v>"artistName": "Bummer City (Santa Cruz, CA)",</v>
      </c>
      <c r="O20" t="str">
        <f t="shared" si="2"/>
        <v>"twitter": "",</v>
      </c>
      <c r="P20" t="str">
        <f t="shared" si="3"/>
        <v>"instagram": "",</v>
      </c>
      <c r="Q20" t="str">
        <f t="shared" si="4"/>
        <v>"facebook": "",</v>
      </c>
      <c r="R20" t="str">
        <f t="shared" si="5"/>
        <v>"description": "",</v>
      </c>
      <c r="S20" t="str">
        <f t="shared" si="7"/>
        <v>"homebase": "",</v>
      </c>
      <c r="T20" t="str">
        <f t="shared" si="6"/>
        <v>"url": ""</v>
      </c>
      <c r="U20" t="str">
        <f t="shared" si="8"/>
        <v>{"artistId": 24,"artistName": "Bummer City (Santa Cruz, CA)","twitter": "","instagram": "","facebook": "","description": "","homebase": "","url": ""},</v>
      </c>
    </row>
    <row r="21" spans="1:21" ht="15.75" thickBot="1" x14ac:dyDescent="0.3">
      <c r="A21" s="3" t="s">
        <v>4</v>
      </c>
      <c r="B21" s="4" t="s">
        <v>46</v>
      </c>
      <c r="C21" s="4" t="s">
        <v>47</v>
      </c>
      <c r="D21" s="4" t="s">
        <v>48</v>
      </c>
      <c r="E21" s="18"/>
      <c r="F21" s="18">
        <v>25</v>
      </c>
      <c r="G21" s="18"/>
      <c r="H21" s="18"/>
      <c r="I21" s="18"/>
      <c r="J21" s="18"/>
      <c r="K21" s="18"/>
      <c r="L21" s="18"/>
      <c r="M21" t="str">
        <f t="shared" si="0"/>
        <v>"artistId": 25,</v>
      </c>
      <c r="N21" t="str">
        <f t="shared" si="1"/>
        <v>"artistName": "Bron Sage (Oshkosh)",</v>
      </c>
      <c r="O21" t="str">
        <f t="shared" si="2"/>
        <v>"twitter": "",</v>
      </c>
      <c r="P21" t="str">
        <f t="shared" si="3"/>
        <v>"instagram": "",</v>
      </c>
      <c r="Q21" t="str">
        <f t="shared" si="4"/>
        <v>"facebook": "",</v>
      </c>
      <c r="R21" t="str">
        <f t="shared" si="5"/>
        <v>"description": "",</v>
      </c>
      <c r="S21" t="str">
        <f t="shared" si="7"/>
        <v>"homebase": "",</v>
      </c>
      <c r="T21" t="str">
        <f t="shared" si="6"/>
        <v>"url": ""</v>
      </c>
      <c r="U21" t="str">
        <f t="shared" si="8"/>
        <v>{"artistId": 25,"artistName": "Bron Sage (Oshkosh)","twitter": "","instagram": "","facebook": "","description": "","homebase": "","url": ""},</v>
      </c>
    </row>
    <row r="22" spans="1:21" ht="15.75" thickBot="1" x14ac:dyDescent="0.3">
      <c r="A22" s="3" t="s">
        <v>4</v>
      </c>
      <c r="B22" s="4" t="s">
        <v>50</v>
      </c>
      <c r="C22" s="4" t="s">
        <v>51</v>
      </c>
      <c r="D22" s="4" t="s">
        <v>40</v>
      </c>
      <c r="E22" s="18"/>
      <c r="F22" s="19">
        <v>27</v>
      </c>
      <c r="G22" s="19"/>
      <c r="H22" s="19"/>
      <c r="I22" s="19"/>
      <c r="J22" s="19"/>
      <c r="K22" s="19"/>
      <c r="L22" s="19"/>
      <c r="M22" t="str">
        <f t="shared" si="0"/>
        <v>"artistId": 27,</v>
      </c>
      <c r="N22" t="str">
        <f t="shared" si="1"/>
        <v>"artistName": "Haunted Heads (Oshkosh)",</v>
      </c>
      <c r="O22" t="str">
        <f t="shared" si="2"/>
        <v>"twitter": "",</v>
      </c>
      <c r="P22" t="str">
        <f t="shared" si="3"/>
        <v>"instagram": "",</v>
      </c>
      <c r="Q22" t="str">
        <f t="shared" si="4"/>
        <v>"facebook": "",</v>
      </c>
      <c r="R22" t="str">
        <f t="shared" si="5"/>
        <v>"description": "",</v>
      </c>
      <c r="S22" t="str">
        <f t="shared" si="7"/>
        <v>"homebase": "",</v>
      </c>
      <c r="T22" t="str">
        <f t="shared" si="6"/>
        <v>"url": ""</v>
      </c>
      <c r="U22" t="str">
        <f t="shared" si="8"/>
        <v>{"artistId": 27,"artistName": "Haunted Heads (Oshkosh)","twitter": "","instagram": "","facebook": "","description": "","homebase": "","url": ""},</v>
      </c>
    </row>
    <row r="23" spans="1:21" ht="15.75" thickBot="1" x14ac:dyDescent="0.3">
      <c r="A23" s="3" t="s">
        <v>4</v>
      </c>
      <c r="B23" s="4" t="s">
        <v>52</v>
      </c>
      <c r="C23" s="4" t="s">
        <v>53</v>
      </c>
      <c r="D23" s="4" t="s">
        <v>54</v>
      </c>
      <c r="E23" s="18"/>
      <c r="F23" s="18">
        <v>28</v>
      </c>
      <c r="G23" s="18"/>
      <c r="H23" s="18"/>
      <c r="I23" s="18"/>
      <c r="J23" s="18"/>
      <c r="K23" s="18"/>
      <c r="L23" s="18"/>
      <c r="M23" t="str">
        <f t="shared" si="0"/>
        <v>"artistId": 28,</v>
      </c>
      <c r="N23" t="str">
        <f t="shared" si="1"/>
        <v>"artistName": "Jordan Meredith (Nashville)",</v>
      </c>
      <c r="O23" t="str">
        <f t="shared" si="2"/>
        <v>"twitter": "",</v>
      </c>
      <c r="P23" t="str">
        <f t="shared" si="3"/>
        <v>"instagram": "",</v>
      </c>
      <c r="Q23" t="str">
        <f t="shared" si="4"/>
        <v>"facebook": "",</v>
      </c>
      <c r="R23" t="str">
        <f t="shared" si="5"/>
        <v>"description": "",</v>
      </c>
      <c r="S23" t="str">
        <f t="shared" si="7"/>
        <v>"homebase": "",</v>
      </c>
      <c r="T23" t="str">
        <f t="shared" si="6"/>
        <v>"url": ""</v>
      </c>
      <c r="U23" t="str">
        <f t="shared" si="8"/>
        <v>{"artistId": 28,"artistName": "Jordan Meredith (Nashville)","twitter": "","instagram": "","facebook": "","description": "","homebase": "","url": ""},</v>
      </c>
    </row>
    <row r="24" spans="1:21" ht="15.75" thickBot="1" x14ac:dyDescent="0.3">
      <c r="A24" s="3" t="s">
        <v>4</v>
      </c>
      <c r="B24" s="4" t="s">
        <v>52</v>
      </c>
      <c r="C24" s="4" t="s">
        <v>55</v>
      </c>
      <c r="D24" s="4" t="s">
        <v>56</v>
      </c>
      <c r="E24" s="18"/>
      <c r="F24" s="18">
        <v>29</v>
      </c>
      <c r="G24" s="18"/>
      <c r="H24" s="18"/>
      <c r="I24" s="18"/>
      <c r="J24" s="18"/>
      <c r="K24" s="18"/>
      <c r="L24" s="18"/>
      <c r="M24" t="str">
        <f t="shared" si="0"/>
        <v>"artistId": 29,</v>
      </c>
      <c r="N24" t="str">
        <f t="shared" si="1"/>
        <v>"artistName": "Eric Lives Here (Fox Cities)",</v>
      </c>
      <c r="O24" t="str">
        <f t="shared" si="2"/>
        <v>"twitter": "",</v>
      </c>
      <c r="P24" t="str">
        <f t="shared" si="3"/>
        <v>"instagram": "",</v>
      </c>
      <c r="Q24" t="str">
        <f t="shared" si="4"/>
        <v>"facebook": "",</v>
      </c>
      <c r="R24" t="str">
        <f t="shared" si="5"/>
        <v>"description": "",</v>
      </c>
      <c r="S24" t="str">
        <f t="shared" si="7"/>
        <v>"homebase": "",</v>
      </c>
      <c r="T24" t="str">
        <f t="shared" si="6"/>
        <v>"url": ""</v>
      </c>
      <c r="U24" t="str">
        <f t="shared" si="8"/>
        <v>{"artistId": 29,"artistName": "Eric Lives Here (Fox Cities)","twitter": "","instagram": "","facebook": "","description": "","homebase": "","url": ""},</v>
      </c>
    </row>
    <row r="25" spans="1:21" ht="15.75" thickBot="1" x14ac:dyDescent="0.3">
      <c r="A25" s="3" t="s">
        <v>4</v>
      </c>
      <c r="B25" s="4" t="s">
        <v>57</v>
      </c>
      <c r="C25" s="4" t="s">
        <v>58</v>
      </c>
      <c r="D25" s="4" t="s">
        <v>59</v>
      </c>
      <c r="E25" s="18"/>
      <c r="F25" s="19">
        <v>30</v>
      </c>
      <c r="G25" s="19"/>
      <c r="H25" s="19"/>
      <c r="I25" s="19"/>
      <c r="J25" s="19"/>
      <c r="K25" s="19"/>
      <c r="L25" s="19"/>
      <c r="M25" t="str">
        <f t="shared" si="0"/>
        <v>"artistId": 30,</v>
      </c>
      <c r="N25" t="str">
        <f t="shared" si="1"/>
        <v>"artistName": "Nathan Dengel (Fox Cities)",</v>
      </c>
      <c r="O25" t="str">
        <f t="shared" si="2"/>
        <v>"twitter": "",</v>
      </c>
      <c r="P25" t="str">
        <f t="shared" si="3"/>
        <v>"instagram": "",</v>
      </c>
      <c r="Q25" t="str">
        <f t="shared" si="4"/>
        <v>"facebook": "",</v>
      </c>
      <c r="R25" t="str">
        <f t="shared" si="5"/>
        <v>"description": "",</v>
      </c>
      <c r="S25" t="str">
        <f t="shared" si="7"/>
        <v>"homebase": "",</v>
      </c>
      <c r="T25" t="str">
        <f t="shared" si="6"/>
        <v>"url": ""</v>
      </c>
      <c r="U25" t="str">
        <f t="shared" si="8"/>
        <v>{"artistId": 30,"artistName": "Nathan Dengel (Fox Cities)","twitter": "","instagram": "","facebook": "","description": "","homebase": "","url": ""},</v>
      </c>
    </row>
    <row r="26" spans="1:21" ht="15.75" thickBot="1" x14ac:dyDescent="0.3">
      <c r="A26" s="3" t="s">
        <v>4</v>
      </c>
      <c r="B26" s="4" t="s">
        <v>57</v>
      </c>
      <c r="C26" s="4" t="s">
        <v>60</v>
      </c>
      <c r="D26" s="4" t="s">
        <v>48</v>
      </c>
      <c r="E26" s="18"/>
      <c r="F26" s="18">
        <v>31</v>
      </c>
      <c r="G26" s="18"/>
      <c r="H26" s="18"/>
      <c r="I26" s="18"/>
      <c r="J26" s="18"/>
      <c r="K26" s="18"/>
      <c r="L26" s="18"/>
      <c r="M26" t="str">
        <f t="shared" si="0"/>
        <v>"artistId": 31,</v>
      </c>
      <c r="N26" t="str">
        <f t="shared" si="1"/>
        <v>"artistName": "Mutts (Chicago)",</v>
      </c>
      <c r="O26" t="str">
        <f t="shared" si="2"/>
        <v>"twitter": "",</v>
      </c>
      <c r="P26" t="str">
        <f t="shared" si="3"/>
        <v>"instagram": "",</v>
      </c>
      <c r="Q26" t="str">
        <f t="shared" si="4"/>
        <v>"facebook": "",</v>
      </c>
      <c r="R26" t="str">
        <f t="shared" si="5"/>
        <v>"description": "",</v>
      </c>
      <c r="S26" t="str">
        <f t="shared" si="7"/>
        <v>"homebase": "",</v>
      </c>
      <c r="T26" t="str">
        <f t="shared" si="6"/>
        <v>"url": ""</v>
      </c>
      <c r="U26" t="str">
        <f t="shared" si="8"/>
        <v>{"artistId": 31,"artistName": "Mutts (Chicago)","twitter": "","instagram": "","facebook": "","description": "","homebase": "","url": ""},</v>
      </c>
    </row>
    <row r="27" spans="1:21" ht="15.75" thickBot="1" x14ac:dyDescent="0.3">
      <c r="A27" s="3" t="s">
        <v>4</v>
      </c>
      <c r="B27" s="4" t="s">
        <v>61</v>
      </c>
      <c r="C27" s="4" t="s">
        <v>18</v>
      </c>
      <c r="D27" s="4" t="s">
        <v>62</v>
      </c>
      <c r="E27" s="18"/>
      <c r="F27" s="18">
        <v>32</v>
      </c>
      <c r="G27" s="18"/>
      <c r="H27" s="18"/>
      <c r="I27" s="18"/>
      <c r="J27" s="18"/>
      <c r="K27" s="18"/>
      <c r="L27" s="18"/>
      <c r="M27" t="str">
        <f t="shared" si="0"/>
        <v>"artistId": 32,</v>
      </c>
      <c r="N27" t="str">
        <f t="shared" si="1"/>
        <v>"artistName": "Lucas Cates (Madison)",</v>
      </c>
      <c r="O27" t="str">
        <f t="shared" si="2"/>
        <v>"twitter": "",</v>
      </c>
      <c r="P27" t="str">
        <f t="shared" si="3"/>
        <v>"instagram": "",</v>
      </c>
      <c r="Q27" t="str">
        <f t="shared" si="4"/>
        <v>"facebook": "",</v>
      </c>
      <c r="R27" t="str">
        <f t="shared" si="5"/>
        <v>"description": "",</v>
      </c>
      <c r="S27" t="str">
        <f t="shared" si="7"/>
        <v>"homebase": "",</v>
      </c>
      <c r="T27" t="str">
        <f t="shared" si="6"/>
        <v>"url": ""</v>
      </c>
      <c r="U27" t="str">
        <f t="shared" si="8"/>
        <v>{"artistId": 32,"artistName": "Lucas Cates (Madison)","twitter": "","instagram": "","facebook": "","description": "","homebase": "","url": ""},</v>
      </c>
    </row>
    <row r="28" spans="1:21" ht="15.75" thickBot="1" x14ac:dyDescent="0.3">
      <c r="A28" s="3" t="s">
        <v>4</v>
      </c>
      <c r="B28" s="4" t="s">
        <v>61</v>
      </c>
      <c r="C28" s="4" t="s">
        <v>63</v>
      </c>
      <c r="D28" s="4" t="s">
        <v>49</v>
      </c>
      <c r="E28" s="18"/>
      <c r="F28" s="19">
        <v>33</v>
      </c>
      <c r="G28" s="19"/>
      <c r="H28" s="19"/>
      <c r="I28" s="19"/>
      <c r="J28" s="19"/>
      <c r="K28" s="19"/>
      <c r="L28" s="19"/>
      <c r="M28" t="str">
        <f t="shared" si="0"/>
        <v>"artistId": 33,</v>
      </c>
      <c r="N28" t="str">
        <f t="shared" si="1"/>
        <v>"artistName": "Kyle Megna &amp;The Monsoons (Fox Cities)",</v>
      </c>
      <c r="O28" t="str">
        <f t="shared" si="2"/>
        <v>"twitter": "",</v>
      </c>
      <c r="P28" t="str">
        <f t="shared" si="3"/>
        <v>"instagram": "",</v>
      </c>
      <c r="Q28" t="str">
        <f t="shared" si="4"/>
        <v>"facebook": "",</v>
      </c>
      <c r="R28" t="str">
        <f t="shared" si="5"/>
        <v>"description": "",</v>
      </c>
      <c r="S28" t="str">
        <f t="shared" si="7"/>
        <v>"homebase": "",</v>
      </c>
      <c r="T28" t="str">
        <f t="shared" si="6"/>
        <v>"url": ""</v>
      </c>
      <c r="U28" t="str">
        <f t="shared" si="8"/>
        <v>{"artistId": 33,"artistName": "Kyle Megna &amp;The Monsoons (Fox Cities)","twitter": "","instagram": "","facebook": "","description": "","homebase": "","url": ""},</v>
      </c>
    </row>
    <row r="29" spans="1:21" ht="15.75" thickBot="1" x14ac:dyDescent="0.3">
      <c r="A29" s="3" t="s">
        <v>4</v>
      </c>
      <c r="B29" s="4" t="s">
        <v>64</v>
      </c>
      <c r="C29" s="4" t="s">
        <v>65</v>
      </c>
      <c r="D29" s="4" t="s">
        <v>40</v>
      </c>
      <c r="E29" s="18"/>
      <c r="F29" s="18">
        <v>34</v>
      </c>
      <c r="G29" s="18"/>
      <c r="H29" s="18"/>
      <c r="I29" s="18"/>
      <c r="J29" s="18"/>
      <c r="K29" s="18"/>
      <c r="L29" s="18"/>
      <c r="M29" t="str">
        <f t="shared" si="0"/>
        <v>"artistId": 34,</v>
      </c>
      <c r="N29" t="str">
        <f t="shared" si="1"/>
        <v>"artistName": "Leading the Blind (Fox Cities)",</v>
      </c>
      <c r="O29" t="str">
        <f t="shared" si="2"/>
        <v>"twitter": "",</v>
      </c>
      <c r="P29" t="str">
        <f t="shared" si="3"/>
        <v>"instagram": "",</v>
      </c>
      <c r="Q29" t="str">
        <f t="shared" si="4"/>
        <v>"facebook": "",</v>
      </c>
      <c r="R29" t="str">
        <f t="shared" si="5"/>
        <v>"description": "",</v>
      </c>
      <c r="S29" t="str">
        <f t="shared" si="7"/>
        <v>"homebase": "",</v>
      </c>
      <c r="T29" t="str">
        <f t="shared" si="6"/>
        <v>"url": ""</v>
      </c>
      <c r="U29" t="str">
        <f t="shared" si="8"/>
        <v>{"artistId": 34,"artistName": "Leading the Blind (Fox Cities)","twitter": "","instagram": "","facebook": "","description": "","homebase": "","url": ""},</v>
      </c>
    </row>
    <row r="30" spans="1:21" ht="15.75" thickBot="1" x14ac:dyDescent="0.3">
      <c r="A30" s="3" t="s">
        <v>4</v>
      </c>
      <c r="B30" s="4" t="s">
        <v>66</v>
      </c>
      <c r="C30" s="4" t="s">
        <v>67</v>
      </c>
      <c r="D30" s="4" t="s">
        <v>56</v>
      </c>
      <c r="E30" s="18"/>
      <c r="F30" s="18">
        <v>35</v>
      </c>
      <c r="G30" s="18"/>
      <c r="H30" s="18"/>
      <c r="I30" s="18"/>
      <c r="J30" s="18"/>
      <c r="K30" s="18"/>
      <c r="L30" s="18"/>
      <c r="M30" t="str">
        <f t="shared" si="0"/>
        <v>"artistId": 35,</v>
      </c>
      <c r="N30" t="str">
        <f t="shared" si="1"/>
        <v>"artistName": "The Lately (Madison)",</v>
      </c>
      <c r="O30" t="str">
        <f t="shared" si="2"/>
        <v>"twitter": "",</v>
      </c>
      <c r="P30" t="str">
        <f t="shared" si="3"/>
        <v>"instagram": "",</v>
      </c>
      <c r="Q30" t="str">
        <f t="shared" si="4"/>
        <v>"facebook": "",</v>
      </c>
      <c r="R30" t="str">
        <f t="shared" si="5"/>
        <v>"description": "",</v>
      </c>
      <c r="S30" t="str">
        <f t="shared" si="7"/>
        <v>"homebase": "",</v>
      </c>
      <c r="T30" t="str">
        <f t="shared" si="6"/>
        <v>"url": ""</v>
      </c>
      <c r="U30" t="str">
        <f t="shared" si="8"/>
        <v>{"artistId": 35,"artistName": "The Lately (Madison)","twitter": "","instagram": "","facebook": "","description": "","homebase": "","url": ""},</v>
      </c>
    </row>
    <row r="31" spans="1:21" ht="15.75" thickBot="1" x14ac:dyDescent="0.3">
      <c r="A31" s="12"/>
      <c r="B31" s="13"/>
      <c r="C31" s="13"/>
      <c r="D31" s="13"/>
      <c r="E31" s="21"/>
      <c r="F31" s="19">
        <v>36</v>
      </c>
      <c r="G31" s="19"/>
      <c r="H31" s="19"/>
      <c r="I31" s="19"/>
      <c r="J31" s="19"/>
      <c r="K31" s="19"/>
      <c r="L31" s="19"/>
      <c r="M31" t="str">
        <f t="shared" si="0"/>
        <v>"artistId": 36,</v>
      </c>
      <c r="N31" t="str">
        <f t="shared" si="1"/>
        <v>"artistName": "",</v>
      </c>
      <c r="O31" t="str">
        <f t="shared" si="2"/>
        <v>"twitter": "",</v>
      </c>
      <c r="P31" t="str">
        <f t="shared" si="3"/>
        <v>"instagram": "",</v>
      </c>
      <c r="Q31" t="str">
        <f t="shared" si="4"/>
        <v>"facebook": "",</v>
      </c>
      <c r="R31" t="str">
        <f t="shared" si="5"/>
        <v>"description": "",</v>
      </c>
      <c r="S31" t="str">
        <f t="shared" si="7"/>
        <v>"homebase": "",</v>
      </c>
      <c r="T31" t="str">
        <f t="shared" si="6"/>
        <v>"url": ""</v>
      </c>
      <c r="U31" t="str">
        <f t="shared" si="8"/>
        <v>{"artistId": 36,"artistName": "","twitter": "","instagram": "","facebook": "","description": "","homebase": "","url": ""},</v>
      </c>
    </row>
    <row r="32" spans="1:21" ht="15.75" thickBot="1" x14ac:dyDescent="0.3">
      <c r="A32" s="3" t="s">
        <v>68</v>
      </c>
      <c r="B32" s="4" t="s">
        <v>5</v>
      </c>
      <c r="C32" s="4" t="s">
        <v>69</v>
      </c>
      <c r="D32" s="4" t="s">
        <v>70</v>
      </c>
      <c r="E32" s="18"/>
      <c r="F32" s="18">
        <v>37</v>
      </c>
      <c r="G32" s="18"/>
      <c r="H32" s="18"/>
      <c r="I32" s="18"/>
      <c r="J32" s="18"/>
      <c r="K32" s="18"/>
      <c r="L32" s="18"/>
      <c r="M32" t="str">
        <f t="shared" si="0"/>
        <v>"artistId": 37,</v>
      </c>
      <c r="N32" t="str">
        <f t="shared" si="1"/>
        <v>"artistName": "Adria Ramos (Fox Cities)",</v>
      </c>
      <c r="O32" t="str">
        <f t="shared" si="2"/>
        <v>"twitter": "",</v>
      </c>
      <c r="P32" t="str">
        <f t="shared" si="3"/>
        <v>"instagram": "",</v>
      </c>
      <c r="Q32" t="str">
        <f t="shared" si="4"/>
        <v>"facebook": "",</v>
      </c>
      <c r="R32" t="str">
        <f t="shared" si="5"/>
        <v>"description": "",</v>
      </c>
      <c r="S32" t="str">
        <f t="shared" si="7"/>
        <v>"homebase": "",</v>
      </c>
      <c r="T32" t="str">
        <f t="shared" si="6"/>
        <v>"url": ""</v>
      </c>
      <c r="U32" t="str">
        <f t="shared" si="8"/>
        <v>{"artistId": 37,"artistName": "Adria Ramos (Fox Cities)","twitter": "","instagram": "","facebook": "","description": "","homebase": "","url": ""},</v>
      </c>
    </row>
    <row r="33" spans="1:21" ht="15.75" thickBot="1" x14ac:dyDescent="0.3">
      <c r="A33" s="3" t="s">
        <v>68</v>
      </c>
      <c r="B33" s="4" t="s">
        <v>71</v>
      </c>
      <c r="C33" s="4" t="s">
        <v>72</v>
      </c>
      <c r="D33" s="4" t="s">
        <v>73</v>
      </c>
      <c r="E33" s="18"/>
      <c r="F33" s="19">
        <v>39</v>
      </c>
      <c r="G33" s="19"/>
      <c r="H33" s="19"/>
      <c r="I33" s="19"/>
      <c r="J33" s="19"/>
      <c r="K33" s="19"/>
      <c r="L33" s="19"/>
      <c r="M33" t="str">
        <f t="shared" si="0"/>
        <v>"artistId": 39,</v>
      </c>
      <c r="N33" t="str">
        <f t="shared" si="1"/>
        <v>"artistName": "Marty Paschke",</v>
      </c>
      <c r="O33" t="str">
        <f t="shared" si="2"/>
        <v>"twitter": "",</v>
      </c>
      <c r="P33" t="str">
        <f t="shared" si="3"/>
        <v>"instagram": "",</v>
      </c>
      <c r="Q33" t="str">
        <f t="shared" si="4"/>
        <v>"facebook": "",</v>
      </c>
      <c r="R33" t="str">
        <f t="shared" si="5"/>
        <v>"description": "",</v>
      </c>
      <c r="S33" t="str">
        <f t="shared" si="7"/>
        <v>"homebase": "",</v>
      </c>
      <c r="T33" t="str">
        <f t="shared" si="6"/>
        <v>"url": ""</v>
      </c>
      <c r="U33" t="str">
        <f t="shared" si="8"/>
        <v>{"artistId": 39,"artistName": "Marty Paschke","twitter": "","instagram": "","facebook": "","description": "","homebase": "","url": ""},</v>
      </c>
    </row>
    <row r="34" spans="1:21" ht="15.75" thickBot="1" x14ac:dyDescent="0.3">
      <c r="A34" s="3" t="s">
        <v>68</v>
      </c>
      <c r="B34" s="4" t="s">
        <v>74</v>
      </c>
      <c r="C34" s="4" t="s">
        <v>75</v>
      </c>
      <c r="D34" s="4" t="s">
        <v>48</v>
      </c>
      <c r="E34" s="18"/>
      <c r="F34" s="18">
        <v>40</v>
      </c>
      <c r="G34" s="18"/>
      <c r="H34" s="18"/>
      <c r="I34" s="18"/>
      <c r="J34" s="18"/>
      <c r="K34" s="18"/>
      <c r="L34" s="18"/>
      <c r="M34" t="str">
        <f t="shared" ref="M34:M65" si="9">CHAR(34)&amp;"artistId"&amp;CHAR(34) &amp;": " &amp;F34&amp;","</f>
        <v>"artistId": 40,</v>
      </c>
      <c r="N34" t="str">
        <f t="shared" ref="N34:N65" si="10">CHAR(34) &amp;"artistName"&amp;CHAR(34) &amp;": " &amp;CHAR(34) &amp; C34&amp;CHAR(34)  &amp;","</f>
        <v>"artistName": "Brandon Beebe (Madison)",</v>
      </c>
      <c r="O34" t="str">
        <f t="shared" ref="O34:O65" si="11">CHAR(34) &amp;"twitter"&amp;CHAR(34) &amp;": "&amp;CHAR(34)  &amp; G34&amp;CHAR(34)  &amp;","</f>
        <v>"twitter": "",</v>
      </c>
      <c r="P34" t="str">
        <f t="shared" ref="P34:P65" si="12">CHAR(34) &amp;"instagram"&amp;CHAR(34) &amp;": " &amp;CHAR(34) &amp; H34 &amp;CHAR(34) &amp;","</f>
        <v>"instagram": "",</v>
      </c>
      <c r="Q34" t="str">
        <f t="shared" ref="Q34:Q65" si="13">CHAR(34) &amp;"facebook"&amp;CHAR(34) &amp;": " &amp;CHAR(34) &amp; I34&amp;CHAR(34)  &amp;","</f>
        <v>"facebook": "",</v>
      </c>
      <c r="R34" t="str">
        <f t="shared" ref="R34:R65" si="14">CHAR(34) &amp;"description"&amp;CHAR(34) &amp;": " &amp;CHAR(34) &amp; J34 &amp;CHAR(34) &amp;","</f>
        <v>"description": "",</v>
      </c>
      <c r="S34" t="str">
        <f t="shared" si="7"/>
        <v>"homebase": "",</v>
      </c>
      <c r="T34" t="str">
        <f t="shared" ref="T34:T65" si="15">CHAR(34) &amp;"url"&amp;CHAR(34) &amp;": " &amp;CHAR(34) &amp; L34 &amp;CHAR(34)</f>
        <v>"url": ""</v>
      </c>
      <c r="U34" t="str">
        <f t="shared" si="8"/>
        <v>{"artistId": 40,"artistName": "Brandon Beebe (Madison)","twitter": "","instagram": "","facebook": "","description": "","homebase": "","url": ""},</v>
      </c>
    </row>
    <row r="35" spans="1:21" ht="15.75" thickBot="1" x14ac:dyDescent="0.3">
      <c r="A35" s="10" t="s">
        <v>68</v>
      </c>
      <c r="B35" s="11" t="s">
        <v>76</v>
      </c>
      <c r="C35" s="11" t="s">
        <v>77</v>
      </c>
      <c r="D35" s="11" t="s">
        <v>42</v>
      </c>
      <c r="E35" s="20"/>
      <c r="F35" s="18">
        <v>43</v>
      </c>
      <c r="G35" s="18"/>
      <c r="H35" s="18"/>
      <c r="I35" s="18"/>
      <c r="J35" s="18"/>
      <c r="K35" s="18"/>
      <c r="L35" s="18"/>
      <c r="M35" t="str">
        <f t="shared" si="9"/>
        <v>"artistId": 43,</v>
      </c>
      <c r="N35" t="str">
        <f t="shared" si="10"/>
        <v>"artistName": "Fatbook (Chicago)",</v>
      </c>
      <c r="O35" t="str">
        <f t="shared" si="11"/>
        <v>"twitter": "",</v>
      </c>
      <c r="P35" t="str">
        <f t="shared" si="12"/>
        <v>"instagram": "",</v>
      </c>
      <c r="Q35" t="str">
        <f t="shared" si="13"/>
        <v>"facebook": "",</v>
      </c>
      <c r="R35" t="str">
        <f t="shared" si="14"/>
        <v>"description": "",</v>
      </c>
      <c r="S35" t="str">
        <f t="shared" si="7"/>
        <v>"homebase": "",</v>
      </c>
      <c r="T35" t="str">
        <f t="shared" si="15"/>
        <v>"url": ""</v>
      </c>
      <c r="U35" t="str">
        <f t="shared" si="8"/>
        <v>{"artistId": 43,"artistName": "Fatbook (Chicago)","twitter": "","instagram": "","facebook": "","description": "","homebase": "","url": ""},</v>
      </c>
    </row>
    <row r="36" spans="1:21" ht="15.75" thickBot="1" x14ac:dyDescent="0.3">
      <c r="A36" s="10" t="s">
        <v>68</v>
      </c>
      <c r="B36" s="11" t="s">
        <v>76</v>
      </c>
      <c r="C36" s="11" t="s">
        <v>78</v>
      </c>
      <c r="D36" s="11" t="s">
        <v>42</v>
      </c>
      <c r="E36" s="20"/>
      <c r="F36" s="18">
        <v>44</v>
      </c>
      <c r="G36" s="18"/>
      <c r="H36" s="18"/>
      <c r="I36" s="18"/>
      <c r="J36" s="18"/>
      <c r="K36" s="18"/>
      <c r="L36" s="18"/>
      <c r="M36" t="str">
        <f t="shared" si="9"/>
        <v>"artistId": 44,</v>
      </c>
      <c r="N36" t="str">
        <f t="shared" si="10"/>
        <v>"artistName": "T.U.G.G. (La Crosse)",</v>
      </c>
      <c r="O36" t="str">
        <f t="shared" si="11"/>
        <v>"twitter": "",</v>
      </c>
      <c r="P36" t="str">
        <f t="shared" si="12"/>
        <v>"instagram": "",</v>
      </c>
      <c r="Q36" t="str">
        <f t="shared" si="13"/>
        <v>"facebook": "",</v>
      </c>
      <c r="R36" t="str">
        <f t="shared" si="14"/>
        <v>"description": "",</v>
      </c>
      <c r="S36" t="str">
        <f t="shared" si="7"/>
        <v>"homebase": "",</v>
      </c>
      <c r="T36" t="str">
        <f t="shared" si="15"/>
        <v>"url": ""</v>
      </c>
      <c r="U36" t="str">
        <f t="shared" si="8"/>
        <v>{"artistId": 44,"artistName": "T.U.G.G. (La Crosse)","twitter": "","instagram": "","facebook": "","description": "","homebase": "","url": ""},</v>
      </c>
    </row>
    <row r="37" spans="1:21" ht="15.75" thickBot="1" x14ac:dyDescent="0.3">
      <c r="A37" s="10" t="s">
        <v>68</v>
      </c>
      <c r="B37" s="11" t="s">
        <v>76</v>
      </c>
      <c r="C37" s="11" t="s">
        <v>79</v>
      </c>
      <c r="D37" s="11" t="s">
        <v>42</v>
      </c>
      <c r="E37" s="20"/>
      <c r="F37" s="19">
        <v>45</v>
      </c>
      <c r="G37" s="19"/>
      <c r="H37" s="19"/>
      <c r="I37" s="19"/>
      <c r="J37" s="19"/>
      <c r="K37" s="19"/>
      <c r="L37" s="19"/>
      <c r="M37" t="str">
        <f t="shared" si="9"/>
        <v>"artistId": 45,</v>
      </c>
      <c r="N37" t="str">
        <f t="shared" si="10"/>
        <v>"artistName": "The Guilty Wanted (Oshkosh)",</v>
      </c>
      <c r="O37" t="str">
        <f t="shared" si="11"/>
        <v>"twitter": "",</v>
      </c>
      <c r="P37" t="str">
        <f t="shared" si="12"/>
        <v>"instagram": "",</v>
      </c>
      <c r="Q37" t="str">
        <f t="shared" si="13"/>
        <v>"facebook": "",</v>
      </c>
      <c r="R37" t="str">
        <f t="shared" si="14"/>
        <v>"description": "",</v>
      </c>
      <c r="S37" t="str">
        <f t="shared" si="7"/>
        <v>"homebase": "",</v>
      </c>
      <c r="T37" t="str">
        <f t="shared" si="15"/>
        <v>"url": ""</v>
      </c>
      <c r="U37" t="str">
        <f t="shared" si="8"/>
        <v>{"artistId": 45,"artistName": "The Guilty Wanted (Oshkosh)","twitter": "","instagram": "","facebook": "","description": "","homebase": "","url": ""},</v>
      </c>
    </row>
    <row r="38" spans="1:21" ht="15.75" thickBot="1" x14ac:dyDescent="0.3">
      <c r="A38" s="3" t="s">
        <v>68</v>
      </c>
      <c r="B38" s="4" t="s">
        <v>80</v>
      </c>
      <c r="C38" s="4" t="s">
        <v>81</v>
      </c>
      <c r="D38" s="4" t="s">
        <v>82</v>
      </c>
      <c r="E38" s="18"/>
      <c r="F38" s="18">
        <v>47</v>
      </c>
      <c r="G38" s="18"/>
      <c r="H38" s="18"/>
      <c r="I38" s="18"/>
      <c r="J38" s="18"/>
      <c r="K38" s="18"/>
      <c r="L38" s="18"/>
      <c r="M38" t="str">
        <f t="shared" si="9"/>
        <v>"artistId": 47,</v>
      </c>
      <c r="N38" t="str">
        <f t="shared" si="10"/>
        <v>"artistName": "Ricky Ganiere (Milwaukee)",</v>
      </c>
      <c r="O38" t="str">
        <f t="shared" si="11"/>
        <v>"twitter": "",</v>
      </c>
      <c r="P38" t="str">
        <f t="shared" si="12"/>
        <v>"instagram": "",</v>
      </c>
      <c r="Q38" t="str">
        <f t="shared" si="13"/>
        <v>"facebook": "",</v>
      </c>
      <c r="R38" t="str">
        <f t="shared" si="14"/>
        <v>"description": "",</v>
      </c>
      <c r="S38" t="str">
        <f t="shared" si="7"/>
        <v>"homebase": "",</v>
      </c>
      <c r="T38" t="str">
        <f t="shared" si="15"/>
        <v>"url": ""</v>
      </c>
      <c r="U38" t="str">
        <f t="shared" si="8"/>
        <v>{"artistId": 47,"artistName": "Ricky Ganiere (Milwaukee)","twitter": "","instagram": "","facebook": "","description": "","homebase": "","url": ""},</v>
      </c>
    </row>
    <row r="39" spans="1:21" ht="15.75" thickBot="1" x14ac:dyDescent="0.3">
      <c r="A39" s="3" t="s">
        <v>68</v>
      </c>
      <c r="B39" s="4" t="s">
        <v>12</v>
      </c>
      <c r="C39" s="4" t="s">
        <v>83</v>
      </c>
      <c r="D39" s="4" t="s">
        <v>48</v>
      </c>
      <c r="E39" s="18"/>
      <c r="F39" s="19">
        <v>48</v>
      </c>
      <c r="G39" s="19"/>
      <c r="H39" s="19"/>
      <c r="I39" s="19"/>
      <c r="J39" s="19"/>
      <c r="K39" s="19"/>
      <c r="L39" s="19"/>
      <c r="M39" t="str">
        <f t="shared" si="9"/>
        <v>"artistId": 48,</v>
      </c>
      <c r="N39" t="str">
        <f t="shared" si="10"/>
        <v>"artistName": "Cedarwell (Sheboygan)",</v>
      </c>
      <c r="O39" t="str">
        <f t="shared" si="11"/>
        <v>"twitter": "",</v>
      </c>
      <c r="P39" t="str">
        <f t="shared" si="12"/>
        <v>"instagram": "",</v>
      </c>
      <c r="Q39" t="str">
        <f t="shared" si="13"/>
        <v>"facebook": "",</v>
      </c>
      <c r="R39" t="str">
        <f t="shared" si="14"/>
        <v>"description": "",</v>
      </c>
      <c r="S39" t="str">
        <f t="shared" si="7"/>
        <v>"homebase": "",</v>
      </c>
      <c r="T39" t="str">
        <f t="shared" si="15"/>
        <v>"url": ""</v>
      </c>
      <c r="U39" t="str">
        <f t="shared" si="8"/>
        <v>{"artistId": 48,"artistName": "Cedarwell (Sheboygan)","twitter": "","instagram": "","facebook": "","description": "","homebase": "","url": ""},</v>
      </c>
    </row>
    <row r="40" spans="1:21" ht="15.75" thickBot="1" x14ac:dyDescent="0.3">
      <c r="A40" s="3" t="s">
        <v>68</v>
      </c>
      <c r="B40" s="4" t="s">
        <v>12</v>
      </c>
      <c r="C40" s="4" t="s">
        <v>84</v>
      </c>
      <c r="D40" s="4" t="s">
        <v>14</v>
      </c>
      <c r="E40" s="18"/>
      <c r="F40" s="18">
        <v>49</v>
      </c>
      <c r="G40" s="18"/>
      <c r="H40" s="18"/>
      <c r="I40" s="18"/>
      <c r="J40" s="18"/>
      <c r="K40" s="18"/>
      <c r="L40" s="18"/>
      <c r="M40" t="str">
        <f t="shared" si="9"/>
        <v>"artistId": 49,</v>
      </c>
      <c r="N40" t="str">
        <f t="shared" si="10"/>
        <v>"artistName": "Christopher Gold",</v>
      </c>
      <c r="O40" t="str">
        <f t="shared" si="11"/>
        <v>"twitter": "",</v>
      </c>
      <c r="P40" t="str">
        <f t="shared" si="12"/>
        <v>"instagram": "",</v>
      </c>
      <c r="Q40" t="str">
        <f t="shared" si="13"/>
        <v>"facebook": "",</v>
      </c>
      <c r="R40" t="str">
        <f t="shared" si="14"/>
        <v>"description": "",</v>
      </c>
      <c r="S40" t="str">
        <f t="shared" si="7"/>
        <v>"homebase": "",</v>
      </c>
      <c r="T40" t="str">
        <f t="shared" si="15"/>
        <v>"url": ""</v>
      </c>
      <c r="U40" t="str">
        <f t="shared" si="8"/>
        <v>{"artistId": 49,"artistName": "Christopher Gold","twitter": "","instagram": "","facebook": "","description": "","homebase": "","url": ""},</v>
      </c>
    </row>
    <row r="41" spans="1:21" ht="15.75" thickBot="1" x14ac:dyDescent="0.3">
      <c r="A41" s="3" t="s">
        <v>68</v>
      </c>
      <c r="B41" s="4" t="s">
        <v>15</v>
      </c>
      <c r="C41" s="4" t="s">
        <v>36</v>
      </c>
      <c r="D41" s="4" t="s">
        <v>73</v>
      </c>
      <c r="E41" s="18"/>
      <c r="F41" s="18">
        <v>50</v>
      </c>
      <c r="G41" s="18"/>
      <c r="H41" s="18"/>
      <c r="I41" s="18"/>
      <c r="J41" s="18"/>
      <c r="K41" s="18"/>
      <c r="L41" s="18"/>
      <c r="M41" t="str">
        <f t="shared" si="9"/>
        <v>"artistId": 50,</v>
      </c>
      <c r="N41" t="str">
        <f t="shared" si="10"/>
        <v>"artistName": "Kyle Megna (Fox Cities)",</v>
      </c>
      <c r="O41" t="str">
        <f t="shared" si="11"/>
        <v>"twitter": "",</v>
      </c>
      <c r="P41" t="str">
        <f t="shared" si="12"/>
        <v>"instagram": "",</v>
      </c>
      <c r="Q41" t="str">
        <f t="shared" si="13"/>
        <v>"facebook": "",</v>
      </c>
      <c r="R41" t="str">
        <f t="shared" si="14"/>
        <v>"description": "",</v>
      </c>
      <c r="S41" t="str">
        <f t="shared" si="7"/>
        <v>"homebase": "",</v>
      </c>
      <c r="T41" t="str">
        <f t="shared" si="15"/>
        <v>"url": ""</v>
      </c>
      <c r="U41" t="str">
        <f t="shared" si="8"/>
        <v>{"artistId": 50,"artistName": "Kyle Megna (Fox Cities)","twitter": "","instagram": "","facebook": "","description": "","homebase": "","url": ""},</v>
      </c>
    </row>
    <row r="42" spans="1:21" ht="15.75" thickBot="1" x14ac:dyDescent="0.3">
      <c r="A42" s="3" t="s">
        <v>68</v>
      </c>
      <c r="B42" s="4" t="s">
        <v>15</v>
      </c>
      <c r="C42" s="4" t="s">
        <v>85</v>
      </c>
      <c r="D42" s="4" t="s">
        <v>86</v>
      </c>
      <c r="E42" s="18"/>
      <c r="F42" s="19">
        <v>51</v>
      </c>
      <c r="G42" s="19"/>
      <c r="H42" s="19"/>
      <c r="I42" s="19"/>
      <c r="J42" s="19"/>
      <c r="K42" s="19"/>
      <c r="L42" s="19"/>
      <c r="M42" t="str">
        <f t="shared" si="9"/>
        <v>"artistId": 51,</v>
      </c>
      <c r="N42" t="str">
        <f t="shared" si="10"/>
        <v>"artistName": "Jana Nyberg Group (Twin Cities)",</v>
      </c>
      <c r="O42" t="str">
        <f t="shared" si="11"/>
        <v>"twitter": "",</v>
      </c>
      <c r="P42" t="str">
        <f t="shared" si="12"/>
        <v>"instagram": "",</v>
      </c>
      <c r="Q42" t="str">
        <f t="shared" si="13"/>
        <v>"facebook": "",</v>
      </c>
      <c r="R42" t="str">
        <f t="shared" si="14"/>
        <v>"description": "",</v>
      </c>
      <c r="S42" t="str">
        <f t="shared" si="7"/>
        <v>"homebase": "",</v>
      </c>
      <c r="T42" t="str">
        <f t="shared" si="15"/>
        <v>"url": ""</v>
      </c>
      <c r="U42" t="str">
        <f t="shared" si="8"/>
        <v>{"artistId": 51,"artistName": "Jana Nyberg Group (Twin Cities)","twitter": "","instagram": "","facebook": "","description": "","homebase": "","url": ""},</v>
      </c>
    </row>
    <row r="43" spans="1:21" ht="15.75" thickBot="1" x14ac:dyDescent="0.3">
      <c r="A43" s="3" t="s">
        <v>68</v>
      </c>
      <c r="B43" s="4" t="s">
        <v>87</v>
      </c>
      <c r="C43" s="4" t="s">
        <v>88</v>
      </c>
      <c r="D43" s="4" t="s">
        <v>54</v>
      </c>
      <c r="E43" s="18"/>
      <c r="F43" s="18">
        <v>52</v>
      </c>
      <c r="G43" s="18"/>
      <c r="H43" s="18"/>
      <c r="I43" s="18"/>
      <c r="J43" s="18"/>
      <c r="K43" s="18"/>
      <c r="L43" s="18"/>
      <c r="M43" t="str">
        <f t="shared" si="9"/>
        <v>"artistId": 52,</v>
      </c>
      <c r="N43" t="str">
        <f t="shared" si="10"/>
        <v>"artistName": "David DeWees (Milwaukee)",</v>
      </c>
      <c r="O43" t="str">
        <f t="shared" si="11"/>
        <v>"twitter": "",</v>
      </c>
      <c r="P43" t="str">
        <f t="shared" si="12"/>
        <v>"instagram": "",</v>
      </c>
      <c r="Q43" t="str">
        <f t="shared" si="13"/>
        <v>"facebook": "",</v>
      </c>
      <c r="R43" t="str">
        <f t="shared" si="14"/>
        <v>"description": "",</v>
      </c>
      <c r="S43" t="str">
        <f t="shared" si="7"/>
        <v>"homebase": "",</v>
      </c>
      <c r="T43" t="str">
        <f t="shared" si="15"/>
        <v>"url": ""</v>
      </c>
      <c r="U43" t="str">
        <f t="shared" si="8"/>
        <v>{"artistId": 52,"artistName": "David DeWees (Milwaukee)","twitter": "","instagram": "","facebook": "","description": "","homebase": "","url": ""},</v>
      </c>
    </row>
    <row r="44" spans="1:21" ht="15.75" thickBot="1" x14ac:dyDescent="0.3">
      <c r="A44" s="3" t="s">
        <v>68</v>
      </c>
      <c r="B44" s="4" t="s">
        <v>87</v>
      </c>
      <c r="C44" s="4" t="s">
        <v>53</v>
      </c>
      <c r="D44" s="4" t="s">
        <v>59</v>
      </c>
      <c r="E44" s="18"/>
      <c r="F44" s="18">
        <v>53</v>
      </c>
      <c r="G44" s="18"/>
      <c r="H44" s="18"/>
      <c r="I44" s="18"/>
      <c r="J44" s="18"/>
      <c r="K44" s="18"/>
      <c r="L44" s="18"/>
      <c r="M44" t="str">
        <f t="shared" si="9"/>
        <v>"artistId": 53,</v>
      </c>
      <c r="N44" t="str">
        <f t="shared" si="10"/>
        <v>"artistName": "Jordan Meredith (Nashville)",</v>
      </c>
      <c r="O44" t="str">
        <f t="shared" si="11"/>
        <v>"twitter": "",</v>
      </c>
      <c r="P44" t="str">
        <f t="shared" si="12"/>
        <v>"instagram": "",</v>
      </c>
      <c r="Q44" t="str">
        <f t="shared" si="13"/>
        <v>"facebook": "",</v>
      </c>
      <c r="R44" t="str">
        <f t="shared" si="14"/>
        <v>"description": "",</v>
      </c>
      <c r="S44" t="str">
        <f t="shared" si="7"/>
        <v>"homebase": "",</v>
      </c>
      <c r="T44" t="str">
        <f t="shared" si="15"/>
        <v>"url": ""</v>
      </c>
      <c r="U44" t="str">
        <f t="shared" si="8"/>
        <v>{"artistId": 53,"artistName": "Jordan Meredith (Nashville)","twitter": "","instagram": "","facebook": "","description": "","homebase": "","url": ""},</v>
      </c>
    </row>
    <row r="45" spans="1:21" ht="15.75" thickBot="1" x14ac:dyDescent="0.3">
      <c r="A45" s="3" t="s">
        <v>68</v>
      </c>
      <c r="B45" s="4" t="s">
        <v>87</v>
      </c>
      <c r="C45" s="4" t="s">
        <v>89</v>
      </c>
      <c r="D45" s="4" t="s">
        <v>49</v>
      </c>
      <c r="E45" s="18"/>
      <c r="F45" s="19">
        <v>54</v>
      </c>
      <c r="G45" s="19"/>
      <c r="H45" s="19"/>
      <c r="I45" s="19"/>
      <c r="J45" s="19"/>
      <c r="K45" s="19"/>
      <c r="L45" s="19"/>
      <c r="M45" t="str">
        <f t="shared" si="9"/>
        <v>"artistId": 54,</v>
      </c>
      <c r="N45" t="str">
        <f t="shared" si="10"/>
        <v>"artistName": "Leading the Blind",</v>
      </c>
      <c r="O45" t="str">
        <f t="shared" si="11"/>
        <v>"twitter": "",</v>
      </c>
      <c r="P45" t="str">
        <f t="shared" si="12"/>
        <v>"instagram": "",</v>
      </c>
      <c r="Q45" t="str">
        <f t="shared" si="13"/>
        <v>"facebook": "",</v>
      </c>
      <c r="R45" t="str">
        <f t="shared" si="14"/>
        <v>"description": "",</v>
      </c>
      <c r="S45" t="str">
        <f t="shared" si="7"/>
        <v>"homebase": "",</v>
      </c>
      <c r="T45" t="str">
        <f t="shared" si="15"/>
        <v>"url": ""</v>
      </c>
      <c r="U45" t="str">
        <f t="shared" si="8"/>
        <v>{"artistId": 54,"artistName": "Leading the Blind","twitter": "","instagram": "","facebook": "","description": "","homebase": "","url": ""},</v>
      </c>
    </row>
    <row r="46" spans="1:21" ht="15.75" thickBot="1" x14ac:dyDescent="0.3">
      <c r="A46" s="5" t="s">
        <v>68</v>
      </c>
      <c r="B46" s="6" t="s">
        <v>17</v>
      </c>
      <c r="C46" s="7" t="s">
        <v>11</v>
      </c>
      <c r="D46" s="6" t="s">
        <v>90</v>
      </c>
      <c r="E46" s="19"/>
      <c r="F46" s="18">
        <v>55</v>
      </c>
      <c r="G46" s="18"/>
      <c r="H46" s="18"/>
      <c r="I46" s="18"/>
      <c r="J46" s="18"/>
      <c r="K46" s="18"/>
      <c r="L46" s="18"/>
      <c r="M46" t="str">
        <f t="shared" si="9"/>
        <v>"artistId": 55,</v>
      </c>
      <c r="N46" t="str">
        <f t="shared" si="10"/>
        <v>"artistName": "Balinese Gamelan – Music Educ. Event",</v>
      </c>
      <c r="O46" t="str">
        <f t="shared" si="11"/>
        <v>"twitter": "",</v>
      </c>
      <c r="P46" t="str">
        <f t="shared" si="12"/>
        <v>"instagram": "",</v>
      </c>
      <c r="Q46" t="str">
        <f t="shared" si="13"/>
        <v>"facebook": "",</v>
      </c>
      <c r="R46" t="str">
        <f t="shared" si="14"/>
        <v>"description": "",</v>
      </c>
      <c r="S46" t="str">
        <f t="shared" si="7"/>
        <v>"homebase": "",</v>
      </c>
      <c r="T46" t="str">
        <f t="shared" si="15"/>
        <v>"url": ""</v>
      </c>
      <c r="U46" t="str">
        <f t="shared" si="8"/>
        <v>{"artistId": 55,"artistName": "Balinese Gamelan – Music Educ. Event","twitter": "","instagram": "","facebook": "","description": "","homebase": "","url": ""},</v>
      </c>
    </row>
    <row r="47" spans="1:21" ht="15.75" thickBot="1" x14ac:dyDescent="0.3">
      <c r="A47" s="3" t="s">
        <v>68</v>
      </c>
      <c r="B47" s="4" t="s">
        <v>17</v>
      </c>
      <c r="C47" s="4" t="s">
        <v>91</v>
      </c>
      <c r="D47" s="4" t="s">
        <v>7</v>
      </c>
      <c r="E47" s="18"/>
      <c r="F47" s="18">
        <v>56</v>
      </c>
      <c r="G47" s="18"/>
      <c r="H47" s="18"/>
      <c r="I47" s="18"/>
      <c r="J47" s="18"/>
      <c r="K47" s="18"/>
      <c r="L47" s="18"/>
      <c r="M47" t="str">
        <f t="shared" si="9"/>
        <v>"artistId": 56,</v>
      </c>
      <c r="N47" t="str">
        <f t="shared" si="10"/>
        <v>"artistName": "Mighty WheelHouse (Madison)",</v>
      </c>
      <c r="O47" t="str">
        <f t="shared" si="11"/>
        <v>"twitter": "",</v>
      </c>
      <c r="P47" t="str">
        <f t="shared" si="12"/>
        <v>"instagram": "",</v>
      </c>
      <c r="Q47" t="str">
        <f t="shared" si="13"/>
        <v>"facebook": "",</v>
      </c>
      <c r="R47" t="str">
        <f t="shared" si="14"/>
        <v>"description": "",</v>
      </c>
      <c r="S47" t="str">
        <f t="shared" si="7"/>
        <v>"homebase": "",</v>
      </c>
      <c r="T47" t="str">
        <f t="shared" si="15"/>
        <v>"url": ""</v>
      </c>
      <c r="U47" t="str">
        <f t="shared" si="8"/>
        <v>{"artistId": 56,"artistName": "Mighty WheelHouse (Madison)","twitter": "","instagram": "","facebook": "","description": "","homebase": "","url": ""},</v>
      </c>
    </row>
    <row r="48" spans="1:21" ht="15.75" thickBot="1" x14ac:dyDescent="0.3">
      <c r="A48" s="3" t="s">
        <v>68</v>
      </c>
      <c r="B48" s="4" t="s">
        <v>17</v>
      </c>
      <c r="C48" s="4" t="s">
        <v>92</v>
      </c>
      <c r="D48" s="4" t="s">
        <v>40</v>
      </c>
      <c r="E48" s="18"/>
      <c r="F48" s="19">
        <v>57</v>
      </c>
      <c r="G48" s="19"/>
      <c r="H48" s="19"/>
      <c r="I48" s="19"/>
      <c r="J48" s="19"/>
      <c r="K48" s="19"/>
      <c r="L48" s="19"/>
      <c r="M48" t="str">
        <f t="shared" si="9"/>
        <v>"artistId": 57,</v>
      </c>
      <c r="N48" t="str">
        <f t="shared" si="10"/>
        <v>"artistName": "The Lately",</v>
      </c>
      <c r="O48" t="str">
        <f t="shared" si="11"/>
        <v>"twitter": "",</v>
      </c>
      <c r="P48" t="str">
        <f t="shared" si="12"/>
        <v>"instagram": "",</v>
      </c>
      <c r="Q48" t="str">
        <f t="shared" si="13"/>
        <v>"facebook": "",</v>
      </c>
      <c r="R48" t="str">
        <f t="shared" si="14"/>
        <v>"description": "",</v>
      </c>
      <c r="S48" t="str">
        <f t="shared" si="7"/>
        <v>"homebase": "",</v>
      </c>
      <c r="T48" t="str">
        <f t="shared" si="15"/>
        <v>"url": ""</v>
      </c>
      <c r="U48" t="str">
        <f t="shared" si="8"/>
        <v>{"artistId": 57,"artistName": "The Lately","twitter": "","instagram": "","facebook": "","description": "","homebase": "","url": ""},</v>
      </c>
    </row>
    <row r="49" spans="1:21" ht="15.75" thickBot="1" x14ac:dyDescent="0.3">
      <c r="A49" s="3" t="s">
        <v>68</v>
      </c>
      <c r="B49" s="4" t="s">
        <v>93</v>
      </c>
      <c r="C49" s="4" t="s">
        <v>94</v>
      </c>
      <c r="D49" s="4" t="s">
        <v>95</v>
      </c>
      <c r="E49" s="18"/>
      <c r="F49" s="18">
        <v>58</v>
      </c>
      <c r="G49" s="18" t="s">
        <v>252</v>
      </c>
      <c r="H49" s="18"/>
      <c r="I49" s="18" t="s">
        <v>253</v>
      </c>
      <c r="J49" s="18" t="s">
        <v>254</v>
      </c>
      <c r="K49" s="18" t="s">
        <v>256</v>
      </c>
      <c r="L49" s="18" t="s">
        <v>255</v>
      </c>
      <c r="M49" t="str">
        <f t="shared" si="9"/>
        <v>"artistId": 58,</v>
      </c>
      <c r="N49" t="str">
        <f t="shared" si="10"/>
        <v>"artistName": "Mel Flannery Trucking Co.",</v>
      </c>
      <c r="O49" t="str">
        <f t="shared" si="11"/>
        <v>"twitter": "melflannery",</v>
      </c>
      <c r="P49" t="str">
        <f t="shared" si="12"/>
        <v>"instagram": "",</v>
      </c>
      <c r="Q49" t="str">
        <f t="shared" si="13"/>
        <v>"facebook": "https://www.facebook.com/melflannerytruckingcompany",</v>
      </c>
      <c r="R49" t="str">
        <f t="shared" si="14"/>
        <v>"description": "A few years back, when Melanie Flannery graduated from the prestigious Manhattan School of Music as a jazz performance major, the classically trained singer could have taken the easy road and accepted various offers to record and perform as a standards singer. Opting instead to take the more challenging but creatively fulfilling route of forming her own band, Mel Flannery Trucking Co., the multi-talented singer/songwriter and her brilliant all-male trio forged ahead with an organic, eclectic sound that has shaken the foundation of New York’s independent music scene. Appealing coolly to everyone from punk rock lovers to jazz aficionados and fans of sultry, envelope pushing pop/rock, the band fashions a tasty new hybrid Flannery dubs “avant-soul” on their upcoming third album As It Turns Out",</v>
      </c>
      <c r="S49" t="str">
        <f t="shared" si="7"/>
        <v>"homebase": "New York, NY",</v>
      </c>
      <c r="T49" t="str">
        <f t="shared" si="15"/>
        <v>"url": "http://melflannerytruckingco.com/"</v>
      </c>
      <c r="U49" t="str">
        <f t="shared" si="8"/>
        <v>{"artistId": 58,"artistName": "Mel Flannery Trucking Co.","twitter": "melflannery","instagram": "","facebook": "https://www.facebook.com/melflannerytruckingcompany","description": "A few years back, when Melanie Flannery graduated from the prestigious Manhattan School of Music as a jazz performance major, the classically trained singer could have taken the easy road and accepted various offers to record and perform as a standards singer. Opting instead to take the more challenging but creatively fulfilling route of forming her own band, Mel Flannery Trucking Co., the multi-talented singer/songwriter and her brilliant all-male trio forged ahead with an organic, eclectic sound that has shaken the foundation of New York’s independent music scene. Appealing coolly to everyone from punk rock lovers to jazz aficionados and fans of sultry, envelope pushing pop/rock, the band fashions a tasty new hybrid Flannery dubs “avant-soul” on their upcoming third album As It Turns Out","homebase": "New York, NY","url": "http://melflannerytruckingco.com/"},</v>
      </c>
    </row>
    <row r="50" spans="1:21" ht="15.75" thickBot="1" x14ac:dyDescent="0.3">
      <c r="A50" s="3" t="s">
        <v>68</v>
      </c>
      <c r="B50" s="4" t="s">
        <v>93</v>
      </c>
      <c r="C50" s="4" t="s">
        <v>96</v>
      </c>
      <c r="D50" s="4" t="s">
        <v>14</v>
      </c>
      <c r="E50" s="18"/>
      <c r="F50" s="18">
        <v>59</v>
      </c>
      <c r="G50" s="18"/>
      <c r="H50" s="18"/>
      <c r="I50" s="18"/>
      <c r="J50" s="18"/>
      <c r="K50" s="18"/>
      <c r="L50" s="18"/>
      <c r="M50" t="str">
        <f t="shared" si="9"/>
        <v>"artistId": 59,</v>
      </c>
      <c r="N50" t="str">
        <f t="shared" si="10"/>
        <v>"artistName": "Nicole Rae (Oshkosh)",</v>
      </c>
      <c r="O50" t="str">
        <f t="shared" si="11"/>
        <v>"twitter": "",</v>
      </c>
      <c r="P50" t="str">
        <f t="shared" si="12"/>
        <v>"instagram": "",</v>
      </c>
      <c r="Q50" t="str">
        <f t="shared" si="13"/>
        <v>"facebook": "",</v>
      </c>
      <c r="R50" t="str">
        <f t="shared" si="14"/>
        <v>"description": "",</v>
      </c>
      <c r="S50" t="str">
        <f t="shared" si="7"/>
        <v>"homebase": "",</v>
      </c>
      <c r="T50" t="str">
        <f t="shared" si="15"/>
        <v>"url": ""</v>
      </c>
      <c r="U50" t="str">
        <f t="shared" si="8"/>
        <v>{"artistId": 59,"artistName": "Nicole Rae (Oshkosh)","twitter": "","instagram": "","facebook": "","description": "","homebase": "","url": ""},</v>
      </c>
    </row>
    <row r="51" spans="1:21" ht="15.75" thickBot="1" x14ac:dyDescent="0.3">
      <c r="A51" s="3" t="s">
        <v>68</v>
      </c>
      <c r="B51" s="4" t="s">
        <v>97</v>
      </c>
      <c r="C51" s="4" t="s">
        <v>98</v>
      </c>
      <c r="D51" s="4" t="s">
        <v>59</v>
      </c>
      <c r="E51" s="18"/>
      <c r="F51" s="19">
        <v>60</v>
      </c>
      <c r="G51" s="19"/>
      <c r="H51" s="19"/>
      <c r="I51" s="19"/>
      <c r="J51" s="19"/>
      <c r="K51" s="19"/>
      <c r="L51" s="19"/>
      <c r="M51" t="str">
        <f t="shared" si="9"/>
        <v>"artistId": 60,</v>
      </c>
      <c r="N51" t="str">
        <f t="shared" si="10"/>
        <v>"artistName": "Wilson (Fox Cities/Hong Kong)",</v>
      </c>
      <c r="O51" t="str">
        <f t="shared" si="11"/>
        <v>"twitter": "",</v>
      </c>
      <c r="P51" t="str">
        <f t="shared" si="12"/>
        <v>"instagram": "",</v>
      </c>
      <c r="Q51" t="str">
        <f t="shared" si="13"/>
        <v>"facebook": "",</v>
      </c>
      <c r="R51" t="str">
        <f t="shared" si="14"/>
        <v>"description": "",</v>
      </c>
      <c r="S51" t="str">
        <f t="shared" si="7"/>
        <v>"homebase": "",</v>
      </c>
      <c r="T51" t="str">
        <f t="shared" si="15"/>
        <v>"url": ""</v>
      </c>
      <c r="U51" t="str">
        <f t="shared" si="8"/>
        <v>{"artistId": 60,"artistName": "Wilson (Fox Cities/Hong Kong)","twitter": "","instagram": "","facebook": "","description": "","homebase": "","url": ""},</v>
      </c>
    </row>
    <row r="52" spans="1:21" ht="15.75" thickBot="1" x14ac:dyDescent="0.3">
      <c r="A52" s="3" t="s">
        <v>68</v>
      </c>
      <c r="B52" s="4" t="s">
        <v>22</v>
      </c>
      <c r="C52" s="4" t="s">
        <v>99</v>
      </c>
      <c r="D52" s="4" t="s">
        <v>21</v>
      </c>
      <c r="E52" s="18"/>
      <c r="F52" s="18">
        <v>61</v>
      </c>
      <c r="G52" s="18"/>
      <c r="H52" s="18"/>
      <c r="I52" s="18"/>
      <c r="J52" s="18"/>
      <c r="K52" s="18"/>
      <c r="L52" s="18"/>
      <c r="M52" t="str">
        <f t="shared" si="9"/>
        <v>"artistId": 61,</v>
      </c>
      <c r="N52" t="str">
        <f t="shared" si="10"/>
        <v>"artistName": "Greg Koch (Education)",</v>
      </c>
      <c r="O52" t="str">
        <f t="shared" si="11"/>
        <v>"twitter": "",</v>
      </c>
      <c r="P52" t="str">
        <f t="shared" si="12"/>
        <v>"instagram": "",</v>
      </c>
      <c r="Q52" t="str">
        <f t="shared" si="13"/>
        <v>"facebook": "",</v>
      </c>
      <c r="R52" t="str">
        <f t="shared" si="14"/>
        <v>"description": "",</v>
      </c>
      <c r="S52" t="str">
        <f t="shared" si="7"/>
        <v>"homebase": "",</v>
      </c>
      <c r="T52" t="str">
        <f t="shared" si="15"/>
        <v>"url": ""</v>
      </c>
      <c r="U52" t="str">
        <f t="shared" si="8"/>
        <v>{"artistId": 61,"artistName": "Greg Koch (Education)","twitter": "","instagram": "","facebook": "","description": "","homebase": "","url": ""},</v>
      </c>
    </row>
    <row r="53" spans="1:21" ht="15.75" thickBot="1" x14ac:dyDescent="0.3">
      <c r="A53" s="3" t="s">
        <v>68</v>
      </c>
      <c r="B53" s="4" t="s">
        <v>22</v>
      </c>
      <c r="C53" s="4" t="s">
        <v>100</v>
      </c>
      <c r="D53" s="4" t="s">
        <v>73</v>
      </c>
      <c r="E53" s="18"/>
      <c r="F53" s="18">
        <v>62</v>
      </c>
      <c r="G53" s="18"/>
      <c r="H53" s="18"/>
      <c r="I53" s="18"/>
      <c r="J53" s="18"/>
      <c r="K53" s="18"/>
      <c r="L53" s="18"/>
      <c r="M53" t="str">
        <f t="shared" si="9"/>
        <v>"artistId": 62,</v>
      </c>
      <c r="N53" t="str">
        <f t="shared" si="10"/>
        <v>"artistName": "Bummer City",</v>
      </c>
      <c r="O53" t="str">
        <f t="shared" si="11"/>
        <v>"twitter": "",</v>
      </c>
      <c r="P53" t="str">
        <f t="shared" si="12"/>
        <v>"instagram": "",</v>
      </c>
      <c r="Q53" t="str">
        <f t="shared" si="13"/>
        <v>"facebook": "",</v>
      </c>
      <c r="R53" t="str">
        <f t="shared" si="14"/>
        <v>"description": "",</v>
      </c>
      <c r="S53" t="str">
        <f t="shared" si="7"/>
        <v>"homebase": "",</v>
      </c>
      <c r="T53" t="str">
        <f t="shared" si="15"/>
        <v>"url": ""</v>
      </c>
      <c r="U53" t="str">
        <f t="shared" si="8"/>
        <v>{"artistId": 62,"artistName": "Bummer City","twitter": "","instagram": "","facebook": "","description": "","homebase": "","url": ""},</v>
      </c>
    </row>
    <row r="54" spans="1:21" ht="15.75" thickBot="1" x14ac:dyDescent="0.3">
      <c r="A54" s="3" t="s">
        <v>68</v>
      </c>
      <c r="B54" s="4" t="s">
        <v>22</v>
      </c>
      <c r="C54" s="4" t="s">
        <v>101</v>
      </c>
      <c r="D54" s="4" t="s">
        <v>102</v>
      </c>
      <c r="E54" s="18"/>
      <c r="F54" s="19">
        <v>63</v>
      </c>
      <c r="G54" s="19"/>
      <c r="H54" s="19"/>
      <c r="I54" s="19"/>
      <c r="J54" s="19"/>
      <c r="K54" s="19"/>
      <c r="L54" s="19"/>
      <c r="M54" t="str">
        <f t="shared" si="9"/>
        <v>"artistId": 63,</v>
      </c>
      <c r="N54" t="str">
        <f t="shared" si="10"/>
        <v>"artistName": "Roger Jokela",</v>
      </c>
      <c r="O54" t="str">
        <f t="shared" si="11"/>
        <v>"twitter": "",</v>
      </c>
      <c r="P54" t="str">
        <f t="shared" si="12"/>
        <v>"instagram": "",</v>
      </c>
      <c r="Q54" t="str">
        <f t="shared" si="13"/>
        <v>"facebook": "",</v>
      </c>
      <c r="R54" t="str">
        <f t="shared" si="14"/>
        <v>"description": "",</v>
      </c>
      <c r="S54" t="str">
        <f t="shared" si="7"/>
        <v>"homebase": "",</v>
      </c>
      <c r="T54" t="str">
        <f t="shared" si="15"/>
        <v>"url": ""</v>
      </c>
      <c r="U54" t="str">
        <f t="shared" si="8"/>
        <v>{"artistId": 63,"artistName": "Roger Jokela","twitter": "","instagram": "","facebook": "","description": "","homebase": "","url": ""},</v>
      </c>
    </row>
    <row r="55" spans="1:21" ht="15.75" thickBot="1" x14ac:dyDescent="0.3">
      <c r="A55" s="3" t="s">
        <v>68</v>
      </c>
      <c r="B55" s="4" t="s">
        <v>22</v>
      </c>
      <c r="C55" s="4" t="s">
        <v>103</v>
      </c>
      <c r="D55" s="4" t="s">
        <v>49</v>
      </c>
      <c r="E55" s="18"/>
      <c r="F55" s="18">
        <v>64</v>
      </c>
      <c r="G55" s="18"/>
      <c r="H55" s="18"/>
      <c r="I55" s="18"/>
      <c r="J55" s="18"/>
      <c r="K55" s="18"/>
      <c r="L55" s="18"/>
      <c r="M55" t="str">
        <f t="shared" si="9"/>
        <v>"artistId": 64,</v>
      </c>
      <c r="N55" t="str">
        <f t="shared" si="10"/>
        <v>"artistName": "The Tyme Machines (Milwaukee)",</v>
      </c>
      <c r="O55" t="str">
        <f t="shared" si="11"/>
        <v>"twitter": "",</v>
      </c>
      <c r="P55" t="str">
        <f t="shared" si="12"/>
        <v>"instagram": "",</v>
      </c>
      <c r="Q55" t="str">
        <f t="shared" si="13"/>
        <v>"facebook": "",</v>
      </c>
      <c r="R55" t="str">
        <f t="shared" si="14"/>
        <v>"description": "",</v>
      </c>
      <c r="S55" t="str">
        <f t="shared" si="7"/>
        <v>"homebase": "",</v>
      </c>
      <c r="T55" t="str">
        <f t="shared" si="15"/>
        <v>"url": ""</v>
      </c>
      <c r="U55" t="str">
        <f t="shared" si="8"/>
        <v>{"artistId": 64,"artistName": "The Tyme Machines (Milwaukee)","twitter": "","instagram": "","facebook": "","description": "","homebase": "","url": ""},</v>
      </c>
    </row>
    <row r="56" spans="1:21" ht="15.75" thickBot="1" x14ac:dyDescent="0.3">
      <c r="A56" s="3" t="s">
        <v>68</v>
      </c>
      <c r="B56" s="4" t="s">
        <v>104</v>
      </c>
      <c r="C56" s="4" t="s">
        <v>105</v>
      </c>
      <c r="D56" s="4" t="s">
        <v>40</v>
      </c>
      <c r="E56" s="18"/>
      <c r="F56" s="18">
        <v>65</v>
      </c>
      <c r="G56" s="18"/>
      <c r="H56" s="18"/>
      <c r="I56" s="18"/>
      <c r="J56" s="18"/>
      <c r="K56" s="18"/>
      <c r="L56" s="18"/>
      <c r="M56" t="str">
        <f t="shared" si="9"/>
        <v>"artistId": 65,</v>
      </c>
      <c r="N56" t="str">
        <f t="shared" si="10"/>
        <v>"artistName": "Kyle Megna &amp; The Monsoons (Fox Cities)",</v>
      </c>
      <c r="O56" t="str">
        <f t="shared" si="11"/>
        <v>"twitter": "",</v>
      </c>
      <c r="P56" t="str">
        <f t="shared" si="12"/>
        <v>"instagram": "",</v>
      </c>
      <c r="Q56" t="str">
        <f t="shared" si="13"/>
        <v>"facebook": "",</v>
      </c>
      <c r="R56" t="str">
        <f t="shared" si="14"/>
        <v>"description": "",</v>
      </c>
      <c r="S56" t="str">
        <f t="shared" si="7"/>
        <v>"homebase": "",</v>
      </c>
      <c r="T56" t="str">
        <f t="shared" si="15"/>
        <v>"url": ""</v>
      </c>
      <c r="U56" t="str">
        <f t="shared" si="8"/>
        <v>{"artistId": 65,"artistName": "Kyle Megna &amp; The Monsoons (Fox Cities)","twitter": "","instagram": "","facebook": "","description": "","homebase": "","url": ""},</v>
      </c>
    </row>
    <row r="57" spans="1:21" ht="15.75" thickBot="1" x14ac:dyDescent="0.3">
      <c r="A57" s="3" t="s">
        <v>68</v>
      </c>
      <c r="B57" s="4" t="s">
        <v>104</v>
      </c>
      <c r="C57" s="4" t="s">
        <v>106</v>
      </c>
      <c r="D57" s="4" t="s">
        <v>54</v>
      </c>
      <c r="E57" s="18"/>
      <c r="F57" s="19">
        <v>66</v>
      </c>
      <c r="G57" s="19"/>
      <c r="H57" s="19"/>
      <c r="I57" s="19"/>
      <c r="J57" s="19"/>
      <c r="K57" s="19"/>
      <c r="L57" s="19"/>
      <c r="M57" t="str">
        <f t="shared" si="9"/>
        <v>"artistId": 66,</v>
      </c>
      <c r="N57" t="str">
        <f t="shared" si="10"/>
        <v>"artistName": "The Relics",</v>
      </c>
      <c r="O57" t="str">
        <f t="shared" si="11"/>
        <v>"twitter": "",</v>
      </c>
      <c r="P57" t="str">
        <f t="shared" si="12"/>
        <v>"instagram": "",</v>
      </c>
      <c r="Q57" t="str">
        <f t="shared" si="13"/>
        <v>"facebook": "",</v>
      </c>
      <c r="R57" t="str">
        <f t="shared" si="14"/>
        <v>"description": "",</v>
      </c>
      <c r="S57" t="str">
        <f t="shared" si="7"/>
        <v>"homebase": "",</v>
      </c>
      <c r="T57" t="str">
        <f t="shared" si="15"/>
        <v>"url": ""</v>
      </c>
      <c r="U57" t="str">
        <f t="shared" si="8"/>
        <v>{"artistId": 66,"artistName": "The Relics","twitter": "","instagram": "","facebook": "","description": "","homebase": "","url": ""},</v>
      </c>
    </row>
    <row r="58" spans="1:21" ht="15.75" thickBot="1" x14ac:dyDescent="0.3">
      <c r="A58" s="3" t="s">
        <v>68</v>
      </c>
      <c r="B58" s="4" t="s">
        <v>107</v>
      </c>
      <c r="C58" s="4" t="s">
        <v>108</v>
      </c>
      <c r="D58" s="4" t="s">
        <v>7</v>
      </c>
      <c r="E58" s="18"/>
      <c r="F58" s="18">
        <v>67</v>
      </c>
      <c r="G58" s="18"/>
      <c r="H58" s="18"/>
      <c r="I58" s="18"/>
      <c r="J58" s="18"/>
      <c r="K58" s="18"/>
      <c r="L58" s="18"/>
      <c r="M58" t="str">
        <f t="shared" si="9"/>
        <v>"artistId": 67,</v>
      </c>
      <c r="N58" t="str">
        <f t="shared" si="10"/>
        <v>"artistName": "Great Lake Drifters (Milwaukee)",</v>
      </c>
      <c r="O58" t="str">
        <f t="shared" si="11"/>
        <v>"twitter": "",</v>
      </c>
      <c r="P58" t="str">
        <f t="shared" si="12"/>
        <v>"instagram": "",</v>
      </c>
      <c r="Q58" t="str">
        <f t="shared" si="13"/>
        <v>"facebook": "",</v>
      </c>
      <c r="R58" t="str">
        <f t="shared" si="14"/>
        <v>"description": "",</v>
      </c>
      <c r="S58" t="str">
        <f t="shared" si="7"/>
        <v>"homebase": "",</v>
      </c>
      <c r="T58" t="str">
        <f t="shared" si="15"/>
        <v>"url": ""</v>
      </c>
      <c r="U58" t="str">
        <f t="shared" si="8"/>
        <v>{"artistId": 67,"artistName": "Great Lake Drifters (Milwaukee)","twitter": "","instagram": "","facebook": "","description": "","homebase": "","url": ""},</v>
      </c>
    </row>
    <row r="59" spans="1:21" ht="15.75" thickBot="1" x14ac:dyDescent="0.3">
      <c r="A59" s="3" t="s">
        <v>68</v>
      </c>
      <c r="B59" s="4" t="s">
        <v>109</v>
      </c>
      <c r="C59" s="4" t="s">
        <v>110</v>
      </c>
      <c r="D59" s="4" t="s">
        <v>73</v>
      </c>
      <c r="E59" s="18"/>
      <c r="F59" s="18">
        <v>68</v>
      </c>
      <c r="G59" s="18"/>
      <c r="H59" s="18"/>
      <c r="I59" s="18"/>
      <c r="J59" s="18"/>
      <c r="K59" s="18"/>
      <c r="L59" s="18"/>
      <c r="M59" t="str">
        <f t="shared" si="9"/>
        <v>"artistId": 68,</v>
      </c>
      <c r="N59" t="str">
        <f t="shared" si="10"/>
        <v>"artistName": "The Wild Ones",</v>
      </c>
      <c r="O59" t="str">
        <f t="shared" si="11"/>
        <v>"twitter": "",</v>
      </c>
      <c r="P59" t="str">
        <f t="shared" si="12"/>
        <v>"instagram": "",</v>
      </c>
      <c r="Q59" t="str">
        <f t="shared" si="13"/>
        <v>"facebook": "",</v>
      </c>
      <c r="R59" t="str">
        <f t="shared" si="14"/>
        <v>"description": "",</v>
      </c>
      <c r="S59" t="str">
        <f t="shared" si="7"/>
        <v>"homebase": "",</v>
      </c>
      <c r="T59" t="str">
        <f t="shared" si="15"/>
        <v>"url": ""</v>
      </c>
      <c r="U59" t="str">
        <f t="shared" si="8"/>
        <v>{"artistId": 68,"artistName": "The Wild Ones","twitter": "","instagram": "","facebook": "","description": "","homebase": "","url": ""},</v>
      </c>
    </row>
    <row r="60" spans="1:21" ht="15.75" thickBot="1" x14ac:dyDescent="0.3">
      <c r="A60" s="14" t="s">
        <v>68</v>
      </c>
      <c r="B60" s="15" t="s">
        <v>35</v>
      </c>
      <c r="C60" s="15" t="s">
        <v>112</v>
      </c>
      <c r="D60" s="15" t="s">
        <v>111</v>
      </c>
      <c r="E60" s="22"/>
      <c r="F60" s="18">
        <v>71</v>
      </c>
      <c r="G60" s="18" t="s">
        <v>244</v>
      </c>
      <c r="H60" s="18"/>
      <c r="I60" s="18" t="s">
        <v>245</v>
      </c>
      <c r="J60" s="18"/>
      <c r="K60" s="18" t="s">
        <v>248</v>
      </c>
      <c r="L60" s="18" t="s">
        <v>246</v>
      </c>
      <c r="M60" t="str">
        <f t="shared" si="9"/>
        <v>"artistId": 71,</v>
      </c>
      <c r="N60" t="str">
        <f t="shared" si="10"/>
        <v>"artistName": "Cory Chisel (Nashville)",</v>
      </c>
      <c r="O60" t="str">
        <f t="shared" si="11"/>
        <v>"twitter": "corychisel",</v>
      </c>
      <c r="P60" t="str">
        <f t="shared" si="12"/>
        <v>"instagram": "",</v>
      </c>
      <c r="Q60" t="str">
        <f t="shared" si="13"/>
        <v>"facebook": "https://www.facebook.com/corychisel",</v>
      </c>
      <c r="R60" t="str">
        <f t="shared" si="14"/>
        <v>"description": "",</v>
      </c>
      <c r="S60" t="str">
        <f t="shared" si="7"/>
        <v>"homebase": "Nashville, TN",</v>
      </c>
      <c r="T60" t="str">
        <f t="shared" si="15"/>
        <v>"url": "http://corychisel.com/"</v>
      </c>
      <c r="U60" t="str">
        <f t="shared" si="8"/>
        <v>{"artistId": 71,"artistName": "Cory Chisel (Nashville)","twitter": "corychisel","instagram": "","facebook": "https://www.facebook.com/corychisel","description": "","homebase": "Nashville, TN","url": "http://corychisel.com/"},</v>
      </c>
    </row>
    <row r="61" spans="1:21" ht="15.75" thickBot="1" x14ac:dyDescent="0.3">
      <c r="A61" s="14" t="s">
        <v>68</v>
      </c>
      <c r="B61" s="15" t="s">
        <v>35</v>
      </c>
      <c r="C61" s="15" t="s">
        <v>113</v>
      </c>
      <c r="D61" s="15" t="s">
        <v>111</v>
      </c>
      <c r="E61" s="22"/>
      <c r="F61" s="19">
        <v>72</v>
      </c>
      <c r="G61" s="19"/>
      <c r="H61" s="19"/>
      <c r="I61" s="19"/>
      <c r="J61" s="19"/>
      <c r="K61" s="19"/>
      <c r="L61" s="19"/>
      <c r="M61" t="str">
        <f t="shared" si="9"/>
        <v>"artistId": 72,</v>
      </c>
      <c r="N61" t="str">
        <f t="shared" si="10"/>
        <v>"artistName": "The Candles (New York)",</v>
      </c>
      <c r="O61" t="str">
        <f t="shared" si="11"/>
        <v>"twitter": "",</v>
      </c>
      <c r="P61" t="str">
        <f t="shared" si="12"/>
        <v>"instagram": "",</v>
      </c>
      <c r="Q61" t="str">
        <f t="shared" si="13"/>
        <v>"facebook": "",</v>
      </c>
      <c r="R61" t="str">
        <f t="shared" si="14"/>
        <v>"description": "",</v>
      </c>
      <c r="S61" t="str">
        <f t="shared" si="7"/>
        <v>"homebase": "",</v>
      </c>
      <c r="T61" t="str">
        <f t="shared" si="15"/>
        <v>"url": ""</v>
      </c>
      <c r="U61" t="str">
        <f t="shared" si="8"/>
        <v>{"artistId": 72,"artistName": "The Candles (New York)","twitter": "","instagram": "","facebook": "","description": "","homebase": "","url": ""},</v>
      </c>
    </row>
    <row r="62" spans="1:21" ht="15.75" thickBot="1" x14ac:dyDescent="0.3">
      <c r="A62" s="14" t="s">
        <v>68</v>
      </c>
      <c r="B62" s="15" t="s">
        <v>35</v>
      </c>
      <c r="C62" s="15" t="s">
        <v>114</v>
      </c>
      <c r="D62" s="15" t="s">
        <v>111</v>
      </c>
      <c r="E62" s="22"/>
      <c r="F62" s="18">
        <v>73</v>
      </c>
      <c r="G62" s="18"/>
      <c r="H62" s="18"/>
      <c r="I62" s="18"/>
      <c r="J62" s="18"/>
      <c r="K62" s="18"/>
      <c r="L62" s="18"/>
      <c r="M62" t="str">
        <f t="shared" si="9"/>
        <v>"artistId": 73,</v>
      </c>
      <c r="N62" t="str">
        <f t="shared" si="10"/>
        <v>"artistName": "SPACEWOMAN (New York)",</v>
      </c>
      <c r="O62" t="str">
        <f t="shared" si="11"/>
        <v>"twitter": "",</v>
      </c>
      <c r="P62" t="str">
        <f t="shared" si="12"/>
        <v>"instagram": "",</v>
      </c>
      <c r="Q62" t="str">
        <f t="shared" si="13"/>
        <v>"facebook": "",</v>
      </c>
      <c r="R62" t="str">
        <f t="shared" si="14"/>
        <v>"description": "",</v>
      </c>
      <c r="S62" t="str">
        <f t="shared" si="7"/>
        <v>"homebase": "",</v>
      </c>
      <c r="T62" t="str">
        <f t="shared" si="15"/>
        <v>"url": ""</v>
      </c>
      <c r="U62" t="str">
        <f t="shared" si="8"/>
        <v>{"artistId": 73,"artistName": "SPACEWOMAN (New York)","twitter": "","instagram": "","facebook": "","description": "","homebase": "","url": ""},</v>
      </c>
    </row>
    <row r="63" spans="1:21" ht="15.75" thickBot="1" x14ac:dyDescent="0.3">
      <c r="A63" s="14" t="s">
        <v>68</v>
      </c>
      <c r="B63" s="15" t="s">
        <v>35</v>
      </c>
      <c r="C63" s="15" t="s">
        <v>115</v>
      </c>
      <c r="D63" s="15" t="s">
        <v>111</v>
      </c>
      <c r="E63" s="22"/>
      <c r="F63" s="18">
        <v>74</v>
      </c>
      <c r="G63" s="18"/>
      <c r="H63" s="18"/>
      <c r="I63" s="18"/>
      <c r="J63" s="18"/>
      <c r="K63" s="18"/>
      <c r="L63" s="18"/>
      <c r="M63" t="str">
        <f t="shared" si="9"/>
        <v>"artistId": 74,</v>
      </c>
      <c r="N63" t="str">
        <f t="shared" si="10"/>
        <v>"artistName": "Adriel Denae (Chicago)",</v>
      </c>
      <c r="O63" t="str">
        <f t="shared" si="11"/>
        <v>"twitter": "",</v>
      </c>
      <c r="P63" t="str">
        <f t="shared" si="12"/>
        <v>"instagram": "",</v>
      </c>
      <c r="Q63" t="str">
        <f t="shared" si="13"/>
        <v>"facebook": "",</v>
      </c>
      <c r="R63" t="str">
        <f t="shared" si="14"/>
        <v>"description": "",</v>
      </c>
      <c r="S63" t="str">
        <f t="shared" si="7"/>
        <v>"homebase": "",</v>
      </c>
      <c r="T63" t="str">
        <f t="shared" si="15"/>
        <v>"url": ""</v>
      </c>
      <c r="U63" t="str">
        <f t="shared" si="8"/>
        <v>{"artistId": 74,"artistName": "Adriel Denae (Chicago)","twitter": "","instagram": "","facebook": "","description": "","homebase": "","url": ""},</v>
      </c>
    </row>
    <row r="64" spans="1:21" ht="15.75" thickBot="1" x14ac:dyDescent="0.3">
      <c r="A64" s="14" t="s">
        <v>68</v>
      </c>
      <c r="B64" s="15" t="s">
        <v>35</v>
      </c>
      <c r="C64" s="15" t="s">
        <v>116</v>
      </c>
      <c r="D64" s="15" t="s">
        <v>111</v>
      </c>
      <c r="E64" s="22"/>
      <c r="F64" s="19">
        <v>75</v>
      </c>
      <c r="G64" s="19"/>
      <c r="H64" s="19"/>
      <c r="I64" s="19"/>
      <c r="J64" s="19"/>
      <c r="K64" s="19"/>
      <c r="L64" s="19"/>
      <c r="M64" t="str">
        <f t="shared" si="9"/>
        <v>"artistId": 75,</v>
      </c>
      <c r="N64" t="str">
        <f t="shared" si="10"/>
        <v>"artistName": "Hillary Reynolds Band (Boston) ",</v>
      </c>
      <c r="O64" t="str">
        <f t="shared" si="11"/>
        <v>"twitter": "",</v>
      </c>
      <c r="P64" t="str">
        <f t="shared" si="12"/>
        <v>"instagram": "",</v>
      </c>
      <c r="Q64" t="str">
        <f t="shared" si="13"/>
        <v>"facebook": "",</v>
      </c>
      <c r="R64" t="str">
        <f t="shared" si="14"/>
        <v>"description": "",</v>
      </c>
      <c r="S64" t="str">
        <f t="shared" si="7"/>
        <v>"homebase": "",</v>
      </c>
      <c r="T64" t="str">
        <f t="shared" si="15"/>
        <v>"url": ""</v>
      </c>
      <c r="U64" t="str">
        <f t="shared" si="8"/>
        <v>{"artistId": 75,"artistName": "Hillary Reynolds Band (Boston) ","twitter": "","instagram": "","facebook": "","description": "","homebase": "","url": ""},</v>
      </c>
    </row>
    <row r="65" spans="1:21" ht="15.75" thickBot="1" x14ac:dyDescent="0.3">
      <c r="A65" s="10" t="s">
        <v>68</v>
      </c>
      <c r="B65" s="11" t="s">
        <v>35</v>
      </c>
      <c r="C65" s="11" t="s">
        <v>117</v>
      </c>
      <c r="D65" s="11" t="s">
        <v>42</v>
      </c>
      <c r="E65" s="20"/>
      <c r="F65" s="19">
        <v>78</v>
      </c>
      <c r="G65" s="19"/>
      <c r="H65" s="19"/>
      <c r="I65" s="19"/>
      <c r="J65" s="19"/>
      <c r="K65" s="19"/>
      <c r="L65" s="19"/>
      <c r="M65" t="str">
        <f t="shared" si="9"/>
        <v>"artistId": 78,</v>
      </c>
      <c r="N65" t="str">
        <f t="shared" si="10"/>
        <v>"artistName": "Field Report (Milwaukee)",</v>
      </c>
      <c r="O65" t="str">
        <f t="shared" si="11"/>
        <v>"twitter": "",</v>
      </c>
      <c r="P65" t="str">
        <f t="shared" si="12"/>
        <v>"instagram": "",</v>
      </c>
      <c r="Q65" t="str">
        <f t="shared" si="13"/>
        <v>"facebook": "",</v>
      </c>
      <c r="R65" t="str">
        <f t="shared" si="14"/>
        <v>"description": "",</v>
      </c>
      <c r="S65" t="str">
        <f t="shared" si="7"/>
        <v>"homebase": "",</v>
      </c>
      <c r="T65" t="str">
        <f t="shared" si="15"/>
        <v>"url": ""</v>
      </c>
      <c r="U65" t="str">
        <f t="shared" si="8"/>
        <v>{"artistId": 78,"artistName": "Field Report (Milwaukee)","twitter": "","instagram": "","facebook": "","description": "","homebase": "","url": ""},</v>
      </c>
    </row>
    <row r="66" spans="1:21" ht="15.75" thickBot="1" x14ac:dyDescent="0.3">
      <c r="A66" s="10" t="s">
        <v>68</v>
      </c>
      <c r="B66" s="11" t="s">
        <v>35</v>
      </c>
      <c r="C66" s="11" t="s">
        <v>118</v>
      </c>
      <c r="D66" s="11" t="s">
        <v>42</v>
      </c>
      <c r="E66" s="20"/>
      <c r="F66" s="18">
        <v>79</v>
      </c>
      <c r="G66" s="18"/>
      <c r="H66" s="18"/>
      <c r="I66" s="18"/>
      <c r="J66" s="18"/>
      <c r="K66" s="18"/>
      <c r="L66" s="18"/>
      <c r="M66" t="str">
        <f t="shared" ref="M66:M97" si="16">CHAR(34)&amp;"artistId"&amp;CHAR(34) &amp;": " &amp;F66&amp;","</f>
        <v>"artistId": 79,</v>
      </c>
      <c r="N66" t="str">
        <f t="shared" ref="N66:N97" si="17">CHAR(34) &amp;"artistName"&amp;CHAR(34) &amp;": " &amp;CHAR(34) &amp; C66&amp;CHAR(34)  &amp;","</f>
        <v>"artistName": "Foreign Fields (Nashville) ",</v>
      </c>
      <c r="O66" t="str">
        <f t="shared" ref="O66:O97" si="18">CHAR(34) &amp;"twitter"&amp;CHAR(34) &amp;": "&amp;CHAR(34)  &amp; G66&amp;CHAR(34)  &amp;","</f>
        <v>"twitter": "",</v>
      </c>
      <c r="P66" t="str">
        <f t="shared" ref="P66:P97" si="19">CHAR(34) &amp;"instagram"&amp;CHAR(34) &amp;": " &amp;CHAR(34) &amp; H66 &amp;CHAR(34) &amp;","</f>
        <v>"instagram": "",</v>
      </c>
      <c r="Q66" t="str">
        <f t="shared" ref="Q66:Q97" si="20">CHAR(34) &amp;"facebook"&amp;CHAR(34) &amp;": " &amp;CHAR(34) &amp; I66&amp;CHAR(34)  &amp;","</f>
        <v>"facebook": "",</v>
      </c>
      <c r="R66" t="str">
        <f t="shared" ref="R66:R97" si="21">CHAR(34) &amp;"description"&amp;CHAR(34) &amp;": " &amp;CHAR(34) &amp; J66 &amp;CHAR(34) &amp;","</f>
        <v>"description": "",</v>
      </c>
      <c r="S66" t="str">
        <f t="shared" si="7"/>
        <v>"homebase": "",</v>
      </c>
      <c r="T66" t="str">
        <f t="shared" ref="T66:T97" si="22">CHAR(34) &amp;"url"&amp;CHAR(34) &amp;": " &amp;CHAR(34) &amp; L66 &amp;CHAR(34)</f>
        <v>"url": ""</v>
      </c>
      <c r="U66" t="str">
        <f t="shared" si="8"/>
        <v>{"artistId": 79,"artistName": "Foreign Fields (Nashville) ","twitter": "","instagram": "","facebook": "","description": "","homebase": "","url": ""},</v>
      </c>
    </row>
    <row r="67" spans="1:21" ht="15.75" thickBot="1" x14ac:dyDescent="0.3">
      <c r="A67" s="10" t="s">
        <v>68</v>
      </c>
      <c r="B67" s="11" t="s">
        <v>35</v>
      </c>
      <c r="C67" s="11" t="s">
        <v>119</v>
      </c>
      <c r="D67" s="11" t="s">
        <v>42</v>
      </c>
      <c r="E67" s="20"/>
      <c r="F67" s="18">
        <v>80</v>
      </c>
      <c r="G67" s="18"/>
      <c r="H67" s="18"/>
      <c r="I67" s="18"/>
      <c r="J67" s="18"/>
      <c r="K67" s="18"/>
      <c r="L67" s="18"/>
      <c r="M67" t="str">
        <f t="shared" si="16"/>
        <v>"artistId": 80,</v>
      </c>
      <c r="N67" t="str">
        <f t="shared" si="17"/>
        <v>"artistName": "Adelyn Rose (Eau Claire)",</v>
      </c>
      <c r="O67" t="str">
        <f t="shared" si="18"/>
        <v>"twitter": "",</v>
      </c>
      <c r="P67" t="str">
        <f t="shared" si="19"/>
        <v>"instagram": "",</v>
      </c>
      <c r="Q67" t="str">
        <f t="shared" si="20"/>
        <v>"facebook": "",</v>
      </c>
      <c r="R67" t="str">
        <f t="shared" si="21"/>
        <v>"description": "",</v>
      </c>
      <c r="S67" t="str">
        <f t="shared" ref="S67:S130" si="23">CHAR(34) &amp;"homebase"&amp;CHAR(34) &amp;": " &amp;CHAR(34) &amp; K67 &amp;CHAR(34) &amp;","</f>
        <v>"homebase": "",</v>
      </c>
      <c r="T67" t="str">
        <f t="shared" si="22"/>
        <v>"url": ""</v>
      </c>
      <c r="U67" t="str">
        <f t="shared" ref="U67:U130" si="24">"{" &amp;M67 &amp;N67&amp;O67&amp;P67&amp;Q67&amp;R67&amp;S67&amp;T67&amp;"},"</f>
        <v>{"artistId": 80,"artistName": "Adelyn Rose (Eau Claire)","twitter": "","instagram": "","facebook": "","description": "","homebase": "","url": ""},</v>
      </c>
    </row>
    <row r="68" spans="1:21" ht="15.75" thickBot="1" x14ac:dyDescent="0.3">
      <c r="A68" s="10" t="s">
        <v>68</v>
      </c>
      <c r="B68" s="11" t="s">
        <v>35</v>
      </c>
      <c r="C68" s="11" t="s">
        <v>120</v>
      </c>
      <c r="D68" s="11" t="s">
        <v>56</v>
      </c>
      <c r="E68" s="20"/>
      <c r="F68" s="18">
        <v>83</v>
      </c>
      <c r="G68" s="18"/>
      <c r="H68" s="18"/>
      <c r="I68" s="18"/>
      <c r="J68" s="18"/>
      <c r="K68" s="18"/>
      <c r="L68" s="18"/>
      <c r="M68" t="str">
        <f t="shared" si="16"/>
        <v>"artistId": 83,</v>
      </c>
      <c r="N68" t="str">
        <f t="shared" si="17"/>
        <v>"artistName": "Hugh Bob &amp; The Hustle (Milwaukee)",</v>
      </c>
      <c r="O68" t="str">
        <f t="shared" si="18"/>
        <v>"twitter": "",</v>
      </c>
      <c r="P68" t="str">
        <f t="shared" si="19"/>
        <v>"instagram": "",</v>
      </c>
      <c r="Q68" t="str">
        <f t="shared" si="20"/>
        <v>"facebook": "",</v>
      </c>
      <c r="R68" t="str">
        <f t="shared" si="21"/>
        <v>"description": "",</v>
      </c>
      <c r="S68" t="str">
        <f t="shared" si="23"/>
        <v>"homebase": "",</v>
      </c>
      <c r="T68" t="str">
        <f t="shared" si="22"/>
        <v>"url": ""</v>
      </c>
      <c r="U68" t="str">
        <f t="shared" si="24"/>
        <v>{"artistId": 83,"artistName": "Hugh Bob &amp; The Hustle (Milwaukee)","twitter": "","instagram": "","facebook": "","description": "","homebase": "","url": ""},</v>
      </c>
    </row>
    <row r="69" spans="1:21" ht="15.75" thickBot="1" x14ac:dyDescent="0.3">
      <c r="A69" s="10" t="s">
        <v>68</v>
      </c>
      <c r="B69" s="11" t="s">
        <v>35</v>
      </c>
      <c r="C69" s="11" t="s">
        <v>121</v>
      </c>
      <c r="D69" s="11" t="s">
        <v>56</v>
      </c>
      <c r="E69" s="20"/>
      <c r="F69" s="19">
        <v>84</v>
      </c>
      <c r="G69" s="19"/>
      <c r="H69" s="19"/>
      <c r="I69" s="19"/>
      <c r="J69" s="19"/>
      <c r="K69" s="19"/>
      <c r="L69" s="19"/>
      <c r="M69" t="str">
        <f t="shared" si="16"/>
        <v>"artistId": 84,</v>
      </c>
      <c r="N69" t="str">
        <f t="shared" si="17"/>
        <v>"artistName": "Jonny Fritz (Nashville)",</v>
      </c>
      <c r="O69" t="str">
        <f t="shared" si="18"/>
        <v>"twitter": "",</v>
      </c>
      <c r="P69" t="str">
        <f t="shared" si="19"/>
        <v>"instagram": "",</v>
      </c>
      <c r="Q69" t="str">
        <f t="shared" si="20"/>
        <v>"facebook": "",</v>
      </c>
      <c r="R69" t="str">
        <f t="shared" si="21"/>
        <v>"description": "",</v>
      </c>
      <c r="S69" t="str">
        <f t="shared" si="23"/>
        <v>"homebase": "",</v>
      </c>
      <c r="T69" t="str">
        <f t="shared" si="22"/>
        <v>"url": ""</v>
      </c>
      <c r="U69" t="str">
        <f t="shared" si="24"/>
        <v>{"artistId": 84,"artistName": "Jonny Fritz (Nashville)","twitter": "","instagram": "","facebook": "","description": "","homebase": "","url": ""},</v>
      </c>
    </row>
    <row r="70" spans="1:21" ht="15.75" thickBot="1" x14ac:dyDescent="0.3">
      <c r="A70" s="10" t="s">
        <v>68</v>
      </c>
      <c r="B70" s="11" t="s">
        <v>35</v>
      </c>
      <c r="C70" s="11" t="s">
        <v>122</v>
      </c>
      <c r="D70" s="11" t="s">
        <v>56</v>
      </c>
      <c r="E70" s="20"/>
      <c r="F70" s="18">
        <v>85</v>
      </c>
      <c r="G70" s="18"/>
      <c r="H70" s="18"/>
      <c r="I70" s="18"/>
      <c r="J70" s="18"/>
      <c r="K70" s="18"/>
      <c r="L70" s="18"/>
      <c r="M70" t="str">
        <f t="shared" si="16"/>
        <v>"artistId": 85,</v>
      </c>
      <c r="N70" t="str">
        <f t="shared" si="17"/>
        <v>"artistName": "Trapper Schoepp (Milwaukee)",</v>
      </c>
      <c r="O70" t="str">
        <f t="shared" si="18"/>
        <v>"twitter": "",</v>
      </c>
      <c r="P70" t="str">
        <f t="shared" si="19"/>
        <v>"instagram": "",</v>
      </c>
      <c r="Q70" t="str">
        <f t="shared" si="20"/>
        <v>"facebook": "",</v>
      </c>
      <c r="R70" t="str">
        <f t="shared" si="21"/>
        <v>"description": "",</v>
      </c>
      <c r="S70" t="str">
        <f t="shared" si="23"/>
        <v>"homebase": "",</v>
      </c>
      <c r="T70" t="str">
        <f t="shared" si="22"/>
        <v>"url": ""</v>
      </c>
      <c r="U70" t="str">
        <f t="shared" si="24"/>
        <v>{"artistId": 85,"artistName": "Trapper Schoepp (Milwaukee)","twitter": "","instagram": "","facebook": "","description": "","homebase": "","url": ""},</v>
      </c>
    </row>
    <row r="71" spans="1:21" ht="15.75" thickBot="1" x14ac:dyDescent="0.3">
      <c r="A71" s="10" t="s">
        <v>68</v>
      </c>
      <c r="B71" s="11" t="s">
        <v>35</v>
      </c>
      <c r="C71" s="11" t="s">
        <v>123</v>
      </c>
      <c r="D71" s="11" t="s">
        <v>48</v>
      </c>
      <c r="E71" s="20"/>
      <c r="F71" s="18">
        <v>88</v>
      </c>
      <c r="G71" s="18"/>
      <c r="H71" s="18"/>
      <c r="I71" s="18"/>
      <c r="J71" s="18"/>
      <c r="K71" s="18"/>
      <c r="L71" s="18"/>
      <c r="M71" t="str">
        <f t="shared" si="16"/>
        <v>"artistId": 88,</v>
      </c>
      <c r="N71" t="str">
        <f t="shared" si="17"/>
        <v>"artistName": "Communist Daughter (Nashville)",</v>
      </c>
      <c r="O71" t="str">
        <f t="shared" si="18"/>
        <v>"twitter": "",</v>
      </c>
      <c r="P71" t="str">
        <f t="shared" si="19"/>
        <v>"instagram": "",</v>
      </c>
      <c r="Q71" t="str">
        <f t="shared" si="20"/>
        <v>"facebook": "",</v>
      </c>
      <c r="R71" t="str">
        <f t="shared" si="21"/>
        <v>"description": "",</v>
      </c>
      <c r="S71" t="str">
        <f t="shared" si="23"/>
        <v>"homebase": "",</v>
      </c>
      <c r="T71" t="str">
        <f t="shared" si="22"/>
        <v>"url": ""</v>
      </c>
      <c r="U71" t="str">
        <f t="shared" si="24"/>
        <v>{"artistId": 88,"artistName": "Communist Daughter (Nashville)","twitter": "","instagram": "","facebook": "","description": "","homebase": "","url": ""},</v>
      </c>
    </row>
    <row r="72" spans="1:21" ht="15.75" thickBot="1" x14ac:dyDescent="0.3">
      <c r="A72" s="10" t="s">
        <v>68</v>
      </c>
      <c r="B72" s="11" t="s">
        <v>35</v>
      </c>
      <c r="C72" s="11" t="s">
        <v>124</v>
      </c>
      <c r="D72" s="11" t="s">
        <v>48</v>
      </c>
      <c r="E72" s="20"/>
      <c r="F72" s="18">
        <v>89</v>
      </c>
      <c r="G72" s="18"/>
      <c r="H72" s="18"/>
      <c r="I72" s="18"/>
      <c r="J72" s="18"/>
      <c r="K72" s="18"/>
      <c r="L72" s="18"/>
      <c r="M72" t="str">
        <f t="shared" si="16"/>
        <v>"artistId": 89,</v>
      </c>
      <c r="N72" t="str">
        <f t="shared" si="17"/>
        <v>"artistName": "The Heart Pills (Eau Claire)",</v>
      </c>
      <c r="O72" t="str">
        <f t="shared" si="18"/>
        <v>"twitter": "",</v>
      </c>
      <c r="P72" t="str">
        <f t="shared" si="19"/>
        <v>"instagram": "",</v>
      </c>
      <c r="Q72" t="str">
        <f t="shared" si="20"/>
        <v>"facebook": "",</v>
      </c>
      <c r="R72" t="str">
        <f t="shared" si="21"/>
        <v>"description": "",</v>
      </c>
      <c r="S72" t="str">
        <f t="shared" si="23"/>
        <v>"homebase": "",</v>
      </c>
      <c r="T72" t="str">
        <f t="shared" si="22"/>
        <v>"url": ""</v>
      </c>
      <c r="U72" t="str">
        <f t="shared" si="24"/>
        <v>{"artistId": 89,"artistName": "The Heart Pills (Eau Claire)","twitter": "","instagram": "","facebook": "","description": "","homebase": "","url": ""},</v>
      </c>
    </row>
    <row r="73" spans="1:21" ht="15.75" thickBot="1" x14ac:dyDescent="0.3">
      <c r="A73" s="10" t="s">
        <v>68</v>
      </c>
      <c r="B73" s="11" t="s">
        <v>35</v>
      </c>
      <c r="C73" s="11" t="s">
        <v>125</v>
      </c>
      <c r="D73" s="11" t="s">
        <v>48</v>
      </c>
      <c r="E73" s="20"/>
      <c r="F73" s="19">
        <v>90</v>
      </c>
      <c r="G73" s="19"/>
      <c r="H73" s="19"/>
      <c r="I73" s="19"/>
      <c r="J73" s="19"/>
      <c r="K73" s="19"/>
      <c r="L73" s="19"/>
      <c r="M73" t="str">
        <f t="shared" si="16"/>
        <v>"artistId": 90,</v>
      </c>
      <c r="N73" t="str">
        <f t="shared" si="17"/>
        <v>"artistName": "RedHawks (Fox Cities)",</v>
      </c>
      <c r="O73" t="str">
        <f t="shared" si="18"/>
        <v>"twitter": "",</v>
      </c>
      <c r="P73" t="str">
        <f t="shared" si="19"/>
        <v>"instagram": "",</v>
      </c>
      <c r="Q73" t="str">
        <f t="shared" si="20"/>
        <v>"facebook": "",</v>
      </c>
      <c r="R73" t="str">
        <f t="shared" si="21"/>
        <v>"description": "",</v>
      </c>
      <c r="S73" t="str">
        <f t="shared" si="23"/>
        <v>"homebase": "",</v>
      </c>
      <c r="T73" t="str">
        <f t="shared" si="22"/>
        <v>"url": ""</v>
      </c>
      <c r="U73" t="str">
        <f t="shared" si="24"/>
        <v>{"artistId": 90,"artistName": "RedHawks (Fox Cities)","twitter": "","instagram": "","facebook": "","description": "","homebase": "","url": ""},</v>
      </c>
    </row>
    <row r="74" spans="1:21" ht="15.75" thickBot="1" x14ac:dyDescent="0.3">
      <c r="A74" s="3" t="s">
        <v>68</v>
      </c>
      <c r="B74" s="4" t="s">
        <v>41</v>
      </c>
      <c r="C74" s="4" t="s">
        <v>126</v>
      </c>
      <c r="D74" s="4" t="s">
        <v>127</v>
      </c>
      <c r="E74" s="18"/>
      <c r="F74" s="18">
        <v>92</v>
      </c>
      <c r="G74" s="18"/>
      <c r="H74" s="18"/>
      <c r="I74" s="18"/>
      <c r="J74" s="18"/>
      <c r="K74" s="18"/>
      <c r="L74" s="18"/>
      <c r="M74" t="str">
        <f t="shared" si="16"/>
        <v>"artistId": 92,</v>
      </c>
      <c r="N74" t="str">
        <f t="shared" si="17"/>
        <v>"artistName": "Fresh Picked Grass (Fox Cities)",</v>
      </c>
      <c r="O74" t="str">
        <f t="shared" si="18"/>
        <v>"twitter": "",</v>
      </c>
      <c r="P74" t="str">
        <f t="shared" si="19"/>
        <v>"instagram": "",</v>
      </c>
      <c r="Q74" t="str">
        <f t="shared" si="20"/>
        <v>"facebook": "",</v>
      </c>
      <c r="R74" t="str">
        <f t="shared" si="21"/>
        <v>"description": "",</v>
      </c>
      <c r="S74" t="str">
        <f t="shared" si="23"/>
        <v>"homebase": "",</v>
      </c>
      <c r="T74" t="str">
        <f t="shared" si="22"/>
        <v>"url": ""</v>
      </c>
      <c r="U74" t="str">
        <f t="shared" si="24"/>
        <v>{"artistId": 92,"artistName": "Fresh Picked Grass (Fox Cities)","twitter": "","instagram": "","facebook": "","description": "","homebase": "","url": ""},</v>
      </c>
    </row>
    <row r="75" spans="1:21" ht="15.75" thickBot="1" x14ac:dyDescent="0.3">
      <c r="A75" s="3" t="s">
        <v>68</v>
      </c>
      <c r="B75" s="4" t="s">
        <v>50</v>
      </c>
      <c r="C75" s="4" t="s">
        <v>128</v>
      </c>
      <c r="D75" s="4" t="s">
        <v>129</v>
      </c>
      <c r="E75" s="18"/>
      <c r="F75" s="19">
        <v>93</v>
      </c>
      <c r="G75" s="19"/>
      <c r="H75" s="19"/>
      <c r="I75" s="19"/>
      <c r="J75" s="19"/>
      <c r="K75" s="19"/>
      <c r="L75" s="19"/>
      <c r="M75" t="str">
        <f t="shared" si="16"/>
        <v>"artistId": 93,</v>
      </c>
      <c r="N75" t="str">
        <f t="shared" si="17"/>
        <v>"artistName": "Holy Sheboygan! (Fox Cities)",</v>
      </c>
      <c r="O75" t="str">
        <f t="shared" si="18"/>
        <v>"twitter": "",</v>
      </c>
      <c r="P75" t="str">
        <f t="shared" si="19"/>
        <v>"instagram": "",</v>
      </c>
      <c r="Q75" t="str">
        <f t="shared" si="20"/>
        <v>"facebook": "",</v>
      </c>
      <c r="R75" t="str">
        <f t="shared" si="21"/>
        <v>"description": "",</v>
      </c>
      <c r="S75" t="str">
        <f t="shared" si="23"/>
        <v>"homebase": "",</v>
      </c>
      <c r="T75" t="str">
        <f t="shared" si="22"/>
        <v>"url": ""</v>
      </c>
      <c r="U75" t="str">
        <f t="shared" si="24"/>
        <v>{"artistId": 93,"artistName": "Holy Sheboygan! (Fox Cities)","twitter": "","instagram": "","facebook": "","description": "","homebase": "","url": ""},</v>
      </c>
    </row>
    <row r="76" spans="1:21" ht="15.75" thickBot="1" x14ac:dyDescent="0.3">
      <c r="A76" s="3" t="s">
        <v>68</v>
      </c>
      <c r="B76" s="4" t="s">
        <v>52</v>
      </c>
      <c r="C76" s="4" t="s">
        <v>110</v>
      </c>
      <c r="D76" s="4" t="s">
        <v>59</v>
      </c>
      <c r="E76" s="18"/>
      <c r="F76" s="18">
        <v>94</v>
      </c>
      <c r="G76" s="18"/>
      <c r="H76" s="18"/>
      <c r="I76" s="18"/>
      <c r="J76" s="18"/>
      <c r="K76" s="18"/>
      <c r="L76" s="18"/>
      <c r="M76" t="str">
        <f t="shared" si="16"/>
        <v>"artistId": 94,</v>
      </c>
      <c r="N76" t="str">
        <f t="shared" si="17"/>
        <v>"artistName": "The Wild Ones",</v>
      </c>
      <c r="O76" t="str">
        <f t="shared" si="18"/>
        <v>"twitter": "",</v>
      </c>
      <c r="P76" t="str">
        <f t="shared" si="19"/>
        <v>"instagram": "",</v>
      </c>
      <c r="Q76" t="str">
        <f t="shared" si="20"/>
        <v>"facebook": "",</v>
      </c>
      <c r="R76" t="str">
        <f t="shared" si="21"/>
        <v>"description": "",</v>
      </c>
      <c r="S76" t="str">
        <f t="shared" si="23"/>
        <v>"homebase": "",</v>
      </c>
      <c r="T76" t="str">
        <f t="shared" si="22"/>
        <v>"url": ""</v>
      </c>
      <c r="U76" t="str">
        <f t="shared" si="24"/>
        <v>{"artistId": 94,"artistName": "The Wild Ones","twitter": "","instagram": "","facebook": "","description": "","homebase": "","url": ""},</v>
      </c>
    </row>
    <row r="77" spans="1:21" ht="15.75" thickBot="1" x14ac:dyDescent="0.3">
      <c r="A77" s="3" t="s">
        <v>68</v>
      </c>
      <c r="B77" s="4" t="s">
        <v>52</v>
      </c>
      <c r="C77" s="4" t="s">
        <v>130</v>
      </c>
      <c r="D77" s="4" t="s">
        <v>9</v>
      </c>
      <c r="E77" s="18"/>
      <c r="F77" s="18">
        <v>95</v>
      </c>
      <c r="G77" s="18"/>
      <c r="H77" s="18"/>
      <c r="I77" s="18"/>
      <c r="J77" s="18"/>
      <c r="K77" s="18"/>
      <c r="L77" s="18"/>
      <c r="M77" t="str">
        <f t="shared" si="16"/>
        <v>"artistId": 95,</v>
      </c>
      <c r="N77" t="str">
        <f t="shared" si="17"/>
        <v>"artistName": "Ricky Ganiere",</v>
      </c>
      <c r="O77" t="str">
        <f t="shared" si="18"/>
        <v>"twitter": "",</v>
      </c>
      <c r="P77" t="str">
        <f t="shared" si="19"/>
        <v>"instagram": "",</v>
      </c>
      <c r="Q77" t="str">
        <f t="shared" si="20"/>
        <v>"facebook": "",</v>
      </c>
      <c r="R77" t="str">
        <f t="shared" si="21"/>
        <v>"description": "",</v>
      </c>
      <c r="S77" t="str">
        <f t="shared" si="23"/>
        <v>"homebase": "",</v>
      </c>
      <c r="T77" t="str">
        <f t="shared" si="22"/>
        <v>"url": ""</v>
      </c>
      <c r="U77" t="str">
        <f t="shared" si="24"/>
        <v>{"artistId": 95,"artistName": "Ricky Ganiere","twitter": "","instagram": "","facebook": "","description": "","homebase": "","url": ""},</v>
      </c>
    </row>
    <row r="78" spans="1:21" ht="15.75" thickBot="1" x14ac:dyDescent="0.3">
      <c r="A78" s="3" t="s">
        <v>68</v>
      </c>
      <c r="B78" s="4" t="s">
        <v>52</v>
      </c>
      <c r="C78" s="4" t="s">
        <v>131</v>
      </c>
      <c r="D78" s="4" t="s">
        <v>132</v>
      </c>
      <c r="E78" s="18"/>
      <c r="F78" s="19">
        <v>96</v>
      </c>
      <c r="G78" s="19"/>
      <c r="H78" s="19"/>
      <c r="I78" s="19"/>
      <c r="J78" s="19"/>
      <c r="K78" s="19"/>
      <c r="L78" s="19"/>
      <c r="M78" t="str">
        <f t="shared" si="16"/>
        <v>"artistId": 96,</v>
      </c>
      <c r="N78" t="str">
        <f t="shared" si="17"/>
        <v>"artistName": "Brandon Beebe",</v>
      </c>
      <c r="O78" t="str">
        <f t="shared" si="18"/>
        <v>"twitter": "",</v>
      </c>
      <c r="P78" t="str">
        <f t="shared" si="19"/>
        <v>"instagram": "",</v>
      </c>
      <c r="Q78" t="str">
        <f t="shared" si="20"/>
        <v>"facebook": "",</v>
      </c>
      <c r="R78" t="str">
        <f t="shared" si="21"/>
        <v>"description": "",</v>
      </c>
      <c r="S78" t="str">
        <f t="shared" si="23"/>
        <v>"homebase": "",</v>
      </c>
      <c r="T78" t="str">
        <f t="shared" si="22"/>
        <v>"url": ""</v>
      </c>
      <c r="U78" t="str">
        <f t="shared" si="24"/>
        <v>{"artistId": 96,"artistName": "Brandon Beebe","twitter": "","instagram": "","facebook": "","description": "","homebase": "","url": ""},</v>
      </c>
    </row>
    <row r="79" spans="1:21" ht="15.75" thickBot="1" x14ac:dyDescent="0.3">
      <c r="A79" s="3" t="s">
        <v>68</v>
      </c>
      <c r="B79" s="4" t="s">
        <v>52</v>
      </c>
      <c r="C79" s="4" t="s">
        <v>133</v>
      </c>
      <c r="D79" s="4" t="s">
        <v>73</v>
      </c>
      <c r="E79" s="18"/>
      <c r="F79" s="18">
        <v>97</v>
      </c>
      <c r="G79" s="18"/>
      <c r="H79" s="18"/>
      <c r="I79" s="18"/>
      <c r="J79" s="18"/>
      <c r="K79" s="18"/>
      <c r="L79" s="18"/>
      <c r="M79" t="str">
        <f t="shared" si="16"/>
        <v>"artistId": 97,</v>
      </c>
      <c r="N79" t="str">
        <f t="shared" si="17"/>
        <v>"artistName": "Mighty WheelHouse",</v>
      </c>
      <c r="O79" t="str">
        <f t="shared" si="18"/>
        <v>"twitter": "",</v>
      </c>
      <c r="P79" t="str">
        <f t="shared" si="19"/>
        <v>"instagram": "",</v>
      </c>
      <c r="Q79" t="str">
        <f t="shared" si="20"/>
        <v>"facebook": "",</v>
      </c>
      <c r="R79" t="str">
        <f t="shared" si="21"/>
        <v>"description": "",</v>
      </c>
      <c r="S79" t="str">
        <f t="shared" si="23"/>
        <v>"homebase": "",</v>
      </c>
      <c r="T79" t="str">
        <f t="shared" si="22"/>
        <v>"url": ""</v>
      </c>
      <c r="U79" t="str">
        <f t="shared" si="24"/>
        <v>{"artistId": 97,"artistName": "Mighty WheelHouse","twitter": "","instagram": "","facebook": "","description": "","homebase": "","url": ""},</v>
      </c>
    </row>
    <row r="80" spans="1:21" ht="15.75" thickBot="1" x14ac:dyDescent="0.3">
      <c r="A80" s="3" t="s">
        <v>68</v>
      </c>
      <c r="B80" s="4" t="s">
        <v>52</v>
      </c>
      <c r="C80" s="4" t="s">
        <v>134</v>
      </c>
      <c r="D80" s="4" t="s">
        <v>40</v>
      </c>
      <c r="E80" s="18"/>
      <c r="F80" s="18">
        <v>98</v>
      </c>
      <c r="G80" s="18" t="s">
        <v>257</v>
      </c>
      <c r="H80" s="18"/>
      <c r="I80" s="18" t="s">
        <v>258</v>
      </c>
      <c r="J80" s="18"/>
      <c r="K80" s="18" t="s">
        <v>260</v>
      </c>
      <c r="L80" s="18" t="s">
        <v>259</v>
      </c>
      <c r="M80" t="str">
        <f t="shared" si="16"/>
        <v>"artistId": 98,</v>
      </c>
      <c r="N80" t="str">
        <f t="shared" si="17"/>
        <v>"artistName": "The Traveling Suitcase (Oshkosh)",</v>
      </c>
      <c r="O80" t="str">
        <f t="shared" si="18"/>
        <v>"twitter": "trvlingsuitcase",</v>
      </c>
      <c r="P80" t="str">
        <f t="shared" si="19"/>
        <v>"instagram": "",</v>
      </c>
      <c r="Q80" t="str">
        <f t="shared" si="20"/>
        <v>"facebook": "https://www.facebook.com/TheTravelingSuitcase",</v>
      </c>
      <c r="R80" t="str">
        <f t="shared" si="21"/>
        <v>"description": "",</v>
      </c>
      <c r="S80" t="str">
        <f t="shared" si="23"/>
        <v>"homebase": "Oshkosh, WI",</v>
      </c>
      <c r="T80" t="str">
        <f t="shared" si="22"/>
        <v>"url": "http://thetravelingsuitcase.bandcamp.com/"</v>
      </c>
      <c r="U80" t="str">
        <f t="shared" si="24"/>
        <v>{"artistId": 98,"artistName": "The Traveling Suitcase (Oshkosh)","twitter": "trvlingsuitcase","instagram": "","facebook": "https://www.facebook.com/TheTravelingSuitcase","description": "","homebase": "Oshkosh, WI","url": "http://thetravelingsuitcase.bandcamp.com/"},</v>
      </c>
    </row>
    <row r="81" spans="1:21" ht="15.75" thickBot="1" x14ac:dyDescent="0.3">
      <c r="A81" s="3" t="s">
        <v>68</v>
      </c>
      <c r="B81" s="4" t="s">
        <v>57</v>
      </c>
      <c r="C81" s="4" t="s">
        <v>135</v>
      </c>
      <c r="D81" s="4" t="s">
        <v>136</v>
      </c>
      <c r="E81" s="18"/>
      <c r="F81" s="19">
        <v>99</v>
      </c>
      <c r="G81" s="19"/>
      <c r="H81" s="19"/>
      <c r="I81" s="19"/>
      <c r="J81" s="19"/>
      <c r="K81" s="19"/>
      <c r="L81" s="19"/>
      <c r="M81" t="str">
        <f t="shared" si="16"/>
        <v>"artistId": 99,</v>
      </c>
      <c r="N81" t="str">
        <f t="shared" si="17"/>
        <v>"artistName": "Blue, Seriously",</v>
      </c>
      <c r="O81" t="str">
        <f t="shared" si="18"/>
        <v>"twitter": "",</v>
      </c>
      <c r="P81" t="str">
        <f t="shared" si="19"/>
        <v>"instagram": "",</v>
      </c>
      <c r="Q81" t="str">
        <f t="shared" si="20"/>
        <v>"facebook": "",</v>
      </c>
      <c r="R81" t="str">
        <f t="shared" si="21"/>
        <v>"description": "",</v>
      </c>
      <c r="S81" t="str">
        <f t="shared" si="23"/>
        <v>"homebase": "",</v>
      </c>
      <c r="T81" t="str">
        <f t="shared" si="22"/>
        <v>"url": ""</v>
      </c>
      <c r="U81" t="str">
        <f t="shared" si="24"/>
        <v>{"artistId": 99,"artistName": "Blue, Seriously","twitter": "","instagram": "","facebook": "","description": "","homebase": "","url": ""},</v>
      </c>
    </row>
    <row r="82" spans="1:21" ht="15.75" thickBot="1" x14ac:dyDescent="0.3">
      <c r="A82" s="3" t="s">
        <v>68</v>
      </c>
      <c r="B82" s="4" t="s">
        <v>57</v>
      </c>
      <c r="C82" s="4" t="s">
        <v>137</v>
      </c>
      <c r="D82" s="4" t="s">
        <v>138</v>
      </c>
      <c r="E82" s="18"/>
      <c r="F82" s="18">
        <v>100</v>
      </c>
      <c r="G82" s="18"/>
      <c r="H82" s="18"/>
      <c r="I82" s="18"/>
      <c r="J82" s="18"/>
      <c r="K82" s="18"/>
      <c r="L82" s="18"/>
      <c r="M82" t="str">
        <f t="shared" si="16"/>
        <v>"artistId": 100,</v>
      </c>
      <c r="N82" t="str">
        <f t="shared" si="17"/>
        <v>"artistName": "Sam Winch (Fox Cities)",</v>
      </c>
      <c r="O82" t="str">
        <f t="shared" si="18"/>
        <v>"twitter": "",</v>
      </c>
      <c r="P82" t="str">
        <f t="shared" si="19"/>
        <v>"instagram": "",</v>
      </c>
      <c r="Q82" t="str">
        <f t="shared" si="20"/>
        <v>"facebook": "",</v>
      </c>
      <c r="R82" t="str">
        <f t="shared" si="21"/>
        <v>"description": "",</v>
      </c>
      <c r="S82" t="str">
        <f t="shared" si="23"/>
        <v>"homebase": "",</v>
      </c>
      <c r="T82" t="str">
        <f t="shared" si="22"/>
        <v>"url": ""</v>
      </c>
      <c r="U82" t="str">
        <f t="shared" si="24"/>
        <v>{"artistId": 100,"artistName": "Sam Winch (Fox Cities)","twitter": "","instagram": "","facebook": "","description": "","homebase": "","url": ""},</v>
      </c>
    </row>
    <row r="83" spans="1:21" ht="15.75" thickBot="1" x14ac:dyDescent="0.3">
      <c r="A83" s="3" t="s">
        <v>68</v>
      </c>
      <c r="B83" s="4" t="s">
        <v>61</v>
      </c>
      <c r="C83" s="4" t="s">
        <v>139</v>
      </c>
      <c r="D83" s="4" t="s">
        <v>49</v>
      </c>
      <c r="E83" s="18"/>
      <c r="F83" s="18">
        <v>101</v>
      </c>
      <c r="G83" s="18"/>
      <c r="H83" s="18"/>
      <c r="I83" s="18"/>
      <c r="J83" s="18"/>
      <c r="K83" s="18"/>
      <c r="L83" s="18"/>
      <c r="M83" t="str">
        <f t="shared" si="16"/>
        <v>"artistId": 101,</v>
      </c>
      <c r="N83" t="str">
        <f t="shared" si="17"/>
        <v>"artistName": "Haunted Heads",</v>
      </c>
      <c r="O83" t="str">
        <f t="shared" si="18"/>
        <v>"twitter": "",</v>
      </c>
      <c r="P83" t="str">
        <f t="shared" si="19"/>
        <v>"instagram": "",</v>
      </c>
      <c r="Q83" t="str">
        <f t="shared" si="20"/>
        <v>"facebook": "",</v>
      </c>
      <c r="R83" t="str">
        <f t="shared" si="21"/>
        <v>"description": "",</v>
      </c>
      <c r="S83" t="str">
        <f t="shared" si="23"/>
        <v>"homebase": "",</v>
      </c>
      <c r="T83" t="str">
        <f t="shared" si="22"/>
        <v>"url": ""</v>
      </c>
      <c r="U83" t="str">
        <f t="shared" si="24"/>
        <v>{"artistId": 101,"artistName": "Haunted Heads","twitter": "","instagram": "","facebook": "","description": "","homebase": "","url": ""},</v>
      </c>
    </row>
    <row r="84" spans="1:21" ht="15.75" thickBot="1" x14ac:dyDescent="0.3">
      <c r="A84" s="3" t="s">
        <v>68</v>
      </c>
      <c r="B84" s="4" t="s">
        <v>140</v>
      </c>
      <c r="C84" s="4" t="s">
        <v>141</v>
      </c>
      <c r="D84" s="4" t="s">
        <v>54</v>
      </c>
      <c r="E84" s="18"/>
      <c r="F84" s="19">
        <v>102</v>
      </c>
      <c r="G84" s="19"/>
      <c r="H84" s="19"/>
      <c r="I84" s="19"/>
      <c r="J84" s="19"/>
      <c r="K84" s="19"/>
      <c r="L84" s="19"/>
      <c r="M84" t="str">
        <f t="shared" si="16"/>
        <v>"artistId": 102,</v>
      </c>
      <c r="N84" t="str">
        <f t="shared" si="17"/>
        <v>"artistName": "The Pernicious Bean (Fox Cities)",</v>
      </c>
      <c r="O84" t="str">
        <f t="shared" si="18"/>
        <v>"twitter": "",</v>
      </c>
      <c r="P84" t="str">
        <f t="shared" si="19"/>
        <v>"instagram": "",</v>
      </c>
      <c r="Q84" t="str">
        <f t="shared" si="20"/>
        <v>"facebook": "",</v>
      </c>
      <c r="R84" t="str">
        <f t="shared" si="21"/>
        <v>"description": "",</v>
      </c>
      <c r="S84" t="str">
        <f t="shared" si="23"/>
        <v>"homebase": "",</v>
      </c>
      <c r="T84" t="str">
        <f t="shared" si="22"/>
        <v>"url": ""</v>
      </c>
      <c r="U84" t="str">
        <f t="shared" si="24"/>
        <v>{"artistId": 102,"artistName": "The Pernicious Bean (Fox Cities)","twitter": "","instagram": "","facebook": "","description": "","homebase": "","url": ""},</v>
      </c>
    </row>
    <row r="85" spans="1:21" ht="15.75" thickBot="1" x14ac:dyDescent="0.3">
      <c r="A85" s="3" t="s">
        <v>68</v>
      </c>
      <c r="B85" s="4" t="s">
        <v>140</v>
      </c>
      <c r="C85" s="4" t="s">
        <v>100</v>
      </c>
      <c r="D85" s="4" t="s">
        <v>59</v>
      </c>
      <c r="E85" s="18"/>
      <c r="F85" s="18">
        <v>103</v>
      </c>
      <c r="G85" s="18"/>
      <c r="H85" s="18"/>
      <c r="I85" s="18"/>
      <c r="J85" s="18"/>
      <c r="K85" s="18"/>
      <c r="L85" s="18"/>
      <c r="M85" t="str">
        <f t="shared" si="16"/>
        <v>"artistId": 103,</v>
      </c>
      <c r="N85" t="str">
        <f t="shared" si="17"/>
        <v>"artistName": "Bummer City",</v>
      </c>
      <c r="O85" t="str">
        <f t="shared" si="18"/>
        <v>"twitter": "",</v>
      </c>
      <c r="P85" t="str">
        <f t="shared" si="19"/>
        <v>"instagram": "",</v>
      </c>
      <c r="Q85" t="str">
        <f t="shared" si="20"/>
        <v>"facebook": "",</v>
      </c>
      <c r="R85" t="str">
        <f t="shared" si="21"/>
        <v>"description": "",</v>
      </c>
      <c r="S85" t="str">
        <f t="shared" si="23"/>
        <v>"homebase": "",</v>
      </c>
      <c r="T85" t="str">
        <f t="shared" si="22"/>
        <v>"url": ""</v>
      </c>
      <c r="U85" t="str">
        <f t="shared" si="24"/>
        <v>{"artistId": 103,"artistName": "Bummer City","twitter": "","instagram": "","facebook": "","description": "","homebase": "","url": ""},</v>
      </c>
    </row>
    <row r="86" spans="1:21" ht="15.75" thickBot="1" x14ac:dyDescent="0.3">
      <c r="A86" s="3" t="s">
        <v>68</v>
      </c>
      <c r="B86" s="4" t="s">
        <v>140</v>
      </c>
      <c r="C86" s="4" t="s">
        <v>142</v>
      </c>
      <c r="D86" s="4" t="s">
        <v>95</v>
      </c>
      <c r="E86" s="18"/>
      <c r="F86" s="18">
        <v>104</v>
      </c>
      <c r="G86" s="18"/>
      <c r="H86" s="18"/>
      <c r="I86" s="18"/>
      <c r="J86" s="18"/>
      <c r="K86" s="18"/>
      <c r="L86" s="18"/>
      <c r="M86" t="str">
        <f t="shared" si="16"/>
        <v>"artistId": 104,</v>
      </c>
      <c r="N86" t="str">
        <f t="shared" si="17"/>
        <v>"artistName": "Jana Nyberg Group",</v>
      </c>
      <c r="O86" t="str">
        <f t="shared" si="18"/>
        <v>"twitter": "",</v>
      </c>
      <c r="P86" t="str">
        <f t="shared" si="19"/>
        <v>"instagram": "",</v>
      </c>
      <c r="Q86" t="str">
        <f t="shared" si="20"/>
        <v>"facebook": "",</v>
      </c>
      <c r="R86" t="str">
        <f t="shared" si="21"/>
        <v>"description": "",</v>
      </c>
      <c r="S86" t="str">
        <f t="shared" si="23"/>
        <v>"homebase": "",</v>
      </c>
      <c r="T86" t="str">
        <f t="shared" si="22"/>
        <v>"url": ""</v>
      </c>
      <c r="U86" t="str">
        <f t="shared" si="24"/>
        <v>{"artistId": 104,"artistName": "Jana Nyberg Group","twitter": "","instagram": "","facebook": "","description": "","homebase": "","url": ""},</v>
      </c>
    </row>
    <row r="87" spans="1:21" ht="15.75" thickBot="1" x14ac:dyDescent="0.3">
      <c r="A87" s="3" t="s">
        <v>68</v>
      </c>
      <c r="B87" s="4" t="s">
        <v>64</v>
      </c>
      <c r="C87" s="4" t="s">
        <v>143</v>
      </c>
      <c r="D87" s="4" t="s">
        <v>62</v>
      </c>
      <c r="E87" s="18"/>
      <c r="F87" s="19">
        <v>105</v>
      </c>
      <c r="G87" s="19"/>
      <c r="H87" s="19"/>
      <c r="I87" s="19"/>
      <c r="J87" s="19"/>
      <c r="K87" s="19"/>
      <c r="L87" s="19"/>
      <c r="M87" t="str">
        <f t="shared" si="16"/>
        <v>"artistId": 105,</v>
      </c>
      <c r="N87" t="str">
        <f t="shared" si="17"/>
        <v>"artistName": "Baba Ghanooj (Fox Cities)",</v>
      </c>
      <c r="O87" t="str">
        <f t="shared" si="18"/>
        <v>"twitter": "",</v>
      </c>
      <c r="P87" t="str">
        <f t="shared" si="19"/>
        <v>"instagram": "",</v>
      </c>
      <c r="Q87" t="str">
        <f t="shared" si="20"/>
        <v>"facebook": "",</v>
      </c>
      <c r="R87" t="str">
        <f t="shared" si="21"/>
        <v>"description": "",</v>
      </c>
      <c r="S87" t="str">
        <f t="shared" si="23"/>
        <v>"homebase": "",</v>
      </c>
      <c r="T87" t="str">
        <f t="shared" si="22"/>
        <v>"url": ""</v>
      </c>
      <c r="U87" t="str">
        <f t="shared" si="24"/>
        <v>{"artistId": 105,"artistName": "Baba Ghanooj (Fox Cities)","twitter": "","instagram": "","facebook": "","description": "","homebase": "","url": ""},</v>
      </c>
    </row>
    <row r="88" spans="1:21" ht="15.75" thickBot="1" x14ac:dyDescent="0.3">
      <c r="A88" s="3" t="s">
        <v>68</v>
      </c>
      <c r="B88" s="4" t="s">
        <v>66</v>
      </c>
      <c r="C88" s="4" t="s">
        <v>144</v>
      </c>
      <c r="D88" s="4" t="s">
        <v>132</v>
      </c>
      <c r="E88" s="18"/>
      <c r="F88" s="18">
        <v>106</v>
      </c>
      <c r="G88" s="18"/>
      <c r="H88" s="18"/>
      <c r="I88" s="18"/>
      <c r="J88" s="18"/>
      <c r="K88" s="18"/>
      <c r="L88" s="18"/>
      <c r="M88" t="str">
        <f t="shared" si="16"/>
        <v>"artistId": 106,</v>
      </c>
      <c r="N88" t="str">
        <f t="shared" si="17"/>
        <v>"artistName": "Kory Murphy (Door County)",</v>
      </c>
      <c r="O88" t="str">
        <f t="shared" si="18"/>
        <v>"twitter": "",</v>
      </c>
      <c r="P88" t="str">
        <f t="shared" si="19"/>
        <v>"instagram": "",</v>
      </c>
      <c r="Q88" t="str">
        <f t="shared" si="20"/>
        <v>"facebook": "",</v>
      </c>
      <c r="R88" t="str">
        <f t="shared" si="21"/>
        <v>"description": "",</v>
      </c>
      <c r="S88" t="str">
        <f t="shared" si="23"/>
        <v>"homebase": "",</v>
      </c>
      <c r="T88" t="str">
        <f t="shared" si="22"/>
        <v>"url": ""</v>
      </c>
      <c r="U88" t="str">
        <f t="shared" si="24"/>
        <v>{"artistId": 106,"artistName": "Kory Murphy (Door County)","twitter": "","instagram": "","facebook": "","description": "","homebase": "","url": ""},</v>
      </c>
    </row>
    <row r="89" spans="1:21" ht="15.75" thickBot="1" x14ac:dyDescent="0.3">
      <c r="A89" s="3" t="s">
        <v>68</v>
      </c>
      <c r="B89" s="4" t="s">
        <v>66</v>
      </c>
      <c r="C89" s="4" t="s">
        <v>145</v>
      </c>
      <c r="D89" s="4" t="s">
        <v>40</v>
      </c>
      <c r="E89" s="18"/>
      <c r="F89" s="18">
        <v>107</v>
      </c>
      <c r="G89" s="18"/>
      <c r="H89" s="18"/>
      <c r="I89" s="18"/>
      <c r="J89" s="18"/>
      <c r="K89" s="18"/>
      <c r="L89" s="18"/>
      <c r="M89" t="str">
        <f t="shared" si="16"/>
        <v>"artistId": 107,</v>
      </c>
      <c r="N89" t="str">
        <f t="shared" si="17"/>
        <v>"artistName": "Greg Koch (Milwaukee)",</v>
      </c>
      <c r="O89" t="str">
        <f t="shared" si="18"/>
        <v>"twitter": "",</v>
      </c>
      <c r="P89" t="str">
        <f t="shared" si="19"/>
        <v>"instagram": "",</v>
      </c>
      <c r="Q89" t="str">
        <f t="shared" si="20"/>
        <v>"facebook": "",</v>
      </c>
      <c r="R89" t="str">
        <f t="shared" si="21"/>
        <v>"description": "",</v>
      </c>
      <c r="S89" t="str">
        <f t="shared" si="23"/>
        <v>"homebase": "",</v>
      </c>
      <c r="T89" t="str">
        <f t="shared" si="22"/>
        <v>"url": ""</v>
      </c>
      <c r="U89" t="str">
        <f t="shared" si="24"/>
        <v>{"artistId": 107,"artistName": "Greg Koch (Milwaukee)","twitter": "","instagram": "","facebook": "","description": "","homebase": "","url": ""},</v>
      </c>
    </row>
    <row r="90" spans="1:21" ht="15.75" thickBot="1" x14ac:dyDescent="0.3">
      <c r="A90" s="3" t="s">
        <v>68</v>
      </c>
      <c r="B90" s="4" t="s">
        <v>146</v>
      </c>
      <c r="C90" s="4" t="s">
        <v>147</v>
      </c>
      <c r="D90" s="4" t="s">
        <v>138</v>
      </c>
      <c r="E90" s="18"/>
      <c r="F90" s="19">
        <v>108</v>
      </c>
      <c r="G90" s="19"/>
      <c r="H90" s="19"/>
      <c r="I90" s="19"/>
      <c r="J90" s="19"/>
      <c r="K90" s="19"/>
      <c r="L90" s="19"/>
      <c r="M90" t="str">
        <f t="shared" si="16"/>
        <v>"artistId": 108,</v>
      </c>
      <c r="N90" t="str">
        <f t="shared" si="17"/>
        <v>"artistName": "Tanya Winch (Austin, TX)",</v>
      </c>
      <c r="O90" t="str">
        <f t="shared" si="18"/>
        <v>"twitter": "",</v>
      </c>
      <c r="P90" t="str">
        <f t="shared" si="19"/>
        <v>"instagram": "",</v>
      </c>
      <c r="Q90" t="str">
        <f t="shared" si="20"/>
        <v>"facebook": "",</v>
      </c>
      <c r="R90" t="str">
        <f t="shared" si="21"/>
        <v>"description": "",</v>
      </c>
      <c r="S90" t="str">
        <f t="shared" si="23"/>
        <v>"homebase": "",</v>
      </c>
      <c r="T90" t="str">
        <f t="shared" si="22"/>
        <v>"url": ""</v>
      </c>
      <c r="U90" t="str">
        <f t="shared" si="24"/>
        <v>{"artistId": 108,"artistName": "Tanya Winch (Austin, TX)","twitter": "","instagram": "","facebook": "","description": "","homebase": "","url": ""},</v>
      </c>
    </row>
    <row r="91" spans="1:21" ht="15.75" thickBot="1" x14ac:dyDescent="0.3">
      <c r="A91" s="3" t="s">
        <v>68</v>
      </c>
      <c r="B91" s="4" t="s">
        <v>146</v>
      </c>
      <c r="C91" s="4" t="s">
        <v>148</v>
      </c>
      <c r="D91" s="4" t="s">
        <v>59</v>
      </c>
      <c r="E91" s="18"/>
      <c r="F91" s="18">
        <v>109</v>
      </c>
      <c r="G91" s="18"/>
      <c r="H91" s="18"/>
      <c r="I91" s="18"/>
      <c r="J91" s="18"/>
      <c r="K91" s="18"/>
      <c r="L91" s="18"/>
      <c r="M91" t="str">
        <f t="shared" si="16"/>
        <v>"artistId": 109,</v>
      </c>
      <c r="N91" t="str">
        <f t="shared" si="17"/>
        <v>"artistName": "Orange Iguanas (Oshkosh)",</v>
      </c>
      <c r="O91" t="str">
        <f t="shared" si="18"/>
        <v>"twitter": "",</v>
      </c>
      <c r="P91" t="str">
        <f t="shared" si="19"/>
        <v>"instagram": "",</v>
      </c>
      <c r="Q91" t="str">
        <f t="shared" si="20"/>
        <v>"facebook": "",</v>
      </c>
      <c r="R91" t="str">
        <f t="shared" si="21"/>
        <v>"description": "",</v>
      </c>
      <c r="S91" t="str">
        <f t="shared" si="23"/>
        <v>"homebase": "",</v>
      </c>
      <c r="T91" t="str">
        <f t="shared" si="22"/>
        <v>"url": ""</v>
      </c>
      <c r="U91" t="str">
        <f t="shared" si="24"/>
        <v>{"artistId": 109,"artistName": "Orange Iguanas (Oshkosh)","twitter": "","instagram": "","facebook": "","description": "","homebase": "","url": ""},</v>
      </c>
    </row>
    <row r="92" spans="1:21" ht="15.75" thickBot="1" x14ac:dyDescent="0.3">
      <c r="A92" s="3" t="s">
        <v>68</v>
      </c>
      <c r="B92" s="4" t="s">
        <v>149</v>
      </c>
      <c r="C92" s="4" t="s">
        <v>150</v>
      </c>
      <c r="D92" s="4" t="s">
        <v>49</v>
      </c>
      <c r="E92" s="18"/>
      <c r="F92" s="18">
        <v>110</v>
      </c>
      <c r="G92" s="18"/>
      <c r="H92" s="18"/>
      <c r="I92" s="18"/>
      <c r="J92" s="18"/>
      <c r="K92" s="18"/>
      <c r="L92" s="18"/>
      <c r="M92" t="str">
        <f t="shared" si="16"/>
        <v>"artistId": 110,</v>
      </c>
      <c r="N92" t="str">
        <f t="shared" si="17"/>
        <v>"artistName": "The Blakes",</v>
      </c>
      <c r="O92" t="str">
        <f t="shared" si="18"/>
        <v>"twitter": "",</v>
      </c>
      <c r="P92" t="str">
        <f t="shared" si="19"/>
        <v>"instagram": "",</v>
      </c>
      <c r="Q92" t="str">
        <f t="shared" si="20"/>
        <v>"facebook": "",</v>
      </c>
      <c r="R92" t="str">
        <f t="shared" si="21"/>
        <v>"description": "",</v>
      </c>
      <c r="S92" t="str">
        <f t="shared" si="23"/>
        <v>"homebase": "",</v>
      </c>
      <c r="T92" t="str">
        <f t="shared" si="22"/>
        <v>"url": ""</v>
      </c>
      <c r="U92" t="str">
        <f t="shared" si="24"/>
        <v>{"artistId": 110,"artistName": "The Blakes","twitter": "","instagram": "","facebook": "","description": "","homebase": "","url": ""},</v>
      </c>
    </row>
    <row r="93" spans="1:21" ht="15.75" thickBot="1" x14ac:dyDescent="0.3">
      <c r="A93" s="3" t="s">
        <v>151</v>
      </c>
      <c r="B93" s="4" t="s">
        <v>152</v>
      </c>
      <c r="C93" s="4" t="s">
        <v>153</v>
      </c>
      <c r="D93" s="4" t="s">
        <v>154</v>
      </c>
      <c r="E93" s="18"/>
      <c r="F93" s="18">
        <v>113</v>
      </c>
      <c r="G93" s="18"/>
      <c r="H93" s="18"/>
      <c r="I93" s="18"/>
      <c r="J93" s="18"/>
      <c r="K93" s="18"/>
      <c r="L93" s="18"/>
      <c r="M93" t="str">
        <f t="shared" si="16"/>
        <v>"artistId": 113,</v>
      </c>
      <c r="N93" t="str">
        <f t="shared" si="17"/>
        <v>"artistName": "Tony Memmel (Milwaukee)",</v>
      </c>
      <c r="O93" t="str">
        <f t="shared" si="18"/>
        <v>"twitter": "",</v>
      </c>
      <c r="P93" t="str">
        <f t="shared" si="19"/>
        <v>"instagram": "",</v>
      </c>
      <c r="Q93" t="str">
        <f t="shared" si="20"/>
        <v>"facebook": "",</v>
      </c>
      <c r="R93" t="str">
        <f t="shared" si="21"/>
        <v>"description": "",</v>
      </c>
      <c r="S93" t="str">
        <f t="shared" si="23"/>
        <v>"homebase": "",</v>
      </c>
      <c r="T93" t="str">
        <f t="shared" si="22"/>
        <v>"url": ""</v>
      </c>
      <c r="U93" t="str">
        <f t="shared" si="24"/>
        <v>{"artistId": 113,"artistName": "Tony Memmel (Milwaukee)","twitter": "","instagram": "","facebook": "","description": "","homebase": "","url": ""},</v>
      </c>
    </row>
    <row r="94" spans="1:21" ht="15.75" thickBot="1" x14ac:dyDescent="0.3">
      <c r="A94" s="3" t="s">
        <v>151</v>
      </c>
      <c r="B94" s="4" t="s">
        <v>155</v>
      </c>
      <c r="C94" s="4" t="s">
        <v>156</v>
      </c>
      <c r="D94" s="4" t="s">
        <v>157</v>
      </c>
      <c r="E94" s="18"/>
      <c r="F94" s="19">
        <v>114</v>
      </c>
      <c r="G94" s="19"/>
      <c r="H94" s="19"/>
      <c r="I94" s="19"/>
      <c r="J94" s="19"/>
      <c r="K94" s="19"/>
      <c r="L94" s="19"/>
      <c r="M94" t="str">
        <f t="shared" si="16"/>
        <v>"artistId": 114,</v>
      </c>
      <c r="N94" t="str">
        <f t="shared" si="17"/>
        <v>"artistName": "Involuntary String Band (Fox Cities)",</v>
      </c>
      <c r="O94" t="str">
        <f t="shared" si="18"/>
        <v>"twitter": "",</v>
      </c>
      <c r="P94" t="str">
        <f t="shared" si="19"/>
        <v>"instagram": "",</v>
      </c>
      <c r="Q94" t="str">
        <f t="shared" si="20"/>
        <v>"facebook": "",</v>
      </c>
      <c r="R94" t="str">
        <f t="shared" si="21"/>
        <v>"description": "",</v>
      </c>
      <c r="S94" t="str">
        <f t="shared" si="23"/>
        <v>"homebase": "",</v>
      </c>
      <c r="T94" t="str">
        <f t="shared" si="22"/>
        <v>"url": ""</v>
      </c>
      <c r="U94" t="str">
        <f t="shared" si="24"/>
        <v>{"artistId": 114,"artistName": "Involuntary String Band (Fox Cities)","twitter": "","instagram": "","facebook": "","description": "","homebase": "","url": ""},</v>
      </c>
    </row>
    <row r="95" spans="1:21" ht="15.75" thickBot="1" x14ac:dyDescent="0.3">
      <c r="A95" s="3" t="s">
        <v>151</v>
      </c>
      <c r="B95" s="4" t="s">
        <v>155</v>
      </c>
      <c r="C95" s="4" t="s">
        <v>158</v>
      </c>
      <c r="D95" s="4" t="s">
        <v>32</v>
      </c>
      <c r="E95" s="18"/>
      <c r="F95" s="18">
        <v>115</v>
      </c>
      <c r="G95" s="18"/>
      <c r="H95" s="18"/>
      <c r="I95" s="18"/>
      <c r="J95" s="18"/>
      <c r="K95" s="18"/>
      <c r="L95" s="18"/>
      <c r="M95" t="str">
        <f t="shared" si="16"/>
        <v>"artistId": 115,</v>
      </c>
      <c r="N95" t="str">
        <f t="shared" si="17"/>
        <v>"artistName": "Ross Catterton",</v>
      </c>
      <c r="O95" t="str">
        <f t="shared" si="18"/>
        <v>"twitter": "",</v>
      </c>
      <c r="P95" t="str">
        <f t="shared" si="19"/>
        <v>"instagram": "",</v>
      </c>
      <c r="Q95" t="str">
        <f t="shared" si="20"/>
        <v>"facebook": "",</v>
      </c>
      <c r="R95" t="str">
        <f t="shared" si="21"/>
        <v>"description": "",</v>
      </c>
      <c r="S95" t="str">
        <f t="shared" si="23"/>
        <v>"homebase": "",</v>
      </c>
      <c r="T95" t="str">
        <f t="shared" si="22"/>
        <v>"url": ""</v>
      </c>
      <c r="U95" t="str">
        <f t="shared" si="24"/>
        <v>{"artistId": 115,"artistName": "Ross Catterton","twitter": "","instagram": "","facebook": "","description": "","homebase": "","url": ""},</v>
      </c>
    </row>
    <row r="96" spans="1:21" ht="15.75" thickBot="1" x14ac:dyDescent="0.3">
      <c r="A96" s="3" t="s">
        <v>151</v>
      </c>
      <c r="B96" s="4" t="s">
        <v>71</v>
      </c>
      <c r="C96" s="4" t="s">
        <v>159</v>
      </c>
      <c r="D96" s="4" t="s">
        <v>129</v>
      </c>
      <c r="E96" s="18"/>
      <c r="F96" s="18">
        <v>116</v>
      </c>
      <c r="G96" s="18"/>
      <c r="H96" s="18"/>
      <c r="I96" s="18"/>
      <c r="J96" s="18"/>
      <c r="K96" s="18"/>
      <c r="L96" s="18"/>
      <c r="M96" t="str">
        <f t="shared" si="16"/>
        <v>"artistId": 116,</v>
      </c>
      <c r="N96" t="str">
        <f t="shared" si="17"/>
        <v>"artistName": "Tanya Winch and The Dirty Mercy",</v>
      </c>
      <c r="O96" t="str">
        <f t="shared" si="18"/>
        <v>"twitter": "",</v>
      </c>
      <c r="P96" t="str">
        <f t="shared" si="19"/>
        <v>"instagram": "",</v>
      </c>
      <c r="Q96" t="str">
        <f t="shared" si="20"/>
        <v>"facebook": "",</v>
      </c>
      <c r="R96" t="str">
        <f t="shared" si="21"/>
        <v>"description": "",</v>
      </c>
      <c r="S96" t="str">
        <f t="shared" si="23"/>
        <v>"homebase": "",</v>
      </c>
      <c r="T96" t="str">
        <f t="shared" si="22"/>
        <v>"url": ""</v>
      </c>
      <c r="U96" t="str">
        <f t="shared" si="24"/>
        <v>{"artistId": 116,"artistName": "Tanya Winch and The Dirty Mercy","twitter": "","instagram": "","facebook": "","description": "","homebase": "","url": ""},</v>
      </c>
    </row>
    <row r="97" spans="1:21" ht="15.75" thickBot="1" x14ac:dyDescent="0.3">
      <c r="A97" s="3" t="s">
        <v>151</v>
      </c>
      <c r="B97" s="4" t="s">
        <v>71</v>
      </c>
      <c r="C97" s="4" t="s">
        <v>131</v>
      </c>
      <c r="D97" s="4" t="s">
        <v>59</v>
      </c>
      <c r="E97" s="18"/>
      <c r="F97" s="19">
        <v>117</v>
      </c>
      <c r="G97" s="19"/>
      <c r="H97" s="19"/>
      <c r="I97" s="19"/>
      <c r="J97" s="19"/>
      <c r="K97" s="19"/>
      <c r="L97" s="19"/>
      <c r="M97" t="str">
        <f t="shared" si="16"/>
        <v>"artistId": 117,</v>
      </c>
      <c r="N97" t="str">
        <f t="shared" si="17"/>
        <v>"artistName": "Brandon Beebe",</v>
      </c>
      <c r="O97" t="str">
        <f t="shared" si="18"/>
        <v>"twitter": "",</v>
      </c>
      <c r="P97" t="str">
        <f t="shared" si="19"/>
        <v>"instagram": "",</v>
      </c>
      <c r="Q97" t="str">
        <f t="shared" si="20"/>
        <v>"facebook": "",</v>
      </c>
      <c r="R97" t="str">
        <f t="shared" si="21"/>
        <v>"description": "",</v>
      </c>
      <c r="S97" t="str">
        <f t="shared" si="23"/>
        <v>"homebase": "",</v>
      </c>
      <c r="T97" t="str">
        <f t="shared" si="22"/>
        <v>"url": ""</v>
      </c>
      <c r="U97" t="str">
        <f t="shared" si="24"/>
        <v>{"artistId": 117,"artistName": "Brandon Beebe","twitter": "","instagram": "","facebook": "","description": "","homebase": "","url": ""},</v>
      </c>
    </row>
    <row r="98" spans="1:21" ht="15.75" thickBot="1" x14ac:dyDescent="0.3">
      <c r="A98" s="3" t="s">
        <v>151</v>
      </c>
      <c r="B98" s="4" t="s">
        <v>71</v>
      </c>
      <c r="C98" s="4" t="s">
        <v>160</v>
      </c>
      <c r="D98" s="4" t="s">
        <v>73</v>
      </c>
      <c r="E98" s="18"/>
      <c r="F98" s="18">
        <v>118</v>
      </c>
      <c r="G98" s="18"/>
      <c r="H98" s="18"/>
      <c r="I98" s="18"/>
      <c r="J98" s="18"/>
      <c r="K98" s="18"/>
      <c r="L98" s="18"/>
      <c r="M98" t="str">
        <f t="shared" ref="M98:M129" si="25">CHAR(34)&amp;"artistId"&amp;CHAR(34) &amp;": " &amp;F98&amp;","</f>
        <v>"artistId": 118,</v>
      </c>
      <c r="N98" t="str">
        <f t="shared" ref="N98:N129" si="26">CHAR(34) &amp;"artistName"&amp;CHAR(34) &amp;": " &amp;CHAR(34) &amp; C98&amp;CHAR(34)  &amp;","</f>
        <v>"artistName": "Adelyn Rose",</v>
      </c>
      <c r="O98" t="str">
        <f t="shared" ref="O98:O129" si="27">CHAR(34) &amp;"twitter"&amp;CHAR(34) &amp;": "&amp;CHAR(34)  &amp; G98&amp;CHAR(34)  &amp;","</f>
        <v>"twitter": "",</v>
      </c>
      <c r="P98" t="str">
        <f t="shared" ref="P98:P129" si="28">CHAR(34) &amp;"instagram"&amp;CHAR(34) &amp;": " &amp;CHAR(34) &amp; H98 &amp;CHAR(34) &amp;","</f>
        <v>"instagram": "",</v>
      </c>
      <c r="Q98" t="str">
        <f t="shared" ref="Q98:Q129" si="29">CHAR(34) &amp;"facebook"&amp;CHAR(34) &amp;": " &amp;CHAR(34) &amp; I98&amp;CHAR(34)  &amp;","</f>
        <v>"facebook": "",</v>
      </c>
      <c r="R98" t="str">
        <f t="shared" ref="R98:R129" si="30">CHAR(34) &amp;"description"&amp;CHAR(34) &amp;": " &amp;CHAR(34) &amp; J98 &amp;CHAR(34) &amp;","</f>
        <v>"description": "",</v>
      </c>
      <c r="S98" t="str">
        <f t="shared" si="23"/>
        <v>"homebase": "",</v>
      </c>
      <c r="T98" t="str">
        <f t="shared" ref="T98:T129" si="31">CHAR(34) &amp;"url"&amp;CHAR(34) &amp;": " &amp;CHAR(34) &amp; L98 &amp;CHAR(34)</f>
        <v>"url": ""</v>
      </c>
      <c r="U98" t="str">
        <f t="shared" si="24"/>
        <v>{"artistId": 118,"artistName": "Adelyn Rose","twitter": "","instagram": "","facebook": "","description": "","homebase": "","url": ""},</v>
      </c>
    </row>
    <row r="99" spans="1:21" ht="15.75" thickBot="1" x14ac:dyDescent="0.3">
      <c r="A99" s="10" t="s">
        <v>151</v>
      </c>
      <c r="B99" s="11" t="s">
        <v>71</v>
      </c>
      <c r="C99" s="11" t="s">
        <v>161</v>
      </c>
      <c r="D99" s="11" t="s">
        <v>48</v>
      </c>
      <c r="E99" s="20"/>
      <c r="F99" s="18">
        <v>121</v>
      </c>
      <c r="G99" s="18"/>
      <c r="H99" s="18"/>
      <c r="I99" s="18"/>
      <c r="J99" s="18"/>
      <c r="K99" s="18"/>
      <c r="L99" s="18"/>
      <c r="M99" t="str">
        <f t="shared" si="25"/>
        <v>"artistId": 121,</v>
      </c>
      <c r="N99" t="str">
        <f t="shared" si="26"/>
        <v>"artistName": "The Blakes (Seattle)",</v>
      </c>
      <c r="O99" t="str">
        <f t="shared" si="27"/>
        <v>"twitter": "",</v>
      </c>
      <c r="P99" t="str">
        <f t="shared" si="28"/>
        <v>"instagram": "",</v>
      </c>
      <c r="Q99" t="str">
        <f t="shared" si="29"/>
        <v>"facebook": "",</v>
      </c>
      <c r="R99" t="str">
        <f t="shared" si="30"/>
        <v>"description": "",</v>
      </c>
      <c r="S99" t="str">
        <f t="shared" si="23"/>
        <v>"homebase": "",</v>
      </c>
      <c r="T99" t="str">
        <f t="shared" si="31"/>
        <v>"url": ""</v>
      </c>
      <c r="U99" t="str">
        <f t="shared" si="24"/>
        <v>{"artistId": 121,"artistName": "The Blakes (Seattle)","twitter": "","instagram": "","facebook": "","description": "","homebase": "","url": ""},</v>
      </c>
    </row>
    <row r="100" spans="1:21" ht="15.75" thickBot="1" x14ac:dyDescent="0.3">
      <c r="A100" s="10" t="s">
        <v>151</v>
      </c>
      <c r="B100" s="11" t="s">
        <v>71</v>
      </c>
      <c r="C100" s="11" t="s">
        <v>162</v>
      </c>
      <c r="D100" s="11" t="s">
        <v>48</v>
      </c>
      <c r="E100" s="20"/>
      <c r="F100" s="18">
        <v>122</v>
      </c>
      <c r="G100" s="18" t="s">
        <v>236</v>
      </c>
      <c r="H100" s="18" t="s">
        <v>237</v>
      </c>
      <c r="I100" s="18" t="s">
        <v>238</v>
      </c>
      <c r="J100" s="18" t="s">
        <v>239</v>
      </c>
      <c r="K100" s="18" t="s">
        <v>249</v>
      </c>
      <c r="L100" s="18" t="s">
        <v>240</v>
      </c>
      <c r="M100" t="str">
        <f t="shared" si="25"/>
        <v>"artistId": 122,</v>
      </c>
      <c r="N100" t="str">
        <f t="shared" si="26"/>
        <v>"artistName": "California Wives (Chicago)",</v>
      </c>
      <c r="O100" t="str">
        <f t="shared" si="27"/>
        <v>"twitter": "californiawives",</v>
      </c>
      <c r="P100" t="str">
        <f t="shared" si="28"/>
        <v>"instagram": "FOO",</v>
      </c>
      <c r="Q100" t="str">
        <f t="shared" si="29"/>
        <v>"facebook": "https://www.facebook.com/CaliforniaWives",</v>
      </c>
      <c r="R100" t="str">
        <f t="shared" si="30"/>
        <v>"description": "Indie rock band from Chicago with darker ’80s rock and New-Wave influences. The group released their debut album in 2012.",</v>
      </c>
      <c r="S100" t="str">
        <f t="shared" si="23"/>
        <v>"homebase": "Chicago, IL",</v>
      </c>
      <c r="T100" t="str">
        <f t="shared" si="31"/>
        <v>"url": "http://californiawives.com/"</v>
      </c>
      <c r="U100" t="str">
        <f t="shared" si="24"/>
        <v>{"artistId": 122,"artistName": "California Wives (Chicago)","twitter": "californiawives","instagram": "FOO","facebook": "https://www.facebook.com/CaliforniaWives","description": "Indie rock band from Chicago with darker ’80s rock and New-Wave influences. The group released their debut album in 2012.","homebase": "Chicago, IL","url": "http://californiawives.com/"},</v>
      </c>
    </row>
    <row r="101" spans="1:21" ht="15.75" thickBot="1" x14ac:dyDescent="0.3">
      <c r="A101" s="10" t="s">
        <v>151</v>
      </c>
      <c r="B101" s="11" t="s">
        <v>71</v>
      </c>
      <c r="C101" s="11" t="s">
        <v>134</v>
      </c>
      <c r="D101" s="11" t="s">
        <v>48</v>
      </c>
      <c r="E101" s="20"/>
      <c r="F101" s="19">
        <v>123</v>
      </c>
      <c r="G101" s="19"/>
      <c r="H101" s="19"/>
      <c r="I101" s="19"/>
      <c r="J101" s="19"/>
      <c r="K101" s="19"/>
      <c r="L101" s="19"/>
      <c r="M101" t="str">
        <f t="shared" si="25"/>
        <v>"artistId": 123,</v>
      </c>
      <c r="N101" t="str">
        <f t="shared" si="26"/>
        <v>"artistName": "The Traveling Suitcase (Oshkosh)",</v>
      </c>
      <c r="O101" t="str">
        <f t="shared" si="27"/>
        <v>"twitter": "",</v>
      </c>
      <c r="P101" t="str">
        <f t="shared" si="28"/>
        <v>"instagram": "",</v>
      </c>
      <c r="Q101" t="str">
        <f t="shared" si="29"/>
        <v>"facebook": "",</v>
      </c>
      <c r="R101" t="str">
        <f t="shared" si="30"/>
        <v>"description": "",</v>
      </c>
      <c r="S101" t="str">
        <f t="shared" si="23"/>
        <v>"homebase": "",</v>
      </c>
      <c r="T101" t="str">
        <f t="shared" si="31"/>
        <v>"url": ""</v>
      </c>
      <c r="U101" t="str">
        <f t="shared" si="24"/>
        <v>{"artistId": 123,"artistName": "The Traveling Suitcase (Oshkosh)","twitter": "","instagram": "","facebook": "","description": "","homebase": "","url": ""},</v>
      </c>
    </row>
    <row r="102" spans="1:21" ht="15.75" thickBot="1" x14ac:dyDescent="0.3">
      <c r="A102" s="3" t="s">
        <v>151</v>
      </c>
      <c r="B102" s="4" t="s">
        <v>76</v>
      </c>
      <c r="C102" s="4" t="s">
        <v>163</v>
      </c>
      <c r="D102" s="4" t="s">
        <v>164</v>
      </c>
      <c r="E102" s="18"/>
      <c r="F102" s="18">
        <v>127</v>
      </c>
      <c r="G102" s="18"/>
      <c r="H102" s="18"/>
      <c r="I102" s="18"/>
      <c r="J102" s="18"/>
      <c r="K102" s="18"/>
      <c r="L102" s="18"/>
      <c r="M102" t="str">
        <f t="shared" si="25"/>
        <v>"artistId": 127,</v>
      </c>
      <c r="N102" t="str">
        <f t="shared" si="26"/>
        <v>"artistName": "The Pernicious Bean",</v>
      </c>
      <c r="O102" t="str">
        <f t="shared" si="27"/>
        <v>"twitter": "",</v>
      </c>
      <c r="P102" t="str">
        <f t="shared" si="28"/>
        <v>"instagram": "",</v>
      </c>
      <c r="Q102" t="str">
        <f t="shared" si="29"/>
        <v>"facebook": "",</v>
      </c>
      <c r="R102" t="str">
        <f t="shared" si="30"/>
        <v>"description": "",</v>
      </c>
      <c r="S102" t="str">
        <f t="shared" si="23"/>
        <v>"homebase": "",</v>
      </c>
      <c r="T102" t="str">
        <f t="shared" si="31"/>
        <v>"url": ""</v>
      </c>
      <c r="U102" t="str">
        <f t="shared" si="24"/>
        <v>{"artistId": 127,"artistName": "The Pernicious Bean","twitter": "","instagram": "","facebook": "","description": "","homebase": "","url": ""},</v>
      </c>
    </row>
    <row r="103" spans="1:21" ht="15.75" thickBot="1" x14ac:dyDescent="0.3">
      <c r="A103" s="3" t="s">
        <v>151</v>
      </c>
      <c r="B103" s="4" t="s">
        <v>165</v>
      </c>
      <c r="C103" s="4" t="s">
        <v>166</v>
      </c>
      <c r="D103" s="4" t="s">
        <v>40</v>
      </c>
      <c r="E103" s="18"/>
      <c r="F103" s="18">
        <v>128</v>
      </c>
      <c r="G103" s="18"/>
      <c r="H103" s="18"/>
      <c r="I103" s="18"/>
      <c r="J103" s="18"/>
      <c r="K103" s="18"/>
      <c r="L103" s="18"/>
      <c r="M103" t="str">
        <f t="shared" si="25"/>
        <v>"artistId": 128,</v>
      </c>
      <c r="N103" t="str">
        <f t="shared" si="26"/>
        <v>"artistName": "Great Lake Drifters",</v>
      </c>
      <c r="O103" t="str">
        <f t="shared" si="27"/>
        <v>"twitter": "",</v>
      </c>
      <c r="P103" t="str">
        <f t="shared" si="28"/>
        <v>"instagram": "",</v>
      </c>
      <c r="Q103" t="str">
        <f t="shared" si="29"/>
        <v>"facebook": "",</v>
      </c>
      <c r="R103" t="str">
        <f t="shared" si="30"/>
        <v>"description": "",</v>
      </c>
      <c r="S103" t="str">
        <f t="shared" si="23"/>
        <v>"homebase": "",</v>
      </c>
      <c r="T103" t="str">
        <f t="shared" si="31"/>
        <v>"url": ""</v>
      </c>
      <c r="U103" t="str">
        <f t="shared" si="24"/>
        <v>{"artistId": 128,"artistName": "Great Lake Drifters","twitter": "","instagram": "","facebook": "","description": "","homebase": "","url": ""},</v>
      </c>
    </row>
    <row r="104" spans="1:21" ht="15.75" thickBot="1" x14ac:dyDescent="0.3">
      <c r="A104" s="3" t="s">
        <v>151</v>
      </c>
      <c r="B104" s="4" t="s">
        <v>10</v>
      </c>
      <c r="C104" s="4" t="s">
        <v>167</v>
      </c>
      <c r="D104" s="4" t="s">
        <v>59</v>
      </c>
      <c r="E104" s="18"/>
      <c r="F104" s="19">
        <v>129</v>
      </c>
      <c r="G104" s="19"/>
      <c r="H104" s="19"/>
      <c r="I104" s="19"/>
      <c r="J104" s="19"/>
      <c r="K104" s="19"/>
      <c r="L104" s="19"/>
      <c r="M104" t="str">
        <f t="shared" si="25"/>
        <v>"artistId": 129,</v>
      </c>
      <c r="N104" t="str">
        <f t="shared" si="26"/>
        <v>"artistName": "Kory Murphy",</v>
      </c>
      <c r="O104" t="str">
        <f t="shared" si="27"/>
        <v>"twitter": "",</v>
      </c>
      <c r="P104" t="str">
        <f t="shared" si="28"/>
        <v>"instagram": "",</v>
      </c>
      <c r="Q104" t="str">
        <f t="shared" si="29"/>
        <v>"facebook": "",</v>
      </c>
      <c r="R104" t="str">
        <f t="shared" si="30"/>
        <v>"description": "",</v>
      </c>
      <c r="S104" t="str">
        <f t="shared" si="23"/>
        <v>"homebase": "",</v>
      </c>
      <c r="T104" t="str">
        <f t="shared" si="31"/>
        <v>"url": ""</v>
      </c>
      <c r="U104" t="str">
        <f t="shared" si="24"/>
        <v>{"artistId": 129,"artistName": "Kory Murphy","twitter": "","instagram": "","facebook": "","description": "","homebase": "","url": ""},</v>
      </c>
    </row>
    <row r="105" spans="1:21" ht="15.75" thickBot="1" x14ac:dyDescent="0.3">
      <c r="A105" s="3" t="s">
        <v>151</v>
      </c>
      <c r="B105" s="4" t="s">
        <v>10</v>
      </c>
      <c r="C105" s="4" t="s">
        <v>168</v>
      </c>
      <c r="D105" s="4" t="s">
        <v>73</v>
      </c>
      <c r="E105" s="18"/>
      <c r="F105" s="18">
        <v>130</v>
      </c>
      <c r="G105" s="18"/>
      <c r="H105" s="18"/>
      <c r="I105" s="18"/>
      <c r="J105" s="18"/>
      <c r="K105" s="18"/>
      <c r="L105" s="18"/>
      <c r="M105" t="str">
        <f t="shared" si="25"/>
        <v>"artistId": 130,</v>
      </c>
      <c r="N105" t="str">
        <f t="shared" si="26"/>
        <v>"artistName": "Hallorann (Fox Cities)",</v>
      </c>
      <c r="O105" t="str">
        <f t="shared" si="27"/>
        <v>"twitter": "",</v>
      </c>
      <c r="P105" t="str">
        <f t="shared" si="28"/>
        <v>"instagram": "",</v>
      </c>
      <c r="Q105" t="str">
        <f t="shared" si="29"/>
        <v>"facebook": "",</v>
      </c>
      <c r="R105" t="str">
        <f t="shared" si="30"/>
        <v>"description": "",</v>
      </c>
      <c r="S105" t="str">
        <f t="shared" si="23"/>
        <v>"homebase": "",</v>
      </c>
      <c r="T105" t="str">
        <f t="shared" si="31"/>
        <v>"url": ""</v>
      </c>
      <c r="U105" t="str">
        <f t="shared" si="24"/>
        <v>{"artistId": 130,"artistName": "Hallorann (Fox Cities)","twitter": "","instagram": "","facebook": "","description": "","homebase": "","url": ""},</v>
      </c>
    </row>
    <row r="106" spans="1:21" ht="15.75" thickBot="1" x14ac:dyDescent="0.3">
      <c r="A106" s="3" t="s">
        <v>151</v>
      </c>
      <c r="B106" s="4" t="s">
        <v>165</v>
      </c>
      <c r="C106" s="4" t="s">
        <v>169</v>
      </c>
      <c r="D106" s="4" t="s">
        <v>157</v>
      </c>
      <c r="E106" s="18"/>
      <c r="F106" s="18">
        <v>131</v>
      </c>
      <c r="G106" s="18"/>
      <c r="H106" s="18"/>
      <c r="I106" s="18"/>
      <c r="J106" s="18"/>
      <c r="K106" s="18"/>
      <c r="L106" s="18"/>
      <c r="M106" t="str">
        <f t="shared" si="25"/>
        <v>"artistId": 131,</v>
      </c>
      <c r="N106" t="str">
        <f t="shared" si="26"/>
        <v>"artistName": "Charlie Parr (Duluth)",</v>
      </c>
      <c r="O106" t="str">
        <f t="shared" si="27"/>
        <v>"twitter": "",</v>
      </c>
      <c r="P106" t="str">
        <f t="shared" si="28"/>
        <v>"instagram": "",</v>
      </c>
      <c r="Q106" t="str">
        <f t="shared" si="29"/>
        <v>"facebook": "",</v>
      </c>
      <c r="R106" t="str">
        <f t="shared" si="30"/>
        <v>"description": "",</v>
      </c>
      <c r="S106" t="str">
        <f t="shared" si="23"/>
        <v>"homebase": "",</v>
      </c>
      <c r="T106" t="str">
        <f t="shared" si="31"/>
        <v>"url": ""</v>
      </c>
      <c r="U106" t="str">
        <f t="shared" si="24"/>
        <v>{"artistId": 131,"artistName": "Charlie Parr (Duluth)","twitter": "","instagram": "","facebook": "","description": "","homebase": "","url": ""},</v>
      </c>
    </row>
    <row r="107" spans="1:21" ht="15.75" thickBot="1" x14ac:dyDescent="0.3">
      <c r="A107" s="3" t="s">
        <v>151</v>
      </c>
      <c r="B107" s="4" t="s">
        <v>10</v>
      </c>
      <c r="C107" s="4" t="s">
        <v>170</v>
      </c>
      <c r="D107" s="4" t="s">
        <v>32</v>
      </c>
      <c r="E107" s="18"/>
      <c r="F107" s="19">
        <v>132</v>
      </c>
      <c r="G107" s="19"/>
      <c r="H107" s="19"/>
      <c r="I107" s="19"/>
      <c r="J107" s="19"/>
      <c r="K107" s="19"/>
      <c r="L107" s="19"/>
      <c r="M107" t="str">
        <f t="shared" si="25"/>
        <v>"artistId": 132,</v>
      </c>
      <c r="N107" t="str">
        <f t="shared" si="26"/>
        <v>"artistName": "Kyle Megna",</v>
      </c>
      <c r="O107" t="str">
        <f t="shared" si="27"/>
        <v>"twitter": "",</v>
      </c>
      <c r="P107" t="str">
        <f t="shared" si="28"/>
        <v>"instagram": "",</v>
      </c>
      <c r="Q107" t="str">
        <f t="shared" si="29"/>
        <v>"facebook": "",</v>
      </c>
      <c r="R107" t="str">
        <f t="shared" si="30"/>
        <v>"description": "",</v>
      </c>
      <c r="S107" t="str">
        <f t="shared" si="23"/>
        <v>"homebase": "",</v>
      </c>
      <c r="T107" t="str">
        <f t="shared" si="31"/>
        <v>"url": ""</v>
      </c>
      <c r="U107" t="str">
        <f t="shared" si="24"/>
        <v>{"artistId": 132,"artistName": "Kyle Megna","twitter": "","instagram": "","facebook": "","description": "","homebase": "","url": ""},</v>
      </c>
    </row>
    <row r="108" spans="1:21" ht="15.75" thickBot="1" x14ac:dyDescent="0.3">
      <c r="A108" s="3" t="s">
        <v>151</v>
      </c>
      <c r="B108" s="4" t="s">
        <v>80</v>
      </c>
      <c r="C108" s="4" t="s">
        <v>171</v>
      </c>
      <c r="D108" s="4" t="s">
        <v>172</v>
      </c>
      <c r="E108" s="18"/>
      <c r="F108" s="18">
        <v>133</v>
      </c>
      <c r="G108" s="18"/>
      <c r="H108" s="18"/>
      <c r="I108" s="18"/>
      <c r="J108" s="18"/>
      <c r="K108" s="18"/>
      <c r="L108" s="18"/>
      <c r="M108" t="str">
        <f t="shared" si="25"/>
        <v>"artistId": 133,</v>
      </c>
      <c r="N108" t="str">
        <f t="shared" si="26"/>
        <v>"artistName": "Ida Jo (Madison)",</v>
      </c>
      <c r="O108" t="str">
        <f t="shared" si="27"/>
        <v>"twitter": "",</v>
      </c>
      <c r="P108" t="str">
        <f t="shared" si="28"/>
        <v>"instagram": "",</v>
      </c>
      <c r="Q108" t="str">
        <f t="shared" si="29"/>
        <v>"facebook": "",</v>
      </c>
      <c r="R108" t="str">
        <f t="shared" si="30"/>
        <v>"description": "",</v>
      </c>
      <c r="S108" t="str">
        <f t="shared" si="23"/>
        <v>"homebase": "",</v>
      </c>
      <c r="T108" t="str">
        <f t="shared" si="31"/>
        <v>"url": ""</v>
      </c>
      <c r="U108" t="str">
        <f t="shared" si="24"/>
        <v>{"artistId": 133,"artistName": "Ida Jo (Madison)","twitter": "","instagram": "","facebook": "","description": "","homebase": "","url": ""},</v>
      </c>
    </row>
    <row r="109" spans="1:21" ht="15.75" thickBot="1" x14ac:dyDescent="0.3">
      <c r="A109" s="3" t="s">
        <v>151</v>
      </c>
      <c r="B109" s="4" t="s">
        <v>173</v>
      </c>
      <c r="C109" s="4" t="s">
        <v>174</v>
      </c>
      <c r="D109" s="4" t="s">
        <v>175</v>
      </c>
      <c r="E109" s="18"/>
      <c r="F109" s="18">
        <v>134</v>
      </c>
      <c r="G109" s="18"/>
      <c r="H109" s="18"/>
      <c r="I109" s="18"/>
      <c r="J109" s="18"/>
      <c r="K109" s="18"/>
      <c r="L109" s="18"/>
      <c r="M109" t="str">
        <f t="shared" si="25"/>
        <v>"artistId": 134,</v>
      </c>
      <c r="N109" t="str">
        <f t="shared" si="26"/>
        <v>"artistName": "Cedarwell",</v>
      </c>
      <c r="O109" t="str">
        <f t="shared" si="27"/>
        <v>"twitter": "",</v>
      </c>
      <c r="P109" t="str">
        <f t="shared" si="28"/>
        <v>"instagram": "",</v>
      </c>
      <c r="Q109" t="str">
        <f t="shared" si="29"/>
        <v>"facebook": "",</v>
      </c>
      <c r="R109" t="str">
        <f t="shared" si="30"/>
        <v>"description": "",</v>
      </c>
      <c r="S109" t="str">
        <f t="shared" si="23"/>
        <v>"homebase": "",</v>
      </c>
      <c r="T109" t="str">
        <f t="shared" si="31"/>
        <v>"url": ""</v>
      </c>
      <c r="U109" t="str">
        <f t="shared" si="24"/>
        <v>{"artistId": 134,"artistName": "Cedarwell","twitter": "","instagram": "","facebook": "","description": "","homebase": "","url": ""},</v>
      </c>
    </row>
    <row r="110" spans="1:21" ht="15.75" thickBot="1" x14ac:dyDescent="0.3">
      <c r="A110" s="3" t="s">
        <v>151</v>
      </c>
      <c r="B110" s="4" t="s">
        <v>176</v>
      </c>
      <c r="C110" s="4" t="s">
        <v>177</v>
      </c>
      <c r="D110" s="4" t="s">
        <v>14</v>
      </c>
      <c r="E110" s="18"/>
      <c r="F110" s="19">
        <v>135</v>
      </c>
      <c r="G110" s="19"/>
      <c r="H110" s="19"/>
      <c r="I110" s="19"/>
      <c r="J110" s="19"/>
      <c r="K110" s="19"/>
      <c r="L110" s="19"/>
      <c r="M110" t="str">
        <f t="shared" si="25"/>
        <v>"artistId": 135,</v>
      </c>
      <c r="N110" t="str">
        <f t="shared" si="26"/>
        <v>"artistName": "J.E. Sunde (Eau Claire)",</v>
      </c>
      <c r="O110" t="str">
        <f t="shared" si="27"/>
        <v>"twitter": "",</v>
      </c>
      <c r="P110" t="str">
        <f t="shared" si="28"/>
        <v>"instagram": "",</v>
      </c>
      <c r="Q110" t="str">
        <f t="shared" si="29"/>
        <v>"facebook": "",</v>
      </c>
      <c r="R110" t="str">
        <f t="shared" si="30"/>
        <v>"description": "",</v>
      </c>
      <c r="S110" t="str">
        <f t="shared" si="23"/>
        <v>"homebase": "",</v>
      </c>
      <c r="T110" t="str">
        <f t="shared" si="31"/>
        <v>"url": ""</v>
      </c>
      <c r="U110" t="str">
        <f t="shared" si="24"/>
        <v>{"artistId": 135,"artistName": "J.E. Sunde (Eau Claire)","twitter": "","instagram": "","facebook": "","description": "","homebase": "","url": ""},</v>
      </c>
    </row>
    <row r="111" spans="1:21" ht="15.75" thickBot="1" x14ac:dyDescent="0.3">
      <c r="A111" s="3" t="s">
        <v>151</v>
      </c>
      <c r="B111" s="4" t="s">
        <v>176</v>
      </c>
      <c r="C111" s="4" t="s">
        <v>178</v>
      </c>
      <c r="D111" s="4" t="s">
        <v>40</v>
      </c>
      <c r="E111" s="18"/>
      <c r="F111" s="18">
        <v>136</v>
      </c>
      <c r="G111" s="18"/>
      <c r="H111" s="18"/>
      <c r="I111" s="18"/>
      <c r="J111" s="18"/>
      <c r="K111" s="18"/>
      <c r="L111" s="18"/>
      <c r="M111" t="str">
        <f t="shared" si="25"/>
        <v>"artistId": 136,</v>
      </c>
      <c r="N111" t="str">
        <f t="shared" si="26"/>
        <v>"artistName": "The Midwestern Charm (Osh/Milw)",</v>
      </c>
      <c r="O111" t="str">
        <f t="shared" si="27"/>
        <v>"twitter": "",</v>
      </c>
      <c r="P111" t="str">
        <f t="shared" si="28"/>
        <v>"instagram": "",</v>
      </c>
      <c r="Q111" t="str">
        <f t="shared" si="29"/>
        <v>"facebook": "",</v>
      </c>
      <c r="R111" t="str">
        <f t="shared" si="30"/>
        <v>"description": "",</v>
      </c>
      <c r="S111" t="str">
        <f t="shared" si="23"/>
        <v>"homebase": "",</v>
      </c>
      <c r="T111" t="str">
        <f t="shared" si="31"/>
        <v>"url": ""</v>
      </c>
      <c r="U111" t="str">
        <f t="shared" si="24"/>
        <v>{"artistId": 136,"artistName": "The Midwestern Charm (Osh/Milw)","twitter": "","instagram": "","facebook": "","description": "","homebase": "","url": ""},</v>
      </c>
    </row>
    <row r="112" spans="1:21" ht="15.75" thickBot="1" x14ac:dyDescent="0.3">
      <c r="A112" s="3" t="s">
        <v>151</v>
      </c>
      <c r="B112" s="4" t="s">
        <v>15</v>
      </c>
      <c r="C112" s="4" t="s">
        <v>179</v>
      </c>
      <c r="D112" s="4" t="s">
        <v>59</v>
      </c>
      <c r="E112" s="18"/>
      <c r="F112" s="18">
        <v>137</v>
      </c>
      <c r="G112" s="18"/>
      <c r="H112" s="18"/>
      <c r="I112" s="18"/>
      <c r="J112" s="18"/>
      <c r="K112" s="18"/>
      <c r="L112" s="18"/>
      <c r="M112" t="str">
        <f t="shared" si="25"/>
        <v>"artistId": 137,</v>
      </c>
      <c r="N112" t="str">
        <f t="shared" si="26"/>
        <v>"artistName": "Fort Frances (Chicago)",</v>
      </c>
      <c r="O112" t="str">
        <f t="shared" si="27"/>
        <v>"twitter": "",</v>
      </c>
      <c r="P112" t="str">
        <f t="shared" si="28"/>
        <v>"instagram": "",</v>
      </c>
      <c r="Q112" t="str">
        <f t="shared" si="29"/>
        <v>"facebook": "",</v>
      </c>
      <c r="R112" t="str">
        <f t="shared" si="30"/>
        <v>"description": "",</v>
      </c>
      <c r="S112" t="str">
        <f t="shared" si="23"/>
        <v>"homebase": "",</v>
      </c>
      <c r="T112" t="str">
        <f t="shared" si="31"/>
        <v>"url": ""</v>
      </c>
      <c r="U112" t="str">
        <f t="shared" si="24"/>
        <v>{"artistId": 137,"artistName": "Fort Frances (Chicago)","twitter": "","instagram": "","facebook": "","description": "","homebase": "","url": ""},</v>
      </c>
    </row>
    <row r="113" spans="1:21" ht="15.75" thickBot="1" x14ac:dyDescent="0.3">
      <c r="A113" s="3" t="s">
        <v>151</v>
      </c>
      <c r="B113" s="4" t="s">
        <v>15</v>
      </c>
      <c r="C113" s="4" t="s">
        <v>180</v>
      </c>
      <c r="D113" s="4" t="s">
        <v>73</v>
      </c>
      <c r="E113" s="18"/>
      <c r="F113" s="19">
        <v>138</v>
      </c>
      <c r="G113" s="19"/>
      <c r="H113" s="19"/>
      <c r="I113" s="19"/>
      <c r="J113" s="19"/>
      <c r="K113" s="19"/>
      <c r="L113" s="19"/>
      <c r="M113" t="str">
        <f t="shared" si="25"/>
        <v>"artistId": 138,</v>
      </c>
      <c r="N113" t="str">
        <f t="shared" si="26"/>
        <v>"artistName": "Meridene (Eau Claire)",</v>
      </c>
      <c r="O113" t="str">
        <f t="shared" si="27"/>
        <v>"twitter": "",</v>
      </c>
      <c r="P113" t="str">
        <f t="shared" si="28"/>
        <v>"instagram": "",</v>
      </c>
      <c r="Q113" t="str">
        <f t="shared" si="29"/>
        <v>"facebook": "",</v>
      </c>
      <c r="R113" t="str">
        <f t="shared" si="30"/>
        <v>"description": "",</v>
      </c>
      <c r="S113" t="str">
        <f t="shared" si="23"/>
        <v>"homebase": "",</v>
      </c>
      <c r="T113" t="str">
        <f t="shared" si="31"/>
        <v>"url": ""</v>
      </c>
      <c r="U113" t="str">
        <f t="shared" si="24"/>
        <v>{"artistId": 138,"artistName": "Meridene (Eau Claire)","twitter": "","instagram": "","facebook": "","description": "","homebase": "","url": ""},</v>
      </c>
    </row>
    <row r="114" spans="1:21" ht="15.75" thickBot="1" x14ac:dyDescent="0.3">
      <c r="A114" s="3" t="s">
        <v>151</v>
      </c>
      <c r="B114" s="4" t="s">
        <v>87</v>
      </c>
      <c r="C114" s="4" t="s">
        <v>181</v>
      </c>
      <c r="D114" s="4" t="s">
        <v>14</v>
      </c>
      <c r="E114" s="18"/>
      <c r="F114" s="18">
        <v>139</v>
      </c>
      <c r="G114" s="18"/>
      <c r="H114" s="18"/>
      <c r="I114" s="18"/>
      <c r="J114" s="18"/>
      <c r="K114" s="18"/>
      <c r="L114" s="18"/>
      <c r="M114" t="str">
        <f t="shared" si="25"/>
        <v>"artistId": 139,</v>
      </c>
      <c r="N114" t="str">
        <f t="shared" si="26"/>
        <v>"artistName": "Charlie Parr",</v>
      </c>
      <c r="O114" t="str">
        <f t="shared" si="27"/>
        <v>"twitter": "",</v>
      </c>
      <c r="P114" t="str">
        <f t="shared" si="28"/>
        <v>"instagram": "",</v>
      </c>
      <c r="Q114" t="str">
        <f t="shared" si="29"/>
        <v>"facebook": "",</v>
      </c>
      <c r="R114" t="str">
        <f t="shared" si="30"/>
        <v>"description": "",</v>
      </c>
      <c r="S114" t="str">
        <f t="shared" si="23"/>
        <v>"homebase": "",</v>
      </c>
      <c r="T114" t="str">
        <f t="shared" si="31"/>
        <v>"url": ""</v>
      </c>
      <c r="U114" t="str">
        <f t="shared" si="24"/>
        <v>{"artistId": 139,"artistName": "Charlie Parr","twitter": "","instagram": "","facebook": "","description": "","homebase": "","url": ""},</v>
      </c>
    </row>
    <row r="115" spans="1:21" ht="15.75" thickBot="1" x14ac:dyDescent="0.3">
      <c r="A115" s="3" t="s">
        <v>151</v>
      </c>
      <c r="B115" s="4" t="s">
        <v>182</v>
      </c>
      <c r="C115" s="4" t="s">
        <v>183</v>
      </c>
      <c r="D115" s="4" t="s">
        <v>40</v>
      </c>
      <c r="E115" s="18"/>
      <c r="F115" s="18">
        <v>140</v>
      </c>
      <c r="G115" s="18"/>
      <c r="H115" s="18"/>
      <c r="I115" s="18"/>
      <c r="J115" s="18"/>
      <c r="K115" s="18"/>
      <c r="L115" s="18"/>
      <c r="M115" t="str">
        <f t="shared" si="25"/>
        <v>"artistId": 140,</v>
      </c>
      <c r="N115" t="str">
        <f t="shared" si="26"/>
        <v>"artistName": "Bonzie (Chicago)",</v>
      </c>
      <c r="O115" t="str">
        <f t="shared" si="27"/>
        <v>"twitter": "",</v>
      </c>
      <c r="P115" t="str">
        <f t="shared" si="28"/>
        <v>"instagram": "",</v>
      </c>
      <c r="Q115" t="str">
        <f t="shared" si="29"/>
        <v>"facebook": "",</v>
      </c>
      <c r="R115" t="str">
        <f t="shared" si="30"/>
        <v>"description": "",</v>
      </c>
      <c r="S115" t="str">
        <f t="shared" si="23"/>
        <v>"homebase": "",</v>
      </c>
      <c r="T115" t="str">
        <f t="shared" si="31"/>
        <v>"url": ""</v>
      </c>
      <c r="U115" t="str">
        <f t="shared" si="24"/>
        <v>{"artistId": 140,"artistName": "Bonzie (Chicago)","twitter": "","instagram": "","facebook": "","description": "","homebase": "","url": ""},</v>
      </c>
    </row>
    <row r="116" spans="1:21" ht="15.75" thickBot="1" x14ac:dyDescent="0.3">
      <c r="A116" s="3" t="s">
        <v>151</v>
      </c>
      <c r="B116" s="4" t="s">
        <v>17</v>
      </c>
      <c r="C116" s="4" t="s">
        <v>184</v>
      </c>
      <c r="D116" s="4" t="s">
        <v>7</v>
      </c>
      <c r="E116" s="18"/>
      <c r="F116" s="19">
        <v>141</v>
      </c>
      <c r="G116" s="19"/>
      <c r="H116" s="19"/>
      <c r="I116" s="19"/>
      <c r="J116" s="19"/>
      <c r="K116" s="19"/>
      <c r="L116" s="19"/>
      <c r="M116" t="str">
        <f t="shared" si="25"/>
        <v>"artistId": 141,</v>
      </c>
      <c r="N116" t="str">
        <f t="shared" si="26"/>
        <v>"artistName": "PHOX (Madison)",</v>
      </c>
      <c r="O116" t="str">
        <f t="shared" si="27"/>
        <v>"twitter": "",</v>
      </c>
      <c r="P116" t="str">
        <f t="shared" si="28"/>
        <v>"instagram": "",</v>
      </c>
      <c r="Q116" t="str">
        <f t="shared" si="29"/>
        <v>"facebook": "",</v>
      </c>
      <c r="R116" t="str">
        <f t="shared" si="30"/>
        <v>"description": "",</v>
      </c>
      <c r="S116" t="str">
        <f t="shared" si="23"/>
        <v>"homebase": "",</v>
      </c>
      <c r="T116" t="str">
        <f t="shared" si="31"/>
        <v>"url": ""</v>
      </c>
      <c r="U116" t="str">
        <f t="shared" si="24"/>
        <v>{"artistId": 141,"artistName": "PHOX (Madison)","twitter": "","instagram": "","facebook": "","description": "","homebase": "","url": ""},</v>
      </c>
    </row>
    <row r="117" spans="1:21" ht="15.75" thickBot="1" x14ac:dyDescent="0.3">
      <c r="A117" s="3" t="s">
        <v>151</v>
      </c>
      <c r="B117" s="4" t="s">
        <v>17</v>
      </c>
      <c r="C117" s="4" t="s">
        <v>185</v>
      </c>
      <c r="D117" s="4" t="s">
        <v>95</v>
      </c>
      <c r="E117" s="18"/>
      <c r="F117" s="18">
        <v>142</v>
      </c>
      <c r="G117" s="18"/>
      <c r="H117" s="18"/>
      <c r="I117" s="18"/>
      <c r="J117" s="18"/>
      <c r="K117" s="18"/>
      <c r="L117" s="18"/>
      <c r="M117" t="str">
        <f t="shared" si="25"/>
        <v>"artistId": 142,</v>
      </c>
      <c r="N117" t="str">
        <f t="shared" si="26"/>
        <v>"artistName": "The Hi-Matics (Stevens Point)",</v>
      </c>
      <c r="O117" t="str">
        <f t="shared" si="27"/>
        <v>"twitter": "",</v>
      </c>
      <c r="P117" t="str">
        <f t="shared" si="28"/>
        <v>"instagram": "",</v>
      </c>
      <c r="Q117" t="str">
        <f t="shared" si="29"/>
        <v>"facebook": "",</v>
      </c>
      <c r="R117" t="str">
        <f t="shared" si="30"/>
        <v>"description": "",</v>
      </c>
      <c r="S117" t="str">
        <f t="shared" si="23"/>
        <v>"homebase": "",</v>
      </c>
      <c r="T117" t="str">
        <f t="shared" si="31"/>
        <v>"url": ""</v>
      </c>
      <c r="U117" t="str">
        <f t="shared" si="24"/>
        <v>{"artistId": 142,"artistName": "The Hi-Matics (Stevens Point)","twitter": "","instagram": "","facebook": "","description": "","homebase": "","url": ""},</v>
      </c>
    </row>
    <row r="118" spans="1:21" ht="15.75" thickBot="1" x14ac:dyDescent="0.3">
      <c r="A118" s="3" t="s">
        <v>151</v>
      </c>
      <c r="B118" s="4" t="s">
        <v>17</v>
      </c>
      <c r="C118" s="4" t="s">
        <v>186</v>
      </c>
      <c r="D118" s="4" t="s">
        <v>187</v>
      </c>
      <c r="E118" s="18"/>
      <c r="F118" s="18">
        <v>143</v>
      </c>
      <c r="G118" s="18"/>
      <c r="H118" s="18"/>
      <c r="I118" s="18"/>
      <c r="J118" s="18"/>
      <c r="K118" s="18"/>
      <c r="L118" s="18"/>
      <c r="M118" t="str">
        <f t="shared" si="25"/>
        <v>"artistId": 143,</v>
      </c>
      <c r="N118" t="str">
        <f t="shared" si="26"/>
        <v>"artistName": "Nathan Dengel",</v>
      </c>
      <c r="O118" t="str">
        <f t="shared" si="27"/>
        <v>"twitter": "",</v>
      </c>
      <c r="P118" t="str">
        <f t="shared" si="28"/>
        <v>"instagram": "",</v>
      </c>
      <c r="Q118" t="str">
        <f t="shared" si="29"/>
        <v>"facebook": "",</v>
      </c>
      <c r="R118" t="str">
        <f t="shared" si="30"/>
        <v>"description": "",</v>
      </c>
      <c r="S118" t="str">
        <f t="shared" si="23"/>
        <v>"homebase": "",</v>
      </c>
      <c r="T118" t="str">
        <f t="shared" si="31"/>
        <v>"url": ""</v>
      </c>
      <c r="U118" t="str">
        <f t="shared" si="24"/>
        <v>{"artistId": 143,"artistName": "Nathan Dengel","twitter": "","instagram": "","facebook": "","description": "","homebase": "","url": ""},</v>
      </c>
    </row>
    <row r="119" spans="1:21" ht="15.75" thickBot="1" x14ac:dyDescent="0.3">
      <c r="A119" s="3" t="s">
        <v>151</v>
      </c>
      <c r="B119" s="4" t="s">
        <v>17</v>
      </c>
      <c r="C119" s="4" t="s">
        <v>188</v>
      </c>
      <c r="D119" s="4" t="s">
        <v>189</v>
      </c>
      <c r="E119" s="18"/>
      <c r="F119" s="19">
        <v>144</v>
      </c>
      <c r="G119" s="19"/>
      <c r="H119" s="19"/>
      <c r="I119" s="19"/>
      <c r="J119" s="19"/>
      <c r="K119" s="19"/>
      <c r="L119" s="19"/>
      <c r="M119" t="str">
        <f t="shared" si="25"/>
        <v>"artistId": 144,</v>
      </c>
      <c r="N119" t="str">
        <f t="shared" si="26"/>
        <v>"artistName": "Ida Jo",</v>
      </c>
      <c r="O119" t="str">
        <f t="shared" si="27"/>
        <v>"twitter": "",</v>
      </c>
      <c r="P119" t="str">
        <f t="shared" si="28"/>
        <v>"instagram": "",</v>
      </c>
      <c r="Q119" t="str">
        <f t="shared" si="29"/>
        <v>"facebook": "",</v>
      </c>
      <c r="R119" t="str">
        <f t="shared" si="30"/>
        <v>"description": "",</v>
      </c>
      <c r="S119" t="str">
        <f t="shared" si="23"/>
        <v>"homebase": "",</v>
      </c>
      <c r="T119" t="str">
        <f t="shared" si="31"/>
        <v>"url": ""</v>
      </c>
      <c r="U119" t="str">
        <f t="shared" si="24"/>
        <v>{"artistId": 144,"artistName": "Ida Jo","twitter": "","instagram": "","facebook": "","description": "","homebase": "","url": ""},</v>
      </c>
    </row>
    <row r="120" spans="1:21" ht="15.75" thickBot="1" x14ac:dyDescent="0.3">
      <c r="A120" s="3" t="s">
        <v>151</v>
      </c>
      <c r="B120" s="4" t="s">
        <v>190</v>
      </c>
      <c r="C120" s="4" t="s">
        <v>191</v>
      </c>
      <c r="D120" s="4" t="s">
        <v>32</v>
      </c>
      <c r="E120" s="18"/>
      <c r="F120" s="18">
        <v>145</v>
      </c>
      <c r="G120" s="18"/>
      <c r="H120" s="18"/>
      <c r="I120" s="18"/>
      <c r="J120" s="18"/>
      <c r="K120" s="18"/>
      <c r="L120" s="18"/>
      <c r="M120" t="str">
        <f t="shared" si="25"/>
        <v>"artistId": 145,</v>
      </c>
      <c r="N120" t="str">
        <f t="shared" si="26"/>
        <v>"artistName": "Eric Krueger",</v>
      </c>
      <c r="O120" t="str">
        <f t="shared" si="27"/>
        <v>"twitter": "",</v>
      </c>
      <c r="P120" t="str">
        <f t="shared" si="28"/>
        <v>"instagram": "",</v>
      </c>
      <c r="Q120" t="str">
        <f t="shared" si="29"/>
        <v>"facebook": "",</v>
      </c>
      <c r="R120" t="str">
        <f t="shared" si="30"/>
        <v>"description": "",</v>
      </c>
      <c r="S120" t="str">
        <f t="shared" si="23"/>
        <v>"homebase": "",</v>
      </c>
      <c r="T120" t="str">
        <f t="shared" si="31"/>
        <v>"url": ""</v>
      </c>
      <c r="U120" t="str">
        <f t="shared" si="24"/>
        <v>{"artistId": 145,"artistName": "Eric Krueger","twitter": "","instagram": "","facebook": "","description": "","homebase": "","url": ""},</v>
      </c>
    </row>
    <row r="121" spans="1:21" ht="15.75" thickBot="1" x14ac:dyDescent="0.3">
      <c r="A121" s="3" t="s">
        <v>151</v>
      </c>
      <c r="B121" s="4" t="s">
        <v>93</v>
      </c>
      <c r="C121" s="4" t="s">
        <v>192</v>
      </c>
      <c r="D121" s="4" t="s">
        <v>73</v>
      </c>
      <c r="E121" s="18"/>
      <c r="F121" s="18">
        <v>146</v>
      </c>
      <c r="G121" s="18"/>
      <c r="H121" s="18"/>
      <c r="I121" s="18"/>
      <c r="J121" s="18"/>
      <c r="K121" s="18"/>
      <c r="L121" s="18"/>
      <c r="M121" t="str">
        <f t="shared" si="25"/>
        <v>"artistId": 146,</v>
      </c>
      <c r="N121" t="str">
        <f t="shared" si="26"/>
        <v>"artistName": "Count This Penny (Madison)",</v>
      </c>
      <c r="O121" t="str">
        <f t="shared" si="27"/>
        <v>"twitter": "",</v>
      </c>
      <c r="P121" t="str">
        <f t="shared" si="28"/>
        <v>"instagram": "",</v>
      </c>
      <c r="Q121" t="str">
        <f t="shared" si="29"/>
        <v>"facebook": "",</v>
      </c>
      <c r="R121" t="str">
        <f t="shared" si="30"/>
        <v>"description": "",</v>
      </c>
      <c r="S121" t="str">
        <f t="shared" si="23"/>
        <v>"homebase": "",</v>
      </c>
      <c r="T121" t="str">
        <f t="shared" si="31"/>
        <v>"url": ""</v>
      </c>
      <c r="U121" t="str">
        <f t="shared" si="24"/>
        <v>{"artistId": 146,"artistName": "Count This Penny (Madison)","twitter": "","instagram": "","facebook": "","description": "","homebase": "","url": ""},</v>
      </c>
    </row>
    <row r="122" spans="1:21" ht="15.75" thickBot="1" x14ac:dyDescent="0.3">
      <c r="A122" s="3" t="s">
        <v>151</v>
      </c>
      <c r="B122" s="4" t="s">
        <v>97</v>
      </c>
      <c r="C122" s="4" t="s">
        <v>193</v>
      </c>
      <c r="D122" s="4" t="s">
        <v>14</v>
      </c>
      <c r="E122" s="18"/>
      <c r="F122" s="19">
        <v>147</v>
      </c>
      <c r="G122" s="19"/>
      <c r="H122" s="19"/>
      <c r="I122" s="19"/>
      <c r="J122" s="19"/>
      <c r="K122" s="19"/>
      <c r="L122" s="19"/>
      <c r="M122" t="str">
        <f t="shared" si="25"/>
        <v>"artistId": 147,</v>
      </c>
      <c r="N122" t="str">
        <f t="shared" si="26"/>
        <v>"artistName": "Hillary Reynolds Band",</v>
      </c>
      <c r="O122" t="str">
        <f t="shared" si="27"/>
        <v>"twitter": "",</v>
      </c>
      <c r="P122" t="str">
        <f t="shared" si="28"/>
        <v>"instagram": "",</v>
      </c>
      <c r="Q122" t="str">
        <f t="shared" si="29"/>
        <v>"facebook": "",</v>
      </c>
      <c r="R122" t="str">
        <f t="shared" si="30"/>
        <v>"description": "",</v>
      </c>
      <c r="S122" t="str">
        <f t="shared" si="23"/>
        <v>"homebase": "",</v>
      </c>
      <c r="T122" t="str">
        <f t="shared" si="31"/>
        <v>"url": ""</v>
      </c>
      <c r="U122" t="str">
        <f t="shared" si="24"/>
        <v>{"artistId": 147,"artistName": "Hillary Reynolds Band","twitter": "","instagram": "","facebook": "","description": "","homebase": "","url": ""},</v>
      </c>
    </row>
    <row r="123" spans="1:21" ht="15.75" thickBot="1" x14ac:dyDescent="0.3">
      <c r="A123" s="3" t="s">
        <v>151</v>
      </c>
      <c r="B123" s="4" t="s">
        <v>97</v>
      </c>
      <c r="C123" s="4" t="s">
        <v>194</v>
      </c>
      <c r="D123" s="4" t="s">
        <v>127</v>
      </c>
      <c r="E123" s="18"/>
      <c r="F123" s="18">
        <v>148</v>
      </c>
      <c r="G123" s="18"/>
      <c r="H123" s="18"/>
      <c r="I123" s="18"/>
      <c r="J123" s="18"/>
      <c r="K123" s="18"/>
      <c r="L123" s="18"/>
      <c r="M123" t="str">
        <f t="shared" si="25"/>
        <v>"artistId": 148,</v>
      </c>
      <c r="N123" t="str">
        <f t="shared" si="26"/>
        <v>"artistName": "Jordan Meredith",</v>
      </c>
      <c r="O123" t="str">
        <f t="shared" si="27"/>
        <v>"twitter": "",</v>
      </c>
      <c r="P123" t="str">
        <f t="shared" si="28"/>
        <v>"instagram": "",</v>
      </c>
      <c r="Q123" t="str">
        <f t="shared" si="29"/>
        <v>"facebook": "",</v>
      </c>
      <c r="R123" t="str">
        <f t="shared" si="30"/>
        <v>"description": "",</v>
      </c>
      <c r="S123" t="str">
        <f t="shared" si="23"/>
        <v>"homebase": "",</v>
      </c>
      <c r="T123" t="str">
        <f t="shared" si="31"/>
        <v>"url": ""</v>
      </c>
      <c r="U123" t="str">
        <f t="shared" si="24"/>
        <v>{"artistId": 148,"artistName": "Jordan Meredith","twitter": "","instagram": "","facebook": "","description": "","homebase": "","url": ""},</v>
      </c>
    </row>
    <row r="124" spans="1:21" ht="15.75" thickBot="1" x14ac:dyDescent="0.3">
      <c r="A124" s="3" t="s">
        <v>151</v>
      </c>
      <c r="B124" s="4" t="s">
        <v>97</v>
      </c>
      <c r="C124" s="4" t="s">
        <v>195</v>
      </c>
      <c r="D124" s="4" t="s">
        <v>196</v>
      </c>
      <c r="E124" s="18"/>
      <c r="F124" s="18">
        <v>149</v>
      </c>
      <c r="G124" s="18"/>
      <c r="H124" s="18"/>
      <c r="I124" s="18"/>
      <c r="J124" s="18"/>
      <c r="K124" s="18"/>
      <c r="L124" s="18"/>
      <c r="M124" t="str">
        <f t="shared" si="25"/>
        <v>"artistId": 149,</v>
      </c>
      <c r="N124" t="str">
        <f t="shared" si="26"/>
        <v>"artistName": "Adria Ramos",</v>
      </c>
      <c r="O124" t="str">
        <f t="shared" si="27"/>
        <v>"twitter": "",</v>
      </c>
      <c r="P124" t="str">
        <f t="shared" si="28"/>
        <v>"instagram": "",</v>
      </c>
      <c r="Q124" t="str">
        <f t="shared" si="29"/>
        <v>"facebook": "",</v>
      </c>
      <c r="R124" t="str">
        <f t="shared" si="30"/>
        <v>"description": "",</v>
      </c>
      <c r="S124" t="str">
        <f t="shared" si="23"/>
        <v>"homebase": "",</v>
      </c>
      <c r="T124" t="str">
        <f t="shared" si="31"/>
        <v>"url": ""</v>
      </c>
      <c r="U124" t="str">
        <f t="shared" si="24"/>
        <v>{"artistId": 149,"artistName": "Adria Ramos","twitter": "","instagram": "","facebook": "","description": "","homebase": "","url": ""},</v>
      </c>
    </row>
    <row r="125" spans="1:21" ht="15.75" thickBot="1" x14ac:dyDescent="0.3">
      <c r="A125" s="3" t="s">
        <v>151</v>
      </c>
      <c r="B125" s="4" t="s">
        <v>22</v>
      </c>
      <c r="C125" s="4" t="s">
        <v>197</v>
      </c>
      <c r="D125" s="4" t="s">
        <v>198</v>
      </c>
      <c r="E125" s="18"/>
      <c r="F125" s="19">
        <v>150</v>
      </c>
      <c r="G125" s="19"/>
      <c r="H125" s="19"/>
      <c r="I125" s="19"/>
      <c r="J125" s="19"/>
      <c r="K125" s="19"/>
      <c r="L125" s="19"/>
      <c r="M125" t="str">
        <f t="shared" si="25"/>
        <v>"artistId": 150,</v>
      </c>
      <c r="N125" t="str">
        <f t="shared" si="26"/>
        <v>"artistName": "Blue, Seriously (Milwaukee)",</v>
      </c>
      <c r="O125" t="str">
        <f t="shared" si="27"/>
        <v>"twitter": "",</v>
      </c>
      <c r="P125" t="str">
        <f t="shared" si="28"/>
        <v>"instagram": "",</v>
      </c>
      <c r="Q125" t="str">
        <f t="shared" si="29"/>
        <v>"facebook": "",</v>
      </c>
      <c r="R125" t="str">
        <f t="shared" si="30"/>
        <v>"description": "",</v>
      </c>
      <c r="S125" t="str">
        <f t="shared" si="23"/>
        <v>"homebase": "",</v>
      </c>
      <c r="T125" t="str">
        <f t="shared" si="31"/>
        <v>"url": ""</v>
      </c>
      <c r="U125" t="str">
        <f t="shared" si="24"/>
        <v>{"artistId": 150,"artistName": "Blue, Seriously (Milwaukee)","twitter": "","instagram": "","facebook": "","description": "","homebase": "","url": ""},</v>
      </c>
    </row>
    <row r="126" spans="1:21" ht="15.75" thickBot="1" x14ac:dyDescent="0.3">
      <c r="A126" s="3" t="s">
        <v>151</v>
      </c>
      <c r="B126" s="4" t="s">
        <v>22</v>
      </c>
      <c r="C126" s="4" t="s">
        <v>199</v>
      </c>
      <c r="D126" s="4" t="s">
        <v>49</v>
      </c>
      <c r="E126" s="18"/>
      <c r="F126" s="18">
        <v>151</v>
      </c>
      <c r="G126" s="18"/>
      <c r="H126" s="18"/>
      <c r="I126" s="18"/>
      <c r="J126" s="18"/>
      <c r="K126" s="18"/>
      <c r="L126" s="18"/>
      <c r="M126" t="str">
        <f t="shared" si="25"/>
        <v>"artistId": 151,</v>
      </c>
      <c r="N126" t="str">
        <f t="shared" si="26"/>
        <v>"artistName": "The Form (Milwaukee)",</v>
      </c>
      <c r="O126" t="str">
        <f t="shared" si="27"/>
        <v>"twitter": "",</v>
      </c>
      <c r="P126" t="str">
        <f t="shared" si="28"/>
        <v>"instagram": "",</v>
      </c>
      <c r="Q126" t="str">
        <f t="shared" si="29"/>
        <v>"facebook": "",</v>
      </c>
      <c r="R126" t="str">
        <f t="shared" si="30"/>
        <v>"description": "",</v>
      </c>
      <c r="S126" t="str">
        <f t="shared" si="23"/>
        <v>"homebase": "",</v>
      </c>
      <c r="T126" t="str">
        <f t="shared" si="31"/>
        <v>"url": ""</v>
      </c>
      <c r="U126" t="str">
        <f t="shared" si="24"/>
        <v>{"artistId": 151,"artistName": "The Form (Milwaukee)","twitter": "","instagram": "","facebook": "","description": "","homebase": "","url": ""},</v>
      </c>
    </row>
    <row r="127" spans="1:21" ht="15.75" thickBot="1" x14ac:dyDescent="0.3">
      <c r="A127" s="3" t="s">
        <v>151</v>
      </c>
      <c r="B127" s="4" t="s">
        <v>22</v>
      </c>
      <c r="C127" s="4" t="s">
        <v>167</v>
      </c>
      <c r="D127" s="4" t="s">
        <v>189</v>
      </c>
      <c r="E127" s="18"/>
      <c r="F127" s="18">
        <v>152</v>
      </c>
      <c r="G127" s="18"/>
      <c r="H127" s="18"/>
      <c r="I127" s="18"/>
      <c r="J127" s="18"/>
      <c r="K127" s="18"/>
      <c r="L127" s="18"/>
      <c r="M127" t="str">
        <f t="shared" si="25"/>
        <v>"artistId": 152,</v>
      </c>
      <c r="N127" t="str">
        <f t="shared" si="26"/>
        <v>"artistName": "Kory Murphy",</v>
      </c>
      <c r="O127" t="str">
        <f t="shared" si="27"/>
        <v>"twitter": "",</v>
      </c>
      <c r="P127" t="str">
        <f t="shared" si="28"/>
        <v>"instagram": "",</v>
      </c>
      <c r="Q127" t="str">
        <f t="shared" si="29"/>
        <v>"facebook": "",</v>
      </c>
      <c r="R127" t="str">
        <f t="shared" si="30"/>
        <v>"description": "",</v>
      </c>
      <c r="S127" t="str">
        <f t="shared" si="23"/>
        <v>"homebase": "",</v>
      </c>
      <c r="T127" t="str">
        <f t="shared" si="31"/>
        <v>"url": ""</v>
      </c>
      <c r="U127" t="str">
        <f t="shared" si="24"/>
        <v>{"artistId": 152,"artistName": "Kory Murphy","twitter": "","instagram": "","facebook": "","description": "","homebase": "","url": ""},</v>
      </c>
    </row>
    <row r="128" spans="1:21" ht="15.75" thickBot="1" x14ac:dyDescent="0.3">
      <c r="A128" s="3" t="s">
        <v>151</v>
      </c>
      <c r="B128" s="4" t="s">
        <v>22</v>
      </c>
      <c r="C128" s="4" t="s">
        <v>200</v>
      </c>
      <c r="D128" s="4" t="s">
        <v>59</v>
      </c>
      <c r="E128" s="18"/>
      <c r="F128" s="19">
        <v>153</v>
      </c>
      <c r="G128" s="19"/>
      <c r="H128" s="19"/>
      <c r="I128" s="19"/>
      <c r="J128" s="19"/>
      <c r="K128" s="19"/>
      <c r="L128" s="19"/>
      <c r="M128" t="str">
        <f t="shared" si="25"/>
        <v>"artistId": 153,</v>
      </c>
      <c r="N128" t="str">
        <f t="shared" si="26"/>
        <v>"artistName": "J.E. Sunde",</v>
      </c>
      <c r="O128" t="str">
        <f t="shared" si="27"/>
        <v>"twitter": "",</v>
      </c>
      <c r="P128" t="str">
        <f t="shared" si="28"/>
        <v>"instagram": "",</v>
      </c>
      <c r="Q128" t="str">
        <f t="shared" si="29"/>
        <v>"facebook": "",</v>
      </c>
      <c r="R128" t="str">
        <f t="shared" si="30"/>
        <v>"description": "",</v>
      </c>
      <c r="S128" t="str">
        <f t="shared" si="23"/>
        <v>"homebase": "",</v>
      </c>
      <c r="T128" t="str">
        <f t="shared" si="31"/>
        <v>"url": ""</v>
      </c>
      <c r="U128" t="str">
        <f t="shared" si="24"/>
        <v>{"artistId": 153,"artistName": "J.E. Sunde","twitter": "","instagram": "","facebook": "","description": "","homebase": "","url": ""},</v>
      </c>
    </row>
    <row r="129" spans="1:21" ht="15.75" thickBot="1" x14ac:dyDescent="0.3">
      <c r="A129" s="3" t="s">
        <v>151</v>
      </c>
      <c r="B129" s="4" t="s">
        <v>104</v>
      </c>
      <c r="C129" s="4" t="s">
        <v>201</v>
      </c>
      <c r="D129" s="4" t="s">
        <v>40</v>
      </c>
      <c r="E129" s="18"/>
      <c r="F129" s="18">
        <v>154</v>
      </c>
      <c r="G129" s="18"/>
      <c r="H129" s="18"/>
      <c r="I129" s="18"/>
      <c r="J129" s="18"/>
      <c r="K129" s="18"/>
      <c r="L129" s="18"/>
      <c r="M129" t="str">
        <f t="shared" si="25"/>
        <v>"artistId": 154,</v>
      </c>
      <c r="N129" t="str">
        <f t="shared" si="26"/>
        <v>"artistName": "Orange Iguanas",</v>
      </c>
      <c r="O129" t="str">
        <f t="shared" si="27"/>
        <v>"twitter": "",</v>
      </c>
      <c r="P129" t="str">
        <f t="shared" si="28"/>
        <v>"instagram": "",</v>
      </c>
      <c r="Q129" t="str">
        <f t="shared" si="29"/>
        <v>"facebook": "",</v>
      </c>
      <c r="R129" t="str">
        <f t="shared" si="30"/>
        <v>"description": "",</v>
      </c>
      <c r="S129" t="str">
        <f t="shared" si="23"/>
        <v>"homebase": "",</v>
      </c>
      <c r="T129" t="str">
        <f t="shared" si="31"/>
        <v>"url": ""</v>
      </c>
      <c r="U129" t="str">
        <f t="shared" si="24"/>
        <v>{"artistId": 154,"artistName": "Orange Iguanas","twitter": "","instagram": "","facebook": "","description": "","homebase": "","url": ""},</v>
      </c>
    </row>
    <row r="130" spans="1:21" ht="15.75" thickBot="1" x14ac:dyDescent="0.3">
      <c r="A130" s="3" t="s">
        <v>151</v>
      </c>
      <c r="B130" s="4" t="s">
        <v>104</v>
      </c>
      <c r="C130" s="4" t="s">
        <v>202</v>
      </c>
      <c r="D130" s="4" t="s">
        <v>95</v>
      </c>
      <c r="E130" s="18"/>
      <c r="F130" s="18">
        <v>155</v>
      </c>
      <c r="G130" s="18"/>
      <c r="H130" s="18"/>
      <c r="I130" s="18"/>
      <c r="J130" s="18"/>
      <c r="K130" s="18"/>
      <c r="L130" s="18"/>
      <c r="M130" t="str">
        <f t="shared" ref="M130:M154" si="32">CHAR(34)&amp;"artistId"&amp;CHAR(34) &amp;": " &amp;F130&amp;","</f>
        <v>"artistId": 155,</v>
      </c>
      <c r="N130" t="str">
        <f t="shared" ref="N130:N154" si="33">CHAR(34) &amp;"artistName"&amp;CHAR(34) &amp;": " &amp;CHAR(34) &amp; C130&amp;CHAR(34)  &amp;","</f>
        <v>"artistName": "Neon (La Crosse)",</v>
      </c>
      <c r="O130" t="str">
        <f t="shared" ref="O130:O154" si="34">CHAR(34) &amp;"twitter"&amp;CHAR(34) &amp;": "&amp;CHAR(34)  &amp; G130&amp;CHAR(34)  &amp;","</f>
        <v>"twitter": "",</v>
      </c>
      <c r="P130" t="str">
        <f t="shared" ref="P130:P154" si="35">CHAR(34) &amp;"instagram"&amp;CHAR(34) &amp;": " &amp;CHAR(34) &amp; H130 &amp;CHAR(34) &amp;","</f>
        <v>"instagram": "",</v>
      </c>
      <c r="Q130" t="str">
        <f t="shared" ref="Q130:Q154" si="36">CHAR(34) &amp;"facebook"&amp;CHAR(34) &amp;": " &amp;CHAR(34) &amp; I130&amp;CHAR(34)  &amp;","</f>
        <v>"facebook": "",</v>
      </c>
      <c r="R130" t="str">
        <f t="shared" ref="R130:R154" si="37">CHAR(34) &amp;"description"&amp;CHAR(34) &amp;": " &amp;CHAR(34) &amp; J130 &amp;CHAR(34) &amp;","</f>
        <v>"description": "",</v>
      </c>
      <c r="S130" t="str">
        <f t="shared" si="23"/>
        <v>"homebase": "",</v>
      </c>
      <c r="T130" t="str">
        <f t="shared" ref="T130:T154" si="38">CHAR(34) &amp;"url"&amp;CHAR(34) &amp;": " &amp;CHAR(34) &amp; L130 &amp;CHAR(34)</f>
        <v>"url": ""</v>
      </c>
      <c r="U130" t="str">
        <f t="shared" si="24"/>
        <v>{"artistId": 155,"artistName": "Neon (La Crosse)","twitter": "","instagram": "","facebook": "","description": "","homebase": "","url": ""},</v>
      </c>
    </row>
    <row r="131" spans="1:21" ht="15.75" thickBot="1" x14ac:dyDescent="0.3">
      <c r="A131" s="3" t="s">
        <v>151</v>
      </c>
      <c r="B131" s="4" t="s">
        <v>30</v>
      </c>
      <c r="C131" s="4" t="s">
        <v>101</v>
      </c>
      <c r="D131" s="4" t="s">
        <v>127</v>
      </c>
      <c r="E131" s="18"/>
      <c r="F131" s="19">
        <v>156</v>
      </c>
      <c r="G131" s="19"/>
      <c r="H131" s="19"/>
      <c r="I131" s="19"/>
      <c r="J131" s="19"/>
      <c r="K131" s="19"/>
      <c r="L131" s="19"/>
      <c r="M131" t="str">
        <f t="shared" si="32"/>
        <v>"artistId": 156,</v>
      </c>
      <c r="N131" t="str">
        <f t="shared" si="33"/>
        <v>"artistName": "Roger Jokela",</v>
      </c>
      <c r="O131" t="str">
        <f t="shared" si="34"/>
        <v>"twitter": "",</v>
      </c>
      <c r="P131" t="str">
        <f t="shared" si="35"/>
        <v>"instagram": "",</v>
      </c>
      <c r="Q131" t="str">
        <f t="shared" si="36"/>
        <v>"facebook": "",</v>
      </c>
      <c r="R131" t="str">
        <f t="shared" si="37"/>
        <v>"description": "",</v>
      </c>
      <c r="S131" t="str">
        <f t="shared" ref="S131:S154" si="39">CHAR(34) &amp;"homebase"&amp;CHAR(34) &amp;": " &amp;CHAR(34) &amp; K131 &amp;CHAR(34) &amp;","</f>
        <v>"homebase": "",</v>
      </c>
      <c r="T131" t="str">
        <f t="shared" si="38"/>
        <v>"url": ""</v>
      </c>
      <c r="U131" t="str">
        <f t="shared" ref="U131:U154" si="40">"{" &amp;M131 &amp;N131&amp;O131&amp;P131&amp;Q131&amp;R131&amp;S131&amp;T131&amp;"},"</f>
        <v>{"artistId": 156,"artistName": "Roger Jokela","twitter": "","instagram": "","facebook": "","description": "","homebase": "","url": ""},</v>
      </c>
    </row>
    <row r="132" spans="1:21" ht="15.75" thickBot="1" x14ac:dyDescent="0.3">
      <c r="A132" s="3" t="s">
        <v>151</v>
      </c>
      <c r="B132" s="4" t="s">
        <v>30</v>
      </c>
      <c r="C132" s="4" t="s">
        <v>203</v>
      </c>
      <c r="D132" s="4" t="s">
        <v>204</v>
      </c>
      <c r="E132" s="18"/>
      <c r="F132" s="18">
        <v>157</v>
      </c>
      <c r="G132" s="18"/>
      <c r="H132" s="18"/>
      <c r="I132" s="18"/>
      <c r="J132" s="18"/>
      <c r="K132" s="18"/>
      <c r="L132" s="18"/>
      <c r="M132" t="str">
        <f t="shared" si="32"/>
        <v>"artistId": 157,</v>
      </c>
      <c r="N132" t="str">
        <f t="shared" si="33"/>
        <v>"artistName": "Bright Kind (Milwaukee)",</v>
      </c>
      <c r="O132" t="str">
        <f t="shared" si="34"/>
        <v>"twitter": "",</v>
      </c>
      <c r="P132" t="str">
        <f t="shared" si="35"/>
        <v>"instagram": "",</v>
      </c>
      <c r="Q132" t="str">
        <f t="shared" si="36"/>
        <v>"facebook": "",</v>
      </c>
      <c r="R132" t="str">
        <f t="shared" si="37"/>
        <v>"description": "",</v>
      </c>
      <c r="S132" t="str">
        <f t="shared" si="39"/>
        <v>"homebase": "",</v>
      </c>
      <c r="T132" t="str">
        <f t="shared" si="38"/>
        <v>"url": ""</v>
      </c>
      <c r="U132" t="str">
        <f t="shared" si="40"/>
        <v>{"artistId": 157,"artistName": "Bright Kind (Milwaukee)","twitter": "","instagram": "","facebook": "","description": "","homebase": "","url": ""},</v>
      </c>
    </row>
    <row r="133" spans="1:21" ht="15.75" thickBot="1" x14ac:dyDescent="0.3">
      <c r="A133" s="14" t="s">
        <v>151</v>
      </c>
      <c r="B133" s="15" t="s">
        <v>35</v>
      </c>
      <c r="C133" s="15" t="s">
        <v>205</v>
      </c>
      <c r="D133" s="15" t="s">
        <v>111</v>
      </c>
      <c r="E133" s="22"/>
      <c r="F133" s="18">
        <v>160</v>
      </c>
      <c r="G133" s="18"/>
      <c r="H133" s="18"/>
      <c r="I133" s="18"/>
      <c r="J133" s="18"/>
      <c r="K133" s="18"/>
      <c r="L133" s="18"/>
      <c r="M133" t="str">
        <f t="shared" si="32"/>
        <v>"artistId": 160,</v>
      </c>
      <c r="N133" t="str">
        <f t="shared" si="33"/>
        <v>"artistName": "Rodney Crowell (Nashville)",</v>
      </c>
      <c r="O133" t="str">
        <f t="shared" si="34"/>
        <v>"twitter": "",</v>
      </c>
      <c r="P133" t="str">
        <f t="shared" si="35"/>
        <v>"instagram": "",</v>
      </c>
      <c r="Q133" t="str">
        <f t="shared" si="36"/>
        <v>"facebook": "",</v>
      </c>
      <c r="R133" t="str">
        <f t="shared" si="37"/>
        <v>"description": "",</v>
      </c>
      <c r="S133" t="str">
        <f t="shared" si="39"/>
        <v>"homebase": "",</v>
      </c>
      <c r="T133" t="str">
        <f t="shared" si="38"/>
        <v>"url": ""</v>
      </c>
      <c r="U133" t="str">
        <f t="shared" si="40"/>
        <v>{"artistId": 160,"artistName": "Rodney Crowell (Nashville)","twitter": "","instagram": "","facebook": "","description": "","homebase": "","url": ""},</v>
      </c>
    </row>
    <row r="134" spans="1:21" ht="15.75" thickBot="1" x14ac:dyDescent="0.3">
      <c r="A134" s="14" t="s">
        <v>151</v>
      </c>
      <c r="B134" s="15" t="s">
        <v>35</v>
      </c>
      <c r="C134" s="15" t="s">
        <v>206</v>
      </c>
      <c r="D134" s="15" t="s">
        <v>111</v>
      </c>
      <c r="E134" s="22"/>
      <c r="F134" s="18">
        <v>161</v>
      </c>
      <c r="G134" s="18"/>
      <c r="H134" s="18"/>
      <c r="I134" s="18"/>
      <c r="J134" s="18"/>
      <c r="K134" s="18"/>
      <c r="L134" s="18"/>
      <c r="M134" t="str">
        <f t="shared" si="32"/>
        <v>"artistId": 161,</v>
      </c>
      <c r="N134" t="str">
        <f t="shared" si="33"/>
        <v>"artistName": "Justin Townes Earle (Nashville)",</v>
      </c>
      <c r="O134" t="str">
        <f t="shared" si="34"/>
        <v>"twitter": "",</v>
      </c>
      <c r="P134" t="str">
        <f t="shared" si="35"/>
        <v>"instagram": "",</v>
      </c>
      <c r="Q134" t="str">
        <f t="shared" si="36"/>
        <v>"facebook": "",</v>
      </c>
      <c r="R134" t="str">
        <f t="shared" si="37"/>
        <v>"description": "",</v>
      </c>
      <c r="S134" t="str">
        <f t="shared" si="39"/>
        <v>"homebase": "",</v>
      </c>
      <c r="T134" t="str">
        <f t="shared" si="38"/>
        <v>"url": ""</v>
      </c>
      <c r="U134" t="str">
        <f t="shared" si="40"/>
        <v>{"artistId": 161,"artistName": "Justin Townes Earle (Nashville)","twitter": "","instagram": "","facebook": "","description": "","homebase": "","url": ""},</v>
      </c>
    </row>
    <row r="135" spans="1:21" ht="15.75" thickBot="1" x14ac:dyDescent="0.3">
      <c r="A135" s="14" t="s">
        <v>151</v>
      </c>
      <c r="B135" s="15" t="s">
        <v>35</v>
      </c>
      <c r="C135" s="15" t="s">
        <v>207</v>
      </c>
      <c r="D135" s="15" t="s">
        <v>111</v>
      </c>
      <c r="E135" s="22"/>
      <c r="F135" s="19">
        <v>162</v>
      </c>
      <c r="G135" s="19"/>
      <c r="H135" s="19"/>
      <c r="I135" s="19"/>
      <c r="J135" s="19"/>
      <c r="K135" s="19"/>
      <c r="L135" s="19"/>
      <c r="M135" t="str">
        <f t="shared" si="32"/>
        <v>"artistId": 162,</v>
      </c>
      <c r="N135" t="str">
        <f t="shared" si="33"/>
        <v>"artistName": "Nicole Atkins (Nashville)",</v>
      </c>
      <c r="O135" t="str">
        <f t="shared" si="34"/>
        <v>"twitter": "",</v>
      </c>
      <c r="P135" t="str">
        <f t="shared" si="35"/>
        <v>"instagram": "",</v>
      </c>
      <c r="Q135" t="str">
        <f t="shared" si="36"/>
        <v>"facebook": "",</v>
      </c>
      <c r="R135" t="str">
        <f t="shared" si="37"/>
        <v>"description": "",</v>
      </c>
      <c r="S135" t="str">
        <f t="shared" si="39"/>
        <v>"homebase": "",</v>
      </c>
      <c r="T135" t="str">
        <f t="shared" si="38"/>
        <v>"url": ""</v>
      </c>
      <c r="U135" t="str">
        <f t="shared" si="40"/>
        <v>{"artistId": 162,"artistName": "Nicole Atkins (Nashville)","twitter": "","instagram": "","facebook": "","description": "","homebase": "","url": ""},</v>
      </c>
    </row>
    <row r="136" spans="1:21" ht="15.75" thickBot="1" x14ac:dyDescent="0.3">
      <c r="A136" s="14" t="s">
        <v>151</v>
      </c>
      <c r="B136" s="15" t="s">
        <v>35</v>
      </c>
      <c r="C136" s="15" t="s">
        <v>20</v>
      </c>
      <c r="D136" s="15" t="s">
        <v>111</v>
      </c>
      <c r="E136" s="22"/>
      <c r="F136" s="18">
        <v>163</v>
      </c>
      <c r="G136" s="18"/>
      <c r="H136" s="18"/>
      <c r="I136" s="18"/>
      <c r="J136" s="18"/>
      <c r="K136" s="18"/>
      <c r="L136" s="18"/>
      <c r="M136" t="str">
        <f t="shared" si="32"/>
        <v>"artistId": 163,</v>
      </c>
      <c r="N136" t="str">
        <f t="shared" si="33"/>
        <v>"artistName": "Christopher Gold (Fox Cities)",</v>
      </c>
      <c r="O136" t="str">
        <f t="shared" si="34"/>
        <v>"twitter": "",</v>
      </c>
      <c r="P136" t="str">
        <f t="shared" si="35"/>
        <v>"instagram": "",</v>
      </c>
      <c r="Q136" t="str">
        <f t="shared" si="36"/>
        <v>"facebook": "",</v>
      </c>
      <c r="R136" t="str">
        <f t="shared" si="37"/>
        <v>"description": "",</v>
      </c>
      <c r="S136" t="str">
        <f t="shared" si="39"/>
        <v>"homebase": "",</v>
      </c>
      <c r="T136" t="str">
        <f t="shared" si="38"/>
        <v>"url": ""</v>
      </c>
      <c r="U136" t="str">
        <f t="shared" si="40"/>
        <v>{"artistId": 163,"artistName": "Christopher Gold (Fox Cities)","twitter": "","instagram": "","facebook": "","description": "","homebase": "","url": ""},</v>
      </c>
    </row>
    <row r="137" spans="1:21" ht="15.75" thickBot="1" x14ac:dyDescent="0.3">
      <c r="A137" s="14" t="s">
        <v>151</v>
      </c>
      <c r="B137" s="15" t="s">
        <v>35</v>
      </c>
      <c r="C137" s="15" t="s">
        <v>208</v>
      </c>
      <c r="D137" s="15" t="s">
        <v>111</v>
      </c>
      <c r="E137" s="22"/>
      <c r="F137" s="18">
        <v>164</v>
      </c>
      <c r="G137" s="18"/>
      <c r="H137" s="18"/>
      <c r="I137" s="18"/>
      <c r="J137" s="18"/>
      <c r="K137" s="18"/>
      <c r="L137" s="18"/>
      <c r="M137" t="str">
        <f t="shared" si="32"/>
        <v>"artistId": 164,</v>
      </c>
      <c r="N137" t="str">
        <f t="shared" si="33"/>
        <v>"artistName": "Mel Flannery Trucking Co. (New York)",</v>
      </c>
      <c r="O137" t="str">
        <f t="shared" si="34"/>
        <v>"twitter": "",</v>
      </c>
      <c r="P137" t="str">
        <f t="shared" si="35"/>
        <v>"instagram": "",</v>
      </c>
      <c r="Q137" t="str">
        <f t="shared" si="36"/>
        <v>"facebook": "",</v>
      </c>
      <c r="R137" t="str">
        <f t="shared" si="37"/>
        <v>"description": "",</v>
      </c>
      <c r="S137" t="str">
        <f t="shared" si="39"/>
        <v>"homebase": "",</v>
      </c>
      <c r="T137" t="str">
        <f t="shared" si="38"/>
        <v>"url": ""</v>
      </c>
      <c r="U137" t="str">
        <f t="shared" si="40"/>
        <v>{"artistId": 164,"artistName": "Mel Flannery Trucking Co. (New York)","twitter": "","instagram": "","facebook": "","description": "","homebase": "","url": ""},</v>
      </c>
    </row>
    <row r="138" spans="1:21" ht="15.75" thickBot="1" x14ac:dyDescent="0.3">
      <c r="A138" s="10" t="s">
        <v>151</v>
      </c>
      <c r="B138" s="11" t="s">
        <v>35</v>
      </c>
      <c r="C138" s="11" t="s">
        <v>209</v>
      </c>
      <c r="D138" s="11" t="s">
        <v>42</v>
      </c>
      <c r="E138" s="20"/>
      <c r="F138" s="18">
        <v>167</v>
      </c>
      <c r="G138" s="18"/>
      <c r="H138" s="18"/>
      <c r="I138" s="18"/>
      <c r="J138" s="18"/>
      <c r="K138" s="18"/>
      <c r="L138" s="18"/>
      <c r="M138" t="str">
        <f t="shared" si="32"/>
        <v>"artistId": 167,</v>
      </c>
      <c r="N138" t="str">
        <f t="shared" si="33"/>
        <v>"artistName": "The Pines (Twin Cities)",</v>
      </c>
      <c r="O138" t="str">
        <f t="shared" si="34"/>
        <v>"twitter": "",</v>
      </c>
      <c r="P138" t="str">
        <f t="shared" si="35"/>
        <v>"instagram": "",</v>
      </c>
      <c r="Q138" t="str">
        <f t="shared" si="36"/>
        <v>"facebook": "",</v>
      </c>
      <c r="R138" t="str">
        <f t="shared" si="37"/>
        <v>"description": "",</v>
      </c>
      <c r="S138" t="str">
        <f t="shared" si="39"/>
        <v>"homebase": "",</v>
      </c>
      <c r="T138" t="str">
        <f t="shared" si="38"/>
        <v>"url": ""</v>
      </c>
      <c r="U138" t="str">
        <f t="shared" si="40"/>
        <v>{"artistId": 167,"artistName": "The Pines (Twin Cities)","twitter": "","instagram": "","facebook": "","description": "","homebase": "","url": ""},</v>
      </c>
    </row>
    <row r="139" spans="1:21" ht="15.75" thickBot="1" x14ac:dyDescent="0.3">
      <c r="A139" s="10" t="s">
        <v>151</v>
      </c>
      <c r="B139" s="11" t="s">
        <v>35</v>
      </c>
      <c r="C139" s="11" t="s">
        <v>179</v>
      </c>
      <c r="D139" s="11" t="s">
        <v>42</v>
      </c>
      <c r="E139" s="20"/>
      <c r="F139" s="19">
        <v>168</v>
      </c>
      <c r="G139" s="19"/>
      <c r="H139" s="19"/>
      <c r="I139" s="19"/>
      <c r="J139" s="19"/>
      <c r="K139" s="19"/>
      <c r="L139" s="19"/>
      <c r="M139" t="str">
        <f t="shared" si="32"/>
        <v>"artistId": 168,</v>
      </c>
      <c r="N139" t="str">
        <f t="shared" si="33"/>
        <v>"artistName": "Fort Frances (Chicago)",</v>
      </c>
      <c r="O139" t="str">
        <f t="shared" si="34"/>
        <v>"twitter": "",</v>
      </c>
      <c r="P139" t="str">
        <f t="shared" si="35"/>
        <v>"instagram": "",</v>
      </c>
      <c r="Q139" t="str">
        <f t="shared" si="36"/>
        <v>"facebook": "",</v>
      </c>
      <c r="R139" t="str">
        <f t="shared" si="37"/>
        <v>"description": "",</v>
      </c>
      <c r="S139" t="str">
        <f t="shared" si="39"/>
        <v>"homebase": "",</v>
      </c>
      <c r="T139" t="str">
        <f t="shared" si="38"/>
        <v>"url": ""</v>
      </c>
      <c r="U139" t="str">
        <f t="shared" si="40"/>
        <v>{"artistId": 168,"artistName": "Fort Frances (Chicago)","twitter": "","instagram": "","facebook": "","description": "","homebase": "","url": ""},</v>
      </c>
    </row>
    <row r="140" spans="1:21" ht="15.75" thickBot="1" x14ac:dyDescent="0.3">
      <c r="A140" s="10" t="s">
        <v>151</v>
      </c>
      <c r="B140" s="11" t="s">
        <v>35</v>
      </c>
      <c r="C140" s="11" t="s">
        <v>210</v>
      </c>
      <c r="D140" s="11" t="s">
        <v>42</v>
      </c>
      <c r="E140" s="20"/>
      <c r="F140" s="18">
        <v>169</v>
      </c>
      <c r="G140" s="18"/>
      <c r="H140" s="18"/>
      <c r="I140" s="18"/>
      <c r="J140" s="18"/>
      <c r="K140" s="18"/>
      <c r="L140" s="18"/>
      <c r="M140" t="str">
        <f t="shared" si="32"/>
        <v>"artistId": 169,</v>
      </c>
      <c r="N140" t="str">
        <f t="shared" si="33"/>
        <v>"artistName": "Luke Zimmerman (Twin Cities)",</v>
      </c>
      <c r="O140" t="str">
        <f t="shared" si="34"/>
        <v>"twitter": "",</v>
      </c>
      <c r="P140" t="str">
        <f t="shared" si="35"/>
        <v>"instagram": "",</v>
      </c>
      <c r="Q140" t="str">
        <f t="shared" si="36"/>
        <v>"facebook": "",</v>
      </c>
      <c r="R140" t="str">
        <f t="shared" si="37"/>
        <v>"description": "",</v>
      </c>
      <c r="S140" t="str">
        <f t="shared" si="39"/>
        <v>"homebase": "",</v>
      </c>
      <c r="T140" t="str">
        <f t="shared" si="38"/>
        <v>"url": ""</v>
      </c>
      <c r="U140" t="str">
        <f t="shared" si="40"/>
        <v>{"artistId": 169,"artistName": "Luke Zimmerman (Twin Cities)","twitter": "","instagram": "","facebook": "","description": "","homebase": "","url": ""},</v>
      </c>
    </row>
    <row r="141" spans="1:21" ht="15.75" thickBot="1" x14ac:dyDescent="0.3">
      <c r="A141" s="10" t="s">
        <v>151</v>
      </c>
      <c r="B141" s="11" t="s">
        <v>35</v>
      </c>
      <c r="C141" s="11" t="s">
        <v>211</v>
      </c>
      <c r="D141" s="11" t="s">
        <v>56</v>
      </c>
      <c r="E141" s="20"/>
      <c r="F141" s="18">
        <v>172</v>
      </c>
      <c r="G141" s="18"/>
      <c r="H141" s="18"/>
      <c r="I141" s="18"/>
      <c r="J141" s="18"/>
      <c r="K141" s="18"/>
      <c r="L141" s="18"/>
      <c r="M141" t="str">
        <f t="shared" si="32"/>
        <v>"artistId": 172,</v>
      </c>
      <c r="N141" t="str">
        <f t="shared" si="33"/>
        <v>"artistName": "Those Darlins (Nashville)",</v>
      </c>
      <c r="O141" t="str">
        <f t="shared" si="34"/>
        <v>"twitter": "",</v>
      </c>
      <c r="P141" t="str">
        <f t="shared" si="35"/>
        <v>"instagram": "",</v>
      </c>
      <c r="Q141" t="str">
        <f t="shared" si="36"/>
        <v>"facebook": "",</v>
      </c>
      <c r="R141" t="str">
        <f t="shared" si="37"/>
        <v>"description": "",</v>
      </c>
      <c r="S141" t="str">
        <f t="shared" si="39"/>
        <v>"homebase": "",</v>
      </c>
      <c r="T141" t="str">
        <f t="shared" si="38"/>
        <v>"url": ""</v>
      </c>
      <c r="U141" t="str">
        <f t="shared" si="40"/>
        <v>{"artistId": 172,"artistName": "Those Darlins (Nashville)","twitter": "","instagram": "","facebook": "","description": "","homebase": "","url": ""},</v>
      </c>
    </row>
    <row r="142" spans="1:21" ht="15.75" thickBot="1" x14ac:dyDescent="0.3">
      <c r="A142" s="10" t="s">
        <v>151</v>
      </c>
      <c r="B142" s="11" t="s">
        <v>35</v>
      </c>
      <c r="C142" s="11" t="s">
        <v>183</v>
      </c>
      <c r="D142" s="11" t="s">
        <v>56</v>
      </c>
      <c r="E142" s="20"/>
      <c r="F142" s="18">
        <v>173</v>
      </c>
      <c r="G142" s="18"/>
      <c r="H142" s="18"/>
      <c r="I142" s="18"/>
      <c r="J142" s="18"/>
      <c r="K142" s="18"/>
      <c r="L142" s="18"/>
      <c r="M142" t="str">
        <f t="shared" si="32"/>
        <v>"artistId": 173,</v>
      </c>
      <c r="N142" t="str">
        <f t="shared" si="33"/>
        <v>"artistName": "Bonzie (Chicago)",</v>
      </c>
      <c r="O142" t="str">
        <f t="shared" si="34"/>
        <v>"twitter": "",</v>
      </c>
      <c r="P142" t="str">
        <f t="shared" si="35"/>
        <v>"instagram": "",</v>
      </c>
      <c r="Q142" t="str">
        <f t="shared" si="36"/>
        <v>"facebook": "",</v>
      </c>
      <c r="R142" t="str">
        <f t="shared" si="37"/>
        <v>"description": "",</v>
      </c>
      <c r="S142" t="str">
        <f t="shared" si="39"/>
        <v>"homebase": "",</v>
      </c>
      <c r="T142" t="str">
        <f t="shared" si="38"/>
        <v>"url": ""</v>
      </c>
      <c r="U142" t="str">
        <f t="shared" si="40"/>
        <v>{"artistId": 173,"artistName": "Bonzie (Chicago)","twitter": "","instagram": "","facebook": "","description": "","homebase": "","url": ""},</v>
      </c>
    </row>
    <row r="143" spans="1:21" ht="15.75" thickBot="1" x14ac:dyDescent="0.3">
      <c r="A143" s="10" t="s">
        <v>151</v>
      </c>
      <c r="B143" s="11" t="s">
        <v>35</v>
      </c>
      <c r="C143" s="11" t="s">
        <v>212</v>
      </c>
      <c r="D143" s="11" t="s">
        <v>56</v>
      </c>
      <c r="E143" s="20"/>
      <c r="F143" s="19">
        <v>174</v>
      </c>
      <c r="G143" s="19"/>
      <c r="H143" s="19"/>
      <c r="I143" s="19"/>
      <c r="J143" s="19"/>
      <c r="K143" s="19"/>
      <c r="L143" s="19"/>
      <c r="M143" t="str">
        <f t="shared" si="32"/>
        <v>"artistId": 174,</v>
      </c>
      <c r="N143" t="str">
        <f t="shared" si="33"/>
        <v>"artistName": "Chase Cohl (Los Angeles)",</v>
      </c>
      <c r="O143" t="str">
        <f t="shared" si="34"/>
        <v>"twitter": "",</v>
      </c>
      <c r="P143" t="str">
        <f t="shared" si="35"/>
        <v>"instagram": "",</v>
      </c>
      <c r="Q143" t="str">
        <f t="shared" si="36"/>
        <v>"facebook": "",</v>
      </c>
      <c r="R143" t="str">
        <f t="shared" si="37"/>
        <v>"description": "",</v>
      </c>
      <c r="S143" t="str">
        <f t="shared" si="39"/>
        <v>"homebase": "",</v>
      </c>
      <c r="T143" t="str">
        <f t="shared" si="38"/>
        <v>"url": ""</v>
      </c>
      <c r="U143" t="str">
        <f t="shared" si="40"/>
        <v>{"artistId": 174,"artistName": "Chase Cohl (Los Angeles)","twitter": "","instagram": "","facebook": "","description": "","homebase": "","url": ""},</v>
      </c>
    </row>
    <row r="144" spans="1:21" ht="15.75" thickBot="1" x14ac:dyDescent="0.3">
      <c r="A144" s="10" t="s">
        <v>151</v>
      </c>
      <c r="B144" s="11" t="s">
        <v>35</v>
      </c>
      <c r="C144" s="11" t="s">
        <v>213</v>
      </c>
      <c r="D144" s="11" t="s">
        <v>48</v>
      </c>
      <c r="E144" s="20"/>
      <c r="F144" s="19">
        <v>177</v>
      </c>
      <c r="G144" s="19"/>
      <c r="H144" s="19"/>
      <c r="I144" s="19"/>
      <c r="J144" s="19"/>
      <c r="K144" s="19"/>
      <c r="L144" s="19"/>
      <c r="M144" t="str">
        <f t="shared" si="32"/>
        <v>"artistId": 177,</v>
      </c>
      <c r="N144" t="str">
        <f t="shared" si="33"/>
        <v>"artistName": "Nikki Lane (Nashville)",</v>
      </c>
      <c r="O144" t="str">
        <f t="shared" si="34"/>
        <v>"twitter": "",</v>
      </c>
      <c r="P144" t="str">
        <f t="shared" si="35"/>
        <v>"instagram": "",</v>
      </c>
      <c r="Q144" t="str">
        <f t="shared" si="36"/>
        <v>"facebook": "",</v>
      </c>
      <c r="R144" t="str">
        <f t="shared" si="37"/>
        <v>"description": "",</v>
      </c>
      <c r="S144" t="str">
        <f t="shared" si="39"/>
        <v>"homebase": "",</v>
      </c>
      <c r="T144" t="str">
        <f t="shared" si="38"/>
        <v>"url": ""</v>
      </c>
      <c r="U144" t="str">
        <f t="shared" si="40"/>
        <v>{"artistId": 177,"artistName": "Nikki Lane (Nashville)","twitter": "","instagram": "","facebook": "","description": "","homebase": "","url": ""},</v>
      </c>
    </row>
    <row r="145" spans="1:21" ht="15.75" thickBot="1" x14ac:dyDescent="0.3">
      <c r="A145" s="10" t="s">
        <v>151</v>
      </c>
      <c r="B145" s="11" t="s">
        <v>35</v>
      </c>
      <c r="C145" s="11" t="s">
        <v>214</v>
      </c>
      <c r="D145" s="11" t="s">
        <v>48</v>
      </c>
      <c r="E145" s="20"/>
      <c r="F145" s="18">
        <v>178</v>
      </c>
      <c r="G145" s="18"/>
      <c r="H145" s="18"/>
      <c r="I145" s="18"/>
      <c r="J145" s="18"/>
      <c r="K145" s="18"/>
      <c r="L145" s="18"/>
      <c r="M145" t="str">
        <f t="shared" si="32"/>
        <v>"artistId": 178,</v>
      </c>
      <c r="N145" t="str">
        <f t="shared" si="33"/>
        <v>"artistName": "Caroline Smith (Twin Cities)",</v>
      </c>
      <c r="O145" t="str">
        <f t="shared" si="34"/>
        <v>"twitter": "",</v>
      </c>
      <c r="P145" t="str">
        <f t="shared" si="35"/>
        <v>"instagram": "",</v>
      </c>
      <c r="Q145" t="str">
        <f t="shared" si="36"/>
        <v>"facebook": "",</v>
      </c>
      <c r="R145" t="str">
        <f t="shared" si="37"/>
        <v>"description": "",</v>
      </c>
      <c r="S145" t="str">
        <f t="shared" si="39"/>
        <v>"homebase": "",</v>
      </c>
      <c r="T145" t="str">
        <f t="shared" si="38"/>
        <v>"url": ""</v>
      </c>
      <c r="U145" t="str">
        <f t="shared" si="40"/>
        <v>{"artistId": 178,"artistName": "Caroline Smith (Twin Cities)","twitter": "","instagram": "","facebook": "","description": "","homebase": "","url": ""},</v>
      </c>
    </row>
    <row r="146" spans="1:21" ht="15.75" thickBot="1" x14ac:dyDescent="0.3">
      <c r="A146" s="10" t="s">
        <v>151</v>
      </c>
      <c r="B146" s="11" t="s">
        <v>35</v>
      </c>
      <c r="C146" s="11" t="s">
        <v>215</v>
      </c>
      <c r="D146" s="11" t="s">
        <v>48</v>
      </c>
      <c r="E146" s="20"/>
      <c r="F146" s="18">
        <v>179</v>
      </c>
      <c r="G146" s="18"/>
      <c r="H146" s="18"/>
      <c r="I146" s="18"/>
      <c r="J146" s="18"/>
      <c r="K146" s="18"/>
      <c r="L146" s="18"/>
      <c r="M146" t="str">
        <f t="shared" si="32"/>
        <v>"artistId": 179,</v>
      </c>
      <c r="N146" t="str">
        <f t="shared" si="33"/>
        <v>"artistName": "The Sleepwalkers (Green Bay)",</v>
      </c>
      <c r="O146" t="str">
        <f t="shared" si="34"/>
        <v>"twitter": "",</v>
      </c>
      <c r="P146" t="str">
        <f t="shared" si="35"/>
        <v>"instagram": "",</v>
      </c>
      <c r="Q146" t="str">
        <f t="shared" si="36"/>
        <v>"facebook": "",</v>
      </c>
      <c r="R146" t="str">
        <f t="shared" si="37"/>
        <v>"description": "",</v>
      </c>
      <c r="S146" t="str">
        <f t="shared" si="39"/>
        <v>"homebase": "",</v>
      </c>
      <c r="T146" t="str">
        <f t="shared" si="38"/>
        <v>"url": ""</v>
      </c>
      <c r="U146" t="str">
        <f t="shared" si="40"/>
        <v>{"artistId": 179,"artistName": "The Sleepwalkers (Green Bay)","twitter": "","instagram": "","facebook": "","description": "","homebase": "","url": ""},</v>
      </c>
    </row>
    <row r="147" spans="1:21" ht="15.75" thickBot="1" x14ac:dyDescent="0.3">
      <c r="A147" s="3" t="s">
        <v>217</v>
      </c>
      <c r="B147" s="4" t="s">
        <v>76</v>
      </c>
      <c r="C147" s="4" t="s">
        <v>219</v>
      </c>
      <c r="D147" s="4" t="s">
        <v>40</v>
      </c>
      <c r="E147" s="18"/>
      <c r="F147" s="18">
        <v>208</v>
      </c>
      <c r="G147" s="18"/>
      <c r="H147" s="18"/>
      <c r="I147" s="18"/>
      <c r="J147" s="18"/>
      <c r="K147" s="18"/>
      <c r="L147" s="18"/>
      <c r="M147" t="str">
        <f t="shared" si="32"/>
        <v>"artistId": 208,</v>
      </c>
      <c r="N147" t="str">
        <f t="shared" si="33"/>
        <v>"artistName": "The Delta Routine",</v>
      </c>
      <c r="O147" t="str">
        <f t="shared" si="34"/>
        <v>"twitter": "",</v>
      </c>
      <c r="P147" t="str">
        <f t="shared" si="35"/>
        <v>"instagram": "",</v>
      </c>
      <c r="Q147" t="str">
        <f t="shared" si="36"/>
        <v>"facebook": "",</v>
      </c>
      <c r="R147" t="str">
        <f t="shared" si="37"/>
        <v>"description": "",</v>
      </c>
      <c r="S147" t="str">
        <f t="shared" si="39"/>
        <v>"homebase": "",</v>
      </c>
      <c r="T147" t="str">
        <f t="shared" si="38"/>
        <v>"url": ""</v>
      </c>
      <c r="U147" t="str">
        <f t="shared" si="40"/>
        <v>{"artistId": 208,"artistName": "The Delta Routine","twitter": "","instagram": "","facebook": "","description": "","homebase": "","url": ""},</v>
      </c>
    </row>
    <row r="148" spans="1:21" ht="15.75" thickBot="1" x14ac:dyDescent="0.3">
      <c r="A148" s="3" t="s">
        <v>217</v>
      </c>
      <c r="B148" s="4" t="s">
        <v>10</v>
      </c>
      <c r="C148" s="4" t="s">
        <v>220</v>
      </c>
      <c r="D148" s="4" t="s">
        <v>111</v>
      </c>
      <c r="E148" s="18"/>
      <c r="F148" s="18">
        <v>209</v>
      </c>
      <c r="G148" s="18"/>
      <c r="H148" s="18"/>
      <c r="I148" s="18"/>
      <c r="J148" s="18"/>
      <c r="K148" s="18"/>
      <c r="L148" s="18"/>
      <c r="M148" t="str">
        <f t="shared" si="32"/>
        <v>"artistId": 209,</v>
      </c>
      <c r="N148" t="str">
        <f t="shared" si="33"/>
        <v>"artistName": "Special VIP-Only Event TBA  (VIP Ticket Holders only)",</v>
      </c>
      <c r="O148" t="str">
        <f t="shared" si="34"/>
        <v>"twitter": "",</v>
      </c>
      <c r="P148" t="str">
        <f t="shared" si="35"/>
        <v>"instagram": "",</v>
      </c>
      <c r="Q148" t="str">
        <f t="shared" si="36"/>
        <v>"facebook": "",</v>
      </c>
      <c r="R148" t="str">
        <f t="shared" si="37"/>
        <v>"description": "",</v>
      </c>
      <c r="S148" t="str">
        <f t="shared" si="39"/>
        <v>"homebase": "",</v>
      </c>
      <c r="T148" t="str">
        <f t="shared" si="38"/>
        <v>"url": ""</v>
      </c>
      <c r="U148" t="str">
        <f t="shared" si="40"/>
        <v>{"artistId": 209,"artistName": "Special VIP-Only Event TBA  (VIP Ticket Holders only)","twitter": "","instagram": "","facebook": "","description": "","homebase": "","url": ""},</v>
      </c>
    </row>
    <row r="149" spans="1:21" x14ac:dyDescent="0.25">
      <c r="A149" s="23" t="s">
        <v>217</v>
      </c>
      <c r="B149" s="23" t="s">
        <v>221</v>
      </c>
      <c r="C149" s="8" t="s">
        <v>222</v>
      </c>
      <c r="D149" s="23" t="s">
        <v>218</v>
      </c>
      <c r="E149" s="18"/>
      <c r="F149" s="19">
        <v>210</v>
      </c>
      <c r="G149" s="19"/>
      <c r="H149" s="19"/>
      <c r="I149" s="19"/>
      <c r="J149" s="19"/>
      <c r="K149" s="19"/>
      <c r="L149" s="19"/>
      <c r="M149" t="str">
        <f t="shared" si="32"/>
        <v>"artistId": 210,</v>
      </c>
      <c r="N149" t="str">
        <f t="shared" si="33"/>
        <v>"artistName": "Pete Schwantes (Mr. Pete)",</v>
      </c>
      <c r="O149" t="str">
        <f t="shared" si="34"/>
        <v>"twitter": "",</v>
      </c>
      <c r="P149" t="str">
        <f t="shared" si="35"/>
        <v>"instagram": "",</v>
      </c>
      <c r="Q149" t="str">
        <f t="shared" si="36"/>
        <v>"facebook": "",</v>
      </c>
      <c r="R149" t="str">
        <f t="shared" si="37"/>
        <v>"description": "",</v>
      </c>
      <c r="S149" t="str">
        <f t="shared" si="39"/>
        <v>"homebase": "",</v>
      </c>
      <c r="T149" t="str">
        <f t="shared" si="38"/>
        <v>"url": ""</v>
      </c>
      <c r="U149" t="str">
        <f t="shared" si="40"/>
        <v>{"artistId": 210,"artistName": "Pete Schwantes (Mr. Pete)","twitter": "","instagram": "","facebook": "","description": "","homebase": "","url": ""},</v>
      </c>
    </row>
    <row r="150" spans="1:21" ht="15.75" thickBot="1" x14ac:dyDescent="0.3">
      <c r="A150" s="25"/>
      <c r="B150" s="25"/>
      <c r="C150" s="9" t="s">
        <v>223</v>
      </c>
      <c r="D150" s="25"/>
      <c r="E150" s="18"/>
      <c r="F150" s="18">
        <v>211</v>
      </c>
      <c r="G150" s="18"/>
      <c r="H150" s="18"/>
      <c r="I150" s="18"/>
      <c r="J150" s="18"/>
      <c r="K150" s="18"/>
      <c r="L150" s="18"/>
      <c r="M150" t="str">
        <f t="shared" si="32"/>
        <v>"artistId": 211,</v>
      </c>
      <c r="N150" t="str">
        <f t="shared" si="33"/>
        <v>"artistName": "Children/Family Performer",</v>
      </c>
      <c r="O150" t="str">
        <f t="shared" si="34"/>
        <v>"twitter": "",</v>
      </c>
      <c r="P150" t="str">
        <f t="shared" si="35"/>
        <v>"instagram": "",</v>
      </c>
      <c r="Q150" t="str">
        <f t="shared" si="36"/>
        <v>"facebook": "",</v>
      </c>
      <c r="R150" t="str">
        <f t="shared" si="37"/>
        <v>"description": "",</v>
      </c>
      <c r="S150" t="str">
        <f t="shared" si="39"/>
        <v>"homebase": "",</v>
      </c>
      <c r="T150" t="str">
        <f t="shared" si="38"/>
        <v>"url": ""</v>
      </c>
      <c r="U150" t="str">
        <f t="shared" si="40"/>
        <v>{"artistId": 211,"artistName": "Children/Family Performer","twitter": "","instagram": "","facebook": "","description": "","homebase": "","url": ""},</v>
      </c>
    </row>
    <row r="151" spans="1:21" ht="15.75" thickBot="1" x14ac:dyDescent="0.3">
      <c r="A151" s="3" t="s">
        <v>217</v>
      </c>
      <c r="B151" s="4" t="s">
        <v>176</v>
      </c>
      <c r="C151" s="4" t="s">
        <v>216</v>
      </c>
      <c r="D151" s="4" t="s">
        <v>40</v>
      </c>
      <c r="E151" s="18"/>
      <c r="F151" s="19">
        <v>213</v>
      </c>
      <c r="G151" s="19"/>
      <c r="H151" s="19"/>
      <c r="I151" s="19"/>
      <c r="J151" s="19"/>
      <c r="K151" s="19"/>
      <c r="L151" s="19"/>
      <c r="M151" t="str">
        <f t="shared" si="32"/>
        <v>"artistId": 213,</v>
      </c>
      <c r="N151" t="str">
        <f t="shared" si="33"/>
        <v>"artistName": "California Wives",</v>
      </c>
      <c r="O151" t="str">
        <f t="shared" si="34"/>
        <v>"twitter": "",</v>
      </c>
      <c r="P151" t="str">
        <f t="shared" si="35"/>
        <v>"instagram": "",</v>
      </c>
      <c r="Q151" t="str">
        <f t="shared" si="36"/>
        <v>"facebook": "",</v>
      </c>
      <c r="R151" t="str">
        <f t="shared" si="37"/>
        <v>"description": "",</v>
      </c>
      <c r="S151" t="str">
        <f t="shared" si="39"/>
        <v>"homebase": "",</v>
      </c>
      <c r="T151" t="str">
        <f t="shared" si="38"/>
        <v>"url": ""</v>
      </c>
      <c r="U151" t="str">
        <f t="shared" si="40"/>
        <v>{"artistId": 213,"artistName": "California Wives","twitter": "","instagram": "","facebook": "","description": "","homebase": "","url": ""},</v>
      </c>
    </row>
    <row r="152" spans="1:21" ht="15.75" thickBot="1" x14ac:dyDescent="0.3">
      <c r="A152" s="3" t="s">
        <v>217</v>
      </c>
      <c r="B152" s="4" t="s">
        <v>87</v>
      </c>
      <c r="C152" s="4" t="s">
        <v>224</v>
      </c>
      <c r="D152" s="4" t="s">
        <v>7</v>
      </c>
      <c r="E152" s="18"/>
      <c r="F152" s="19">
        <v>216</v>
      </c>
      <c r="G152" s="19"/>
      <c r="H152" s="19"/>
      <c r="I152" s="19"/>
      <c r="J152" s="19"/>
      <c r="K152" s="19"/>
      <c r="L152" s="19"/>
      <c r="M152" t="str">
        <f t="shared" si="32"/>
        <v>"artistId": 216,</v>
      </c>
      <c r="N152" t="str">
        <f t="shared" si="33"/>
        <v>"artistName": "Caroline Smith",</v>
      </c>
      <c r="O152" t="str">
        <f t="shared" si="34"/>
        <v>"twitter": "",</v>
      </c>
      <c r="P152" t="str">
        <f t="shared" si="35"/>
        <v>"instagram": "",</v>
      </c>
      <c r="Q152" t="str">
        <f t="shared" si="36"/>
        <v>"facebook": "",</v>
      </c>
      <c r="R152" t="str">
        <f t="shared" si="37"/>
        <v>"description": "",</v>
      </c>
      <c r="S152" t="str">
        <f t="shared" si="39"/>
        <v>"homebase": "",</v>
      </c>
      <c r="T152" t="str">
        <f t="shared" si="38"/>
        <v>"url": ""</v>
      </c>
      <c r="U152" t="str">
        <f t="shared" si="40"/>
        <v>{"artistId": 216,"artistName": "Caroline Smith","twitter": "","instagram": "","facebook": "","description": "","homebase": "","url": ""},</v>
      </c>
    </row>
    <row r="153" spans="1:21" ht="15.75" thickBot="1" x14ac:dyDescent="0.3">
      <c r="A153" s="3" t="s">
        <v>217</v>
      </c>
      <c r="B153" s="4" t="s">
        <v>17</v>
      </c>
      <c r="C153" s="4" t="s">
        <v>225</v>
      </c>
      <c r="D153" s="4" t="s">
        <v>40</v>
      </c>
      <c r="E153" s="18"/>
      <c r="F153" s="18">
        <v>217</v>
      </c>
      <c r="G153" s="18"/>
      <c r="H153" s="18"/>
      <c r="I153" s="18"/>
      <c r="J153" s="18"/>
      <c r="K153" s="18"/>
      <c r="L153" s="18"/>
      <c r="M153" t="str">
        <f t="shared" si="32"/>
        <v>"artistId": 217,</v>
      </c>
      <c r="N153" t="str">
        <f t="shared" si="33"/>
        <v>"artistName": "The Family Business (Madison)",</v>
      </c>
      <c r="O153" t="str">
        <f t="shared" si="34"/>
        <v>"twitter": "",</v>
      </c>
      <c r="P153" t="str">
        <f t="shared" si="35"/>
        <v>"instagram": "",</v>
      </c>
      <c r="Q153" t="str">
        <f t="shared" si="36"/>
        <v>"facebook": "",</v>
      </c>
      <c r="R153" t="str">
        <f t="shared" si="37"/>
        <v>"description": "",</v>
      </c>
      <c r="S153" t="str">
        <f t="shared" si="39"/>
        <v>"homebase": "",</v>
      </c>
      <c r="T153" t="str">
        <f t="shared" si="38"/>
        <v>"url": ""</v>
      </c>
      <c r="U153" t="str">
        <f t="shared" si="40"/>
        <v>{"artistId": 217,"artistName": "The Family Business (Madison)","twitter": "","instagram": "","facebook": "","description": "","homebase": "","url": ""},</v>
      </c>
    </row>
    <row r="154" spans="1:21" ht="15.75" thickBot="1" x14ac:dyDescent="0.3">
      <c r="A154" s="3" t="s">
        <v>217</v>
      </c>
      <c r="B154" s="4" t="s">
        <v>97</v>
      </c>
      <c r="C154" s="4" t="s">
        <v>226</v>
      </c>
      <c r="D154" s="4" t="s">
        <v>27</v>
      </c>
      <c r="E154" s="18"/>
      <c r="F154" s="18">
        <v>218</v>
      </c>
      <c r="G154" s="18"/>
      <c r="H154" s="18"/>
      <c r="I154" s="18"/>
      <c r="J154" s="18"/>
      <c r="K154" s="18"/>
      <c r="L154" s="18"/>
      <c r="M154" t="str">
        <f t="shared" si="32"/>
        <v>"artistId": 218,</v>
      </c>
      <c r="N154" t="str">
        <f t="shared" si="33"/>
        <v>"artistName": "J.C. Brooks &amp; The Uptown Sound (Chicago)",</v>
      </c>
      <c r="O154" t="str">
        <f t="shared" si="34"/>
        <v>"twitter": "",</v>
      </c>
      <c r="P154" t="str">
        <f t="shared" si="35"/>
        <v>"instagram": "",</v>
      </c>
      <c r="Q154" t="str">
        <f t="shared" si="36"/>
        <v>"facebook": "",</v>
      </c>
      <c r="R154" t="str">
        <f t="shared" si="37"/>
        <v>"description": "",</v>
      </c>
      <c r="S154" t="str">
        <f t="shared" si="39"/>
        <v>"homebase": "",</v>
      </c>
      <c r="T154" t="str">
        <f t="shared" si="38"/>
        <v>"url": ""</v>
      </c>
      <c r="U154" t="str">
        <f t="shared" si="40"/>
        <v>{"artistId": 218,"artistName": "J.C. Brooks &amp; The Uptown Sound (Chicago)","twitter": "","instagram": "","facebook": "","description": "","homebase": "","url": ""},</v>
      </c>
    </row>
  </sheetData>
  <mergeCells count="9">
    <mergeCell ref="A149:A150"/>
    <mergeCell ref="B149:B150"/>
    <mergeCell ref="D149:D150"/>
    <mergeCell ref="A9:A12"/>
    <mergeCell ref="B9:B12"/>
    <mergeCell ref="D9:D12"/>
    <mergeCell ref="A16:A17"/>
    <mergeCell ref="B16:B17"/>
    <mergeCell ref="D16:D17"/>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Thomas Lee</dc:creator>
  <cp:lastModifiedBy>John Ptacek</cp:lastModifiedBy>
  <dcterms:created xsi:type="dcterms:W3CDTF">2014-04-17T14:27:18Z</dcterms:created>
  <dcterms:modified xsi:type="dcterms:W3CDTF">2014-04-21T12:00:55Z</dcterms:modified>
</cp:coreProperties>
</file>