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pw/Desktop/OneDrive/OneDrive - University of Southampton/CourseWork/Summester1/DataVisulisation/course work/DataViz/tableau/"/>
    </mc:Choice>
  </mc:AlternateContent>
  <bookViews>
    <workbookView xWindow="0" yWindow="0" windowWidth="25600" windowHeight="16000" tabRatio="500" activeTab="1"/>
  </bookViews>
  <sheets>
    <sheet name="raw" sheetId="1" r:id="rId1"/>
    <sheet name="proc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I6" i="1"/>
  <c r="J6" i="1"/>
  <c r="K6" i="1"/>
  <c r="I5" i="1"/>
  <c r="J5" i="1"/>
  <c r="K5" i="1"/>
  <c r="I4" i="1"/>
  <c r="J4" i="1"/>
  <c r="K4" i="1"/>
  <c r="L3" i="1"/>
  <c r="L4" i="1"/>
  <c r="L5" i="1"/>
  <c r="L6" i="1"/>
  <c r="I3" i="1"/>
  <c r="J3" i="1"/>
  <c r="K3" i="1"/>
  <c r="H3" i="1"/>
  <c r="H4" i="1"/>
  <c r="H5" i="1"/>
  <c r="H6" i="1"/>
  <c r="I2" i="1"/>
  <c r="J2" i="1"/>
  <c r="K2" i="1"/>
  <c r="H2" i="1"/>
  <c r="L2" i="1"/>
  <c r="G3" i="1"/>
  <c r="G4" i="1"/>
  <c r="G5" i="1"/>
  <c r="G6" i="1"/>
  <c r="G2" i="1"/>
  <c r="D10" i="1"/>
  <c r="E10" i="1"/>
  <c r="F10" i="1"/>
  <c r="C10" i="1"/>
</calcChain>
</file>

<file path=xl/sharedStrings.xml><?xml version="1.0" encoding="utf-8"?>
<sst xmlns="http://schemas.openxmlformats.org/spreadsheetml/2006/main" count="70" uniqueCount="20">
  <si>
    <t>Eco Q</t>
  </si>
  <si>
    <t>q1</t>
  </si>
  <si>
    <t>q2</t>
  </si>
  <si>
    <t>q3</t>
  </si>
  <si>
    <t>q4</t>
  </si>
  <si>
    <t>q5</t>
  </si>
  <si>
    <t>O and OS</t>
  </si>
  <si>
    <t>Number Measure</t>
  </si>
  <si>
    <t>ow</t>
  </si>
  <si>
    <t>hw</t>
  </si>
  <si>
    <t>uw</t>
  </si>
  <si>
    <t xml:space="preserve">p chgeck </t>
  </si>
  <si>
    <t>pop check</t>
  </si>
  <si>
    <t>Economic</t>
  </si>
  <si>
    <t>Weight Category</t>
  </si>
  <si>
    <t>Obes &amp; Servearly Obes</t>
  </si>
  <si>
    <t>Count</t>
  </si>
  <si>
    <t>Over Weight</t>
  </si>
  <si>
    <t>Healthy Weight</t>
  </si>
  <si>
    <t>Under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</si>
</sst>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;\-#,##0.0;\-"/>
    <numFmt numFmtId="165" formatCode="#,##0;\-#,##0;\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25" sqref="C25"/>
    </sheetView>
  </sheetViews>
  <sheetFormatPr baseColWidth="10" defaultRowHeight="16" x14ac:dyDescent="0.2"/>
  <cols>
    <col min="2" max="2" width="19.5" customWidth="1"/>
    <col min="3" max="3" width="18.1640625" bestFit="1" customWidth="1"/>
    <col min="7" max="7" width="10.83203125" customWidth="1"/>
  </cols>
  <sheetData>
    <row r="1" spans="1:12" x14ac:dyDescent="0.2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6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">
      <c r="A2" t="s">
        <v>1</v>
      </c>
      <c r="B2" s="2">
        <v>12779</v>
      </c>
      <c r="C2" s="1">
        <v>8.6783003364895528</v>
      </c>
      <c r="D2" s="1">
        <v>9.609515611550199</v>
      </c>
      <c r="E2" s="1">
        <v>81.313091791219975</v>
      </c>
      <c r="F2" s="1">
        <v>0.39909226074027704</v>
      </c>
      <c r="G2" s="4">
        <f>SUM(C2:F2)</f>
        <v>100</v>
      </c>
      <c r="H2">
        <f>$B2*C2/100</f>
        <v>1109</v>
      </c>
      <c r="I2">
        <f t="shared" ref="I2:K6" si="0">$B2*D2/100</f>
        <v>1227.9999999999998</v>
      </c>
      <c r="J2">
        <f t="shared" si="0"/>
        <v>10391.000000000002</v>
      </c>
      <c r="K2">
        <f t="shared" si="0"/>
        <v>51</v>
      </c>
      <c r="L2" s="3">
        <f>B2-(SUM(H2:K2))</f>
        <v>0</v>
      </c>
    </row>
    <row r="3" spans="1:12" x14ac:dyDescent="0.2">
      <c r="A3" t="s">
        <v>2</v>
      </c>
      <c r="B3" s="2">
        <v>10725</v>
      </c>
      <c r="C3" s="1">
        <v>7.3006993006993008</v>
      </c>
      <c r="D3" s="1">
        <v>8.8205128205128194</v>
      </c>
      <c r="E3" s="1">
        <v>83.449883449883458</v>
      </c>
      <c r="F3" s="1">
        <v>0.42890442890442892</v>
      </c>
      <c r="G3" s="4">
        <f t="shared" ref="G3:G6" si="1">SUM(C3:F3)</f>
        <v>100.00000000000001</v>
      </c>
      <c r="H3">
        <f t="shared" ref="H3:H6" si="2">$B3*C3/100</f>
        <v>783</v>
      </c>
      <c r="I3">
        <f t="shared" si="0"/>
        <v>945.99999999999989</v>
      </c>
      <c r="J3">
        <f t="shared" si="0"/>
        <v>8950.0000000000018</v>
      </c>
      <c r="K3">
        <f t="shared" si="0"/>
        <v>46</v>
      </c>
      <c r="L3" s="3">
        <f t="shared" ref="L3:L6" si="3">B3-(SUM(H3:K3))</f>
        <v>0</v>
      </c>
    </row>
    <row r="4" spans="1:12" x14ac:dyDescent="0.2">
      <c r="A4" t="s">
        <v>3</v>
      </c>
      <c r="B4" s="2">
        <v>10459</v>
      </c>
      <c r="C4" s="1">
        <v>5.7271249641457116</v>
      </c>
      <c r="D4" s="1">
        <v>8.1460942728750361</v>
      </c>
      <c r="E4" s="1">
        <v>85.801701883545263</v>
      </c>
      <c r="F4" s="1">
        <v>0.32507887943398034</v>
      </c>
      <c r="G4" s="4">
        <f t="shared" si="1"/>
        <v>99.999999999999986</v>
      </c>
      <c r="H4">
        <f t="shared" si="2"/>
        <v>599</v>
      </c>
      <c r="I4">
        <f t="shared" si="0"/>
        <v>852</v>
      </c>
      <c r="J4">
        <f t="shared" si="0"/>
        <v>8973.9999999999982</v>
      </c>
      <c r="K4">
        <f t="shared" si="0"/>
        <v>34.000000000000007</v>
      </c>
      <c r="L4" s="3">
        <f t="shared" si="3"/>
        <v>0</v>
      </c>
    </row>
    <row r="5" spans="1:12" x14ac:dyDescent="0.2">
      <c r="A5" t="s">
        <v>4</v>
      </c>
      <c r="B5" s="2">
        <v>10369</v>
      </c>
      <c r="C5" s="1">
        <v>5.3139164818208124</v>
      </c>
      <c r="D5" s="1">
        <v>8.7568714437264923</v>
      </c>
      <c r="E5" s="1">
        <v>85.620599864982154</v>
      </c>
      <c r="F5" s="1">
        <v>0.30861220947053719</v>
      </c>
      <c r="G5" s="4">
        <f t="shared" si="1"/>
        <v>100</v>
      </c>
      <c r="H5">
        <f t="shared" si="2"/>
        <v>551.00000000000011</v>
      </c>
      <c r="I5">
        <f t="shared" si="0"/>
        <v>908</v>
      </c>
      <c r="J5">
        <f t="shared" si="0"/>
        <v>8878</v>
      </c>
      <c r="K5">
        <f t="shared" si="0"/>
        <v>32</v>
      </c>
      <c r="L5" s="3">
        <f t="shared" si="3"/>
        <v>0</v>
      </c>
    </row>
    <row r="6" spans="1:12" x14ac:dyDescent="0.2">
      <c r="A6" t="s">
        <v>5</v>
      </c>
      <c r="B6" s="2">
        <v>9232</v>
      </c>
      <c r="C6" s="1">
        <v>3.7911611785095318</v>
      </c>
      <c r="D6" s="1">
        <v>7.1923743500866557</v>
      </c>
      <c r="E6" s="1">
        <v>88.713171577123049</v>
      </c>
      <c r="F6" s="1">
        <v>0.30329289428076256</v>
      </c>
      <c r="G6" s="4">
        <f t="shared" si="1"/>
        <v>100</v>
      </c>
      <c r="H6">
        <f t="shared" si="2"/>
        <v>350</v>
      </c>
      <c r="I6">
        <f t="shared" si="0"/>
        <v>664</v>
      </c>
      <c r="J6">
        <f t="shared" si="0"/>
        <v>8190</v>
      </c>
      <c r="K6">
        <f t="shared" si="0"/>
        <v>28</v>
      </c>
      <c r="L6" s="3">
        <f t="shared" si="3"/>
        <v>0</v>
      </c>
    </row>
    <row r="9" spans="1:12" x14ac:dyDescent="0.2">
      <c r="B9" s="2">
        <v>53637</v>
      </c>
      <c r="C9" s="1">
        <v>6.3295859201670481</v>
      </c>
      <c r="D9" s="1">
        <v>8.5817625892574156</v>
      </c>
      <c r="E9" s="1">
        <v>84.732554020545507</v>
      </c>
      <c r="F9" s="1">
        <v>0.35609747003001663</v>
      </c>
    </row>
    <row r="10" spans="1:12" x14ac:dyDescent="0.2">
      <c r="C10" s="3">
        <f>$B$9*C9/100</f>
        <v>3394.9999999999995</v>
      </c>
      <c r="D10" s="3">
        <f t="shared" ref="D10:F10" si="4">$B$9*D9/100</f>
        <v>4603</v>
      </c>
      <c r="E10" s="3">
        <f t="shared" si="4"/>
        <v>45447.999999999993</v>
      </c>
      <c r="F10" s="3">
        <f t="shared" si="4"/>
        <v>191.00000000000003</v>
      </c>
    </row>
    <row r="15" spans="1:12" x14ac:dyDescent="0.2">
      <c r="A15" t="s">
        <v>0</v>
      </c>
      <c r="B15" t="s">
        <v>6</v>
      </c>
      <c r="C15" t="s">
        <v>8</v>
      </c>
      <c r="D15" t="s">
        <v>9</v>
      </c>
      <c r="E15" t="s">
        <v>10</v>
      </c>
    </row>
    <row r="16" spans="1:12" x14ac:dyDescent="0.2">
      <c r="A16" t="s">
        <v>1</v>
      </c>
      <c r="B16">
        <v>1109</v>
      </c>
      <c r="C16">
        <v>1227.9999999999998</v>
      </c>
      <c r="D16">
        <v>10391.000000000002</v>
      </c>
      <c r="E16">
        <v>51</v>
      </c>
    </row>
    <row r="17" spans="1:7" x14ac:dyDescent="0.2">
      <c r="A17" t="s">
        <v>2</v>
      </c>
      <c r="B17">
        <v>783</v>
      </c>
      <c r="C17">
        <v>945.99999999999989</v>
      </c>
      <c r="D17">
        <v>8950.0000000000018</v>
      </c>
      <c r="E17">
        <v>46</v>
      </c>
    </row>
    <row r="18" spans="1:7" x14ac:dyDescent="0.2">
      <c r="A18" t="s">
        <v>3</v>
      </c>
      <c r="B18">
        <v>599</v>
      </c>
      <c r="C18">
        <v>852</v>
      </c>
      <c r="D18">
        <v>8973.9999999999982</v>
      </c>
      <c r="E18">
        <v>34.000000000000007</v>
      </c>
    </row>
    <row r="19" spans="1:7" x14ac:dyDescent="0.2">
      <c r="A19" t="s">
        <v>4</v>
      </c>
      <c r="B19">
        <v>551.00000000000011</v>
      </c>
      <c r="C19">
        <v>908</v>
      </c>
      <c r="D19">
        <v>8878</v>
      </c>
      <c r="E19">
        <v>32</v>
      </c>
    </row>
    <row r="20" spans="1:7" x14ac:dyDescent="0.2">
      <c r="A20" t="s">
        <v>5</v>
      </c>
      <c r="B20">
        <v>350</v>
      </c>
      <c r="C20">
        <v>664</v>
      </c>
      <c r="D20">
        <v>8190</v>
      </c>
      <c r="E20">
        <v>28</v>
      </c>
    </row>
    <row r="22" spans="1:7" x14ac:dyDescent="0.2">
      <c r="G22">
        <f>SUM(B16:E20)</f>
        <v>53564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15" sqref="F15"/>
    </sheetView>
  </sheetViews>
  <sheetFormatPr baseColWidth="10" defaultRowHeight="16" x14ac:dyDescent="0.2"/>
  <cols>
    <col min="2" max="2" width="19.6640625" bestFit="1" customWidth="1"/>
  </cols>
  <sheetData>
    <row r="1" spans="1:3" x14ac:dyDescent="0.2">
      <c r="A1" t="s">
        <v>13</v>
      </c>
      <c r="B1" t="s">
        <v>14</v>
      </c>
      <c r="C1" t="s">
        <v>16</v>
      </c>
    </row>
    <row r="2" spans="1:3" x14ac:dyDescent="0.2">
      <c r="A2" t="s">
        <v>1</v>
      </c>
      <c r="B2" t="s">
        <v>15</v>
      </c>
      <c r="C2">
        <v>1109</v>
      </c>
    </row>
    <row r="3" spans="1:3" x14ac:dyDescent="0.2">
      <c r="A3" t="s">
        <v>2</v>
      </c>
      <c r="B3" t="s">
        <v>15</v>
      </c>
      <c r="C3">
        <v>783</v>
      </c>
    </row>
    <row r="4" spans="1:3" x14ac:dyDescent="0.2">
      <c r="A4" t="s">
        <v>3</v>
      </c>
      <c r="B4" t="s">
        <v>15</v>
      </c>
      <c r="C4">
        <v>599</v>
      </c>
    </row>
    <row r="5" spans="1:3" x14ac:dyDescent="0.2">
      <c r="A5" t="s">
        <v>4</v>
      </c>
      <c r="B5" t="s">
        <v>15</v>
      </c>
      <c r="C5">
        <v>551.00000000000011</v>
      </c>
    </row>
    <row r="6" spans="1:3" x14ac:dyDescent="0.2">
      <c r="A6" t="s">
        <v>5</v>
      </c>
      <c r="B6" t="s">
        <v>15</v>
      </c>
      <c r="C6">
        <v>350</v>
      </c>
    </row>
    <row r="7" spans="1:3" x14ac:dyDescent="0.2">
      <c r="A7" t="s">
        <v>1</v>
      </c>
      <c r="B7" t="s">
        <v>17</v>
      </c>
      <c r="C7">
        <v>1227.9999999999998</v>
      </c>
    </row>
    <row r="8" spans="1:3" x14ac:dyDescent="0.2">
      <c r="A8" t="s">
        <v>2</v>
      </c>
      <c r="B8" t="s">
        <v>17</v>
      </c>
      <c r="C8">
        <v>945.99999999999989</v>
      </c>
    </row>
    <row r="9" spans="1:3" x14ac:dyDescent="0.2">
      <c r="A9" t="s">
        <v>3</v>
      </c>
      <c r="B9" t="s">
        <v>17</v>
      </c>
      <c r="C9">
        <v>852</v>
      </c>
    </row>
    <row r="10" spans="1:3" x14ac:dyDescent="0.2">
      <c r="A10" t="s">
        <v>4</v>
      </c>
      <c r="B10" t="s">
        <v>17</v>
      </c>
      <c r="C10">
        <v>908</v>
      </c>
    </row>
    <row r="11" spans="1:3" x14ac:dyDescent="0.2">
      <c r="A11" t="s">
        <v>5</v>
      </c>
      <c r="B11" t="s">
        <v>17</v>
      </c>
      <c r="C11">
        <v>664</v>
      </c>
    </row>
    <row r="12" spans="1:3" x14ac:dyDescent="0.2">
      <c r="A12" t="s">
        <v>1</v>
      </c>
      <c r="B12" t="s">
        <v>18</v>
      </c>
      <c r="C12">
        <v>10391.000000000002</v>
      </c>
    </row>
    <row r="13" spans="1:3" x14ac:dyDescent="0.2">
      <c r="A13" t="s">
        <v>2</v>
      </c>
      <c r="B13" t="s">
        <v>18</v>
      </c>
      <c r="C13">
        <v>8950.0000000000018</v>
      </c>
    </row>
    <row r="14" spans="1:3" x14ac:dyDescent="0.2">
      <c r="A14" t="s">
        <v>3</v>
      </c>
      <c r="B14" t="s">
        <v>18</v>
      </c>
      <c r="C14">
        <v>8973.9999999999982</v>
      </c>
    </row>
    <row r="15" spans="1:3" x14ac:dyDescent="0.2">
      <c r="A15" t="s">
        <v>4</v>
      </c>
      <c r="B15" t="s">
        <v>18</v>
      </c>
      <c r="C15">
        <v>8878</v>
      </c>
    </row>
    <row r="16" spans="1:3" x14ac:dyDescent="0.2">
      <c r="A16" t="s">
        <v>5</v>
      </c>
      <c r="B16" t="s">
        <v>18</v>
      </c>
      <c r="C16">
        <v>8190</v>
      </c>
    </row>
    <row r="17" spans="1:3" x14ac:dyDescent="0.2">
      <c r="A17" t="s">
        <v>1</v>
      </c>
      <c r="B17" t="s">
        <v>19</v>
      </c>
      <c r="C17">
        <v>51</v>
      </c>
    </row>
    <row r="18" spans="1:3" x14ac:dyDescent="0.2">
      <c r="A18" t="s">
        <v>2</v>
      </c>
      <c r="B18" t="s">
        <v>19</v>
      </c>
      <c r="C18">
        <v>46</v>
      </c>
    </row>
    <row r="19" spans="1:3" x14ac:dyDescent="0.2">
      <c r="A19" t="s">
        <v>3</v>
      </c>
      <c r="B19" t="s">
        <v>19</v>
      </c>
      <c r="C19">
        <v>34.000000000000007</v>
      </c>
    </row>
    <row r="20" spans="1:3" x14ac:dyDescent="0.2">
      <c r="A20" t="s">
        <v>4</v>
      </c>
      <c r="B20" t="s">
        <v>19</v>
      </c>
      <c r="C20">
        <v>32</v>
      </c>
    </row>
    <row r="21" spans="1:3" x14ac:dyDescent="0.2">
      <c r="A21" t="s">
        <v>5</v>
      </c>
      <c r="B21" t="s">
        <v>19</v>
      </c>
      <c r="C2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Wilson</cp:lastModifiedBy>
  <dcterms:created xsi:type="dcterms:W3CDTF">2018-01-19T14:33:12Z</dcterms:created>
  <dcterms:modified xsi:type="dcterms:W3CDTF">2018-01-19T15:35:16Z</dcterms:modified>
</cp:coreProperties>
</file>