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e\Documents\1. REPICORE\Paper 6 - Flow&amp;HerbivoreFunction\1. FinalDocuments_FunctionalEcology\3. LastSubmission\5. DryadReadyData\"/>
    </mc:Choice>
  </mc:AlternateContent>
  <bookViews>
    <workbookView xWindow="0" yWindow="0" windowWidth="19200" windowHeight="7248"/>
  </bookViews>
  <sheets>
    <sheet name="Figure1" sheetId="3" r:id="rId1"/>
    <sheet name="Figure3" sheetId="4" r:id="rId2"/>
    <sheet name="Figure4" sheetId="5" r:id="rId3"/>
    <sheet name="Figure6" sheetId="6" r:id="rId4"/>
    <sheet name="FigS1-Prim.Prod" sheetId="1" r:id="rId5"/>
    <sheet name="FigS1-CoverGraz" sheetId="2" r:id="rId6"/>
    <sheet name="FigS7" sheetId="7" r:id="rId7"/>
  </sheets>
  <definedNames>
    <definedName name="_xlnm._FilterDatabase" localSheetId="4" hidden="1">'FigS1-Prim.Prod'!$A$2:$E$987</definedName>
    <definedName name="_xlnm._FilterDatabase" localSheetId="0" hidden="1">Figure1!$A$2:$F$14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I18" i="2"/>
  <c r="I17" i="2"/>
  <c r="Q22" i="1"/>
  <c r="Q21" i="1"/>
  <c r="Q20" i="1"/>
  <c r="I13" i="2"/>
  <c r="I12" i="2"/>
  <c r="I11" i="2"/>
  <c r="I10" i="2"/>
  <c r="I9" i="2"/>
  <c r="I7" i="2"/>
  <c r="I3" i="2"/>
  <c r="I6" i="2"/>
  <c r="I5" i="2"/>
  <c r="I4" i="2"/>
  <c r="I8" i="2"/>
  <c r="I14" i="2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6" i="1"/>
  <c r="Q6" i="1" s="1"/>
</calcChain>
</file>

<file path=xl/sharedStrings.xml><?xml version="1.0" encoding="utf-8"?>
<sst xmlns="http://schemas.openxmlformats.org/spreadsheetml/2006/main" count="2327" uniqueCount="122">
  <si>
    <t>Percent cover of grazable substrata</t>
  </si>
  <si>
    <t>site.name</t>
  </si>
  <si>
    <t>lighthouse.reef</t>
  </si>
  <si>
    <t>ngderrak.south</t>
  </si>
  <si>
    <t>ngderrak.north</t>
  </si>
  <si>
    <t>lukes.reef</t>
  </si>
  <si>
    <t>ucheelbeluu.2</t>
  </si>
  <si>
    <t>short.dropoff</t>
  </si>
  <si>
    <t>ucheelbeluu.5</t>
  </si>
  <si>
    <t>ucheelbeluu.4</t>
  </si>
  <si>
    <t>ucheelbeluu.3</t>
  </si>
  <si>
    <t>ucheelbeluu.1</t>
  </si>
  <si>
    <t>number.in.map</t>
  </si>
  <si>
    <t>latitude</t>
  </si>
  <si>
    <t>longitude</t>
  </si>
  <si>
    <t>east.semiexposed.2</t>
  </si>
  <si>
    <t>east.semiexposed.3</t>
  </si>
  <si>
    <t>turf.height</t>
  </si>
  <si>
    <t>Low</t>
  </si>
  <si>
    <t>Moderate</t>
  </si>
  <si>
    <t xml:space="preserve">High </t>
  </si>
  <si>
    <t>mean.per.site</t>
  </si>
  <si>
    <t>growth.rate.mm.day-1</t>
  </si>
  <si>
    <t>tile.number</t>
  </si>
  <si>
    <t>lost tile</t>
  </si>
  <si>
    <t>Average of turf.height</t>
  </si>
  <si>
    <t>joules.m-3</t>
  </si>
  <si>
    <t>crustose.corallines</t>
  </si>
  <si>
    <t>turfs</t>
  </si>
  <si>
    <t>macroalgae</t>
  </si>
  <si>
    <t>non.crustose.corallines</t>
  </si>
  <si>
    <t>articulated.corallines</t>
  </si>
  <si>
    <t>percent.cover.grazable</t>
  </si>
  <si>
    <t>exposure.level</t>
  </si>
  <si>
    <t>low</t>
  </si>
  <si>
    <t>high</t>
  </si>
  <si>
    <t>moderate</t>
  </si>
  <si>
    <t>species</t>
  </si>
  <si>
    <t>PFP</t>
  </si>
  <si>
    <t>PAR</t>
  </si>
  <si>
    <t>CPT</t>
  </si>
  <si>
    <t>CAR</t>
  </si>
  <si>
    <t>FSR</t>
  </si>
  <si>
    <t>HLE</t>
  </si>
  <si>
    <t>NPCP</t>
  </si>
  <si>
    <t>BAR</t>
  </si>
  <si>
    <t>MCFRL</t>
  </si>
  <si>
    <t>HDE</t>
  </si>
  <si>
    <t>alin</t>
  </si>
  <si>
    <t>amac</t>
  </si>
  <si>
    <t>anig</t>
  </si>
  <si>
    <t>anid</t>
  </si>
  <si>
    <t>anif</t>
  </si>
  <si>
    <t>apyr</t>
  </si>
  <si>
    <t>cbic</t>
  </si>
  <si>
    <t>cble</t>
  </si>
  <si>
    <t>ccar</t>
  </si>
  <si>
    <t>cmic</t>
  </si>
  <si>
    <t>csor</t>
  </si>
  <si>
    <t>cstr</t>
  </si>
  <si>
    <t>hlon</t>
  </si>
  <si>
    <t>nlit</t>
  </si>
  <si>
    <t>nuni</t>
  </si>
  <si>
    <t>sarg</t>
  </si>
  <si>
    <t>scha</t>
  </si>
  <si>
    <t>scor</t>
  </si>
  <si>
    <t>sdim</t>
  </si>
  <si>
    <t>sdol</t>
  </si>
  <si>
    <t>sfor</t>
  </si>
  <si>
    <t>sfre</t>
  </si>
  <si>
    <t>sglo</t>
  </si>
  <si>
    <t>snig</t>
  </si>
  <si>
    <t>sovi</t>
  </si>
  <si>
    <t>spra</t>
  </si>
  <si>
    <t>spsi</t>
  </si>
  <si>
    <t>spue</t>
  </si>
  <si>
    <t>spus</t>
  </si>
  <si>
    <t>spun</t>
  </si>
  <si>
    <t>squo</t>
  </si>
  <si>
    <t>srub</t>
  </si>
  <si>
    <t>ssch</t>
  </si>
  <si>
    <t>sspi</t>
  </si>
  <si>
    <t>svul</t>
  </si>
  <si>
    <t>zsco</t>
  </si>
  <si>
    <t>zvel</t>
  </si>
  <si>
    <t>gradet</t>
  </si>
  <si>
    <t>lexc.bio</t>
  </si>
  <si>
    <t>scraper</t>
  </si>
  <si>
    <t>browser</t>
  </si>
  <si>
    <t>feeding.functional.group</t>
  </si>
  <si>
    <t>Grazers - detritivores</t>
  </si>
  <si>
    <t>Large excavators - bioeroders</t>
  </si>
  <si>
    <t>Scrapers - small excavators</t>
  </si>
  <si>
    <t>Macroalgal browsers</t>
  </si>
  <si>
    <t>traits</t>
  </si>
  <si>
    <t>Pectoral fin position</t>
  </si>
  <si>
    <t>Pectoral aspect ratio</t>
  </si>
  <si>
    <t>Caudal peduncle throttling</t>
  </si>
  <si>
    <t>Caudal fin aspect ratio</t>
  </si>
  <si>
    <t>Fin surface ratio</t>
  </si>
  <si>
    <t>Head length</t>
  </si>
  <si>
    <t>Narrowest point of the caudal peduncle</t>
  </si>
  <si>
    <t>Body aspect ratio</t>
  </si>
  <si>
    <t>Medial caudal fin ray length</t>
  </si>
  <si>
    <t>Head depth</t>
  </si>
  <si>
    <t>rows</t>
  </si>
  <si>
    <t>presence.absence.low</t>
  </si>
  <si>
    <t>presence.absence.moderate</t>
  </si>
  <si>
    <t>presence.absence.high</t>
  </si>
  <si>
    <t>mean.feeding.requency.low</t>
  </si>
  <si>
    <t>mean.feeding.requency.moderate</t>
  </si>
  <si>
    <t>mean.feeding.requency.high</t>
  </si>
  <si>
    <t>browser.feed.freq</t>
  </si>
  <si>
    <t>gradet.feed.freq</t>
  </si>
  <si>
    <t>scra.feed.freq</t>
  </si>
  <si>
    <t>bio.feed.freq</t>
  </si>
  <si>
    <t>Presence absence and mean species feeding frequency per exposure level</t>
  </si>
  <si>
    <t>Mean feeding frequency per feeding functional group per site and exposure level</t>
  </si>
  <si>
    <t>Site coordinates and wave exposure level</t>
  </si>
  <si>
    <t>Species traits</t>
  </si>
  <si>
    <t>Primary productivity per tile site and exposure level</t>
  </si>
  <si>
    <t>Mean species feeding frequency per site and exposure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</si>
</sst>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pivotButton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0" borderId="0" xfId="0" applyNumberFormat="1"/>
    <xf numFmtId="0" fontId="2" fillId="0" borderId="0" xfId="0" applyFont="1" applyFill="1"/>
  </cellXfs>
  <cellStyles count="1">
    <cellStyle name="Normal" xfId="0" builtinId="0"/>
  </cellStyles>
  <dxfs count="5">
    <dxf>
      <numFmt numFmtId="165" formatCode="0.000"/>
    </dxf>
    <dxf>
      <alignment horizontal="center" readingOrder="0"/>
    </dxf>
    <dxf>
      <alignment horizontal="center" readingOrder="0"/>
    </dxf>
    <dxf>
      <alignment horizontal="left" readingOrder="0"/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ia Bejarano" refreshedDate="42735.443434490742" createdVersion="5" refreshedVersion="5" minRefreshableVersion="3" recordCount="985">
  <cacheSource type="worksheet">
    <worksheetSource ref="A2:E987" sheet="FigS1-Prim.Prod"/>
  </cacheSource>
  <cacheFields count="5">
    <cacheField name="number.in.map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ite.name" numFmtId="0">
      <sharedItems count="12">
        <s v="lighthouse.reef"/>
        <s v="ngderrak.south"/>
        <s v="ngderrak.north"/>
        <s v="lukes.reef"/>
        <s v="ucheelbeluu.2"/>
        <s v="short.dropoff"/>
        <s v="east.semiexposed.3"/>
        <s v="east.semiexposed.2"/>
        <s v="ucheelbeluu.5"/>
        <s v="ucheelbeluu.4"/>
        <s v="ucheelbeluu.3"/>
        <s v="ucheelbeluu.1"/>
      </sharedItems>
    </cacheField>
    <cacheField name="exposure.level" numFmtId="0">
      <sharedItems count="3">
        <s v="moderate"/>
        <s v="low"/>
        <s v="high"/>
      </sharedItems>
    </cacheField>
    <cacheField name="tile.number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turf.height" numFmtId="0">
      <sharedItems containsSemiMixedTypes="0" containsString="0" containsNumber="1" minValue="8.5000000000000006E-2" maxValue="2.119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5">
  <r>
    <x v="0"/>
    <x v="0"/>
    <x v="0"/>
    <x v="0"/>
    <n v="0.85199999999999998"/>
  </r>
  <r>
    <x v="0"/>
    <x v="0"/>
    <x v="0"/>
    <x v="0"/>
    <n v="0.66600000000000004"/>
  </r>
  <r>
    <x v="0"/>
    <x v="0"/>
    <x v="0"/>
    <x v="0"/>
    <n v="1.0720000000000001"/>
  </r>
  <r>
    <x v="0"/>
    <x v="0"/>
    <x v="0"/>
    <x v="0"/>
    <n v="0.83699999999999997"/>
  </r>
  <r>
    <x v="0"/>
    <x v="0"/>
    <x v="0"/>
    <x v="0"/>
    <n v="1.0149999999999999"/>
  </r>
  <r>
    <x v="0"/>
    <x v="0"/>
    <x v="0"/>
    <x v="0"/>
    <n v="0.88300000000000001"/>
  </r>
  <r>
    <x v="0"/>
    <x v="0"/>
    <x v="0"/>
    <x v="0"/>
    <n v="0.84899999999999998"/>
  </r>
  <r>
    <x v="0"/>
    <x v="0"/>
    <x v="0"/>
    <x v="0"/>
    <n v="0.63"/>
  </r>
  <r>
    <x v="0"/>
    <x v="0"/>
    <x v="0"/>
    <x v="0"/>
    <n v="1.0529999999999999"/>
  </r>
  <r>
    <x v="0"/>
    <x v="0"/>
    <x v="0"/>
    <x v="0"/>
    <n v="0.84399999999999997"/>
  </r>
  <r>
    <x v="0"/>
    <x v="0"/>
    <x v="0"/>
    <x v="0"/>
    <n v="0.65800000000000003"/>
  </r>
  <r>
    <x v="0"/>
    <x v="0"/>
    <x v="0"/>
    <x v="0"/>
    <n v="0.73199999999999998"/>
  </r>
  <r>
    <x v="0"/>
    <x v="0"/>
    <x v="0"/>
    <x v="0"/>
    <n v="0.76300000000000001"/>
  </r>
  <r>
    <x v="0"/>
    <x v="0"/>
    <x v="0"/>
    <x v="1"/>
    <n v="0.45700000000000002"/>
  </r>
  <r>
    <x v="0"/>
    <x v="0"/>
    <x v="0"/>
    <x v="1"/>
    <n v="0.47599999999999998"/>
  </r>
  <r>
    <x v="0"/>
    <x v="0"/>
    <x v="0"/>
    <x v="1"/>
    <n v="0.499"/>
  </r>
  <r>
    <x v="0"/>
    <x v="0"/>
    <x v="0"/>
    <x v="1"/>
    <n v="0.45200000000000001"/>
  </r>
  <r>
    <x v="0"/>
    <x v="0"/>
    <x v="0"/>
    <x v="1"/>
    <n v="0.92300000000000004"/>
  </r>
  <r>
    <x v="0"/>
    <x v="0"/>
    <x v="0"/>
    <x v="1"/>
    <n v="0.66700000000000004"/>
  </r>
  <r>
    <x v="0"/>
    <x v="0"/>
    <x v="0"/>
    <x v="1"/>
    <n v="0.55100000000000005"/>
  </r>
  <r>
    <x v="0"/>
    <x v="0"/>
    <x v="0"/>
    <x v="1"/>
    <n v="0.54800000000000004"/>
  </r>
  <r>
    <x v="0"/>
    <x v="0"/>
    <x v="0"/>
    <x v="1"/>
    <n v="0.92500000000000004"/>
  </r>
  <r>
    <x v="0"/>
    <x v="0"/>
    <x v="0"/>
    <x v="1"/>
    <n v="0.80300000000000005"/>
  </r>
  <r>
    <x v="0"/>
    <x v="0"/>
    <x v="0"/>
    <x v="1"/>
    <n v="0.65500000000000003"/>
  </r>
  <r>
    <x v="0"/>
    <x v="0"/>
    <x v="0"/>
    <x v="1"/>
    <n v="0.78400000000000003"/>
  </r>
  <r>
    <x v="0"/>
    <x v="0"/>
    <x v="0"/>
    <x v="1"/>
    <n v="0.755"/>
  </r>
  <r>
    <x v="0"/>
    <x v="0"/>
    <x v="0"/>
    <x v="1"/>
    <n v="0.93300000000000005"/>
  </r>
  <r>
    <x v="0"/>
    <x v="0"/>
    <x v="0"/>
    <x v="1"/>
    <n v="0.73699999999999999"/>
  </r>
  <r>
    <x v="0"/>
    <x v="0"/>
    <x v="0"/>
    <x v="1"/>
    <n v="0.44700000000000001"/>
  </r>
  <r>
    <x v="0"/>
    <x v="0"/>
    <x v="0"/>
    <x v="1"/>
    <n v="0.85799999999999998"/>
  </r>
  <r>
    <x v="0"/>
    <x v="0"/>
    <x v="0"/>
    <x v="1"/>
    <n v="0.628"/>
  </r>
  <r>
    <x v="0"/>
    <x v="0"/>
    <x v="0"/>
    <x v="1"/>
    <n v="0.57299999999999995"/>
  </r>
  <r>
    <x v="0"/>
    <x v="0"/>
    <x v="0"/>
    <x v="1"/>
    <n v="0.68"/>
  </r>
  <r>
    <x v="0"/>
    <x v="0"/>
    <x v="0"/>
    <x v="1"/>
    <n v="0.67900000000000005"/>
  </r>
  <r>
    <x v="0"/>
    <x v="0"/>
    <x v="0"/>
    <x v="1"/>
    <n v="0.51700000000000002"/>
  </r>
  <r>
    <x v="0"/>
    <x v="0"/>
    <x v="0"/>
    <x v="1"/>
    <n v="0.45400000000000001"/>
  </r>
  <r>
    <x v="0"/>
    <x v="0"/>
    <x v="0"/>
    <x v="1"/>
    <n v="0.40100000000000002"/>
  </r>
  <r>
    <x v="0"/>
    <x v="0"/>
    <x v="0"/>
    <x v="1"/>
    <n v="0.308"/>
  </r>
  <r>
    <x v="0"/>
    <x v="0"/>
    <x v="0"/>
    <x v="1"/>
    <n v="0.29799999999999999"/>
  </r>
  <r>
    <x v="0"/>
    <x v="0"/>
    <x v="0"/>
    <x v="1"/>
    <n v="0.317"/>
  </r>
  <r>
    <x v="0"/>
    <x v="0"/>
    <x v="0"/>
    <x v="2"/>
    <n v="0.73399999999999999"/>
  </r>
  <r>
    <x v="0"/>
    <x v="0"/>
    <x v="0"/>
    <x v="2"/>
    <n v="0.67600000000000005"/>
  </r>
  <r>
    <x v="0"/>
    <x v="0"/>
    <x v="0"/>
    <x v="2"/>
    <n v="0.58399999999999996"/>
  </r>
  <r>
    <x v="0"/>
    <x v="0"/>
    <x v="0"/>
    <x v="2"/>
    <n v="0.52200000000000002"/>
  </r>
  <r>
    <x v="0"/>
    <x v="0"/>
    <x v="0"/>
    <x v="2"/>
    <n v="0.40400000000000003"/>
  </r>
  <r>
    <x v="0"/>
    <x v="0"/>
    <x v="0"/>
    <x v="2"/>
    <n v="0.82799999999999996"/>
  </r>
  <r>
    <x v="0"/>
    <x v="0"/>
    <x v="0"/>
    <x v="2"/>
    <n v="1.244"/>
  </r>
  <r>
    <x v="0"/>
    <x v="0"/>
    <x v="0"/>
    <x v="2"/>
    <n v="1.2190000000000001"/>
  </r>
  <r>
    <x v="0"/>
    <x v="0"/>
    <x v="0"/>
    <x v="2"/>
    <n v="1.0940000000000001"/>
  </r>
  <r>
    <x v="0"/>
    <x v="0"/>
    <x v="0"/>
    <x v="2"/>
    <n v="0.47899999999999998"/>
  </r>
  <r>
    <x v="0"/>
    <x v="0"/>
    <x v="0"/>
    <x v="2"/>
    <n v="0.72899999999999998"/>
  </r>
  <r>
    <x v="0"/>
    <x v="0"/>
    <x v="0"/>
    <x v="3"/>
    <n v="0.76400000000000001"/>
  </r>
  <r>
    <x v="0"/>
    <x v="0"/>
    <x v="0"/>
    <x v="3"/>
    <n v="0.53900000000000003"/>
  </r>
  <r>
    <x v="0"/>
    <x v="0"/>
    <x v="0"/>
    <x v="3"/>
    <n v="0.45700000000000002"/>
  </r>
  <r>
    <x v="0"/>
    <x v="0"/>
    <x v="0"/>
    <x v="3"/>
    <n v="0.52100000000000002"/>
  </r>
  <r>
    <x v="0"/>
    <x v="0"/>
    <x v="0"/>
    <x v="3"/>
    <n v="0.36199999999999999"/>
  </r>
  <r>
    <x v="0"/>
    <x v="0"/>
    <x v="0"/>
    <x v="3"/>
    <n v="0.432"/>
  </r>
  <r>
    <x v="0"/>
    <x v="0"/>
    <x v="0"/>
    <x v="3"/>
    <n v="0.29299999999999998"/>
  </r>
  <r>
    <x v="0"/>
    <x v="0"/>
    <x v="0"/>
    <x v="3"/>
    <n v="0.94599999999999995"/>
  </r>
  <r>
    <x v="0"/>
    <x v="0"/>
    <x v="0"/>
    <x v="3"/>
    <n v="0.71299999999999997"/>
  </r>
  <r>
    <x v="0"/>
    <x v="0"/>
    <x v="0"/>
    <x v="3"/>
    <n v="0.48099999999999998"/>
  </r>
  <r>
    <x v="0"/>
    <x v="0"/>
    <x v="0"/>
    <x v="3"/>
    <n v="0.57799999999999996"/>
  </r>
  <r>
    <x v="0"/>
    <x v="0"/>
    <x v="0"/>
    <x v="3"/>
    <n v="0.52700000000000002"/>
  </r>
  <r>
    <x v="0"/>
    <x v="0"/>
    <x v="0"/>
    <x v="4"/>
    <n v="0.83299999999999996"/>
  </r>
  <r>
    <x v="0"/>
    <x v="0"/>
    <x v="0"/>
    <x v="4"/>
    <n v="0.84599999999999997"/>
  </r>
  <r>
    <x v="0"/>
    <x v="0"/>
    <x v="0"/>
    <x v="4"/>
    <n v="0.48"/>
  </r>
  <r>
    <x v="0"/>
    <x v="0"/>
    <x v="0"/>
    <x v="4"/>
    <n v="0.32900000000000001"/>
  </r>
  <r>
    <x v="0"/>
    <x v="0"/>
    <x v="0"/>
    <x v="4"/>
    <n v="0.67300000000000004"/>
  </r>
  <r>
    <x v="0"/>
    <x v="0"/>
    <x v="0"/>
    <x v="4"/>
    <n v="0.9"/>
  </r>
  <r>
    <x v="0"/>
    <x v="0"/>
    <x v="0"/>
    <x v="4"/>
    <n v="0.98699999999999999"/>
  </r>
  <r>
    <x v="0"/>
    <x v="0"/>
    <x v="0"/>
    <x v="4"/>
    <n v="0.96299999999999997"/>
  </r>
  <r>
    <x v="0"/>
    <x v="0"/>
    <x v="0"/>
    <x v="4"/>
    <n v="0.622"/>
  </r>
  <r>
    <x v="0"/>
    <x v="0"/>
    <x v="0"/>
    <x v="4"/>
    <n v="0.65600000000000003"/>
  </r>
  <r>
    <x v="0"/>
    <x v="0"/>
    <x v="0"/>
    <x v="4"/>
    <n v="0.61499999999999999"/>
  </r>
  <r>
    <x v="0"/>
    <x v="0"/>
    <x v="0"/>
    <x v="4"/>
    <n v="0.627"/>
  </r>
  <r>
    <x v="0"/>
    <x v="0"/>
    <x v="0"/>
    <x v="4"/>
    <n v="0.55800000000000005"/>
  </r>
  <r>
    <x v="0"/>
    <x v="0"/>
    <x v="0"/>
    <x v="4"/>
    <n v="0.57299999999999995"/>
  </r>
  <r>
    <x v="0"/>
    <x v="0"/>
    <x v="0"/>
    <x v="4"/>
    <n v="0.40400000000000003"/>
  </r>
  <r>
    <x v="0"/>
    <x v="0"/>
    <x v="0"/>
    <x v="4"/>
    <n v="0.47199999999999998"/>
  </r>
  <r>
    <x v="0"/>
    <x v="0"/>
    <x v="0"/>
    <x v="4"/>
    <n v="0.55800000000000005"/>
  </r>
  <r>
    <x v="0"/>
    <x v="0"/>
    <x v="0"/>
    <x v="4"/>
    <n v="0.41899999999999998"/>
  </r>
  <r>
    <x v="0"/>
    <x v="0"/>
    <x v="0"/>
    <x v="4"/>
    <n v="0.64800000000000002"/>
  </r>
  <r>
    <x v="0"/>
    <x v="0"/>
    <x v="0"/>
    <x v="5"/>
    <n v="1.18"/>
  </r>
  <r>
    <x v="0"/>
    <x v="0"/>
    <x v="0"/>
    <x v="5"/>
    <n v="0.79600000000000004"/>
  </r>
  <r>
    <x v="0"/>
    <x v="0"/>
    <x v="0"/>
    <x v="5"/>
    <n v="0.80600000000000005"/>
  </r>
  <r>
    <x v="0"/>
    <x v="0"/>
    <x v="0"/>
    <x v="5"/>
    <n v="0.79500000000000004"/>
  </r>
  <r>
    <x v="0"/>
    <x v="0"/>
    <x v="0"/>
    <x v="5"/>
    <n v="0.59"/>
  </r>
  <r>
    <x v="0"/>
    <x v="0"/>
    <x v="0"/>
    <x v="5"/>
    <n v="0.60299999999999998"/>
  </r>
  <r>
    <x v="0"/>
    <x v="0"/>
    <x v="0"/>
    <x v="5"/>
    <n v="0.90300000000000002"/>
  </r>
  <r>
    <x v="0"/>
    <x v="0"/>
    <x v="0"/>
    <x v="5"/>
    <n v="0.78100000000000003"/>
  </r>
  <r>
    <x v="0"/>
    <x v="0"/>
    <x v="0"/>
    <x v="5"/>
    <n v="0.45700000000000002"/>
  </r>
  <r>
    <x v="0"/>
    <x v="0"/>
    <x v="0"/>
    <x v="5"/>
    <n v="0.52600000000000002"/>
  </r>
  <r>
    <x v="0"/>
    <x v="0"/>
    <x v="0"/>
    <x v="5"/>
    <n v="1.4530000000000001"/>
  </r>
  <r>
    <x v="0"/>
    <x v="0"/>
    <x v="0"/>
    <x v="5"/>
    <n v="0.66200000000000003"/>
  </r>
  <r>
    <x v="0"/>
    <x v="0"/>
    <x v="0"/>
    <x v="5"/>
    <n v="0.48599999999999999"/>
  </r>
  <r>
    <x v="0"/>
    <x v="0"/>
    <x v="0"/>
    <x v="5"/>
    <n v="0.437"/>
  </r>
  <r>
    <x v="0"/>
    <x v="0"/>
    <x v="0"/>
    <x v="5"/>
    <n v="0.47799999999999998"/>
  </r>
  <r>
    <x v="0"/>
    <x v="0"/>
    <x v="0"/>
    <x v="5"/>
    <n v="0.873"/>
  </r>
  <r>
    <x v="0"/>
    <x v="0"/>
    <x v="0"/>
    <x v="5"/>
    <n v="0.88200000000000001"/>
  </r>
  <r>
    <x v="0"/>
    <x v="0"/>
    <x v="0"/>
    <x v="5"/>
    <n v="0.627"/>
  </r>
  <r>
    <x v="0"/>
    <x v="0"/>
    <x v="0"/>
    <x v="5"/>
    <n v="0.64300000000000002"/>
  </r>
  <r>
    <x v="0"/>
    <x v="0"/>
    <x v="0"/>
    <x v="5"/>
    <n v="1.5620000000000001"/>
  </r>
  <r>
    <x v="1"/>
    <x v="1"/>
    <x v="0"/>
    <x v="0"/>
    <n v="0.755"/>
  </r>
  <r>
    <x v="1"/>
    <x v="1"/>
    <x v="0"/>
    <x v="0"/>
    <n v="0.97099999999999997"/>
  </r>
  <r>
    <x v="1"/>
    <x v="1"/>
    <x v="0"/>
    <x v="0"/>
    <n v="0.88200000000000001"/>
  </r>
  <r>
    <x v="1"/>
    <x v="1"/>
    <x v="0"/>
    <x v="0"/>
    <n v="0.71199999999999997"/>
  </r>
  <r>
    <x v="1"/>
    <x v="1"/>
    <x v="0"/>
    <x v="0"/>
    <n v="0.80100000000000005"/>
  </r>
  <r>
    <x v="1"/>
    <x v="1"/>
    <x v="0"/>
    <x v="0"/>
    <n v="0.85"/>
  </r>
  <r>
    <x v="1"/>
    <x v="1"/>
    <x v="0"/>
    <x v="0"/>
    <n v="0.68200000000000005"/>
  </r>
  <r>
    <x v="1"/>
    <x v="1"/>
    <x v="0"/>
    <x v="0"/>
    <n v="0.99399999999999999"/>
  </r>
  <r>
    <x v="1"/>
    <x v="1"/>
    <x v="0"/>
    <x v="0"/>
    <n v="0.96299999999999997"/>
  </r>
  <r>
    <x v="1"/>
    <x v="1"/>
    <x v="0"/>
    <x v="0"/>
    <n v="1.1060000000000001"/>
  </r>
  <r>
    <x v="1"/>
    <x v="1"/>
    <x v="0"/>
    <x v="0"/>
    <n v="0.60499999999999998"/>
  </r>
  <r>
    <x v="1"/>
    <x v="1"/>
    <x v="0"/>
    <x v="0"/>
    <n v="0.59799999999999998"/>
  </r>
  <r>
    <x v="1"/>
    <x v="1"/>
    <x v="0"/>
    <x v="0"/>
    <n v="0.47899999999999998"/>
  </r>
  <r>
    <x v="1"/>
    <x v="1"/>
    <x v="0"/>
    <x v="0"/>
    <n v="0.58099999999999996"/>
  </r>
  <r>
    <x v="1"/>
    <x v="1"/>
    <x v="0"/>
    <x v="0"/>
    <n v="0.76500000000000001"/>
  </r>
  <r>
    <x v="1"/>
    <x v="1"/>
    <x v="0"/>
    <x v="0"/>
    <n v="0.88300000000000001"/>
  </r>
  <r>
    <x v="1"/>
    <x v="1"/>
    <x v="0"/>
    <x v="0"/>
    <n v="0.749"/>
  </r>
  <r>
    <x v="1"/>
    <x v="1"/>
    <x v="0"/>
    <x v="0"/>
    <n v="0.33900000000000002"/>
  </r>
  <r>
    <x v="1"/>
    <x v="1"/>
    <x v="0"/>
    <x v="0"/>
    <n v="0.51400000000000001"/>
  </r>
  <r>
    <x v="1"/>
    <x v="1"/>
    <x v="0"/>
    <x v="0"/>
    <n v="0.73599999999999999"/>
  </r>
  <r>
    <x v="1"/>
    <x v="1"/>
    <x v="0"/>
    <x v="0"/>
    <n v="0.63300000000000001"/>
  </r>
  <r>
    <x v="1"/>
    <x v="1"/>
    <x v="0"/>
    <x v="1"/>
    <n v="0.76500000000000001"/>
  </r>
  <r>
    <x v="1"/>
    <x v="1"/>
    <x v="0"/>
    <x v="1"/>
    <n v="0.46700000000000003"/>
  </r>
  <r>
    <x v="1"/>
    <x v="1"/>
    <x v="0"/>
    <x v="1"/>
    <n v="0.66600000000000004"/>
  </r>
  <r>
    <x v="1"/>
    <x v="1"/>
    <x v="0"/>
    <x v="1"/>
    <n v="0.56299999999999994"/>
  </r>
  <r>
    <x v="1"/>
    <x v="1"/>
    <x v="0"/>
    <x v="1"/>
    <n v="1.0309999999999999"/>
  </r>
  <r>
    <x v="1"/>
    <x v="1"/>
    <x v="0"/>
    <x v="1"/>
    <n v="0.72"/>
  </r>
  <r>
    <x v="1"/>
    <x v="1"/>
    <x v="0"/>
    <x v="1"/>
    <n v="0.49199999999999999"/>
  </r>
  <r>
    <x v="1"/>
    <x v="1"/>
    <x v="0"/>
    <x v="1"/>
    <n v="0.54400000000000004"/>
  </r>
  <r>
    <x v="1"/>
    <x v="1"/>
    <x v="0"/>
    <x v="1"/>
    <n v="0.45200000000000001"/>
  </r>
  <r>
    <x v="1"/>
    <x v="1"/>
    <x v="0"/>
    <x v="1"/>
    <n v="0.51600000000000001"/>
  </r>
  <r>
    <x v="1"/>
    <x v="1"/>
    <x v="0"/>
    <x v="1"/>
    <n v="0.48199999999999998"/>
  </r>
  <r>
    <x v="1"/>
    <x v="1"/>
    <x v="0"/>
    <x v="1"/>
    <n v="0.38800000000000001"/>
  </r>
  <r>
    <x v="1"/>
    <x v="1"/>
    <x v="0"/>
    <x v="1"/>
    <n v="0.32900000000000001"/>
  </r>
  <r>
    <x v="1"/>
    <x v="1"/>
    <x v="0"/>
    <x v="1"/>
    <n v="0.53900000000000003"/>
  </r>
  <r>
    <x v="1"/>
    <x v="1"/>
    <x v="0"/>
    <x v="1"/>
    <n v="0.56599999999999995"/>
  </r>
  <r>
    <x v="1"/>
    <x v="1"/>
    <x v="0"/>
    <x v="1"/>
    <n v="0.29399999999999998"/>
  </r>
  <r>
    <x v="1"/>
    <x v="1"/>
    <x v="0"/>
    <x v="1"/>
    <n v="9.2999999999999999E-2"/>
  </r>
  <r>
    <x v="1"/>
    <x v="1"/>
    <x v="0"/>
    <x v="2"/>
    <n v="0.49199999999999999"/>
  </r>
  <r>
    <x v="1"/>
    <x v="1"/>
    <x v="0"/>
    <x v="2"/>
    <n v="0.54400000000000004"/>
  </r>
  <r>
    <x v="1"/>
    <x v="1"/>
    <x v="0"/>
    <x v="2"/>
    <n v="0.45200000000000001"/>
  </r>
  <r>
    <x v="1"/>
    <x v="1"/>
    <x v="0"/>
    <x v="2"/>
    <n v="0.51600000000000001"/>
  </r>
  <r>
    <x v="1"/>
    <x v="1"/>
    <x v="0"/>
    <x v="2"/>
    <n v="0.48199999999999998"/>
  </r>
  <r>
    <x v="1"/>
    <x v="1"/>
    <x v="0"/>
    <x v="2"/>
    <n v="0.38800000000000001"/>
  </r>
  <r>
    <x v="1"/>
    <x v="1"/>
    <x v="0"/>
    <x v="2"/>
    <n v="0.32900000000000001"/>
  </r>
  <r>
    <x v="1"/>
    <x v="1"/>
    <x v="0"/>
    <x v="2"/>
    <n v="0.53900000000000003"/>
  </r>
  <r>
    <x v="1"/>
    <x v="1"/>
    <x v="0"/>
    <x v="2"/>
    <n v="0.56599999999999995"/>
  </r>
  <r>
    <x v="1"/>
    <x v="1"/>
    <x v="0"/>
    <x v="2"/>
    <n v="0.29399999999999998"/>
  </r>
  <r>
    <x v="1"/>
    <x v="1"/>
    <x v="0"/>
    <x v="2"/>
    <n v="9.2999999999999999E-2"/>
  </r>
  <r>
    <x v="1"/>
    <x v="1"/>
    <x v="0"/>
    <x v="2"/>
    <n v="0.75"/>
  </r>
  <r>
    <x v="1"/>
    <x v="1"/>
    <x v="0"/>
    <x v="2"/>
    <n v="0.54200000000000004"/>
  </r>
  <r>
    <x v="1"/>
    <x v="1"/>
    <x v="0"/>
    <x v="2"/>
    <n v="0.21099999999999999"/>
  </r>
  <r>
    <x v="1"/>
    <x v="1"/>
    <x v="0"/>
    <x v="2"/>
    <n v="0.19600000000000001"/>
  </r>
  <r>
    <x v="1"/>
    <x v="1"/>
    <x v="0"/>
    <x v="2"/>
    <n v="0.42199999999999999"/>
  </r>
  <r>
    <x v="1"/>
    <x v="1"/>
    <x v="0"/>
    <x v="2"/>
    <n v="0.41499999999999998"/>
  </r>
  <r>
    <x v="1"/>
    <x v="1"/>
    <x v="0"/>
    <x v="2"/>
    <n v="0.49"/>
  </r>
  <r>
    <x v="1"/>
    <x v="1"/>
    <x v="0"/>
    <x v="2"/>
    <n v="0.64900000000000002"/>
  </r>
  <r>
    <x v="1"/>
    <x v="1"/>
    <x v="0"/>
    <x v="2"/>
    <n v="0.50900000000000001"/>
  </r>
  <r>
    <x v="1"/>
    <x v="1"/>
    <x v="0"/>
    <x v="2"/>
    <n v="0.45600000000000002"/>
  </r>
  <r>
    <x v="1"/>
    <x v="1"/>
    <x v="0"/>
    <x v="2"/>
    <n v="0.67600000000000005"/>
  </r>
  <r>
    <x v="1"/>
    <x v="1"/>
    <x v="0"/>
    <x v="2"/>
    <n v="0.378"/>
  </r>
  <r>
    <x v="1"/>
    <x v="1"/>
    <x v="0"/>
    <x v="2"/>
    <n v="0.221"/>
  </r>
  <r>
    <x v="1"/>
    <x v="1"/>
    <x v="0"/>
    <x v="2"/>
    <n v="0.16800000000000001"/>
  </r>
  <r>
    <x v="1"/>
    <x v="1"/>
    <x v="0"/>
    <x v="2"/>
    <n v="0.16800000000000001"/>
  </r>
  <r>
    <x v="1"/>
    <x v="1"/>
    <x v="0"/>
    <x v="2"/>
    <n v="0.3"/>
  </r>
  <r>
    <x v="1"/>
    <x v="1"/>
    <x v="0"/>
    <x v="2"/>
    <n v="0.24"/>
  </r>
  <r>
    <x v="1"/>
    <x v="1"/>
    <x v="0"/>
    <x v="2"/>
    <n v="0.23200000000000001"/>
  </r>
  <r>
    <x v="1"/>
    <x v="1"/>
    <x v="0"/>
    <x v="2"/>
    <n v="0.33300000000000002"/>
  </r>
  <r>
    <x v="1"/>
    <x v="1"/>
    <x v="0"/>
    <x v="2"/>
    <n v="0.191"/>
  </r>
  <r>
    <x v="1"/>
    <x v="1"/>
    <x v="0"/>
    <x v="2"/>
    <n v="0.20300000000000001"/>
  </r>
  <r>
    <x v="1"/>
    <x v="1"/>
    <x v="0"/>
    <x v="2"/>
    <n v="0.14199999999999999"/>
  </r>
  <r>
    <x v="1"/>
    <x v="1"/>
    <x v="0"/>
    <x v="2"/>
    <n v="0.14199999999999999"/>
  </r>
  <r>
    <x v="1"/>
    <x v="1"/>
    <x v="0"/>
    <x v="3"/>
    <n v="1.01"/>
  </r>
  <r>
    <x v="1"/>
    <x v="1"/>
    <x v="0"/>
    <x v="3"/>
    <n v="0.94"/>
  </r>
  <r>
    <x v="1"/>
    <x v="1"/>
    <x v="0"/>
    <x v="3"/>
    <n v="1.08"/>
  </r>
  <r>
    <x v="1"/>
    <x v="1"/>
    <x v="0"/>
    <x v="3"/>
    <n v="0.68400000000000005"/>
  </r>
  <r>
    <x v="1"/>
    <x v="1"/>
    <x v="0"/>
    <x v="3"/>
    <n v="0.66300000000000003"/>
  </r>
  <r>
    <x v="1"/>
    <x v="1"/>
    <x v="0"/>
    <x v="3"/>
    <n v="0.94799999999999995"/>
  </r>
  <r>
    <x v="1"/>
    <x v="1"/>
    <x v="0"/>
    <x v="3"/>
    <n v="0.83499999999999996"/>
  </r>
  <r>
    <x v="1"/>
    <x v="1"/>
    <x v="0"/>
    <x v="3"/>
    <n v="0.9"/>
  </r>
  <r>
    <x v="1"/>
    <x v="1"/>
    <x v="0"/>
    <x v="3"/>
    <n v="1.349"/>
  </r>
  <r>
    <x v="1"/>
    <x v="1"/>
    <x v="0"/>
    <x v="3"/>
    <n v="0.94299999999999995"/>
  </r>
  <r>
    <x v="1"/>
    <x v="1"/>
    <x v="0"/>
    <x v="3"/>
    <n v="1.4350000000000001"/>
  </r>
  <r>
    <x v="1"/>
    <x v="1"/>
    <x v="0"/>
    <x v="3"/>
    <n v="0.92500000000000004"/>
  </r>
  <r>
    <x v="1"/>
    <x v="1"/>
    <x v="0"/>
    <x v="3"/>
    <n v="1.1619999999999999"/>
  </r>
  <r>
    <x v="1"/>
    <x v="1"/>
    <x v="0"/>
    <x v="3"/>
    <n v="0.876"/>
  </r>
  <r>
    <x v="1"/>
    <x v="1"/>
    <x v="0"/>
    <x v="3"/>
    <n v="1.2969999999999999"/>
  </r>
  <r>
    <x v="1"/>
    <x v="1"/>
    <x v="0"/>
    <x v="3"/>
    <n v="0.81799999999999995"/>
  </r>
  <r>
    <x v="1"/>
    <x v="1"/>
    <x v="0"/>
    <x v="3"/>
    <n v="1.1419999999999999"/>
  </r>
  <r>
    <x v="1"/>
    <x v="1"/>
    <x v="0"/>
    <x v="3"/>
    <n v="1.01"/>
  </r>
  <r>
    <x v="1"/>
    <x v="1"/>
    <x v="0"/>
    <x v="3"/>
    <n v="0.94"/>
  </r>
  <r>
    <x v="1"/>
    <x v="1"/>
    <x v="0"/>
    <x v="3"/>
    <n v="1.08"/>
  </r>
  <r>
    <x v="1"/>
    <x v="1"/>
    <x v="0"/>
    <x v="3"/>
    <n v="0.68400000000000005"/>
  </r>
  <r>
    <x v="1"/>
    <x v="1"/>
    <x v="0"/>
    <x v="3"/>
    <n v="0.66300000000000003"/>
  </r>
  <r>
    <x v="1"/>
    <x v="1"/>
    <x v="0"/>
    <x v="3"/>
    <n v="0.94799999999999995"/>
  </r>
  <r>
    <x v="1"/>
    <x v="1"/>
    <x v="0"/>
    <x v="3"/>
    <n v="0.83499999999999996"/>
  </r>
  <r>
    <x v="1"/>
    <x v="1"/>
    <x v="0"/>
    <x v="3"/>
    <n v="0.9"/>
  </r>
  <r>
    <x v="1"/>
    <x v="1"/>
    <x v="0"/>
    <x v="3"/>
    <n v="1.349"/>
  </r>
  <r>
    <x v="1"/>
    <x v="1"/>
    <x v="0"/>
    <x v="3"/>
    <n v="0.94299999999999995"/>
  </r>
  <r>
    <x v="1"/>
    <x v="1"/>
    <x v="0"/>
    <x v="3"/>
    <n v="1.4350000000000001"/>
  </r>
  <r>
    <x v="1"/>
    <x v="1"/>
    <x v="0"/>
    <x v="3"/>
    <n v="0.92500000000000004"/>
  </r>
  <r>
    <x v="1"/>
    <x v="1"/>
    <x v="0"/>
    <x v="3"/>
    <n v="1.1619999999999999"/>
  </r>
  <r>
    <x v="1"/>
    <x v="1"/>
    <x v="0"/>
    <x v="3"/>
    <n v="0.876"/>
  </r>
  <r>
    <x v="1"/>
    <x v="1"/>
    <x v="0"/>
    <x v="3"/>
    <n v="1.2969999999999999"/>
  </r>
  <r>
    <x v="1"/>
    <x v="1"/>
    <x v="0"/>
    <x v="3"/>
    <n v="0.81799999999999995"/>
  </r>
  <r>
    <x v="1"/>
    <x v="1"/>
    <x v="0"/>
    <x v="3"/>
    <n v="1.1419999999999999"/>
  </r>
  <r>
    <x v="1"/>
    <x v="1"/>
    <x v="0"/>
    <x v="3"/>
    <n v="0.66400000000000003"/>
  </r>
  <r>
    <x v="1"/>
    <x v="1"/>
    <x v="0"/>
    <x v="3"/>
    <n v="0.97199999999999998"/>
  </r>
  <r>
    <x v="1"/>
    <x v="1"/>
    <x v="0"/>
    <x v="3"/>
    <n v="0.58599999999999997"/>
  </r>
  <r>
    <x v="1"/>
    <x v="1"/>
    <x v="0"/>
    <x v="3"/>
    <n v="0.99099999999999999"/>
  </r>
  <r>
    <x v="1"/>
    <x v="1"/>
    <x v="0"/>
    <x v="3"/>
    <n v="0.45800000000000002"/>
  </r>
  <r>
    <x v="1"/>
    <x v="1"/>
    <x v="0"/>
    <x v="3"/>
    <n v="0.57099999999999995"/>
  </r>
  <r>
    <x v="1"/>
    <x v="1"/>
    <x v="0"/>
    <x v="3"/>
    <n v="1.8779999999999999"/>
  </r>
  <r>
    <x v="1"/>
    <x v="1"/>
    <x v="0"/>
    <x v="3"/>
    <n v="1.2509999999999999"/>
  </r>
  <r>
    <x v="1"/>
    <x v="1"/>
    <x v="0"/>
    <x v="4"/>
    <n v="0.61599999999999999"/>
  </r>
  <r>
    <x v="1"/>
    <x v="1"/>
    <x v="0"/>
    <x v="4"/>
    <n v="0.67200000000000004"/>
  </r>
  <r>
    <x v="1"/>
    <x v="1"/>
    <x v="0"/>
    <x v="4"/>
    <n v="0.40100000000000002"/>
  </r>
  <r>
    <x v="1"/>
    <x v="1"/>
    <x v="0"/>
    <x v="4"/>
    <n v="0.52700000000000002"/>
  </r>
  <r>
    <x v="1"/>
    <x v="1"/>
    <x v="0"/>
    <x v="4"/>
    <n v="0.68600000000000005"/>
  </r>
  <r>
    <x v="1"/>
    <x v="1"/>
    <x v="0"/>
    <x v="4"/>
    <n v="0.60299999999999998"/>
  </r>
  <r>
    <x v="1"/>
    <x v="1"/>
    <x v="0"/>
    <x v="4"/>
    <n v="0.59499999999999997"/>
  </r>
  <r>
    <x v="1"/>
    <x v="1"/>
    <x v="0"/>
    <x v="4"/>
    <n v="0.53600000000000003"/>
  </r>
  <r>
    <x v="1"/>
    <x v="1"/>
    <x v="0"/>
    <x v="4"/>
    <n v="0.53300000000000003"/>
  </r>
  <r>
    <x v="1"/>
    <x v="1"/>
    <x v="0"/>
    <x v="5"/>
    <n v="0.42599999999999999"/>
  </r>
  <r>
    <x v="1"/>
    <x v="1"/>
    <x v="0"/>
    <x v="5"/>
    <n v="0.34599999999999997"/>
  </r>
  <r>
    <x v="1"/>
    <x v="1"/>
    <x v="0"/>
    <x v="5"/>
    <n v="0.42"/>
  </r>
  <r>
    <x v="1"/>
    <x v="1"/>
    <x v="0"/>
    <x v="5"/>
    <n v="0.54"/>
  </r>
  <r>
    <x v="1"/>
    <x v="1"/>
    <x v="0"/>
    <x v="5"/>
    <n v="0.31900000000000001"/>
  </r>
  <r>
    <x v="1"/>
    <x v="1"/>
    <x v="0"/>
    <x v="5"/>
    <n v="0.27700000000000002"/>
  </r>
  <r>
    <x v="1"/>
    <x v="1"/>
    <x v="0"/>
    <x v="5"/>
    <n v="0.23699999999999999"/>
  </r>
  <r>
    <x v="1"/>
    <x v="1"/>
    <x v="0"/>
    <x v="5"/>
    <n v="0.30299999999999999"/>
  </r>
  <r>
    <x v="1"/>
    <x v="1"/>
    <x v="0"/>
    <x v="5"/>
    <n v="0.371"/>
  </r>
  <r>
    <x v="1"/>
    <x v="1"/>
    <x v="0"/>
    <x v="5"/>
    <n v="0.47699999999999998"/>
  </r>
  <r>
    <x v="1"/>
    <x v="1"/>
    <x v="0"/>
    <x v="5"/>
    <n v="0.45400000000000001"/>
  </r>
  <r>
    <x v="1"/>
    <x v="1"/>
    <x v="0"/>
    <x v="5"/>
    <n v="0.54"/>
  </r>
  <r>
    <x v="1"/>
    <x v="1"/>
    <x v="0"/>
    <x v="5"/>
    <n v="0.59599999999999997"/>
  </r>
  <r>
    <x v="1"/>
    <x v="1"/>
    <x v="0"/>
    <x v="5"/>
    <n v="0.51400000000000001"/>
  </r>
  <r>
    <x v="1"/>
    <x v="1"/>
    <x v="0"/>
    <x v="5"/>
    <n v="0.23499999999999999"/>
  </r>
  <r>
    <x v="1"/>
    <x v="1"/>
    <x v="0"/>
    <x v="5"/>
    <n v="0.20599999999999999"/>
  </r>
  <r>
    <x v="1"/>
    <x v="1"/>
    <x v="0"/>
    <x v="5"/>
    <n v="0.159"/>
  </r>
  <r>
    <x v="1"/>
    <x v="1"/>
    <x v="0"/>
    <x v="5"/>
    <n v="0.17799999999999999"/>
  </r>
  <r>
    <x v="1"/>
    <x v="1"/>
    <x v="0"/>
    <x v="5"/>
    <n v="0.29099999999999998"/>
  </r>
  <r>
    <x v="2"/>
    <x v="2"/>
    <x v="1"/>
    <x v="0"/>
    <n v="0.499"/>
  </r>
  <r>
    <x v="2"/>
    <x v="2"/>
    <x v="1"/>
    <x v="0"/>
    <n v="0.51300000000000001"/>
  </r>
  <r>
    <x v="2"/>
    <x v="2"/>
    <x v="1"/>
    <x v="0"/>
    <n v="0.33"/>
  </r>
  <r>
    <x v="2"/>
    <x v="2"/>
    <x v="1"/>
    <x v="0"/>
    <n v="0.372"/>
  </r>
  <r>
    <x v="2"/>
    <x v="2"/>
    <x v="1"/>
    <x v="0"/>
    <n v="0.47099999999999997"/>
  </r>
  <r>
    <x v="2"/>
    <x v="2"/>
    <x v="1"/>
    <x v="0"/>
    <n v="0.38800000000000001"/>
  </r>
  <r>
    <x v="2"/>
    <x v="2"/>
    <x v="1"/>
    <x v="0"/>
    <n v="0.33800000000000002"/>
  </r>
  <r>
    <x v="2"/>
    <x v="2"/>
    <x v="1"/>
    <x v="0"/>
    <n v="0.38100000000000001"/>
  </r>
  <r>
    <x v="2"/>
    <x v="2"/>
    <x v="1"/>
    <x v="0"/>
    <n v="0.32200000000000001"/>
  </r>
  <r>
    <x v="2"/>
    <x v="2"/>
    <x v="1"/>
    <x v="1"/>
    <n v="0.49399999999999999"/>
  </r>
  <r>
    <x v="2"/>
    <x v="2"/>
    <x v="1"/>
    <x v="1"/>
    <n v="0.499"/>
  </r>
  <r>
    <x v="2"/>
    <x v="2"/>
    <x v="1"/>
    <x v="1"/>
    <n v="0.374"/>
  </r>
  <r>
    <x v="2"/>
    <x v="2"/>
    <x v="1"/>
    <x v="1"/>
    <n v="0.61699999999999999"/>
  </r>
  <r>
    <x v="2"/>
    <x v="2"/>
    <x v="1"/>
    <x v="1"/>
    <n v="0.59"/>
  </r>
  <r>
    <x v="2"/>
    <x v="2"/>
    <x v="1"/>
    <x v="1"/>
    <n v="0.5"/>
  </r>
  <r>
    <x v="2"/>
    <x v="2"/>
    <x v="1"/>
    <x v="1"/>
    <n v="0.49399999999999999"/>
  </r>
  <r>
    <x v="2"/>
    <x v="2"/>
    <x v="1"/>
    <x v="1"/>
    <n v="0.32800000000000001"/>
  </r>
  <r>
    <x v="2"/>
    <x v="2"/>
    <x v="1"/>
    <x v="1"/>
    <n v="0.35599999999999998"/>
  </r>
  <r>
    <x v="2"/>
    <x v="2"/>
    <x v="1"/>
    <x v="1"/>
    <n v="0.34300000000000003"/>
  </r>
  <r>
    <x v="2"/>
    <x v="2"/>
    <x v="1"/>
    <x v="2"/>
    <n v="0.61499999999999999"/>
  </r>
  <r>
    <x v="2"/>
    <x v="2"/>
    <x v="1"/>
    <x v="2"/>
    <n v="0.69599999999999995"/>
  </r>
  <r>
    <x v="2"/>
    <x v="2"/>
    <x v="1"/>
    <x v="2"/>
    <n v="0.72699999999999998"/>
  </r>
  <r>
    <x v="2"/>
    <x v="2"/>
    <x v="1"/>
    <x v="2"/>
    <n v="1.0740000000000001"/>
  </r>
  <r>
    <x v="2"/>
    <x v="2"/>
    <x v="1"/>
    <x v="2"/>
    <n v="0.69299999999999995"/>
  </r>
  <r>
    <x v="2"/>
    <x v="2"/>
    <x v="1"/>
    <x v="2"/>
    <n v="0.80200000000000005"/>
  </r>
  <r>
    <x v="2"/>
    <x v="2"/>
    <x v="1"/>
    <x v="2"/>
    <n v="0.32600000000000001"/>
  </r>
  <r>
    <x v="2"/>
    <x v="2"/>
    <x v="1"/>
    <x v="2"/>
    <n v="0.82"/>
  </r>
  <r>
    <x v="2"/>
    <x v="2"/>
    <x v="1"/>
    <x v="2"/>
    <n v="0.68100000000000005"/>
  </r>
  <r>
    <x v="2"/>
    <x v="2"/>
    <x v="1"/>
    <x v="2"/>
    <n v="0.71299999999999997"/>
  </r>
  <r>
    <x v="2"/>
    <x v="2"/>
    <x v="1"/>
    <x v="2"/>
    <n v="0.51400000000000001"/>
  </r>
  <r>
    <x v="2"/>
    <x v="2"/>
    <x v="1"/>
    <x v="2"/>
    <n v="1.0509999999999999"/>
  </r>
  <r>
    <x v="2"/>
    <x v="2"/>
    <x v="1"/>
    <x v="2"/>
    <n v="0.86699999999999999"/>
  </r>
  <r>
    <x v="2"/>
    <x v="2"/>
    <x v="1"/>
    <x v="2"/>
    <n v="0.317"/>
  </r>
  <r>
    <x v="2"/>
    <x v="2"/>
    <x v="1"/>
    <x v="2"/>
    <n v="0.88300000000000001"/>
  </r>
  <r>
    <x v="2"/>
    <x v="2"/>
    <x v="1"/>
    <x v="2"/>
    <n v="0.69599999999999995"/>
  </r>
  <r>
    <x v="2"/>
    <x v="2"/>
    <x v="1"/>
    <x v="2"/>
    <n v="0.53600000000000003"/>
  </r>
  <r>
    <x v="2"/>
    <x v="2"/>
    <x v="1"/>
    <x v="2"/>
    <n v="0.35299999999999998"/>
  </r>
  <r>
    <x v="2"/>
    <x v="2"/>
    <x v="1"/>
    <x v="2"/>
    <n v="0.32500000000000001"/>
  </r>
  <r>
    <x v="2"/>
    <x v="2"/>
    <x v="1"/>
    <x v="2"/>
    <n v="0.42699999999999999"/>
  </r>
  <r>
    <x v="2"/>
    <x v="2"/>
    <x v="1"/>
    <x v="2"/>
    <n v="0.39900000000000002"/>
  </r>
  <r>
    <x v="2"/>
    <x v="2"/>
    <x v="1"/>
    <x v="3"/>
    <n v="0.70399999999999996"/>
  </r>
  <r>
    <x v="2"/>
    <x v="2"/>
    <x v="1"/>
    <x v="3"/>
    <n v="0.64600000000000002"/>
  </r>
  <r>
    <x v="2"/>
    <x v="2"/>
    <x v="1"/>
    <x v="3"/>
    <n v="0.85499999999999998"/>
  </r>
  <r>
    <x v="2"/>
    <x v="2"/>
    <x v="1"/>
    <x v="3"/>
    <n v="0.75800000000000001"/>
  </r>
  <r>
    <x v="2"/>
    <x v="2"/>
    <x v="1"/>
    <x v="3"/>
    <n v="0.53100000000000003"/>
  </r>
  <r>
    <x v="2"/>
    <x v="2"/>
    <x v="1"/>
    <x v="3"/>
    <n v="0.57199999999999995"/>
  </r>
  <r>
    <x v="2"/>
    <x v="2"/>
    <x v="1"/>
    <x v="3"/>
    <n v="0.64600000000000002"/>
  </r>
  <r>
    <x v="2"/>
    <x v="2"/>
    <x v="1"/>
    <x v="3"/>
    <n v="0.61699999999999999"/>
  </r>
  <r>
    <x v="2"/>
    <x v="2"/>
    <x v="1"/>
    <x v="3"/>
    <n v="0.65500000000000003"/>
  </r>
  <r>
    <x v="2"/>
    <x v="2"/>
    <x v="1"/>
    <x v="4"/>
    <n v="0.59299999999999997"/>
  </r>
  <r>
    <x v="2"/>
    <x v="2"/>
    <x v="1"/>
    <x v="4"/>
    <n v="0.64900000000000002"/>
  </r>
  <r>
    <x v="2"/>
    <x v="2"/>
    <x v="1"/>
    <x v="4"/>
    <n v="0.97399999999999998"/>
  </r>
  <r>
    <x v="2"/>
    <x v="2"/>
    <x v="1"/>
    <x v="4"/>
    <n v="0.625"/>
  </r>
  <r>
    <x v="2"/>
    <x v="2"/>
    <x v="1"/>
    <x v="4"/>
    <n v="0.80400000000000005"/>
  </r>
  <r>
    <x v="2"/>
    <x v="2"/>
    <x v="1"/>
    <x v="4"/>
    <n v="0.69299999999999995"/>
  </r>
  <r>
    <x v="2"/>
    <x v="2"/>
    <x v="1"/>
    <x v="4"/>
    <n v="0.59199999999999997"/>
  </r>
  <r>
    <x v="2"/>
    <x v="2"/>
    <x v="1"/>
    <x v="4"/>
    <n v="0.76"/>
  </r>
  <r>
    <x v="2"/>
    <x v="2"/>
    <x v="1"/>
    <x v="4"/>
    <n v="0.98"/>
  </r>
  <r>
    <x v="2"/>
    <x v="2"/>
    <x v="1"/>
    <x v="4"/>
    <n v="0.66900000000000004"/>
  </r>
  <r>
    <x v="2"/>
    <x v="2"/>
    <x v="1"/>
    <x v="4"/>
    <n v="0.34300000000000003"/>
  </r>
  <r>
    <x v="2"/>
    <x v="2"/>
    <x v="1"/>
    <x v="4"/>
    <n v="0.28799999999999998"/>
  </r>
  <r>
    <x v="2"/>
    <x v="2"/>
    <x v="1"/>
    <x v="4"/>
    <n v="0.33500000000000002"/>
  </r>
  <r>
    <x v="2"/>
    <x v="2"/>
    <x v="1"/>
    <x v="4"/>
    <n v="0.36099999999999999"/>
  </r>
  <r>
    <x v="2"/>
    <x v="2"/>
    <x v="1"/>
    <x v="4"/>
    <n v="0.433"/>
  </r>
  <r>
    <x v="2"/>
    <x v="2"/>
    <x v="1"/>
    <x v="4"/>
    <n v="0.55100000000000005"/>
  </r>
  <r>
    <x v="2"/>
    <x v="2"/>
    <x v="1"/>
    <x v="4"/>
    <n v="0.46500000000000002"/>
  </r>
  <r>
    <x v="2"/>
    <x v="2"/>
    <x v="1"/>
    <x v="4"/>
    <n v="0.63300000000000001"/>
  </r>
  <r>
    <x v="2"/>
    <x v="2"/>
    <x v="1"/>
    <x v="5"/>
    <n v="0.434"/>
  </r>
  <r>
    <x v="2"/>
    <x v="2"/>
    <x v="1"/>
    <x v="5"/>
    <n v="0.49099999999999999"/>
  </r>
  <r>
    <x v="2"/>
    <x v="2"/>
    <x v="1"/>
    <x v="5"/>
    <n v="0.85399999999999998"/>
  </r>
  <r>
    <x v="2"/>
    <x v="2"/>
    <x v="1"/>
    <x v="5"/>
    <n v="0.70399999999999996"/>
  </r>
  <r>
    <x v="2"/>
    <x v="2"/>
    <x v="1"/>
    <x v="5"/>
    <n v="0.30099999999999999"/>
  </r>
  <r>
    <x v="2"/>
    <x v="2"/>
    <x v="1"/>
    <x v="5"/>
    <n v="0.22800000000000001"/>
  </r>
  <r>
    <x v="2"/>
    <x v="2"/>
    <x v="1"/>
    <x v="5"/>
    <n v="0.50700000000000001"/>
  </r>
  <r>
    <x v="2"/>
    <x v="2"/>
    <x v="1"/>
    <x v="5"/>
    <n v="0.97799999999999998"/>
  </r>
  <r>
    <x v="2"/>
    <x v="2"/>
    <x v="1"/>
    <x v="5"/>
    <n v="0.99099999999999999"/>
  </r>
  <r>
    <x v="2"/>
    <x v="2"/>
    <x v="1"/>
    <x v="5"/>
    <n v="0.94699999999999995"/>
  </r>
  <r>
    <x v="2"/>
    <x v="2"/>
    <x v="1"/>
    <x v="5"/>
    <n v="0.32"/>
  </r>
  <r>
    <x v="2"/>
    <x v="2"/>
    <x v="1"/>
    <x v="5"/>
    <n v="0.38800000000000001"/>
  </r>
  <r>
    <x v="3"/>
    <x v="3"/>
    <x v="1"/>
    <x v="0"/>
    <n v="0.53800000000000003"/>
  </r>
  <r>
    <x v="3"/>
    <x v="3"/>
    <x v="1"/>
    <x v="0"/>
    <n v="0.22900000000000001"/>
  </r>
  <r>
    <x v="3"/>
    <x v="3"/>
    <x v="1"/>
    <x v="0"/>
    <n v="0.33100000000000002"/>
  </r>
  <r>
    <x v="3"/>
    <x v="3"/>
    <x v="1"/>
    <x v="0"/>
    <n v="0.25900000000000001"/>
  </r>
  <r>
    <x v="3"/>
    <x v="3"/>
    <x v="1"/>
    <x v="0"/>
    <n v="0.28999999999999998"/>
  </r>
  <r>
    <x v="3"/>
    <x v="3"/>
    <x v="1"/>
    <x v="0"/>
    <n v="0.23799999999999999"/>
  </r>
  <r>
    <x v="3"/>
    <x v="3"/>
    <x v="1"/>
    <x v="0"/>
    <n v="0.22700000000000001"/>
  </r>
  <r>
    <x v="3"/>
    <x v="3"/>
    <x v="1"/>
    <x v="0"/>
    <n v="0.28299999999999997"/>
  </r>
  <r>
    <x v="3"/>
    <x v="3"/>
    <x v="1"/>
    <x v="0"/>
    <n v="0.311"/>
  </r>
  <r>
    <x v="3"/>
    <x v="3"/>
    <x v="1"/>
    <x v="0"/>
    <n v="0.224"/>
  </r>
  <r>
    <x v="3"/>
    <x v="3"/>
    <x v="1"/>
    <x v="0"/>
    <n v="0.156"/>
  </r>
  <r>
    <x v="3"/>
    <x v="3"/>
    <x v="1"/>
    <x v="0"/>
    <n v="0.191"/>
  </r>
  <r>
    <x v="3"/>
    <x v="3"/>
    <x v="1"/>
    <x v="1"/>
    <n v="0.26200000000000001"/>
  </r>
  <r>
    <x v="3"/>
    <x v="3"/>
    <x v="1"/>
    <x v="1"/>
    <n v="0.23100000000000001"/>
  </r>
  <r>
    <x v="3"/>
    <x v="3"/>
    <x v="1"/>
    <x v="1"/>
    <n v="0.189"/>
  </r>
  <r>
    <x v="3"/>
    <x v="3"/>
    <x v="1"/>
    <x v="1"/>
    <n v="0.17499999999999999"/>
  </r>
  <r>
    <x v="3"/>
    <x v="3"/>
    <x v="1"/>
    <x v="1"/>
    <n v="0.183"/>
  </r>
  <r>
    <x v="3"/>
    <x v="3"/>
    <x v="1"/>
    <x v="1"/>
    <n v="0.16600000000000001"/>
  </r>
  <r>
    <x v="3"/>
    <x v="3"/>
    <x v="1"/>
    <x v="1"/>
    <n v="0.24"/>
  </r>
  <r>
    <x v="3"/>
    <x v="3"/>
    <x v="1"/>
    <x v="1"/>
    <n v="0.13400000000000001"/>
  </r>
  <r>
    <x v="3"/>
    <x v="3"/>
    <x v="1"/>
    <x v="1"/>
    <n v="0.13"/>
  </r>
  <r>
    <x v="3"/>
    <x v="3"/>
    <x v="1"/>
    <x v="1"/>
    <n v="0.17299999999999999"/>
  </r>
  <r>
    <x v="3"/>
    <x v="3"/>
    <x v="1"/>
    <x v="1"/>
    <n v="0.22800000000000001"/>
  </r>
  <r>
    <x v="3"/>
    <x v="3"/>
    <x v="1"/>
    <x v="1"/>
    <n v="0.18"/>
  </r>
  <r>
    <x v="3"/>
    <x v="3"/>
    <x v="1"/>
    <x v="2"/>
    <n v="0.58399999999999996"/>
  </r>
  <r>
    <x v="3"/>
    <x v="3"/>
    <x v="1"/>
    <x v="2"/>
    <n v="0.49399999999999999"/>
  </r>
  <r>
    <x v="3"/>
    <x v="3"/>
    <x v="1"/>
    <x v="2"/>
    <n v="0.40100000000000002"/>
  </r>
  <r>
    <x v="3"/>
    <x v="3"/>
    <x v="1"/>
    <x v="2"/>
    <n v="0.51500000000000001"/>
  </r>
  <r>
    <x v="3"/>
    <x v="3"/>
    <x v="1"/>
    <x v="2"/>
    <n v="0.376"/>
  </r>
  <r>
    <x v="3"/>
    <x v="3"/>
    <x v="1"/>
    <x v="2"/>
    <n v="0.25900000000000001"/>
  </r>
  <r>
    <x v="3"/>
    <x v="3"/>
    <x v="1"/>
    <x v="2"/>
    <n v="0.35399999999999998"/>
  </r>
  <r>
    <x v="3"/>
    <x v="3"/>
    <x v="1"/>
    <x v="2"/>
    <n v="0.32100000000000001"/>
  </r>
  <r>
    <x v="3"/>
    <x v="3"/>
    <x v="1"/>
    <x v="2"/>
    <n v="0.40400000000000003"/>
  </r>
  <r>
    <x v="3"/>
    <x v="3"/>
    <x v="1"/>
    <x v="2"/>
    <n v="0.45600000000000002"/>
  </r>
  <r>
    <x v="3"/>
    <x v="3"/>
    <x v="1"/>
    <x v="2"/>
    <n v="0.377"/>
  </r>
  <r>
    <x v="3"/>
    <x v="3"/>
    <x v="1"/>
    <x v="2"/>
    <n v="0.39"/>
  </r>
  <r>
    <x v="3"/>
    <x v="3"/>
    <x v="1"/>
    <x v="2"/>
    <n v="0.27200000000000002"/>
  </r>
  <r>
    <x v="3"/>
    <x v="3"/>
    <x v="1"/>
    <x v="2"/>
    <n v="0.23599999999999999"/>
  </r>
  <r>
    <x v="3"/>
    <x v="3"/>
    <x v="1"/>
    <x v="2"/>
    <n v="0.28599999999999998"/>
  </r>
  <r>
    <x v="3"/>
    <x v="3"/>
    <x v="1"/>
    <x v="3"/>
    <n v="0.32700000000000001"/>
  </r>
  <r>
    <x v="3"/>
    <x v="3"/>
    <x v="1"/>
    <x v="3"/>
    <n v="0.39200000000000002"/>
  </r>
  <r>
    <x v="3"/>
    <x v="3"/>
    <x v="1"/>
    <x v="3"/>
    <n v="0.38300000000000001"/>
  </r>
  <r>
    <x v="3"/>
    <x v="3"/>
    <x v="1"/>
    <x v="3"/>
    <n v="0.193"/>
  </r>
  <r>
    <x v="3"/>
    <x v="3"/>
    <x v="1"/>
    <x v="3"/>
    <n v="0.30599999999999999"/>
  </r>
  <r>
    <x v="3"/>
    <x v="3"/>
    <x v="1"/>
    <x v="3"/>
    <n v="0.47299999999999998"/>
  </r>
  <r>
    <x v="3"/>
    <x v="3"/>
    <x v="1"/>
    <x v="3"/>
    <n v="0.26400000000000001"/>
  </r>
  <r>
    <x v="3"/>
    <x v="3"/>
    <x v="1"/>
    <x v="3"/>
    <n v="0.29099999999999998"/>
  </r>
  <r>
    <x v="3"/>
    <x v="3"/>
    <x v="1"/>
    <x v="3"/>
    <n v="0.20799999999999999"/>
  </r>
  <r>
    <x v="3"/>
    <x v="3"/>
    <x v="1"/>
    <x v="3"/>
    <n v="0.34599999999999997"/>
  </r>
  <r>
    <x v="3"/>
    <x v="3"/>
    <x v="1"/>
    <x v="4"/>
    <n v="0.224"/>
  </r>
  <r>
    <x v="3"/>
    <x v="3"/>
    <x v="1"/>
    <x v="4"/>
    <n v="0.35399999999999998"/>
  </r>
  <r>
    <x v="3"/>
    <x v="3"/>
    <x v="1"/>
    <x v="4"/>
    <n v="0.34"/>
  </r>
  <r>
    <x v="3"/>
    <x v="3"/>
    <x v="1"/>
    <x v="4"/>
    <n v="0.28499999999999998"/>
  </r>
  <r>
    <x v="3"/>
    <x v="3"/>
    <x v="1"/>
    <x v="4"/>
    <n v="0.31900000000000001"/>
  </r>
  <r>
    <x v="3"/>
    <x v="3"/>
    <x v="1"/>
    <x v="4"/>
    <n v="0.30599999999999999"/>
  </r>
  <r>
    <x v="3"/>
    <x v="3"/>
    <x v="1"/>
    <x v="4"/>
    <n v="0.38900000000000001"/>
  </r>
  <r>
    <x v="3"/>
    <x v="3"/>
    <x v="1"/>
    <x v="4"/>
    <n v="0.318"/>
  </r>
  <r>
    <x v="3"/>
    <x v="3"/>
    <x v="1"/>
    <x v="4"/>
    <n v="0.39"/>
  </r>
  <r>
    <x v="3"/>
    <x v="3"/>
    <x v="1"/>
    <x v="4"/>
    <n v="0.34799999999999998"/>
  </r>
  <r>
    <x v="3"/>
    <x v="3"/>
    <x v="1"/>
    <x v="5"/>
    <n v="0.35299999999999998"/>
  </r>
  <r>
    <x v="3"/>
    <x v="3"/>
    <x v="1"/>
    <x v="5"/>
    <n v="0.42899999999999999"/>
  </r>
  <r>
    <x v="3"/>
    <x v="3"/>
    <x v="1"/>
    <x v="5"/>
    <n v="0.26900000000000002"/>
  </r>
  <r>
    <x v="3"/>
    <x v="3"/>
    <x v="1"/>
    <x v="5"/>
    <n v="0.221"/>
  </r>
  <r>
    <x v="3"/>
    <x v="3"/>
    <x v="1"/>
    <x v="5"/>
    <n v="0.189"/>
  </r>
  <r>
    <x v="3"/>
    <x v="3"/>
    <x v="1"/>
    <x v="5"/>
    <n v="0.26900000000000002"/>
  </r>
  <r>
    <x v="3"/>
    <x v="3"/>
    <x v="1"/>
    <x v="5"/>
    <n v="0.218"/>
  </r>
  <r>
    <x v="3"/>
    <x v="3"/>
    <x v="1"/>
    <x v="5"/>
    <n v="0.17899999999999999"/>
  </r>
  <r>
    <x v="3"/>
    <x v="3"/>
    <x v="1"/>
    <x v="5"/>
    <n v="0.249"/>
  </r>
  <r>
    <x v="3"/>
    <x v="3"/>
    <x v="1"/>
    <x v="5"/>
    <n v="0.32"/>
  </r>
  <r>
    <x v="4"/>
    <x v="4"/>
    <x v="1"/>
    <x v="0"/>
    <n v="0.39800000000000002"/>
  </r>
  <r>
    <x v="4"/>
    <x v="4"/>
    <x v="1"/>
    <x v="0"/>
    <n v="0.48499999999999999"/>
  </r>
  <r>
    <x v="4"/>
    <x v="4"/>
    <x v="1"/>
    <x v="0"/>
    <n v="0.38100000000000001"/>
  </r>
  <r>
    <x v="4"/>
    <x v="4"/>
    <x v="1"/>
    <x v="0"/>
    <n v="0.32500000000000001"/>
  </r>
  <r>
    <x v="4"/>
    <x v="4"/>
    <x v="1"/>
    <x v="0"/>
    <n v="0.34200000000000003"/>
  </r>
  <r>
    <x v="4"/>
    <x v="4"/>
    <x v="1"/>
    <x v="0"/>
    <n v="0.32200000000000001"/>
  </r>
  <r>
    <x v="4"/>
    <x v="4"/>
    <x v="1"/>
    <x v="0"/>
    <n v="0.46300000000000002"/>
  </r>
  <r>
    <x v="4"/>
    <x v="4"/>
    <x v="1"/>
    <x v="0"/>
    <n v="0.436"/>
  </r>
  <r>
    <x v="4"/>
    <x v="4"/>
    <x v="1"/>
    <x v="0"/>
    <n v="0.26600000000000001"/>
  </r>
  <r>
    <x v="4"/>
    <x v="4"/>
    <x v="1"/>
    <x v="0"/>
    <n v="0.39300000000000002"/>
  </r>
  <r>
    <x v="4"/>
    <x v="4"/>
    <x v="1"/>
    <x v="0"/>
    <n v="0.40600000000000003"/>
  </r>
  <r>
    <x v="4"/>
    <x v="4"/>
    <x v="1"/>
    <x v="1"/>
    <n v="0.56499999999999995"/>
  </r>
  <r>
    <x v="4"/>
    <x v="4"/>
    <x v="1"/>
    <x v="1"/>
    <n v="0.46700000000000003"/>
  </r>
  <r>
    <x v="4"/>
    <x v="4"/>
    <x v="1"/>
    <x v="1"/>
    <n v="0.435"/>
  </r>
  <r>
    <x v="4"/>
    <x v="4"/>
    <x v="1"/>
    <x v="1"/>
    <n v="0.55400000000000005"/>
  </r>
  <r>
    <x v="4"/>
    <x v="4"/>
    <x v="1"/>
    <x v="1"/>
    <n v="0.30399999999999999"/>
  </r>
  <r>
    <x v="4"/>
    <x v="4"/>
    <x v="1"/>
    <x v="1"/>
    <n v="0.23300000000000001"/>
  </r>
  <r>
    <x v="4"/>
    <x v="4"/>
    <x v="1"/>
    <x v="1"/>
    <n v="0.28000000000000003"/>
  </r>
  <r>
    <x v="4"/>
    <x v="4"/>
    <x v="1"/>
    <x v="1"/>
    <n v="0.26200000000000001"/>
  </r>
  <r>
    <x v="4"/>
    <x v="4"/>
    <x v="1"/>
    <x v="1"/>
    <n v="0.32800000000000001"/>
  </r>
  <r>
    <x v="4"/>
    <x v="4"/>
    <x v="1"/>
    <x v="1"/>
    <n v="0.186"/>
  </r>
  <r>
    <x v="4"/>
    <x v="4"/>
    <x v="1"/>
    <x v="1"/>
    <n v="0.23"/>
  </r>
  <r>
    <x v="4"/>
    <x v="4"/>
    <x v="1"/>
    <x v="1"/>
    <n v="0.20899999999999999"/>
  </r>
  <r>
    <x v="4"/>
    <x v="4"/>
    <x v="1"/>
    <x v="2"/>
    <n v="0.47199999999999998"/>
  </r>
  <r>
    <x v="4"/>
    <x v="4"/>
    <x v="1"/>
    <x v="2"/>
    <n v="0.47799999999999998"/>
  </r>
  <r>
    <x v="4"/>
    <x v="4"/>
    <x v="1"/>
    <x v="2"/>
    <n v="0.43099999999999999"/>
  </r>
  <r>
    <x v="4"/>
    <x v="4"/>
    <x v="1"/>
    <x v="2"/>
    <n v="0.32500000000000001"/>
  </r>
  <r>
    <x v="4"/>
    <x v="4"/>
    <x v="1"/>
    <x v="2"/>
    <n v="0.249"/>
  </r>
  <r>
    <x v="4"/>
    <x v="4"/>
    <x v="1"/>
    <x v="2"/>
    <n v="0.29199999999999998"/>
  </r>
  <r>
    <x v="4"/>
    <x v="4"/>
    <x v="1"/>
    <x v="2"/>
    <n v="0.32500000000000001"/>
  </r>
  <r>
    <x v="4"/>
    <x v="4"/>
    <x v="1"/>
    <x v="2"/>
    <n v="0.36799999999999999"/>
  </r>
  <r>
    <x v="4"/>
    <x v="4"/>
    <x v="1"/>
    <x v="2"/>
    <n v="0.41099999999999998"/>
  </r>
  <r>
    <x v="4"/>
    <x v="4"/>
    <x v="1"/>
    <x v="3"/>
    <n v="0.49399999999999999"/>
  </r>
  <r>
    <x v="4"/>
    <x v="4"/>
    <x v="1"/>
    <x v="3"/>
    <n v="0.30099999999999999"/>
  </r>
  <r>
    <x v="4"/>
    <x v="4"/>
    <x v="1"/>
    <x v="3"/>
    <n v="0.56599999999999995"/>
  </r>
  <r>
    <x v="4"/>
    <x v="4"/>
    <x v="1"/>
    <x v="3"/>
    <n v="0.442"/>
  </r>
  <r>
    <x v="4"/>
    <x v="4"/>
    <x v="1"/>
    <x v="3"/>
    <n v="0.28399999999999997"/>
  </r>
  <r>
    <x v="4"/>
    <x v="4"/>
    <x v="1"/>
    <x v="3"/>
    <n v="0.309"/>
  </r>
  <r>
    <x v="4"/>
    <x v="4"/>
    <x v="1"/>
    <x v="3"/>
    <n v="0.20300000000000001"/>
  </r>
  <r>
    <x v="4"/>
    <x v="4"/>
    <x v="1"/>
    <x v="3"/>
    <n v="0.28299999999999997"/>
  </r>
  <r>
    <x v="4"/>
    <x v="4"/>
    <x v="1"/>
    <x v="3"/>
    <n v="0.29799999999999999"/>
  </r>
  <r>
    <x v="4"/>
    <x v="4"/>
    <x v="1"/>
    <x v="4"/>
    <n v="0.372"/>
  </r>
  <r>
    <x v="4"/>
    <x v="4"/>
    <x v="1"/>
    <x v="4"/>
    <n v="0.39100000000000001"/>
  </r>
  <r>
    <x v="4"/>
    <x v="4"/>
    <x v="1"/>
    <x v="4"/>
    <n v="0.33600000000000002"/>
  </r>
  <r>
    <x v="4"/>
    <x v="4"/>
    <x v="1"/>
    <x v="4"/>
    <n v="0.24099999999999999"/>
  </r>
  <r>
    <x v="4"/>
    <x v="4"/>
    <x v="1"/>
    <x v="4"/>
    <n v="0.25800000000000001"/>
  </r>
  <r>
    <x v="4"/>
    <x v="4"/>
    <x v="1"/>
    <x v="4"/>
    <n v="0.46700000000000003"/>
  </r>
  <r>
    <x v="4"/>
    <x v="4"/>
    <x v="1"/>
    <x v="4"/>
    <n v="0.38600000000000001"/>
  </r>
  <r>
    <x v="4"/>
    <x v="4"/>
    <x v="1"/>
    <x v="4"/>
    <n v="0.36899999999999999"/>
  </r>
  <r>
    <x v="4"/>
    <x v="4"/>
    <x v="1"/>
    <x v="5"/>
    <n v="0.32700000000000001"/>
  </r>
  <r>
    <x v="4"/>
    <x v="4"/>
    <x v="1"/>
    <x v="5"/>
    <n v="0.46500000000000002"/>
  </r>
  <r>
    <x v="4"/>
    <x v="4"/>
    <x v="1"/>
    <x v="5"/>
    <n v="0.26100000000000001"/>
  </r>
  <r>
    <x v="4"/>
    <x v="4"/>
    <x v="1"/>
    <x v="5"/>
    <n v="0.32500000000000001"/>
  </r>
  <r>
    <x v="4"/>
    <x v="4"/>
    <x v="1"/>
    <x v="5"/>
    <n v="0.36899999999999999"/>
  </r>
  <r>
    <x v="4"/>
    <x v="4"/>
    <x v="1"/>
    <x v="5"/>
    <n v="0.34"/>
  </r>
  <r>
    <x v="4"/>
    <x v="4"/>
    <x v="1"/>
    <x v="5"/>
    <n v="0.30199999999999999"/>
  </r>
  <r>
    <x v="4"/>
    <x v="4"/>
    <x v="1"/>
    <x v="5"/>
    <n v="0.19400000000000001"/>
  </r>
  <r>
    <x v="5"/>
    <x v="5"/>
    <x v="1"/>
    <x v="0"/>
    <n v="0.154"/>
  </r>
  <r>
    <x v="5"/>
    <x v="5"/>
    <x v="1"/>
    <x v="0"/>
    <n v="0.161"/>
  </r>
  <r>
    <x v="5"/>
    <x v="5"/>
    <x v="1"/>
    <x v="0"/>
    <n v="0.14799999999999999"/>
  </r>
  <r>
    <x v="5"/>
    <x v="5"/>
    <x v="1"/>
    <x v="0"/>
    <n v="0.13900000000000001"/>
  </r>
  <r>
    <x v="5"/>
    <x v="5"/>
    <x v="1"/>
    <x v="0"/>
    <n v="8.5000000000000006E-2"/>
  </r>
  <r>
    <x v="5"/>
    <x v="5"/>
    <x v="1"/>
    <x v="0"/>
    <n v="0.114"/>
  </r>
  <r>
    <x v="5"/>
    <x v="5"/>
    <x v="1"/>
    <x v="0"/>
    <n v="0.22500000000000001"/>
  </r>
  <r>
    <x v="5"/>
    <x v="5"/>
    <x v="1"/>
    <x v="0"/>
    <n v="0.20100000000000001"/>
  </r>
  <r>
    <x v="5"/>
    <x v="5"/>
    <x v="1"/>
    <x v="0"/>
    <n v="0.13400000000000001"/>
  </r>
  <r>
    <x v="5"/>
    <x v="5"/>
    <x v="1"/>
    <x v="0"/>
    <n v="0.20399999999999999"/>
  </r>
  <r>
    <x v="5"/>
    <x v="5"/>
    <x v="1"/>
    <x v="0"/>
    <n v="0.20100000000000001"/>
  </r>
  <r>
    <x v="5"/>
    <x v="5"/>
    <x v="1"/>
    <x v="0"/>
    <n v="0.19700000000000001"/>
  </r>
  <r>
    <x v="5"/>
    <x v="5"/>
    <x v="1"/>
    <x v="0"/>
    <n v="0.17699999999999999"/>
  </r>
  <r>
    <x v="5"/>
    <x v="5"/>
    <x v="1"/>
    <x v="1"/>
    <n v="1.093"/>
  </r>
  <r>
    <x v="5"/>
    <x v="5"/>
    <x v="1"/>
    <x v="1"/>
    <n v="1.5409999999999999"/>
  </r>
  <r>
    <x v="5"/>
    <x v="5"/>
    <x v="1"/>
    <x v="1"/>
    <n v="1.4239999999999999"/>
  </r>
  <r>
    <x v="5"/>
    <x v="5"/>
    <x v="1"/>
    <x v="1"/>
    <n v="1.2749999999999999"/>
  </r>
  <r>
    <x v="5"/>
    <x v="5"/>
    <x v="1"/>
    <x v="1"/>
    <n v="1.111"/>
  </r>
  <r>
    <x v="5"/>
    <x v="5"/>
    <x v="1"/>
    <x v="1"/>
    <n v="1.169"/>
  </r>
  <r>
    <x v="5"/>
    <x v="5"/>
    <x v="1"/>
    <x v="1"/>
    <n v="0.41499999999999998"/>
  </r>
  <r>
    <x v="5"/>
    <x v="5"/>
    <x v="1"/>
    <x v="1"/>
    <n v="0.59899999999999998"/>
  </r>
  <r>
    <x v="5"/>
    <x v="5"/>
    <x v="1"/>
    <x v="1"/>
    <n v="0.44900000000000001"/>
  </r>
  <r>
    <x v="5"/>
    <x v="5"/>
    <x v="1"/>
    <x v="1"/>
    <n v="0.246"/>
  </r>
  <r>
    <x v="5"/>
    <x v="5"/>
    <x v="1"/>
    <x v="1"/>
    <n v="0.14699999999999999"/>
  </r>
  <r>
    <x v="5"/>
    <x v="5"/>
    <x v="1"/>
    <x v="1"/>
    <n v="0.26"/>
  </r>
  <r>
    <x v="5"/>
    <x v="5"/>
    <x v="1"/>
    <x v="1"/>
    <n v="0.215"/>
  </r>
  <r>
    <x v="5"/>
    <x v="5"/>
    <x v="1"/>
    <x v="1"/>
    <n v="0.23599999999999999"/>
  </r>
  <r>
    <x v="5"/>
    <x v="5"/>
    <x v="1"/>
    <x v="1"/>
    <n v="0.36199999999999999"/>
  </r>
  <r>
    <x v="5"/>
    <x v="5"/>
    <x v="1"/>
    <x v="2"/>
    <n v="0.21"/>
  </r>
  <r>
    <x v="5"/>
    <x v="5"/>
    <x v="1"/>
    <x v="2"/>
    <n v="0.217"/>
  </r>
  <r>
    <x v="5"/>
    <x v="5"/>
    <x v="1"/>
    <x v="2"/>
    <n v="0.19700000000000001"/>
  </r>
  <r>
    <x v="5"/>
    <x v="5"/>
    <x v="1"/>
    <x v="2"/>
    <n v="0.79900000000000004"/>
  </r>
  <r>
    <x v="5"/>
    <x v="5"/>
    <x v="1"/>
    <x v="2"/>
    <n v="0.28199999999999997"/>
  </r>
  <r>
    <x v="5"/>
    <x v="5"/>
    <x v="1"/>
    <x v="2"/>
    <n v="0.36199999999999999"/>
  </r>
  <r>
    <x v="5"/>
    <x v="5"/>
    <x v="1"/>
    <x v="2"/>
    <n v="0.44"/>
  </r>
  <r>
    <x v="5"/>
    <x v="5"/>
    <x v="1"/>
    <x v="2"/>
    <n v="0.315"/>
  </r>
  <r>
    <x v="5"/>
    <x v="5"/>
    <x v="1"/>
    <x v="2"/>
    <n v="0.22900000000000001"/>
  </r>
  <r>
    <x v="5"/>
    <x v="5"/>
    <x v="1"/>
    <x v="2"/>
    <n v="0.19400000000000001"/>
  </r>
  <r>
    <x v="5"/>
    <x v="5"/>
    <x v="1"/>
    <x v="2"/>
    <n v="0.34"/>
  </r>
  <r>
    <x v="5"/>
    <x v="5"/>
    <x v="1"/>
    <x v="2"/>
    <n v="0.33700000000000002"/>
  </r>
  <r>
    <x v="5"/>
    <x v="5"/>
    <x v="1"/>
    <x v="3"/>
    <n v="0.20899999999999999"/>
  </r>
  <r>
    <x v="5"/>
    <x v="5"/>
    <x v="1"/>
    <x v="3"/>
    <n v="0.33700000000000002"/>
  </r>
  <r>
    <x v="5"/>
    <x v="5"/>
    <x v="1"/>
    <x v="3"/>
    <n v="0.26900000000000002"/>
  </r>
  <r>
    <x v="5"/>
    <x v="5"/>
    <x v="1"/>
    <x v="3"/>
    <n v="0.374"/>
  </r>
  <r>
    <x v="5"/>
    <x v="5"/>
    <x v="1"/>
    <x v="3"/>
    <n v="0.29699999999999999"/>
  </r>
  <r>
    <x v="5"/>
    <x v="5"/>
    <x v="1"/>
    <x v="3"/>
    <n v="0.36499999999999999"/>
  </r>
  <r>
    <x v="5"/>
    <x v="5"/>
    <x v="1"/>
    <x v="3"/>
    <n v="0.309"/>
  </r>
  <r>
    <x v="5"/>
    <x v="5"/>
    <x v="1"/>
    <x v="3"/>
    <n v="0.245"/>
  </r>
  <r>
    <x v="5"/>
    <x v="5"/>
    <x v="1"/>
    <x v="3"/>
    <n v="0.16"/>
  </r>
  <r>
    <x v="5"/>
    <x v="5"/>
    <x v="1"/>
    <x v="3"/>
    <n v="0.129"/>
  </r>
  <r>
    <x v="5"/>
    <x v="5"/>
    <x v="1"/>
    <x v="3"/>
    <n v="0.25800000000000001"/>
  </r>
  <r>
    <x v="5"/>
    <x v="5"/>
    <x v="1"/>
    <x v="3"/>
    <n v="0.31"/>
  </r>
  <r>
    <x v="5"/>
    <x v="5"/>
    <x v="1"/>
    <x v="4"/>
    <n v="0.71499999999999997"/>
  </r>
  <r>
    <x v="5"/>
    <x v="5"/>
    <x v="1"/>
    <x v="4"/>
    <n v="0.46800000000000003"/>
  </r>
  <r>
    <x v="5"/>
    <x v="5"/>
    <x v="1"/>
    <x v="4"/>
    <n v="0.47"/>
  </r>
  <r>
    <x v="5"/>
    <x v="5"/>
    <x v="1"/>
    <x v="4"/>
    <n v="0.82699999999999996"/>
  </r>
  <r>
    <x v="5"/>
    <x v="5"/>
    <x v="1"/>
    <x v="4"/>
    <n v="0.47"/>
  </r>
  <r>
    <x v="5"/>
    <x v="5"/>
    <x v="1"/>
    <x v="4"/>
    <n v="0.45800000000000002"/>
  </r>
  <r>
    <x v="5"/>
    <x v="5"/>
    <x v="1"/>
    <x v="4"/>
    <n v="0.65300000000000002"/>
  </r>
  <r>
    <x v="5"/>
    <x v="5"/>
    <x v="1"/>
    <x v="4"/>
    <n v="0.40200000000000002"/>
  </r>
  <r>
    <x v="5"/>
    <x v="5"/>
    <x v="1"/>
    <x v="4"/>
    <n v="0.47399999999999998"/>
  </r>
  <r>
    <x v="5"/>
    <x v="5"/>
    <x v="1"/>
    <x v="4"/>
    <n v="0.59"/>
  </r>
  <r>
    <x v="5"/>
    <x v="5"/>
    <x v="1"/>
    <x v="4"/>
    <n v="0.52600000000000002"/>
  </r>
  <r>
    <x v="5"/>
    <x v="5"/>
    <x v="1"/>
    <x v="4"/>
    <n v="0.45300000000000001"/>
  </r>
  <r>
    <x v="5"/>
    <x v="5"/>
    <x v="1"/>
    <x v="4"/>
    <n v="0.35399999999999998"/>
  </r>
  <r>
    <x v="5"/>
    <x v="5"/>
    <x v="1"/>
    <x v="4"/>
    <n v="0.23799999999999999"/>
  </r>
  <r>
    <x v="5"/>
    <x v="5"/>
    <x v="1"/>
    <x v="4"/>
    <n v="0.23799999999999999"/>
  </r>
  <r>
    <x v="5"/>
    <x v="5"/>
    <x v="1"/>
    <x v="4"/>
    <n v="0.35599999999999998"/>
  </r>
  <r>
    <x v="5"/>
    <x v="5"/>
    <x v="1"/>
    <x v="4"/>
    <n v="0.29099999999999998"/>
  </r>
  <r>
    <x v="5"/>
    <x v="5"/>
    <x v="1"/>
    <x v="5"/>
    <n v="0.48899999999999999"/>
  </r>
  <r>
    <x v="5"/>
    <x v="5"/>
    <x v="1"/>
    <x v="5"/>
    <n v="0.39600000000000002"/>
  </r>
  <r>
    <x v="5"/>
    <x v="5"/>
    <x v="1"/>
    <x v="5"/>
    <n v="0.30099999999999999"/>
  </r>
  <r>
    <x v="5"/>
    <x v="5"/>
    <x v="1"/>
    <x v="5"/>
    <n v="0.307"/>
  </r>
  <r>
    <x v="5"/>
    <x v="5"/>
    <x v="1"/>
    <x v="5"/>
    <n v="0.28699999999999998"/>
  </r>
  <r>
    <x v="5"/>
    <x v="5"/>
    <x v="1"/>
    <x v="5"/>
    <n v="0.26"/>
  </r>
  <r>
    <x v="5"/>
    <x v="5"/>
    <x v="1"/>
    <x v="5"/>
    <n v="0.17199999999999999"/>
  </r>
  <r>
    <x v="5"/>
    <x v="5"/>
    <x v="1"/>
    <x v="5"/>
    <n v="0.16400000000000001"/>
  </r>
  <r>
    <x v="5"/>
    <x v="5"/>
    <x v="1"/>
    <x v="5"/>
    <n v="0.17100000000000001"/>
  </r>
  <r>
    <x v="5"/>
    <x v="5"/>
    <x v="1"/>
    <x v="5"/>
    <n v="0.16200000000000001"/>
  </r>
  <r>
    <x v="5"/>
    <x v="5"/>
    <x v="1"/>
    <x v="5"/>
    <n v="0.19800000000000001"/>
  </r>
  <r>
    <x v="5"/>
    <x v="5"/>
    <x v="1"/>
    <x v="5"/>
    <n v="0.192"/>
  </r>
  <r>
    <x v="5"/>
    <x v="5"/>
    <x v="1"/>
    <x v="5"/>
    <n v="0.17799999999999999"/>
  </r>
  <r>
    <x v="5"/>
    <x v="5"/>
    <x v="1"/>
    <x v="5"/>
    <n v="0.23699999999999999"/>
  </r>
  <r>
    <x v="5"/>
    <x v="5"/>
    <x v="1"/>
    <x v="5"/>
    <n v="0.17199999999999999"/>
  </r>
  <r>
    <x v="6"/>
    <x v="6"/>
    <x v="0"/>
    <x v="0"/>
    <n v="0.88700000000000001"/>
  </r>
  <r>
    <x v="6"/>
    <x v="6"/>
    <x v="0"/>
    <x v="0"/>
    <n v="0.85899999999999999"/>
  </r>
  <r>
    <x v="6"/>
    <x v="6"/>
    <x v="0"/>
    <x v="0"/>
    <n v="0.999"/>
  </r>
  <r>
    <x v="6"/>
    <x v="6"/>
    <x v="0"/>
    <x v="0"/>
    <n v="0.82399999999999995"/>
  </r>
  <r>
    <x v="6"/>
    <x v="6"/>
    <x v="0"/>
    <x v="0"/>
    <n v="0.92500000000000004"/>
  </r>
  <r>
    <x v="6"/>
    <x v="6"/>
    <x v="0"/>
    <x v="0"/>
    <n v="1.0389999999999999"/>
  </r>
  <r>
    <x v="6"/>
    <x v="6"/>
    <x v="0"/>
    <x v="0"/>
    <n v="0.68500000000000005"/>
  </r>
  <r>
    <x v="6"/>
    <x v="6"/>
    <x v="0"/>
    <x v="0"/>
    <n v="0.90200000000000002"/>
  </r>
  <r>
    <x v="6"/>
    <x v="6"/>
    <x v="0"/>
    <x v="1"/>
    <n v="0.29799999999999999"/>
  </r>
  <r>
    <x v="6"/>
    <x v="6"/>
    <x v="0"/>
    <x v="1"/>
    <n v="0.25600000000000001"/>
  </r>
  <r>
    <x v="6"/>
    <x v="6"/>
    <x v="0"/>
    <x v="1"/>
    <n v="0.747"/>
  </r>
  <r>
    <x v="6"/>
    <x v="6"/>
    <x v="0"/>
    <x v="1"/>
    <n v="0.59899999999999998"/>
  </r>
  <r>
    <x v="6"/>
    <x v="6"/>
    <x v="0"/>
    <x v="1"/>
    <n v="0.52"/>
  </r>
  <r>
    <x v="6"/>
    <x v="6"/>
    <x v="0"/>
    <x v="1"/>
    <n v="0.38100000000000001"/>
  </r>
  <r>
    <x v="6"/>
    <x v="6"/>
    <x v="0"/>
    <x v="1"/>
    <n v="0.26800000000000002"/>
  </r>
  <r>
    <x v="6"/>
    <x v="6"/>
    <x v="0"/>
    <x v="1"/>
    <n v="0.311"/>
  </r>
  <r>
    <x v="6"/>
    <x v="6"/>
    <x v="0"/>
    <x v="2"/>
    <n v="1.2310000000000001"/>
  </r>
  <r>
    <x v="6"/>
    <x v="6"/>
    <x v="0"/>
    <x v="2"/>
    <n v="0.82599999999999996"/>
  </r>
  <r>
    <x v="6"/>
    <x v="6"/>
    <x v="0"/>
    <x v="2"/>
    <n v="0.751"/>
  </r>
  <r>
    <x v="6"/>
    <x v="6"/>
    <x v="0"/>
    <x v="2"/>
    <n v="0.97499999999999998"/>
  </r>
  <r>
    <x v="6"/>
    <x v="6"/>
    <x v="0"/>
    <x v="2"/>
    <n v="0.34699999999999998"/>
  </r>
  <r>
    <x v="6"/>
    <x v="6"/>
    <x v="0"/>
    <x v="2"/>
    <n v="0.49299999999999999"/>
  </r>
  <r>
    <x v="6"/>
    <x v="6"/>
    <x v="0"/>
    <x v="2"/>
    <n v="1.171"/>
  </r>
  <r>
    <x v="6"/>
    <x v="6"/>
    <x v="0"/>
    <x v="2"/>
    <n v="1.1539999999999999"/>
  </r>
  <r>
    <x v="6"/>
    <x v="6"/>
    <x v="0"/>
    <x v="2"/>
    <n v="0.52300000000000002"/>
  </r>
  <r>
    <x v="6"/>
    <x v="6"/>
    <x v="0"/>
    <x v="2"/>
    <n v="1.2330000000000001"/>
  </r>
  <r>
    <x v="6"/>
    <x v="6"/>
    <x v="0"/>
    <x v="2"/>
    <n v="1.508"/>
  </r>
  <r>
    <x v="6"/>
    <x v="6"/>
    <x v="0"/>
    <x v="2"/>
    <n v="0.61"/>
  </r>
  <r>
    <x v="6"/>
    <x v="6"/>
    <x v="0"/>
    <x v="2"/>
    <n v="1.103"/>
  </r>
  <r>
    <x v="6"/>
    <x v="6"/>
    <x v="0"/>
    <x v="2"/>
    <n v="1.0640000000000001"/>
  </r>
  <r>
    <x v="6"/>
    <x v="6"/>
    <x v="0"/>
    <x v="2"/>
    <n v="0.64800000000000002"/>
  </r>
  <r>
    <x v="6"/>
    <x v="6"/>
    <x v="0"/>
    <x v="2"/>
    <n v="0.51200000000000001"/>
  </r>
  <r>
    <x v="6"/>
    <x v="6"/>
    <x v="0"/>
    <x v="2"/>
    <n v="0.56999999999999995"/>
  </r>
  <r>
    <x v="6"/>
    <x v="6"/>
    <x v="0"/>
    <x v="2"/>
    <n v="0.45900000000000002"/>
  </r>
  <r>
    <x v="6"/>
    <x v="6"/>
    <x v="0"/>
    <x v="2"/>
    <n v="1.403"/>
  </r>
  <r>
    <x v="6"/>
    <x v="6"/>
    <x v="0"/>
    <x v="2"/>
    <n v="0.36"/>
  </r>
  <r>
    <x v="6"/>
    <x v="6"/>
    <x v="0"/>
    <x v="3"/>
    <n v="0.70299999999999996"/>
  </r>
  <r>
    <x v="6"/>
    <x v="6"/>
    <x v="0"/>
    <x v="3"/>
    <n v="0.29699999999999999"/>
  </r>
  <r>
    <x v="6"/>
    <x v="6"/>
    <x v="0"/>
    <x v="3"/>
    <n v="0.45300000000000001"/>
  </r>
  <r>
    <x v="6"/>
    <x v="6"/>
    <x v="0"/>
    <x v="3"/>
    <n v="0.65500000000000003"/>
  </r>
  <r>
    <x v="6"/>
    <x v="6"/>
    <x v="0"/>
    <x v="3"/>
    <n v="0.69699999999999995"/>
  </r>
  <r>
    <x v="6"/>
    <x v="6"/>
    <x v="0"/>
    <x v="3"/>
    <n v="0.755"/>
  </r>
  <r>
    <x v="6"/>
    <x v="6"/>
    <x v="0"/>
    <x v="3"/>
    <n v="0.41299999999999998"/>
  </r>
  <r>
    <x v="6"/>
    <x v="6"/>
    <x v="0"/>
    <x v="3"/>
    <n v="0.33400000000000002"/>
  </r>
  <r>
    <x v="6"/>
    <x v="6"/>
    <x v="0"/>
    <x v="3"/>
    <n v="0.32500000000000001"/>
  </r>
  <r>
    <x v="6"/>
    <x v="6"/>
    <x v="0"/>
    <x v="3"/>
    <n v="0.53100000000000003"/>
  </r>
  <r>
    <x v="6"/>
    <x v="6"/>
    <x v="0"/>
    <x v="3"/>
    <n v="0.35099999999999998"/>
  </r>
  <r>
    <x v="6"/>
    <x v="6"/>
    <x v="0"/>
    <x v="3"/>
    <n v="0.66500000000000004"/>
  </r>
  <r>
    <x v="6"/>
    <x v="6"/>
    <x v="0"/>
    <x v="3"/>
    <n v="1.3879999999999999"/>
  </r>
  <r>
    <x v="6"/>
    <x v="6"/>
    <x v="0"/>
    <x v="3"/>
    <n v="0.311"/>
  </r>
  <r>
    <x v="6"/>
    <x v="6"/>
    <x v="0"/>
    <x v="3"/>
    <n v="0.25700000000000001"/>
  </r>
  <r>
    <x v="6"/>
    <x v="6"/>
    <x v="0"/>
    <x v="3"/>
    <n v="0.28599999999999998"/>
  </r>
  <r>
    <x v="6"/>
    <x v="6"/>
    <x v="0"/>
    <x v="4"/>
    <n v="0.67700000000000005"/>
  </r>
  <r>
    <x v="6"/>
    <x v="6"/>
    <x v="0"/>
    <x v="4"/>
    <n v="0.93899999999999995"/>
  </r>
  <r>
    <x v="6"/>
    <x v="6"/>
    <x v="0"/>
    <x v="4"/>
    <n v="1.417"/>
  </r>
  <r>
    <x v="6"/>
    <x v="6"/>
    <x v="0"/>
    <x v="4"/>
    <n v="0.434"/>
  </r>
  <r>
    <x v="6"/>
    <x v="6"/>
    <x v="0"/>
    <x v="4"/>
    <n v="0.80900000000000005"/>
  </r>
  <r>
    <x v="6"/>
    <x v="6"/>
    <x v="0"/>
    <x v="4"/>
    <n v="1.1180000000000001"/>
  </r>
  <r>
    <x v="6"/>
    <x v="6"/>
    <x v="0"/>
    <x v="4"/>
    <n v="0.58399999999999996"/>
  </r>
  <r>
    <x v="6"/>
    <x v="6"/>
    <x v="0"/>
    <x v="4"/>
    <n v="0.92500000000000004"/>
  </r>
  <r>
    <x v="6"/>
    <x v="6"/>
    <x v="0"/>
    <x v="4"/>
    <n v="0.54900000000000004"/>
  </r>
  <r>
    <x v="6"/>
    <x v="6"/>
    <x v="0"/>
    <x v="4"/>
    <n v="1.248"/>
  </r>
  <r>
    <x v="6"/>
    <x v="6"/>
    <x v="0"/>
    <x v="4"/>
    <n v="1.0449999999999999"/>
  </r>
  <r>
    <x v="6"/>
    <x v="6"/>
    <x v="0"/>
    <x v="4"/>
    <n v="1.7529999999999999"/>
  </r>
  <r>
    <x v="6"/>
    <x v="6"/>
    <x v="0"/>
    <x v="4"/>
    <n v="1.1830000000000001"/>
  </r>
  <r>
    <x v="6"/>
    <x v="6"/>
    <x v="0"/>
    <x v="4"/>
    <n v="1.3759999999999999"/>
  </r>
  <r>
    <x v="6"/>
    <x v="6"/>
    <x v="0"/>
    <x v="5"/>
    <n v="0.98"/>
  </r>
  <r>
    <x v="6"/>
    <x v="6"/>
    <x v="0"/>
    <x v="5"/>
    <n v="0.999"/>
  </r>
  <r>
    <x v="6"/>
    <x v="6"/>
    <x v="0"/>
    <x v="5"/>
    <n v="1.028"/>
  </r>
  <r>
    <x v="6"/>
    <x v="6"/>
    <x v="0"/>
    <x v="5"/>
    <n v="1.351"/>
  </r>
  <r>
    <x v="6"/>
    <x v="6"/>
    <x v="0"/>
    <x v="5"/>
    <n v="1.1910000000000001"/>
  </r>
  <r>
    <x v="6"/>
    <x v="6"/>
    <x v="0"/>
    <x v="5"/>
    <n v="0.75700000000000001"/>
  </r>
  <r>
    <x v="6"/>
    <x v="6"/>
    <x v="0"/>
    <x v="5"/>
    <n v="0.84199999999999997"/>
  </r>
  <r>
    <x v="6"/>
    <x v="6"/>
    <x v="0"/>
    <x v="5"/>
    <n v="0.82099999999999995"/>
  </r>
  <r>
    <x v="7"/>
    <x v="7"/>
    <x v="0"/>
    <x v="0"/>
    <n v="0.28599999999999998"/>
  </r>
  <r>
    <x v="7"/>
    <x v="7"/>
    <x v="0"/>
    <x v="0"/>
    <n v="0.36899999999999999"/>
  </r>
  <r>
    <x v="7"/>
    <x v="7"/>
    <x v="0"/>
    <x v="0"/>
    <n v="0.60199999999999998"/>
  </r>
  <r>
    <x v="7"/>
    <x v="7"/>
    <x v="0"/>
    <x v="0"/>
    <n v="1.0900000000000001"/>
  </r>
  <r>
    <x v="7"/>
    <x v="7"/>
    <x v="0"/>
    <x v="0"/>
    <n v="0.45600000000000002"/>
  </r>
  <r>
    <x v="7"/>
    <x v="7"/>
    <x v="0"/>
    <x v="0"/>
    <n v="0.83899999999999997"/>
  </r>
  <r>
    <x v="7"/>
    <x v="7"/>
    <x v="0"/>
    <x v="0"/>
    <n v="0.76300000000000001"/>
  </r>
  <r>
    <x v="7"/>
    <x v="7"/>
    <x v="0"/>
    <x v="0"/>
    <n v="0.253"/>
  </r>
  <r>
    <x v="7"/>
    <x v="7"/>
    <x v="0"/>
    <x v="0"/>
    <n v="0.36299999999999999"/>
  </r>
  <r>
    <x v="7"/>
    <x v="7"/>
    <x v="0"/>
    <x v="0"/>
    <n v="0.23200000000000001"/>
  </r>
  <r>
    <x v="7"/>
    <x v="7"/>
    <x v="0"/>
    <x v="0"/>
    <n v="0.20799999999999999"/>
  </r>
  <r>
    <x v="7"/>
    <x v="7"/>
    <x v="0"/>
    <x v="0"/>
    <n v="0.224"/>
  </r>
  <r>
    <x v="7"/>
    <x v="7"/>
    <x v="0"/>
    <x v="0"/>
    <n v="0.24199999999999999"/>
  </r>
  <r>
    <x v="7"/>
    <x v="7"/>
    <x v="0"/>
    <x v="0"/>
    <n v="0.38200000000000001"/>
  </r>
  <r>
    <x v="7"/>
    <x v="7"/>
    <x v="0"/>
    <x v="0"/>
    <n v="0.17199999999999999"/>
  </r>
  <r>
    <x v="7"/>
    <x v="7"/>
    <x v="0"/>
    <x v="1"/>
    <n v="0.83099999999999996"/>
  </r>
  <r>
    <x v="7"/>
    <x v="7"/>
    <x v="0"/>
    <x v="1"/>
    <n v="0.9"/>
  </r>
  <r>
    <x v="7"/>
    <x v="7"/>
    <x v="0"/>
    <x v="1"/>
    <n v="0.72699999999999998"/>
  </r>
  <r>
    <x v="7"/>
    <x v="7"/>
    <x v="0"/>
    <x v="1"/>
    <n v="0.58099999999999996"/>
  </r>
  <r>
    <x v="7"/>
    <x v="7"/>
    <x v="0"/>
    <x v="1"/>
    <n v="0.57499999999999996"/>
  </r>
  <r>
    <x v="7"/>
    <x v="7"/>
    <x v="0"/>
    <x v="1"/>
    <n v="0.76500000000000001"/>
  </r>
  <r>
    <x v="7"/>
    <x v="7"/>
    <x v="0"/>
    <x v="1"/>
    <n v="0.79700000000000004"/>
  </r>
  <r>
    <x v="7"/>
    <x v="7"/>
    <x v="0"/>
    <x v="1"/>
    <n v="0.83499999999999996"/>
  </r>
  <r>
    <x v="7"/>
    <x v="7"/>
    <x v="0"/>
    <x v="2"/>
    <n v="1.2749999999999999"/>
  </r>
  <r>
    <x v="7"/>
    <x v="7"/>
    <x v="0"/>
    <x v="2"/>
    <n v="0.95"/>
  </r>
  <r>
    <x v="7"/>
    <x v="7"/>
    <x v="0"/>
    <x v="2"/>
    <n v="0.76900000000000002"/>
  </r>
  <r>
    <x v="7"/>
    <x v="7"/>
    <x v="0"/>
    <x v="2"/>
    <n v="0.873"/>
  </r>
  <r>
    <x v="7"/>
    <x v="7"/>
    <x v="0"/>
    <x v="2"/>
    <n v="0.74399999999999999"/>
  </r>
  <r>
    <x v="7"/>
    <x v="7"/>
    <x v="0"/>
    <x v="2"/>
    <n v="0.74399999999999999"/>
  </r>
  <r>
    <x v="7"/>
    <x v="7"/>
    <x v="0"/>
    <x v="2"/>
    <n v="0.93300000000000005"/>
  </r>
  <r>
    <x v="7"/>
    <x v="7"/>
    <x v="0"/>
    <x v="2"/>
    <n v="0.76900000000000002"/>
  </r>
  <r>
    <x v="7"/>
    <x v="7"/>
    <x v="0"/>
    <x v="2"/>
    <n v="0.54800000000000004"/>
  </r>
  <r>
    <x v="7"/>
    <x v="7"/>
    <x v="0"/>
    <x v="2"/>
    <n v="0.63800000000000001"/>
  </r>
  <r>
    <x v="7"/>
    <x v="7"/>
    <x v="0"/>
    <x v="2"/>
    <n v="0.70299999999999996"/>
  </r>
  <r>
    <x v="7"/>
    <x v="7"/>
    <x v="0"/>
    <x v="2"/>
    <n v="0.873"/>
  </r>
  <r>
    <x v="7"/>
    <x v="7"/>
    <x v="0"/>
    <x v="3"/>
    <n v="0.94799999999999995"/>
  </r>
  <r>
    <x v="7"/>
    <x v="7"/>
    <x v="0"/>
    <x v="3"/>
    <n v="0.67500000000000004"/>
  </r>
  <r>
    <x v="7"/>
    <x v="7"/>
    <x v="0"/>
    <x v="3"/>
    <n v="0.67400000000000004"/>
  </r>
  <r>
    <x v="7"/>
    <x v="7"/>
    <x v="0"/>
    <x v="3"/>
    <n v="0.64600000000000002"/>
  </r>
  <r>
    <x v="7"/>
    <x v="7"/>
    <x v="0"/>
    <x v="3"/>
    <n v="0.43"/>
  </r>
  <r>
    <x v="7"/>
    <x v="7"/>
    <x v="0"/>
    <x v="3"/>
    <n v="0.376"/>
  </r>
  <r>
    <x v="7"/>
    <x v="7"/>
    <x v="0"/>
    <x v="3"/>
    <n v="0.38600000000000001"/>
  </r>
  <r>
    <x v="7"/>
    <x v="7"/>
    <x v="0"/>
    <x v="3"/>
    <n v="0.41299999999999998"/>
  </r>
  <r>
    <x v="7"/>
    <x v="7"/>
    <x v="0"/>
    <x v="3"/>
    <n v="0.31"/>
  </r>
  <r>
    <x v="7"/>
    <x v="7"/>
    <x v="0"/>
    <x v="3"/>
    <n v="0.59499999999999997"/>
  </r>
  <r>
    <x v="7"/>
    <x v="7"/>
    <x v="0"/>
    <x v="3"/>
    <n v="0.89400000000000002"/>
  </r>
  <r>
    <x v="7"/>
    <x v="7"/>
    <x v="0"/>
    <x v="3"/>
    <n v="0.501"/>
  </r>
  <r>
    <x v="7"/>
    <x v="7"/>
    <x v="0"/>
    <x v="4"/>
    <n v="0.92"/>
  </r>
  <r>
    <x v="7"/>
    <x v="7"/>
    <x v="0"/>
    <x v="4"/>
    <n v="1.099"/>
  </r>
  <r>
    <x v="7"/>
    <x v="7"/>
    <x v="0"/>
    <x v="4"/>
    <n v="0.98199999999999998"/>
  </r>
  <r>
    <x v="7"/>
    <x v="7"/>
    <x v="0"/>
    <x v="4"/>
    <n v="0.84099999999999997"/>
  </r>
  <r>
    <x v="7"/>
    <x v="7"/>
    <x v="0"/>
    <x v="4"/>
    <n v="0.59899999999999998"/>
  </r>
  <r>
    <x v="7"/>
    <x v="7"/>
    <x v="0"/>
    <x v="4"/>
    <n v="0.71199999999999997"/>
  </r>
  <r>
    <x v="7"/>
    <x v="7"/>
    <x v="0"/>
    <x v="4"/>
    <n v="0.57099999999999995"/>
  </r>
  <r>
    <x v="7"/>
    <x v="7"/>
    <x v="0"/>
    <x v="4"/>
    <n v="0.34399999999999997"/>
  </r>
  <r>
    <x v="7"/>
    <x v="7"/>
    <x v="0"/>
    <x v="4"/>
    <n v="0.85299999999999998"/>
  </r>
  <r>
    <x v="7"/>
    <x v="7"/>
    <x v="0"/>
    <x v="4"/>
    <n v="0.82199999999999995"/>
  </r>
  <r>
    <x v="7"/>
    <x v="7"/>
    <x v="0"/>
    <x v="4"/>
    <n v="0.72499999999999998"/>
  </r>
  <r>
    <x v="7"/>
    <x v="7"/>
    <x v="0"/>
    <x v="4"/>
    <n v="0.84899999999999998"/>
  </r>
  <r>
    <x v="7"/>
    <x v="7"/>
    <x v="0"/>
    <x v="4"/>
    <n v="0.76500000000000001"/>
  </r>
  <r>
    <x v="7"/>
    <x v="7"/>
    <x v="0"/>
    <x v="5"/>
    <n v="0.48499999999999999"/>
  </r>
  <r>
    <x v="7"/>
    <x v="7"/>
    <x v="0"/>
    <x v="5"/>
    <n v="0.49199999999999999"/>
  </r>
  <r>
    <x v="7"/>
    <x v="7"/>
    <x v="0"/>
    <x v="5"/>
    <n v="0.41799999999999998"/>
  </r>
  <r>
    <x v="7"/>
    <x v="7"/>
    <x v="0"/>
    <x v="5"/>
    <n v="0.32900000000000001"/>
  </r>
  <r>
    <x v="7"/>
    <x v="7"/>
    <x v="0"/>
    <x v="5"/>
    <n v="0.31900000000000001"/>
  </r>
  <r>
    <x v="7"/>
    <x v="7"/>
    <x v="0"/>
    <x v="5"/>
    <n v="0.34699999999999998"/>
  </r>
  <r>
    <x v="7"/>
    <x v="7"/>
    <x v="0"/>
    <x v="5"/>
    <n v="0.46"/>
  </r>
  <r>
    <x v="7"/>
    <x v="7"/>
    <x v="0"/>
    <x v="5"/>
    <n v="0.48399999999999999"/>
  </r>
  <r>
    <x v="7"/>
    <x v="7"/>
    <x v="0"/>
    <x v="5"/>
    <n v="0.64600000000000002"/>
  </r>
  <r>
    <x v="7"/>
    <x v="7"/>
    <x v="0"/>
    <x v="5"/>
    <n v="0.69399999999999995"/>
  </r>
  <r>
    <x v="7"/>
    <x v="7"/>
    <x v="0"/>
    <x v="5"/>
    <n v="0.64200000000000002"/>
  </r>
  <r>
    <x v="8"/>
    <x v="8"/>
    <x v="0"/>
    <x v="0"/>
    <n v="0.16700000000000001"/>
  </r>
  <r>
    <x v="8"/>
    <x v="8"/>
    <x v="0"/>
    <x v="0"/>
    <n v="0.19900000000000001"/>
  </r>
  <r>
    <x v="8"/>
    <x v="8"/>
    <x v="0"/>
    <x v="0"/>
    <n v="0.17100000000000001"/>
  </r>
  <r>
    <x v="8"/>
    <x v="8"/>
    <x v="0"/>
    <x v="0"/>
    <n v="0.17699999999999999"/>
  </r>
  <r>
    <x v="8"/>
    <x v="8"/>
    <x v="0"/>
    <x v="0"/>
    <n v="0.185"/>
  </r>
  <r>
    <x v="8"/>
    <x v="8"/>
    <x v="0"/>
    <x v="0"/>
    <n v="0.251"/>
  </r>
  <r>
    <x v="8"/>
    <x v="8"/>
    <x v="0"/>
    <x v="1"/>
    <n v="0.879"/>
  </r>
  <r>
    <x v="8"/>
    <x v="8"/>
    <x v="0"/>
    <x v="1"/>
    <n v="0.59199999999999997"/>
  </r>
  <r>
    <x v="8"/>
    <x v="8"/>
    <x v="0"/>
    <x v="1"/>
    <n v="0.36"/>
  </r>
  <r>
    <x v="8"/>
    <x v="8"/>
    <x v="0"/>
    <x v="1"/>
    <n v="0.158"/>
  </r>
  <r>
    <x v="8"/>
    <x v="8"/>
    <x v="0"/>
    <x v="1"/>
    <n v="1.0549999999999999"/>
  </r>
  <r>
    <x v="8"/>
    <x v="8"/>
    <x v="0"/>
    <x v="1"/>
    <n v="0.314"/>
  </r>
  <r>
    <x v="8"/>
    <x v="8"/>
    <x v="0"/>
    <x v="1"/>
    <n v="0.32300000000000001"/>
  </r>
  <r>
    <x v="8"/>
    <x v="8"/>
    <x v="0"/>
    <x v="1"/>
    <n v="0.73299999999999998"/>
  </r>
  <r>
    <x v="8"/>
    <x v="8"/>
    <x v="0"/>
    <x v="1"/>
    <n v="0.84399999999999997"/>
  </r>
  <r>
    <x v="8"/>
    <x v="8"/>
    <x v="0"/>
    <x v="1"/>
    <n v="0.54600000000000004"/>
  </r>
  <r>
    <x v="8"/>
    <x v="8"/>
    <x v="0"/>
    <x v="2"/>
    <n v="0.53"/>
  </r>
  <r>
    <x v="8"/>
    <x v="8"/>
    <x v="0"/>
    <x v="2"/>
    <n v="0.72699999999999998"/>
  </r>
  <r>
    <x v="8"/>
    <x v="8"/>
    <x v="0"/>
    <x v="2"/>
    <n v="1.232"/>
  </r>
  <r>
    <x v="8"/>
    <x v="8"/>
    <x v="0"/>
    <x v="2"/>
    <n v="1.37"/>
  </r>
  <r>
    <x v="8"/>
    <x v="8"/>
    <x v="0"/>
    <x v="2"/>
    <n v="0.497"/>
  </r>
  <r>
    <x v="8"/>
    <x v="8"/>
    <x v="0"/>
    <x v="2"/>
    <n v="0.54200000000000004"/>
  </r>
  <r>
    <x v="8"/>
    <x v="8"/>
    <x v="0"/>
    <x v="2"/>
    <n v="1.0269999999999999"/>
  </r>
  <r>
    <x v="8"/>
    <x v="8"/>
    <x v="0"/>
    <x v="2"/>
    <n v="0.79900000000000004"/>
  </r>
  <r>
    <x v="8"/>
    <x v="8"/>
    <x v="0"/>
    <x v="2"/>
    <n v="0.85"/>
  </r>
  <r>
    <x v="8"/>
    <x v="8"/>
    <x v="0"/>
    <x v="2"/>
    <n v="0.47"/>
  </r>
  <r>
    <x v="8"/>
    <x v="8"/>
    <x v="0"/>
    <x v="2"/>
    <n v="1.0169999999999999"/>
  </r>
  <r>
    <x v="8"/>
    <x v="8"/>
    <x v="0"/>
    <x v="2"/>
    <n v="0.48899999999999999"/>
  </r>
  <r>
    <x v="8"/>
    <x v="8"/>
    <x v="0"/>
    <x v="2"/>
    <n v="0.72599999999999998"/>
  </r>
  <r>
    <x v="8"/>
    <x v="8"/>
    <x v="0"/>
    <x v="2"/>
    <n v="0.54900000000000004"/>
  </r>
  <r>
    <x v="8"/>
    <x v="8"/>
    <x v="0"/>
    <x v="3"/>
    <n v="0.51900000000000002"/>
  </r>
  <r>
    <x v="8"/>
    <x v="8"/>
    <x v="0"/>
    <x v="3"/>
    <n v="0.371"/>
  </r>
  <r>
    <x v="8"/>
    <x v="8"/>
    <x v="0"/>
    <x v="3"/>
    <n v="0.437"/>
  </r>
  <r>
    <x v="8"/>
    <x v="8"/>
    <x v="0"/>
    <x v="3"/>
    <n v="0.44"/>
  </r>
  <r>
    <x v="8"/>
    <x v="8"/>
    <x v="0"/>
    <x v="3"/>
    <n v="0.27300000000000002"/>
  </r>
  <r>
    <x v="8"/>
    <x v="8"/>
    <x v="0"/>
    <x v="3"/>
    <n v="0.49"/>
  </r>
  <r>
    <x v="8"/>
    <x v="8"/>
    <x v="0"/>
    <x v="3"/>
    <n v="0.47199999999999998"/>
  </r>
  <r>
    <x v="8"/>
    <x v="8"/>
    <x v="0"/>
    <x v="3"/>
    <n v="0.191"/>
  </r>
  <r>
    <x v="8"/>
    <x v="8"/>
    <x v="0"/>
    <x v="4"/>
    <n v="0.63400000000000001"/>
  </r>
  <r>
    <x v="8"/>
    <x v="8"/>
    <x v="0"/>
    <x v="4"/>
    <n v="0.442"/>
  </r>
  <r>
    <x v="8"/>
    <x v="8"/>
    <x v="0"/>
    <x v="4"/>
    <n v="0.42799999999999999"/>
  </r>
  <r>
    <x v="8"/>
    <x v="8"/>
    <x v="0"/>
    <x v="4"/>
    <n v="0.86099999999999999"/>
  </r>
  <r>
    <x v="8"/>
    <x v="8"/>
    <x v="0"/>
    <x v="4"/>
    <n v="0.72799999999999998"/>
  </r>
  <r>
    <x v="8"/>
    <x v="8"/>
    <x v="0"/>
    <x v="4"/>
    <n v="1.083"/>
  </r>
  <r>
    <x v="8"/>
    <x v="8"/>
    <x v="0"/>
    <x v="4"/>
    <n v="0.83599999999999997"/>
  </r>
  <r>
    <x v="8"/>
    <x v="8"/>
    <x v="0"/>
    <x v="4"/>
    <n v="1.468"/>
  </r>
  <r>
    <x v="8"/>
    <x v="8"/>
    <x v="0"/>
    <x v="4"/>
    <n v="1.0249999999999999"/>
  </r>
  <r>
    <x v="8"/>
    <x v="8"/>
    <x v="0"/>
    <x v="4"/>
    <n v="1.165"/>
  </r>
  <r>
    <x v="8"/>
    <x v="8"/>
    <x v="0"/>
    <x v="4"/>
    <n v="1.4219999999999999"/>
  </r>
  <r>
    <x v="8"/>
    <x v="8"/>
    <x v="0"/>
    <x v="4"/>
    <n v="0.88800000000000001"/>
  </r>
  <r>
    <x v="8"/>
    <x v="8"/>
    <x v="0"/>
    <x v="4"/>
    <n v="1.4079999999999999"/>
  </r>
  <r>
    <x v="8"/>
    <x v="8"/>
    <x v="0"/>
    <x v="4"/>
    <n v="0.95"/>
  </r>
  <r>
    <x v="8"/>
    <x v="8"/>
    <x v="0"/>
    <x v="4"/>
    <n v="0.90200000000000002"/>
  </r>
  <r>
    <x v="8"/>
    <x v="8"/>
    <x v="0"/>
    <x v="4"/>
    <n v="2.1190000000000002"/>
  </r>
  <r>
    <x v="8"/>
    <x v="8"/>
    <x v="0"/>
    <x v="4"/>
    <n v="1.2689999999999999"/>
  </r>
  <r>
    <x v="8"/>
    <x v="8"/>
    <x v="0"/>
    <x v="4"/>
    <n v="1.0820000000000001"/>
  </r>
  <r>
    <x v="8"/>
    <x v="8"/>
    <x v="0"/>
    <x v="4"/>
    <n v="0.73599999999999999"/>
  </r>
  <r>
    <x v="8"/>
    <x v="8"/>
    <x v="0"/>
    <x v="4"/>
    <n v="0.82299999999999995"/>
  </r>
  <r>
    <x v="8"/>
    <x v="8"/>
    <x v="0"/>
    <x v="4"/>
    <n v="0.70599999999999996"/>
  </r>
  <r>
    <x v="8"/>
    <x v="8"/>
    <x v="0"/>
    <x v="4"/>
    <n v="0.58599999999999997"/>
  </r>
  <r>
    <x v="8"/>
    <x v="8"/>
    <x v="0"/>
    <x v="5"/>
    <n v="0.60699999999999998"/>
  </r>
  <r>
    <x v="8"/>
    <x v="8"/>
    <x v="0"/>
    <x v="5"/>
    <n v="0.73599999999999999"/>
  </r>
  <r>
    <x v="8"/>
    <x v="8"/>
    <x v="0"/>
    <x v="5"/>
    <n v="0.66400000000000003"/>
  </r>
  <r>
    <x v="8"/>
    <x v="8"/>
    <x v="0"/>
    <x v="5"/>
    <n v="0.61599999999999999"/>
  </r>
  <r>
    <x v="8"/>
    <x v="8"/>
    <x v="0"/>
    <x v="5"/>
    <n v="0.65"/>
  </r>
  <r>
    <x v="8"/>
    <x v="8"/>
    <x v="0"/>
    <x v="5"/>
    <n v="0.623"/>
  </r>
  <r>
    <x v="8"/>
    <x v="8"/>
    <x v="0"/>
    <x v="5"/>
    <n v="0.58899999999999997"/>
  </r>
  <r>
    <x v="9"/>
    <x v="9"/>
    <x v="2"/>
    <x v="0"/>
    <n v="0.34599999999999997"/>
  </r>
  <r>
    <x v="9"/>
    <x v="9"/>
    <x v="2"/>
    <x v="0"/>
    <n v="0.192"/>
  </r>
  <r>
    <x v="9"/>
    <x v="9"/>
    <x v="2"/>
    <x v="0"/>
    <n v="0.23799999999999999"/>
  </r>
  <r>
    <x v="9"/>
    <x v="9"/>
    <x v="2"/>
    <x v="0"/>
    <n v="0.17"/>
  </r>
  <r>
    <x v="9"/>
    <x v="9"/>
    <x v="2"/>
    <x v="0"/>
    <n v="0.20599999999999999"/>
  </r>
  <r>
    <x v="9"/>
    <x v="9"/>
    <x v="2"/>
    <x v="0"/>
    <n v="0.83099999999999996"/>
  </r>
  <r>
    <x v="9"/>
    <x v="9"/>
    <x v="2"/>
    <x v="0"/>
    <n v="0.61099999999999999"/>
  </r>
  <r>
    <x v="9"/>
    <x v="9"/>
    <x v="2"/>
    <x v="0"/>
    <n v="0.432"/>
  </r>
  <r>
    <x v="9"/>
    <x v="9"/>
    <x v="2"/>
    <x v="0"/>
    <n v="1.0660000000000001"/>
  </r>
  <r>
    <x v="9"/>
    <x v="9"/>
    <x v="2"/>
    <x v="0"/>
    <n v="0.98199999999999998"/>
  </r>
  <r>
    <x v="9"/>
    <x v="9"/>
    <x v="2"/>
    <x v="0"/>
    <n v="0.89300000000000002"/>
  </r>
  <r>
    <x v="9"/>
    <x v="9"/>
    <x v="2"/>
    <x v="0"/>
    <n v="0.95599999999999996"/>
  </r>
  <r>
    <x v="9"/>
    <x v="9"/>
    <x v="2"/>
    <x v="0"/>
    <n v="0.879"/>
  </r>
  <r>
    <x v="9"/>
    <x v="9"/>
    <x v="2"/>
    <x v="0"/>
    <n v="0.88600000000000001"/>
  </r>
  <r>
    <x v="9"/>
    <x v="9"/>
    <x v="2"/>
    <x v="0"/>
    <n v="0.84799999999999998"/>
  </r>
  <r>
    <x v="9"/>
    <x v="9"/>
    <x v="2"/>
    <x v="0"/>
    <n v="0.89800000000000002"/>
  </r>
  <r>
    <x v="9"/>
    <x v="9"/>
    <x v="2"/>
    <x v="0"/>
    <n v="0.91300000000000003"/>
  </r>
  <r>
    <x v="9"/>
    <x v="9"/>
    <x v="2"/>
    <x v="0"/>
    <n v="0.873"/>
  </r>
  <r>
    <x v="9"/>
    <x v="9"/>
    <x v="2"/>
    <x v="1"/>
    <n v="0.96499999999999997"/>
  </r>
  <r>
    <x v="9"/>
    <x v="9"/>
    <x v="2"/>
    <x v="1"/>
    <n v="1.0580000000000001"/>
  </r>
  <r>
    <x v="9"/>
    <x v="9"/>
    <x v="2"/>
    <x v="1"/>
    <n v="0.97599999999999998"/>
  </r>
  <r>
    <x v="9"/>
    <x v="9"/>
    <x v="2"/>
    <x v="1"/>
    <n v="1.1060000000000001"/>
  </r>
  <r>
    <x v="9"/>
    <x v="9"/>
    <x v="2"/>
    <x v="1"/>
    <n v="0.71799999999999997"/>
  </r>
  <r>
    <x v="9"/>
    <x v="9"/>
    <x v="2"/>
    <x v="1"/>
    <n v="1.004"/>
  </r>
  <r>
    <x v="9"/>
    <x v="9"/>
    <x v="2"/>
    <x v="1"/>
    <n v="0.65500000000000003"/>
  </r>
  <r>
    <x v="9"/>
    <x v="9"/>
    <x v="2"/>
    <x v="1"/>
    <n v="0.58199999999999996"/>
  </r>
  <r>
    <x v="9"/>
    <x v="9"/>
    <x v="2"/>
    <x v="1"/>
    <n v="0.66800000000000004"/>
  </r>
  <r>
    <x v="9"/>
    <x v="9"/>
    <x v="2"/>
    <x v="1"/>
    <n v="0.94899999999999995"/>
  </r>
  <r>
    <x v="9"/>
    <x v="9"/>
    <x v="2"/>
    <x v="1"/>
    <n v="0.71099999999999997"/>
  </r>
  <r>
    <x v="9"/>
    <x v="9"/>
    <x v="2"/>
    <x v="1"/>
    <n v="0.56299999999999994"/>
  </r>
  <r>
    <x v="9"/>
    <x v="9"/>
    <x v="2"/>
    <x v="1"/>
    <n v="0.63500000000000001"/>
  </r>
  <r>
    <x v="9"/>
    <x v="9"/>
    <x v="2"/>
    <x v="1"/>
    <n v="0.78900000000000003"/>
  </r>
  <r>
    <x v="9"/>
    <x v="9"/>
    <x v="2"/>
    <x v="1"/>
    <n v="0.82599999999999996"/>
  </r>
  <r>
    <x v="9"/>
    <x v="9"/>
    <x v="2"/>
    <x v="1"/>
    <n v="0.84699999999999998"/>
  </r>
  <r>
    <x v="9"/>
    <x v="9"/>
    <x v="2"/>
    <x v="1"/>
    <n v="0.58299999999999996"/>
  </r>
  <r>
    <x v="9"/>
    <x v="9"/>
    <x v="2"/>
    <x v="1"/>
    <n v="0.54700000000000004"/>
  </r>
  <r>
    <x v="9"/>
    <x v="9"/>
    <x v="2"/>
    <x v="1"/>
    <n v="0.72599999999999998"/>
  </r>
  <r>
    <x v="9"/>
    <x v="9"/>
    <x v="2"/>
    <x v="1"/>
    <n v="0.84099999999999997"/>
  </r>
  <r>
    <x v="9"/>
    <x v="9"/>
    <x v="2"/>
    <x v="1"/>
    <n v="0.57199999999999995"/>
  </r>
  <r>
    <x v="9"/>
    <x v="9"/>
    <x v="2"/>
    <x v="1"/>
    <n v="0.72199999999999998"/>
  </r>
  <r>
    <x v="9"/>
    <x v="9"/>
    <x v="2"/>
    <x v="1"/>
    <n v="0.62"/>
  </r>
  <r>
    <x v="9"/>
    <x v="9"/>
    <x v="2"/>
    <x v="1"/>
    <n v="1.032"/>
  </r>
  <r>
    <x v="9"/>
    <x v="9"/>
    <x v="2"/>
    <x v="1"/>
    <n v="0.80800000000000005"/>
  </r>
  <r>
    <x v="9"/>
    <x v="9"/>
    <x v="2"/>
    <x v="1"/>
    <n v="0.745"/>
  </r>
  <r>
    <x v="9"/>
    <x v="9"/>
    <x v="2"/>
    <x v="1"/>
    <n v="1.129"/>
  </r>
  <r>
    <x v="9"/>
    <x v="9"/>
    <x v="2"/>
    <x v="1"/>
    <n v="0.33600000000000002"/>
  </r>
  <r>
    <x v="9"/>
    <x v="9"/>
    <x v="2"/>
    <x v="1"/>
    <n v="0.314"/>
  </r>
  <r>
    <x v="9"/>
    <x v="9"/>
    <x v="2"/>
    <x v="2"/>
    <n v="0.86799999999999999"/>
  </r>
  <r>
    <x v="9"/>
    <x v="9"/>
    <x v="2"/>
    <x v="2"/>
    <n v="0.53800000000000003"/>
  </r>
  <r>
    <x v="9"/>
    <x v="9"/>
    <x v="2"/>
    <x v="2"/>
    <n v="0.51800000000000002"/>
  </r>
  <r>
    <x v="9"/>
    <x v="9"/>
    <x v="2"/>
    <x v="2"/>
    <n v="0.67400000000000004"/>
  </r>
  <r>
    <x v="9"/>
    <x v="9"/>
    <x v="2"/>
    <x v="2"/>
    <n v="0.85399999999999998"/>
  </r>
  <r>
    <x v="9"/>
    <x v="9"/>
    <x v="2"/>
    <x v="2"/>
    <n v="0.32500000000000001"/>
  </r>
  <r>
    <x v="9"/>
    <x v="9"/>
    <x v="2"/>
    <x v="2"/>
    <n v="0.93200000000000005"/>
  </r>
  <r>
    <x v="9"/>
    <x v="9"/>
    <x v="2"/>
    <x v="2"/>
    <n v="0.51600000000000001"/>
  </r>
  <r>
    <x v="9"/>
    <x v="9"/>
    <x v="2"/>
    <x v="2"/>
    <n v="0.55600000000000005"/>
  </r>
  <r>
    <x v="9"/>
    <x v="9"/>
    <x v="2"/>
    <x v="2"/>
    <n v="0.52800000000000002"/>
  </r>
  <r>
    <x v="9"/>
    <x v="9"/>
    <x v="2"/>
    <x v="2"/>
    <n v="0.74399999999999999"/>
  </r>
  <r>
    <x v="9"/>
    <x v="9"/>
    <x v="2"/>
    <x v="2"/>
    <n v="0.7"/>
  </r>
  <r>
    <x v="9"/>
    <x v="9"/>
    <x v="2"/>
    <x v="2"/>
    <n v="0.60599999999999998"/>
  </r>
  <r>
    <x v="9"/>
    <x v="9"/>
    <x v="2"/>
    <x v="2"/>
    <n v="0.626"/>
  </r>
  <r>
    <x v="9"/>
    <x v="9"/>
    <x v="2"/>
    <x v="2"/>
    <n v="0.76500000000000001"/>
  </r>
  <r>
    <x v="9"/>
    <x v="9"/>
    <x v="2"/>
    <x v="2"/>
    <n v="0.53800000000000003"/>
  </r>
  <r>
    <x v="9"/>
    <x v="9"/>
    <x v="2"/>
    <x v="3"/>
    <n v="0.59899999999999998"/>
  </r>
  <r>
    <x v="9"/>
    <x v="9"/>
    <x v="2"/>
    <x v="3"/>
    <n v="0.23200000000000001"/>
  </r>
  <r>
    <x v="9"/>
    <x v="9"/>
    <x v="2"/>
    <x v="3"/>
    <n v="0.224"/>
  </r>
  <r>
    <x v="9"/>
    <x v="9"/>
    <x v="2"/>
    <x v="3"/>
    <n v="0.40500000000000003"/>
  </r>
  <r>
    <x v="9"/>
    <x v="9"/>
    <x v="2"/>
    <x v="3"/>
    <n v="0.41099999999999998"/>
  </r>
  <r>
    <x v="9"/>
    <x v="9"/>
    <x v="2"/>
    <x v="3"/>
    <n v="0.31900000000000001"/>
  </r>
  <r>
    <x v="9"/>
    <x v="9"/>
    <x v="2"/>
    <x v="3"/>
    <n v="0.40200000000000002"/>
  </r>
  <r>
    <x v="9"/>
    <x v="9"/>
    <x v="2"/>
    <x v="3"/>
    <n v="0.67100000000000004"/>
  </r>
  <r>
    <x v="9"/>
    <x v="9"/>
    <x v="2"/>
    <x v="3"/>
    <n v="0.32900000000000001"/>
  </r>
  <r>
    <x v="9"/>
    <x v="9"/>
    <x v="2"/>
    <x v="3"/>
    <n v="0.255"/>
  </r>
  <r>
    <x v="9"/>
    <x v="9"/>
    <x v="2"/>
    <x v="3"/>
    <n v="0.39400000000000002"/>
  </r>
  <r>
    <x v="9"/>
    <x v="9"/>
    <x v="2"/>
    <x v="3"/>
    <n v="0.35199999999999998"/>
  </r>
  <r>
    <x v="9"/>
    <x v="9"/>
    <x v="2"/>
    <x v="4"/>
    <n v="1.034"/>
  </r>
  <r>
    <x v="9"/>
    <x v="9"/>
    <x v="2"/>
    <x v="4"/>
    <n v="1.101"/>
  </r>
  <r>
    <x v="9"/>
    <x v="9"/>
    <x v="2"/>
    <x v="4"/>
    <n v="0.98099999999999998"/>
  </r>
  <r>
    <x v="9"/>
    <x v="9"/>
    <x v="2"/>
    <x v="4"/>
    <n v="0.498"/>
  </r>
  <r>
    <x v="9"/>
    <x v="9"/>
    <x v="2"/>
    <x v="4"/>
    <n v="0.31"/>
  </r>
  <r>
    <x v="9"/>
    <x v="9"/>
    <x v="2"/>
    <x v="4"/>
    <n v="0.80700000000000005"/>
  </r>
  <r>
    <x v="9"/>
    <x v="9"/>
    <x v="2"/>
    <x v="4"/>
    <n v="0.96599999999999997"/>
  </r>
  <r>
    <x v="9"/>
    <x v="9"/>
    <x v="2"/>
    <x v="4"/>
    <n v="0.73399999999999999"/>
  </r>
  <r>
    <x v="9"/>
    <x v="9"/>
    <x v="2"/>
    <x v="4"/>
    <n v="0.82699999999999996"/>
  </r>
  <r>
    <x v="9"/>
    <x v="9"/>
    <x v="2"/>
    <x v="4"/>
    <n v="0.48199999999999998"/>
  </r>
  <r>
    <x v="9"/>
    <x v="9"/>
    <x v="2"/>
    <x v="4"/>
    <n v="0.53300000000000003"/>
  </r>
  <r>
    <x v="9"/>
    <x v="9"/>
    <x v="2"/>
    <x v="4"/>
    <n v="0.45500000000000002"/>
  </r>
  <r>
    <x v="9"/>
    <x v="9"/>
    <x v="2"/>
    <x v="4"/>
    <n v="0.67800000000000005"/>
  </r>
  <r>
    <x v="9"/>
    <x v="9"/>
    <x v="2"/>
    <x v="4"/>
    <n v="0.55400000000000005"/>
  </r>
  <r>
    <x v="9"/>
    <x v="9"/>
    <x v="2"/>
    <x v="4"/>
    <n v="1.272"/>
  </r>
  <r>
    <x v="9"/>
    <x v="9"/>
    <x v="2"/>
    <x v="4"/>
    <n v="1.341"/>
  </r>
  <r>
    <x v="9"/>
    <x v="9"/>
    <x v="2"/>
    <x v="4"/>
    <n v="0.93300000000000005"/>
  </r>
  <r>
    <x v="9"/>
    <x v="9"/>
    <x v="2"/>
    <x v="4"/>
    <n v="0.91"/>
  </r>
  <r>
    <x v="9"/>
    <x v="9"/>
    <x v="2"/>
    <x v="4"/>
    <n v="0.91800000000000004"/>
  </r>
  <r>
    <x v="9"/>
    <x v="9"/>
    <x v="2"/>
    <x v="4"/>
    <n v="0.90600000000000003"/>
  </r>
  <r>
    <x v="9"/>
    <x v="9"/>
    <x v="2"/>
    <x v="4"/>
    <n v="0.51700000000000002"/>
  </r>
  <r>
    <x v="9"/>
    <x v="9"/>
    <x v="2"/>
    <x v="4"/>
    <n v="0.497"/>
  </r>
  <r>
    <x v="9"/>
    <x v="9"/>
    <x v="2"/>
    <x v="4"/>
    <n v="0.53300000000000003"/>
  </r>
  <r>
    <x v="9"/>
    <x v="9"/>
    <x v="2"/>
    <x v="4"/>
    <n v="0.65200000000000002"/>
  </r>
  <r>
    <x v="9"/>
    <x v="9"/>
    <x v="2"/>
    <x v="4"/>
    <n v="0.28399999999999997"/>
  </r>
  <r>
    <x v="9"/>
    <x v="9"/>
    <x v="2"/>
    <x v="5"/>
    <n v="1.6859999999999999"/>
  </r>
  <r>
    <x v="9"/>
    <x v="9"/>
    <x v="2"/>
    <x v="5"/>
    <n v="1.67"/>
  </r>
  <r>
    <x v="9"/>
    <x v="9"/>
    <x v="2"/>
    <x v="5"/>
    <n v="1.4059999999999999"/>
  </r>
  <r>
    <x v="9"/>
    <x v="9"/>
    <x v="2"/>
    <x v="5"/>
    <n v="1.4830000000000001"/>
  </r>
  <r>
    <x v="9"/>
    <x v="9"/>
    <x v="2"/>
    <x v="5"/>
    <n v="1.7909999999999999"/>
  </r>
  <r>
    <x v="9"/>
    <x v="9"/>
    <x v="2"/>
    <x v="5"/>
    <n v="1.117"/>
  </r>
  <r>
    <x v="9"/>
    <x v="9"/>
    <x v="2"/>
    <x v="5"/>
    <n v="0.68100000000000005"/>
  </r>
  <r>
    <x v="9"/>
    <x v="9"/>
    <x v="2"/>
    <x v="5"/>
    <n v="1.0029999999999999"/>
  </r>
  <r>
    <x v="9"/>
    <x v="9"/>
    <x v="2"/>
    <x v="5"/>
    <n v="0.98"/>
  </r>
  <r>
    <x v="9"/>
    <x v="9"/>
    <x v="2"/>
    <x v="5"/>
    <n v="1.032"/>
  </r>
  <r>
    <x v="9"/>
    <x v="9"/>
    <x v="2"/>
    <x v="5"/>
    <n v="1.016"/>
  </r>
  <r>
    <x v="9"/>
    <x v="9"/>
    <x v="2"/>
    <x v="5"/>
    <n v="0.72"/>
  </r>
  <r>
    <x v="9"/>
    <x v="9"/>
    <x v="2"/>
    <x v="5"/>
    <n v="0.99199999999999999"/>
  </r>
  <r>
    <x v="9"/>
    <x v="9"/>
    <x v="2"/>
    <x v="5"/>
    <n v="0.97499999999999998"/>
  </r>
  <r>
    <x v="9"/>
    <x v="9"/>
    <x v="2"/>
    <x v="5"/>
    <n v="0.95099999999999996"/>
  </r>
  <r>
    <x v="9"/>
    <x v="9"/>
    <x v="2"/>
    <x v="5"/>
    <n v="0.81200000000000006"/>
  </r>
  <r>
    <x v="9"/>
    <x v="9"/>
    <x v="2"/>
    <x v="5"/>
    <n v="0.85599999999999998"/>
  </r>
  <r>
    <x v="9"/>
    <x v="9"/>
    <x v="2"/>
    <x v="5"/>
    <n v="0.77700000000000002"/>
  </r>
  <r>
    <x v="9"/>
    <x v="9"/>
    <x v="2"/>
    <x v="5"/>
    <n v="1.0449999999999999"/>
  </r>
  <r>
    <x v="9"/>
    <x v="9"/>
    <x v="2"/>
    <x v="5"/>
    <n v="0.96799999999999997"/>
  </r>
  <r>
    <x v="9"/>
    <x v="9"/>
    <x v="2"/>
    <x v="5"/>
    <n v="0.54700000000000004"/>
  </r>
  <r>
    <x v="9"/>
    <x v="9"/>
    <x v="2"/>
    <x v="5"/>
    <n v="0.80700000000000005"/>
  </r>
  <r>
    <x v="9"/>
    <x v="9"/>
    <x v="2"/>
    <x v="5"/>
    <n v="0.77300000000000002"/>
  </r>
  <r>
    <x v="9"/>
    <x v="9"/>
    <x v="2"/>
    <x v="5"/>
    <n v="0.73599999999999999"/>
  </r>
  <r>
    <x v="9"/>
    <x v="9"/>
    <x v="2"/>
    <x v="5"/>
    <n v="1.091"/>
  </r>
  <r>
    <x v="9"/>
    <x v="9"/>
    <x v="2"/>
    <x v="5"/>
    <n v="0.59899999999999998"/>
  </r>
  <r>
    <x v="9"/>
    <x v="9"/>
    <x v="2"/>
    <x v="5"/>
    <n v="0.45400000000000001"/>
  </r>
  <r>
    <x v="9"/>
    <x v="9"/>
    <x v="2"/>
    <x v="5"/>
    <n v="0.75700000000000001"/>
  </r>
  <r>
    <x v="10"/>
    <x v="10"/>
    <x v="2"/>
    <x v="0"/>
    <n v="0.57499999999999996"/>
  </r>
  <r>
    <x v="10"/>
    <x v="10"/>
    <x v="2"/>
    <x v="0"/>
    <n v="0.42099999999999999"/>
  </r>
  <r>
    <x v="10"/>
    <x v="10"/>
    <x v="2"/>
    <x v="0"/>
    <n v="0.7"/>
  </r>
  <r>
    <x v="10"/>
    <x v="10"/>
    <x v="2"/>
    <x v="0"/>
    <n v="0.48799999999999999"/>
  </r>
  <r>
    <x v="10"/>
    <x v="10"/>
    <x v="2"/>
    <x v="0"/>
    <n v="0.53100000000000003"/>
  </r>
  <r>
    <x v="10"/>
    <x v="10"/>
    <x v="2"/>
    <x v="0"/>
    <n v="0.624"/>
  </r>
  <r>
    <x v="10"/>
    <x v="10"/>
    <x v="2"/>
    <x v="1"/>
    <n v="0.70899999999999996"/>
  </r>
  <r>
    <x v="10"/>
    <x v="10"/>
    <x v="2"/>
    <x v="1"/>
    <n v="0.751"/>
  </r>
  <r>
    <x v="10"/>
    <x v="10"/>
    <x v="2"/>
    <x v="1"/>
    <n v="0.70399999999999996"/>
  </r>
  <r>
    <x v="10"/>
    <x v="10"/>
    <x v="2"/>
    <x v="1"/>
    <n v="0.96699999999999997"/>
  </r>
  <r>
    <x v="10"/>
    <x v="10"/>
    <x v="2"/>
    <x v="1"/>
    <n v="0.747"/>
  </r>
  <r>
    <x v="10"/>
    <x v="10"/>
    <x v="2"/>
    <x v="1"/>
    <n v="0.53800000000000003"/>
  </r>
  <r>
    <x v="10"/>
    <x v="10"/>
    <x v="2"/>
    <x v="1"/>
    <n v="0.32"/>
  </r>
  <r>
    <x v="10"/>
    <x v="10"/>
    <x v="2"/>
    <x v="1"/>
    <n v="0.34499999999999997"/>
  </r>
  <r>
    <x v="10"/>
    <x v="10"/>
    <x v="2"/>
    <x v="1"/>
    <n v="0.63200000000000001"/>
  </r>
  <r>
    <x v="10"/>
    <x v="10"/>
    <x v="2"/>
    <x v="1"/>
    <n v="0.53900000000000003"/>
  </r>
  <r>
    <x v="10"/>
    <x v="10"/>
    <x v="2"/>
    <x v="1"/>
    <n v="1.1739999999999999"/>
  </r>
  <r>
    <x v="10"/>
    <x v="10"/>
    <x v="2"/>
    <x v="1"/>
    <n v="0.97299999999999998"/>
  </r>
  <r>
    <x v="10"/>
    <x v="10"/>
    <x v="2"/>
    <x v="1"/>
    <n v="0.76700000000000002"/>
  </r>
  <r>
    <x v="10"/>
    <x v="10"/>
    <x v="2"/>
    <x v="1"/>
    <n v="1.0580000000000001"/>
  </r>
  <r>
    <x v="10"/>
    <x v="10"/>
    <x v="2"/>
    <x v="1"/>
    <n v="0.63300000000000001"/>
  </r>
  <r>
    <x v="10"/>
    <x v="10"/>
    <x v="2"/>
    <x v="1"/>
    <n v="0.436"/>
  </r>
  <r>
    <x v="10"/>
    <x v="10"/>
    <x v="2"/>
    <x v="1"/>
    <n v="0.41299999999999998"/>
  </r>
  <r>
    <x v="10"/>
    <x v="10"/>
    <x v="2"/>
    <x v="1"/>
    <n v="0.35099999999999998"/>
  </r>
  <r>
    <x v="10"/>
    <x v="10"/>
    <x v="2"/>
    <x v="2"/>
    <n v="0.33900000000000002"/>
  </r>
  <r>
    <x v="10"/>
    <x v="10"/>
    <x v="2"/>
    <x v="2"/>
    <n v="0.996"/>
  </r>
  <r>
    <x v="10"/>
    <x v="10"/>
    <x v="2"/>
    <x v="2"/>
    <n v="0.65300000000000002"/>
  </r>
  <r>
    <x v="10"/>
    <x v="10"/>
    <x v="2"/>
    <x v="2"/>
    <n v="1.0629999999999999"/>
  </r>
  <r>
    <x v="10"/>
    <x v="10"/>
    <x v="2"/>
    <x v="2"/>
    <n v="0.63700000000000001"/>
  </r>
  <r>
    <x v="10"/>
    <x v="10"/>
    <x v="2"/>
    <x v="2"/>
    <n v="0.84099999999999997"/>
  </r>
  <r>
    <x v="10"/>
    <x v="10"/>
    <x v="2"/>
    <x v="2"/>
    <n v="0.86"/>
  </r>
  <r>
    <x v="10"/>
    <x v="10"/>
    <x v="2"/>
    <x v="3"/>
    <n v="0.45600000000000002"/>
  </r>
  <r>
    <x v="10"/>
    <x v="10"/>
    <x v="2"/>
    <x v="3"/>
    <n v="0.39700000000000002"/>
  </r>
  <r>
    <x v="10"/>
    <x v="10"/>
    <x v="2"/>
    <x v="3"/>
    <n v="0.35"/>
  </r>
  <r>
    <x v="10"/>
    <x v="10"/>
    <x v="2"/>
    <x v="3"/>
    <n v="0.31900000000000001"/>
  </r>
  <r>
    <x v="10"/>
    <x v="10"/>
    <x v="2"/>
    <x v="3"/>
    <n v="0.311"/>
  </r>
  <r>
    <x v="10"/>
    <x v="10"/>
    <x v="2"/>
    <x v="3"/>
    <n v="0.33300000000000002"/>
  </r>
  <r>
    <x v="10"/>
    <x v="10"/>
    <x v="2"/>
    <x v="3"/>
    <n v="0.42599999999999999"/>
  </r>
  <r>
    <x v="10"/>
    <x v="10"/>
    <x v="2"/>
    <x v="3"/>
    <n v="1.0289999999999999"/>
  </r>
  <r>
    <x v="10"/>
    <x v="10"/>
    <x v="2"/>
    <x v="3"/>
    <n v="0.55800000000000005"/>
  </r>
  <r>
    <x v="10"/>
    <x v="10"/>
    <x v="2"/>
    <x v="3"/>
    <n v="0.61099999999999999"/>
  </r>
  <r>
    <x v="10"/>
    <x v="10"/>
    <x v="2"/>
    <x v="3"/>
    <n v="0.57199999999999995"/>
  </r>
  <r>
    <x v="10"/>
    <x v="10"/>
    <x v="2"/>
    <x v="4"/>
    <n v="0.81499999999999995"/>
  </r>
  <r>
    <x v="10"/>
    <x v="10"/>
    <x v="2"/>
    <x v="4"/>
    <n v="0.54300000000000004"/>
  </r>
  <r>
    <x v="10"/>
    <x v="10"/>
    <x v="2"/>
    <x v="4"/>
    <n v="0.64500000000000002"/>
  </r>
  <r>
    <x v="10"/>
    <x v="10"/>
    <x v="2"/>
    <x v="4"/>
    <n v="0.66200000000000003"/>
  </r>
  <r>
    <x v="10"/>
    <x v="10"/>
    <x v="2"/>
    <x v="4"/>
    <n v="0.48399999999999999"/>
  </r>
  <r>
    <x v="10"/>
    <x v="10"/>
    <x v="2"/>
    <x v="4"/>
    <n v="0.75700000000000001"/>
  </r>
  <r>
    <x v="10"/>
    <x v="10"/>
    <x v="2"/>
    <x v="4"/>
    <n v="0.59499999999999997"/>
  </r>
  <r>
    <x v="10"/>
    <x v="10"/>
    <x v="2"/>
    <x v="4"/>
    <n v="0.66600000000000004"/>
  </r>
  <r>
    <x v="10"/>
    <x v="10"/>
    <x v="2"/>
    <x v="5"/>
    <n v="0.47399999999999998"/>
  </r>
  <r>
    <x v="10"/>
    <x v="10"/>
    <x v="2"/>
    <x v="5"/>
    <n v="0.41899999999999998"/>
  </r>
  <r>
    <x v="10"/>
    <x v="10"/>
    <x v="2"/>
    <x v="5"/>
    <n v="0.253"/>
  </r>
  <r>
    <x v="10"/>
    <x v="10"/>
    <x v="2"/>
    <x v="5"/>
    <n v="0.378"/>
  </r>
  <r>
    <x v="10"/>
    <x v="10"/>
    <x v="2"/>
    <x v="5"/>
    <n v="0.49199999999999999"/>
  </r>
  <r>
    <x v="11"/>
    <x v="11"/>
    <x v="2"/>
    <x v="0"/>
    <n v="0.70899999999999996"/>
  </r>
  <r>
    <x v="11"/>
    <x v="11"/>
    <x v="2"/>
    <x v="0"/>
    <n v="0.75900000000000001"/>
  </r>
  <r>
    <x v="11"/>
    <x v="11"/>
    <x v="2"/>
    <x v="0"/>
    <n v="0.68600000000000005"/>
  </r>
  <r>
    <x v="11"/>
    <x v="11"/>
    <x v="2"/>
    <x v="0"/>
    <n v="0.78400000000000003"/>
  </r>
  <r>
    <x v="11"/>
    <x v="11"/>
    <x v="2"/>
    <x v="0"/>
    <n v="0.63900000000000001"/>
  </r>
  <r>
    <x v="11"/>
    <x v="11"/>
    <x v="2"/>
    <x v="0"/>
    <n v="0.67400000000000004"/>
  </r>
  <r>
    <x v="11"/>
    <x v="11"/>
    <x v="2"/>
    <x v="0"/>
    <n v="0.67400000000000004"/>
  </r>
  <r>
    <x v="11"/>
    <x v="11"/>
    <x v="2"/>
    <x v="0"/>
    <n v="0.56100000000000005"/>
  </r>
  <r>
    <x v="11"/>
    <x v="11"/>
    <x v="2"/>
    <x v="0"/>
    <n v="0.94699999999999995"/>
  </r>
  <r>
    <x v="11"/>
    <x v="11"/>
    <x v="2"/>
    <x v="0"/>
    <n v="0.65400000000000003"/>
  </r>
  <r>
    <x v="11"/>
    <x v="11"/>
    <x v="2"/>
    <x v="0"/>
    <n v="0.625"/>
  </r>
  <r>
    <x v="11"/>
    <x v="11"/>
    <x v="2"/>
    <x v="0"/>
    <n v="1.0069999999999999"/>
  </r>
  <r>
    <x v="11"/>
    <x v="11"/>
    <x v="2"/>
    <x v="0"/>
    <n v="0.60199999999999998"/>
  </r>
  <r>
    <x v="11"/>
    <x v="11"/>
    <x v="2"/>
    <x v="0"/>
    <n v="0.75700000000000001"/>
  </r>
  <r>
    <x v="11"/>
    <x v="11"/>
    <x v="2"/>
    <x v="1"/>
    <n v="1.0609999999999999"/>
  </r>
  <r>
    <x v="11"/>
    <x v="11"/>
    <x v="2"/>
    <x v="1"/>
    <n v="1.4319999999999999"/>
  </r>
  <r>
    <x v="11"/>
    <x v="11"/>
    <x v="2"/>
    <x v="1"/>
    <n v="0.93"/>
  </r>
  <r>
    <x v="11"/>
    <x v="11"/>
    <x v="2"/>
    <x v="1"/>
    <n v="0.95899999999999996"/>
  </r>
  <r>
    <x v="11"/>
    <x v="11"/>
    <x v="2"/>
    <x v="1"/>
    <n v="0.96399999999999997"/>
  </r>
  <r>
    <x v="11"/>
    <x v="11"/>
    <x v="2"/>
    <x v="1"/>
    <n v="1.153"/>
  </r>
  <r>
    <x v="11"/>
    <x v="11"/>
    <x v="2"/>
    <x v="1"/>
    <n v="1.075"/>
  </r>
  <r>
    <x v="11"/>
    <x v="11"/>
    <x v="2"/>
    <x v="2"/>
    <n v="1.724"/>
  </r>
  <r>
    <x v="11"/>
    <x v="11"/>
    <x v="2"/>
    <x v="2"/>
    <n v="1.1160000000000001"/>
  </r>
  <r>
    <x v="11"/>
    <x v="11"/>
    <x v="2"/>
    <x v="2"/>
    <n v="1.0289999999999999"/>
  </r>
  <r>
    <x v="11"/>
    <x v="11"/>
    <x v="2"/>
    <x v="2"/>
    <n v="1.155"/>
  </r>
  <r>
    <x v="11"/>
    <x v="11"/>
    <x v="2"/>
    <x v="2"/>
    <n v="1.109"/>
  </r>
  <r>
    <x v="11"/>
    <x v="11"/>
    <x v="2"/>
    <x v="2"/>
    <n v="0.98899999999999999"/>
  </r>
  <r>
    <x v="11"/>
    <x v="11"/>
    <x v="2"/>
    <x v="2"/>
    <n v="1.069"/>
  </r>
  <r>
    <x v="11"/>
    <x v="11"/>
    <x v="2"/>
    <x v="2"/>
    <n v="1.3879999999999999"/>
  </r>
  <r>
    <x v="11"/>
    <x v="11"/>
    <x v="2"/>
    <x v="2"/>
    <n v="1.0369999999999999"/>
  </r>
  <r>
    <x v="11"/>
    <x v="11"/>
    <x v="2"/>
    <x v="2"/>
    <n v="1.1080000000000001"/>
  </r>
  <r>
    <x v="11"/>
    <x v="11"/>
    <x v="2"/>
    <x v="2"/>
    <n v="0.998"/>
  </r>
  <r>
    <x v="11"/>
    <x v="11"/>
    <x v="2"/>
    <x v="2"/>
    <n v="0.80100000000000005"/>
  </r>
  <r>
    <x v="11"/>
    <x v="11"/>
    <x v="2"/>
    <x v="2"/>
    <n v="1.1419999999999999"/>
  </r>
  <r>
    <x v="11"/>
    <x v="11"/>
    <x v="2"/>
    <x v="2"/>
    <n v="1.2230000000000001"/>
  </r>
  <r>
    <x v="11"/>
    <x v="11"/>
    <x v="2"/>
    <x v="2"/>
    <n v="1.3440000000000001"/>
  </r>
  <r>
    <x v="11"/>
    <x v="11"/>
    <x v="2"/>
    <x v="2"/>
    <n v="0.55600000000000005"/>
  </r>
  <r>
    <x v="11"/>
    <x v="11"/>
    <x v="2"/>
    <x v="2"/>
    <n v="0.747"/>
  </r>
  <r>
    <x v="11"/>
    <x v="11"/>
    <x v="2"/>
    <x v="2"/>
    <n v="1.024"/>
  </r>
  <r>
    <x v="11"/>
    <x v="11"/>
    <x v="2"/>
    <x v="3"/>
    <n v="1.1719999999999999"/>
  </r>
  <r>
    <x v="11"/>
    <x v="11"/>
    <x v="2"/>
    <x v="3"/>
    <n v="0.78"/>
  </r>
  <r>
    <x v="11"/>
    <x v="11"/>
    <x v="2"/>
    <x v="3"/>
    <n v="0.69699999999999995"/>
  </r>
  <r>
    <x v="11"/>
    <x v="11"/>
    <x v="2"/>
    <x v="3"/>
    <n v="1"/>
  </r>
  <r>
    <x v="11"/>
    <x v="11"/>
    <x v="2"/>
    <x v="3"/>
    <n v="1.45"/>
  </r>
  <r>
    <x v="11"/>
    <x v="11"/>
    <x v="2"/>
    <x v="3"/>
    <n v="1.1850000000000001"/>
  </r>
  <r>
    <x v="11"/>
    <x v="11"/>
    <x v="2"/>
    <x v="3"/>
    <n v="0.95299999999999996"/>
  </r>
  <r>
    <x v="11"/>
    <x v="11"/>
    <x v="2"/>
    <x v="3"/>
    <n v="0.88600000000000001"/>
  </r>
  <r>
    <x v="11"/>
    <x v="11"/>
    <x v="2"/>
    <x v="4"/>
    <n v="0.60699999999999998"/>
  </r>
  <r>
    <x v="11"/>
    <x v="11"/>
    <x v="2"/>
    <x v="4"/>
    <n v="1.22"/>
  </r>
  <r>
    <x v="11"/>
    <x v="11"/>
    <x v="2"/>
    <x v="4"/>
    <n v="0.71399999999999997"/>
  </r>
  <r>
    <x v="11"/>
    <x v="11"/>
    <x v="2"/>
    <x v="4"/>
    <n v="1.028"/>
  </r>
  <r>
    <x v="11"/>
    <x v="11"/>
    <x v="2"/>
    <x v="4"/>
    <n v="0.90900000000000003"/>
  </r>
  <r>
    <x v="11"/>
    <x v="11"/>
    <x v="2"/>
    <x v="4"/>
    <n v="1.1479999999999999"/>
  </r>
  <r>
    <x v="11"/>
    <x v="11"/>
    <x v="2"/>
    <x v="4"/>
    <n v="1.0029999999999999"/>
  </r>
  <r>
    <x v="11"/>
    <x v="11"/>
    <x v="2"/>
    <x v="4"/>
    <n v="0.97"/>
  </r>
  <r>
    <x v="11"/>
    <x v="11"/>
    <x v="2"/>
    <x v="4"/>
    <n v="1.0580000000000001"/>
  </r>
  <r>
    <x v="11"/>
    <x v="11"/>
    <x v="2"/>
    <x v="4"/>
    <n v="1.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G4:O17" firstHeaderRow="1" firstDataRow="2" firstDataCol="3"/>
  <pivotFields count="5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12">
        <item x="7"/>
        <item x="6"/>
        <item x="0"/>
        <item x="3"/>
        <item x="2"/>
        <item x="1"/>
        <item x="5"/>
        <item x="11"/>
        <item x="4"/>
        <item x="10"/>
        <item x="9"/>
        <item x="8"/>
      </items>
    </pivotField>
    <pivotField axis="axisRow" compact="0" outline="0" showAll="0" defaultSubtotal="0">
      <items count="3">
        <item x="2"/>
        <item x="1"/>
        <item x="0"/>
      </items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dataField="1" compact="0" outline="0" showAll="0"/>
  </pivotFields>
  <rowFields count="3">
    <field x="0"/>
    <field x="1"/>
    <field x="2"/>
  </rowFields>
  <rowItems count="12">
    <i>
      <x/>
      <x v="2"/>
      <x v="2"/>
    </i>
    <i>
      <x v="1"/>
      <x v="5"/>
      <x v="2"/>
    </i>
    <i>
      <x v="2"/>
      <x v="4"/>
      <x v="1"/>
    </i>
    <i>
      <x v="3"/>
      <x v="3"/>
      <x v="1"/>
    </i>
    <i>
      <x v="4"/>
      <x v="8"/>
      <x v="1"/>
    </i>
    <i>
      <x v="5"/>
      <x v="6"/>
      <x v="1"/>
    </i>
    <i>
      <x v="6"/>
      <x v="1"/>
      <x v="2"/>
    </i>
    <i>
      <x v="7"/>
      <x/>
      <x v="2"/>
    </i>
    <i>
      <x v="8"/>
      <x v="11"/>
      <x v="2"/>
    </i>
    <i>
      <x v="9"/>
      <x v="10"/>
      <x/>
    </i>
    <i>
      <x v="10"/>
      <x v="9"/>
      <x/>
    </i>
    <i>
      <x v="11"/>
      <x v="7"/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turf.height" fld="4" subtotal="average" baseField="0" baseItem="0" numFmtId="165"/>
  </dataFields>
  <formats count="5">
    <format dxfId="4">
      <pivotArea outline="0" collapsedLevelsAreSubtotals="1" fieldPosition="0">
        <references count="2">
          <reference field="0" count="1" selected="0">
            <x v="11"/>
          </reference>
          <reference field="3" count="1" selected="0">
            <x v="5"/>
          </reference>
        </references>
      </pivotArea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defaultRowHeight="14.4" x14ac:dyDescent="0.3"/>
  <cols>
    <col min="1" max="1" width="14.6640625" bestFit="1" customWidth="1"/>
    <col min="2" max="2" width="17.33203125" bestFit="1" customWidth="1"/>
    <col min="3" max="3" width="11" bestFit="1" customWidth="1"/>
    <col min="4" max="4" width="12" bestFit="1" customWidth="1"/>
    <col min="5" max="5" width="9.5546875" style="7" bestFit="1" customWidth="1"/>
    <col min="6" max="6" width="12.77734375" style="7" bestFit="1" customWidth="1"/>
  </cols>
  <sheetData>
    <row r="1" spans="1:6" s="3" customFormat="1" x14ac:dyDescent="0.3">
      <c r="A1" s="13" t="s">
        <v>118</v>
      </c>
      <c r="C1" s="6"/>
      <c r="D1" s="6"/>
      <c r="E1" s="6"/>
      <c r="F1" s="6"/>
    </row>
    <row r="2" spans="1:6" x14ac:dyDescent="0.3">
      <c r="A2" s="5" t="s">
        <v>12</v>
      </c>
      <c r="B2" t="s">
        <v>1</v>
      </c>
      <c r="C2" s="7" t="s">
        <v>13</v>
      </c>
      <c r="D2" s="7" t="s">
        <v>14</v>
      </c>
      <c r="E2" s="7" t="s">
        <v>26</v>
      </c>
      <c r="F2" s="7" t="s">
        <v>33</v>
      </c>
    </row>
    <row r="3" spans="1:6" x14ac:dyDescent="0.3">
      <c r="A3" s="5">
        <v>1</v>
      </c>
      <c r="B3" t="s">
        <v>2</v>
      </c>
      <c r="C3" s="7">
        <v>7.2769897200000004</v>
      </c>
      <c r="D3" s="7">
        <v>134.46128694999999</v>
      </c>
      <c r="E3" s="7">
        <v>68.684799999999996</v>
      </c>
      <c r="F3" s="7" t="s">
        <v>36</v>
      </c>
    </row>
    <row r="4" spans="1:6" x14ac:dyDescent="0.3">
      <c r="A4" s="5">
        <v>2</v>
      </c>
      <c r="B4" t="s">
        <v>3</v>
      </c>
      <c r="C4" s="7">
        <v>7.2832820900000002</v>
      </c>
      <c r="D4" s="7">
        <v>134.47213146000001</v>
      </c>
      <c r="E4" s="7">
        <v>72.657399999999996</v>
      </c>
      <c r="F4" s="7" t="s">
        <v>36</v>
      </c>
    </row>
    <row r="5" spans="1:6" x14ac:dyDescent="0.3">
      <c r="A5" s="5">
        <v>3</v>
      </c>
      <c r="B5" t="s">
        <v>4</v>
      </c>
      <c r="C5" s="7">
        <v>7.2929627699999999</v>
      </c>
      <c r="D5" s="7">
        <v>134.48274337000001</v>
      </c>
      <c r="E5" s="7">
        <v>23.607299999999999</v>
      </c>
      <c r="F5" s="7" t="s">
        <v>34</v>
      </c>
    </row>
    <row r="6" spans="1:6" x14ac:dyDescent="0.3">
      <c r="A6" s="5">
        <v>4</v>
      </c>
      <c r="B6" t="s">
        <v>5</v>
      </c>
      <c r="C6" s="7">
        <v>7.28975594</v>
      </c>
      <c r="D6" s="7">
        <v>134.50984030000001</v>
      </c>
      <c r="E6" s="7">
        <v>7.6095600000000001</v>
      </c>
      <c r="F6" s="7" t="s">
        <v>34</v>
      </c>
    </row>
    <row r="7" spans="1:6" x14ac:dyDescent="0.3">
      <c r="A7" s="5">
        <v>5</v>
      </c>
      <c r="B7" t="s">
        <v>6</v>
      </c>
      <c r="C7" s="7">
        <v>7.2847185799999998</v>
      </c>
      <c r="D7" s="7">
        <v>134.52739595</v>
      </c>
      <c r="E7" s="7">
        <v>0.87082599999999999</v>
      </c>
      <c r="F7" s="7" t="s">
        <v>34</v>
      </c>
    </row>
    <row r="8" spans="1:6" x14ac:dyDescent="0.3">
      <c r="A8" s="5">
        <v>6</v>
      </c>
      <c r="B8" t="s">
        <v>7</v>
      </c>
      <c r="C8" s="7">
        <v>7.2670906899999999</v>
      </c>
      <c r="D8" s="7">
        <v>134.52110281</v>
      </c>
      <c r="E8" s="7">
        <v>2.9712200000000002</v>
      </c>
      <c r="F8" s="7" t="s">
        <v>34</v>
      </c>
    </row>
    <row r="9" spans="1:6" x14ac:dyDescent="0.3">
      <c r="A9" s="5">
        <v>7</v>
      </c>
      <c r="B9" t="s">
        <v>16</v>
      </c>
      <c r="C9" s="7">
        <v>7.25878464</v>
      </c>
      <c r="D9" s="7">
        <v>134.52495765</v>
      </c>
      <c r="E9" s="7">
        <v>46.707599999999999</v>
      </c>
      <c r="F9" s="7" t="s">
        <v>36</v>
      </c>
    </row>
    <row r="10" spans="1:6" x14ac:dyDescent="0.3">
      <c r="A10" s="5">
        <v>8</v>
      </c>
      <c r="B10" t="s">
        <v>15</v>
      </c>
      <c r="C10" s="7">
        <v>7.25948495</v>
      </c>
      <c r="D10" s="7">
        <v>134.53455761000001</v>
      </c>
      <c r="E10" s="7">
        <v>64.810900000000004</v>
      </c>
      <c r="F10" s="7" t="s">
        <v>36</v>
      </c>
    </row>
    <row r="11" spans="1:6" x14ac:dyDescent="0.3">
      <c r="A11" s="5">
        <v>9</v>
      </c>
      <c r="B11" t="s">
        <v>8</v>
      </c>
      <c r="C11" s="7">
        <v>7.2617881300000002</v>
      </c>
      <c r="D11" s="7">
        <v>134.54283247999999</v>
      </c>
      <c r="E11" s="7">
        <v>64.185400000000001</v>
      </c>
      <c r="F11" s="7" t="s">
        <v>36</v>
      </c>
    </row>
    <row r="12" spans="1:6" x14ac:dyDescent="0.3">
      <c r="A12" s="5">
        <v>10</v>
      </c>
      <c r="B12" t="s">
        <v>9</v>
      </c>
      <c r="C12" s="7">
        <v>7.2850750700000004</v>
      </c>
      <c r="D12" s="7">
        <v>134.56010372</v>
      </c>
      <c r="E12" s="7">
        <v>221.643</v>
      </c>
      <c r="F12" s="7" t="s">
        <v>35</v>
      </c>
    </row>
    <row r="13" spans="1:6" x14ac:dyDescent="0.3">
      <c r="A13" s="5">
        <v>11</v>
      </c>
      <c r="B13" t="s">
        <v>10</v>
      </c>
      <c r="C13" s="7">
        <v>7.3067408599999997</v>
      </c>
      <c r="D13" s="7">
        <v>134.56761802</v>
      </c>
      <c r="E13" s="7">
        <v>220.227</v>
      </c>
      <c r="F13" s="7" t="s">
        <v>35</v>
      </c>
    </row>
    <row r="14" spans="1:6" x14ac:dyDescent="0.3">
      <c r="A14" s="5">
        <v>12</v>
      </c>
      <c r="B14" t="s">
        <v>11</v>
      </c>
      <c r="C14" s="7">
        <v>7.3157339700000001</v>
      </c>
      <c r="D14" s="7">
        <v>134.57450148999999</v>
      </c>
      <c r="E14" s="7">
        <v>221.16300000000001</v>
      </c>
      <c r="F14" s="7" t="s">
        <v>35</v>
      </c>
    </row>
  </sheetData>
  <autoFilter ref="A2:F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RowHeight="14.4" x14ac:dyDescent="0.3"/>
  <cols>
    <col min="12" max="12" width="21.33203125" style="7" bestFit="1" customWidth="1"/>
  </cols>
  <sheetData>
    <row r="1" spans="1:15" s="3" customFormat="1" x14ac:dyDescent="0.3">
      <c r="A1" s="13" t="s">
        <v>119</v>
      </c>
      <c r="C1" s="6"/>
      <c r="D1" s="6"/>
      <c r="E1" s="6"/>
      <c r="F1" s="6"/>
      <c r="L1" s="6"/>
    </row>
    <row r="2" spans="1:15" x14ac:dyDescent="0.3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s="7" t="s">
        <v>89</v>
      </c>
      <c r="N2" s="14" t="s">
        <v>89</v>
      </c>
    </row>
    <row r="3" spans="1:15" x14ac:dyDescent="0.3">
      <c r="A3" t="s">
        <v>48</v>
      </c>
      <c r="B3">
        <v>0.4090169500557832</v>
      </c>
      <c r="C3">
        <v>4.0336252631765932</v>
      </c>
      <c r="D3">
        <v>3.2979360365156167</v>
      </c>
      <c r="E3">
        <v>2.9165850411971448</v>
      </c>
      <c r="F3">
        <v>0.82148622780053882</v>
      </c>
      <c r="G3">
        <v>-5.0511295980000002E-2</v>
      </c>
      <c r="H3">
        <v>-5.3486226400000003E-2</v>
      </c>
      <c r="I3">
        <v>5.4067525999999998E-2</v>
      </c>
      <c r="J3">
        <v>-0.31833469240000001</v>
      </c>
      <c r="K3">
        <v>-8.6756839999999995E-3</v>
      </c>
      <c r="L3" s="7" t="s">
        <v>85</v>
      </c>
      <c r="N3" s="2" t="s">
        <v>85</v>
      </c>
      <c r="O3" t="s">
        <v>90</v>
      </c>
    </row>
    <row r="4" spans="1:15" x14ac:dyDescent="0.3">
      <c r="A4" t="s">
        <v>49</v>
      </c>
      <c r="B4">
        <v>0.36281214541872275</v>
      </c>
      <c r="C4">
        <v>3.1726784064420421</v>
      </c>
      <c r="D4">
        <v>2.5831192045328399</v>
      </c>
      <c r="E4">
        <v>1.570637416974092</v>
      </c>
      <c r="F4">
        <v>1.0116538674909314</v>
      </c>
      <c r="G4">
        <v>-4.118465005E-2</v>
      </c>
      <c r="H4">
        <v>-9.3152758750000009E-2</v>
      </c>
      <c r="I4">
        <v>8.8770265000000001E-2</v>
      </c>
      <c r="J4">
        <v>-0.20561986999999998</v>
      </c>
      <c r="K4">
        <v>1.4270054500000001E-2</v>
      </c>
      <c r="L4" s="7" t="s">
        <v>85</v>
      </c>
      <c r="N4" s="2" t="s">
        <v>86</v>
      </c>
      <c r="O4" t="s">
        <v>91</v>
      </c>
    </row>
    <row r="5" spans="1:15" x14ac:dyDescent="0.3">
      <c r="A5" t="s">
        <v>50</v>
      </c>
      <c r="B5">
        <v>0.41216406873678646</v>
      </c>
      <c r="C5">
        <v>3.2000294890225547</v>
      </c>
      <c r="D5">
        <v>3.2993803635953025</v>
      </c>
      <c r="E5">
        <v>2.2014822896478226</v>
      </c>
      <c r="F5">
        <v>0.97900736493559437</v>
      </c>
      <c r="G5">
        <v>-2.3001209700000001E-2</v>
      </c>
      <c r="H5">
        <v>-0.1071505613</v>
      </c>
      <c r="I5">
        <v>0.18263694999999999</v>
      </c>
      <c r="J5">
        <v>-7.8099342000000002E-2</v>
      </c>
      <c r="K5">
        <v>-6.239049E-3</v>
      </c>
      <c r="L5" s="7" t="s">
        <v>85</v>
      </c>
      <c r="N5" s="2" t="s">
        <v>87</v>
      </c>
      <c r="O5" t="s">
        <v>92</v>
      </c>
    </row>
    <row r="6" spans="1:15" x14ac:dyDescent="0.3">
      <c r="A6" t="s">
        <v>51</v>
      </c>
      <c r="B6">
        <v>0.35188278710668836</v>
      </c>
      <c r="C6">
        <v>3.7942653026824193</v>
      </c>
      <c r="D6">
        <v>3.9015978229424424</v>
      </c>
      <c r="E6">
        <v>2.9440184028058298</v>
      </c>
      <c r="F6">
        <v>0.88524205733032024</v>
      </c>
      <c r="G6">
        <v>-5.7906295500000003E-2</v>
      </c>
      <c r="H6">
        <v>-0.10201843903333334</v>
      </c>
      <c r="I6">
        <v>6.662411E-2</v>
      </c>
      <c r="J6">
        <v>-0.285960942</v>
      </c>
      <c r="K6">
        <v>-4.3008666666666712E-4</v>
      </c>
      <c r="L6" s="7" t="s">
        <v>85</v>
      </c>
      <c r="N6" s="2" t="s">
        <v>88</v>
      </c>
      <c r="O6" t="s">
        <v>93</v>
      </c>
    </row>
    <row r="7" spans="1:15" x14ac:dyDescent="0.3">
      <c r="A7" t="s">
        <v>52</v>
      </c>
      <c r="B7">
        <v>0.37749397708288379</v>
      </c>
      <c r="C7">
        <v>3.854263717563307</v>
      </c>
      <c r="D7">
        <v>2.851569103048186</v>
      </c>
      <c r="E7">
        <v>2.135169215675127</v>
      </c>
      <c r="F7">
        <v>1.1162617665869266</v>
      </c>
      <c r="G7">
        <v>-2.1604424899999999E-2</v>
      </c>
      <c r="H7">
        <v>-2.9844552899999998E-2</v>
      </c>
      <c r="I7">
        <v>1.6607532065E-2</v>
      </c>
      <c r="J7">
        <v>-0.26887082800000001</v>
      </c>
      <c r="K7">
        <v>4.2956399999999999E-3</v>
      </c>
      <c r="L7" s="7" t="s">
        <v>85</v>
      </c>
    </row>
    <row r="8" spans="1:15" x14ac:dyDescent="0.3">
      <c r="A8" t="s">
        <v>53</v>
      </c>
      <c r="B8">
        <v>0.39696226102822341</v>
      </c>
      <c r="C8">
        <v>3.1482251307463529</v>
      </c>
      <c r="D8">
        <v>3.1707661766077826</v>
      </c>
      <c r="E8">
        <v>2.251448093553492</v>
      </c>
      <c r="F8">
        <v>0.88360677849149161</v>
      </c>
      <c r="G8">
        <v>-2.6974542099999999E-2</v>
      </c>
      <c r="H8">
        <v>-6.16640034E-2</v>
      </c>
      <c r="I8">
        <v>9.2785880000000001E-2</v>
      </c>
      <c r="J8">
        <v>-0.11960539049999999</v>
      </c>
      <c r="K8">
        <v>2.4546795E-2</v>
      </c>
      <c r="L8" s="7" t="s">
        <v>85</v>
      </c>
      <c r="N8" s="2" t="s">
        <v>94</v>
      </c>
    </row>
    <row r="9" spans="1:15" x14ac:dyDescent="0.3">
      <c r="A9" t="s">
        <v>54</v>
      </c>
      <c r="B9">
        <v>0.40640843271522398</v>
      </c>
      <c r="C9">
        <v>2.7618472424778755</v>
      </c>
      <c r="D9">
        <v>2.2454593121784829</v>
      </c>
      <c r="E9">
        <v>2.600760774152783</v>
      </c>
      <c r="F9">
        <v>1.1152535184580787</v>
      </c>
      <c r="G9">
        <v>2.1825406879999999E-2</v>
      </c>
      <c r="H9">
        <v>2.7850881719999998E-2</v>
      </c>
      <c r="I9">
        <v>-2.6271746000000002E-2</v>
      </c>
      <c r="J9">
        <v>-1.8988943199999997E-2</v>
      </c>
      <c r="K9">
        <v>7.2667214000000004E-3</v>
      </c>
      <c r="L9" s="7" t="s">
        <v>86</v>
      </c>
      <c r="N9" s="2" t="s">
        <v>38</v>
      </c>
      <c r="O9" t="s">
        <v>95</v>
      </c>
    </row>
    <row r="10" spans="1:15" x14ac:dyDescent="0.3">
      <c r="A10" t="s">
        <v>55</v>
      </c>
      <c r="B10">
        <v>0.38412339953101254</v>
      </c>
      <c r="C10">
        <v>2.5124345218740469</v>
      </c>
      <c r="D10">
        <v>1.9911952555822001</v>
      </c>
      <c r="E10">
        <v>2.1118351168528933</v>
      </c>
      <c r="F10">
        <v>1.073944243849412</v>
      </c>
      <c r="G10">
        <v>8.0472093999999997E-3</v>
      </c>
      <c r="H10">
        <v>6.9639714333333325E-2</v>
      </c>
      <c r="I10">
        <v>-5.2349173333333332E-2</v>
      </c>
      <c r="J10">
        <v>0.17557476299999999</v>
      </c>
      <c r="K10">
        <v>1.0028791E-2</v>
      </c>
      <c r="L10" s="7" t="s">
        <v>87</v>
      </c>
      <c r="N10" s="2" t="s">
        <v>39</v>
      </c>
      <c r="O10" t="s">
        <v>96</v>
      </c>
    </row>
    <row r="11" spans="1:15" x14ac:dyDescent="0.3">
      <c r="A11" t="s">
        <v>56</v>
      </c>
      <c r="B11">
        <v>0.42906658412786397</v>
      </c>
      <c r="C11">
        <v>1.7615314497761034</v>
      </c>
      <c r="D11">
        <v>1.7913580066433827</v>
      </c>
      <c r="E11">
        <v>2.2021288768364085</v>
      </c>
      <c r="F11">
        <v>1.5487455774035943</v>
      </c>
      <c r="G11">
        <v>-3.2637129833333334E-2</v>
      </c>
      <c r="H11">
        <v>1.5912446933333334E-2</v>
      </c>
      <c r="I11">
        <v>4.4464833333333335E-2</v>
      </c>
      <c r="J11">
        <v>0.12383496833333335</v>
      </c>
      <c r="K11">
        <v>-1.2689818E-2</v>
      </c>
      <c r="L11" s="7" t="s">
        <v>88</v>
      </c>
      <c r="N11" s="2" t="s">
        <v>40</v>
      </c>
      <c r="O11" t="s">
        <v>97</v>
      </c>
    </row>
    <row r="12" spans="1:15" x14ac:dyDescent="0.3">
      <c r="A12" t="s">
        <v>57</v>
      </c>
      <c r="B12">
        <v>0.4201533108557462</v>
      </c>
      <c r="C12">
        <v>2.5643068510914055</v>
      </c>
      <c r="D12">
        <v>2.1134047461508527</v>
      </c>
      <c r="E12">
        <v>2.59571319072883</v>
      </c>
      <c r="F12">
        <v>1.3697496188622917</v>
      </c>
      <c r="G12">
        <v>3.9855130000000045E-4</v>
      </c>
      <c r="H12">
        <v>8.1455732160000002E-2</v>
      </c>
      <c r="I12">
        <v>-5.0915693400000003E-2</v>
      </c>
      <c r="J12">
        <v>5.4465524999999994E-2</v>
      </c>
      <c r="K12">
        <v>6.1228750400000006E-3</v>
      </c>
      <c r="L12" s="7" t="s">
        <v>86</v>
      </c>
      <c r="N12" s="2" t="s">
        <v>41</v>
      </c>
      <c r="O12" t="s">
        <v>98</v>
      </c>
    </row>
    <row r="13" spans="1:15" x14ac:dyDescent="0.3">
      <c r="A13" t="s">
        <v>58</v>
      </c>
      <c r="B13">
        <v>0.37469207630998774</v>
      </c>
      <c r="C13">
        <v>2.8944199191934228</v>
      </c>
      <c r="D13">
        <v>1.8901143603203818</v>
      </c>
      <c r="E13">
        <v>2.0310394373362164</v>
      </c>
      <c r="F13">
        <v>1.4486358869923486</v>
      </c>
      <c r="G13">
        <v>2.2454204300000002E-2</v>
      </c>
      <c r="H13">
        <v>8.4181501700000008E-2</v>
      </c>
      <c r="I13">
        <v>-8.532588666666667E-2</v>
      </c>
      <c r="J13">
        <v>0.25790485733333335</v>
      </c>
      <c r="K13">
        <v>2.1134704666666667E-2</v>
      </c>
      <c r="L13" s="7" t="s">
        <v>87</v>
      </c>
      <c r="N13" s="2" t="s">
        <v>42</v>
      </c>
      <c r="O13" t="s">
        <v>99</v>
      </c>
    </row>
    <row r="14" spans="1:15" x14ac:dyDescent="0.3">
      <c r="A14" t="s">
        <v>59</v>
      </c>
      <c r="B14">
        <v>0.35865648159910862</v>
      </c>
      <c r="C14">
        <v>3.1086437629995562</v>
      </c>
      <c r="D14">
        <v>2.8467137412208317</v>
      </c>
      <c r="E14">
        <v>2.1212378244981012</v>
      </c>
      <c r="F14">
        <v>1.1336711490515168</v>
      </c>
      <c r="G14">
        <v>-2.1336406200000001E-2</v>
      </c>
      <c r="H14">
        <v>-3.9081554866666667E-2</v>
      </c>
      <c r="I14">
        <v>5.0263919999999997E-2</v>
      </c>
      <c r="J14">
        <v>-0.20060486199999997</v>
      </c>
      <c r="K14">
        <v>3.4981322666666662E-2</v>
      </c>
      <c r="L14" s="7" t="s">
        <v>85</v>
      </c>
      <c r="N14" s="2" t="s">
        <v>43</v>
      </c>
      <c r="O14" t="s">
        <v>100</v>
      </c>
    </row>
    <row r="15" spans="1:15" x14ac:dyDescent="0.3">
      <c r="A15" t="s">
        <v>60</v>
      </c>
      <c r="B15">
        <v>0.38799096471028621</v>
      </c>
      <c r="C15">
        <v>2.7553447493753147</v>
      </c>
      <c r="D15">
        <v>2.4830720383501097</v>
      </c>
      <c r="E15">
        <v>2.2294983259397689</v>
      </c>
      <c r="F15">
        <v>1.4408562634534081</v>
      </c>
      <c r="G15">
        <v>3.5495291400000004E-2</v>
      </c>
      <c r="H15">
        <v>-3.0803713024999999E-2</v>
      </c>
      <c r="I15">
        <v>2.1276485000000001E-2</v>
      </c>
      <c r="J15">
        <v>0.23228871300000004</v>
      </c>
      <c r="K15">
        <v>6.3562749999999998E-3</v>
      </c>
      <c r="L15" s="7" t="s">
        <v>87</v>
      </c>
      <c r="N15" s="2" t="s">
        <v>44</v>
      </c>
      <c r="O15" t="s">
        <v>101</v>
      </c>
    </row>
    <row r="16" spans="1:15" x14ac:dyDescent="0.3">
      <c r="A16" t="s">
        <v>61</v>
      </c>
      <c r="B16">
        <v>0.43438983310365953</v>
      </c>
      <c r="C16">
        <v>0.78483820384889513</v>
      </c>
      <c r="D16">
        <v>5.75</v>
      </c>
      <c r="E16">
        <v>2.9353501030927838</v>
      </c>
      <c r="F16">
        <v>2.3142268041237117</v>
      </c>
      <c r="G16">
        <v>-2.9827016099999999E-2</v>
      </c>
      <c r="H16">
        <v>-0.17840080780000001</v>
      </c>
      <c r="I16">
        <v>9.049016E-2</v>
      </c>
      <c r="J16">
        <v>-0.194667806</v>
      </c>
      <c r="K16">
        <v>2.857032E-2</v>
      </c>
      <c r="L16" s="7" t="s">
        <v>88</v>
      </c>
      <c r="N16" s="2" t="s">
        <v>45</v>
      </c>
      <c r="O16" t="s">
        <v>102</v>
      </c>
    </row>
    <row r="17" spans="1:15" x14ac:dyDescent="0.3">
      <c r="A17" t="s">
        <v>62</v>
      </c>
      <c r="B17">
        <v>0.43093672908407582</v>
      </c>
      <c r="C17">
        <v>3.6460850694658085</v>
      </c>
      <c r="D17">
        <v>6.753047732145359</v>
      </c>
      <c r="E17">
        <v>2.9588666558121237</v>
      </c>
      <c r="F17">
        <v>0.40281705765410564</v>
      </c>
      <c r="G17">
        <v>-4.222543136666667E-2</v>
      </c>
      <c r="H17">
        <v>-0.22857982703333332</v>
      </c>
      <c r="I17">
        <v>0.14387006666666668</v>
      </c>
      <c r="J17">
        <v>-6.5418365333333325E-2</v>
      </c>
      <c r="K17">
        <v>-7.8801646666666666E-3</v>
      </c>
      <c r="L17" s="7" t="s">
        <v>88</v>
      </c>
      <c r="N17" s="2" t="s">
        <v>46</v>
      </c>
      <c r="O17" t="s">
        <v>103</v>
      </c>
    </row>
    <row r="18" spans="1:15" x14ac:dyDescent="0.3">
      <c r="A18" t="s">
        <v>63</v>
      </c>
      <c r="B18">
        <v>0.28153413787402876</v>
      </c>
      <c r="C18">
        <v>3.3360266282835553</v>
      </c>
      <c r="D18">
        <v>4.7710706150341684</v>
      </c>
      <c r="E18">
        <v>1.5870236953965813</v>
      </c>
      <c r="F18">
        <v>1.0053359862530522</v>
      </c>
      <c r="G18">
        <v>-5.6768640500000002E-2</v>
      </c>
      <c r="H18">
        <v>-0.2270269828</v>
      </c>
      <c r="I18">
        <v>1.418459E-2</v>
      </c>
      <c r="J18">
        <v>-0.27832118300000003</v>
      </c>
      <c r="K18">
        <v>-0.12982079999999999</v>
      </c>
      <c r="L18" s="7" t="s">
        <v>85</v>
      </c>
      <c r="N18" s="2" t="s">
        <v>47</v>
      </c>
      <c r="O18" t="s">
        <v>104</v>
      </c>
    </row>
    <row r="19" spans="1:15" x14ac:dyDescent="0.3">
      <c r="A19" t="s">
        <v>64</v>
      </c>
      <c r="B19">
        <v>0.41820854609859426</v>
      </c>
      <c r="C19">
        <v>2.6933068898838144</v>
      </c>
      <c r="D19">
        <v>1.7726972057367689</v>
      </c>
      <c r="E19">
        <v>2.1028725113643989</v>
      </c>
      <c r="F19">
        <v>1.5891690095320936</v>
      </c>
      <c r="G19">
        <v>9.5488180333333349E-3</v>
      </c>
      <c r="H19">
        <v>7.8010560949999988E-2</v>
      </c>
      <c r="I19">
        <v>-5.4392638333333333E-2</v>
      </c>
      <c r="J19">
        <v>-3.7720389166666667E-2</v>
      </c>
      <c r="K19">
        <v>2.0604882039999998E-2</v>
      </c>
      <c r="L19" s="7" t="s">
        <v>87</v>
      </c>
    </row>
    <row r="20" spans="1:15" x14ac:dyDescent="0.3">
      <c r="A20" t="s">
        <v>65</v>
      </c>
      <c r="B20">
        <v>0.30231887608448194</v>
      </c>
      <c r="C20">
        <v>2.9598137570971619</v>
      </c>
      <c r="D20">
        <v>5.2689224219163888</v>
      </c>
      <c r="E20">
        <v>3.7397204808899072</v>
      </c>
      <c r="F20">
        <v>0.99062165543582681</v>
      </c>
      <c r="G20">
        <v>1.7976168866666666E-2</v>
      </c>
      <c r="H20">
        <v>-0.15512930293333332</v>
      </c>
      <c r="I20">
        <v>3.7420152000000005E-2</v>
      </c>
      <c r="J20">
        <v>-0.2932499753333333</v>
      </c>
      <c r="K20">
        <v>-4.0918466333333334E-2</v>
      </c>
      <c r="L20" s="7" t="s">
        <v>85</v>
      </c>
    </row>
    <row r="21" spans="1:15" x14ac:dyDescent="0.3">
      <c r="A21" t="s">
        <v>66</v>
      </c>
      <c r="B21">
        <v>0.40501078064878726</v>
      </c>
      <c r="C21">
        <v>2.3165730085102547</v>
      </c>
      <c r="D21">
        <v>2.0451525734262122</v>
      </c>
      <c r="E21">
        <v>2.0921425509632789</v>
      </c>
      <c r="F21">
        <v>1.4320004767906678</v>
      </c>
      <c r="G21">
        <v>2.5416527420000001E-2</v>
      </c>
      <c r="H21">
        <v>0.11015914330000001</v>
      </c>
      <c r="I21">
        <v>-8.8027641999999989E-2</v>
      </c>
      <c r="J21">
        <v>0.24462984399999996</v>
      </c>
      <c r="K21">
        <v>2.0657653799999998E-2</v>
      </c>
      <c r="L21" s="7" t="s">
        <v>87</v>
      </c>
    </row>
    <row r="22" spans="1:15" x14ac:dyDescent="0.3">
      <c r="A22" t="s">
        <v>67</v>
      </c>
      <c r="B22">
        <v>0.29766558928050063</v>
      </c>
      <c r="C22">
        <v>1.88473680807055</v>
      </c>
      <c r="D22">
        <v>4.6903381059614793</v>
      </c>
      <c r="E22">
        <v>2.4731696789036963</v>
      </c>
      <c r="F22">
        <v>0.92664188775679435</v>
      </c>
      <c r="G22">
        <v>-9.433274233333332E-3</v>
      </c>
      <c r="H22">
        <v>-9.6080607099999993E-2</v>
      </c>
      <c r="I22">
        <v>-4.000199333333334E-2</v>
      </c>
      <c r="J22">
        <v>-0.11457365766666668</v>
      </c>
      <c r="K22">
        <v>-3.1407232666666667E-2</v>
      </c>
      <c r="L22" s="7" t="s">
        <v>85</v>
      </c>
    </row>
    <row r="23" spans="1:15" x14ac:dyDescent="0.3">
      <c r="A23" t="s">
        <v>68</v>
      </c>
      <c r="B23">
        <v>0.40454222727500122</v>
      </c>
      <c r="C23">
        <v>3.5788326219562805</v>
      </c>
      <c r="D23">
        <v>2.0729099281590999</v>
      </c>
      <c r="E23">
        <v>2.3267733449293022</v>
      </c>
      <c r="F23">
        <v>1.0433172567196729</v>
      </c>
      <c r="G23">
        <v>8.1887892666666663E-3</v>
      </c>
      <c r="H23">
        <v>5.3453062866666658E-2</v>
      </c>
      <c r="I23">
        <v>2.434832666666667E-2</v>
      </c>
      <c r="J23">
        <v>3.4964446666666663E-3</v>
      </c>
      <c r="K23">
        <v>2.8998188999999997E-2</v>
      </c>
      <c r="L23" s="7" t="s">
        <v>87</v>
      </c>
    </row>
    <row r="24" spans="1:15" x14ac:dyDescent="0.3">
      <c r="A24" t="s">
        <v>69</v>
      </c>
      <c r="B24">
        <v>0.39050686796676654</v>
      </c>
      <c r="C24">
        <v>2.3887140454695204</v>
      </c>
      <c r="D24">
        <v>2.0114374881146064</v>
      </c>
      <c r="E24">
        <v>2.1703248235213315</v>
      </c>
      <c r="F24">
        <v>1.291635207223454</v>
      </c>
      <c r="G24">
        <v>3.0585344350000002E-2</v>
      </c>
      <c r="H24">
        <v>8.705938525000001E-2</v>
      </c>
      <c r="I24">
        <v>-5.0040580049999998E-2</v>
      </c>
      <c r="J24">
        <v>0.11455480183333334</v>
      </c>
      <c r="K24">
        <v>1.95366085E-2</v>
      </c>
      <c r="L24" s="7" t="s">
        <v>87</v>
      </c>
    </row>
    <row r="25" spans="1:15" x14ac:dyDescent="0.3">
      <c r="A25" t="s">
        <v>70</v>
      </c>
      <c r="B25">
        <v>0.37194568380335852</v>
      </c>
      <c r="C25">
        <v>2.4174771591800353</v>
      </c>
      <c r="D25">
        <v>2.1165833709251349</v>
      </c>
      <c r="E25">
        <v>2.2724633556210438</v>
      </c>
      <c r="F25">
        <v>1.4469071936644349</v>
      </c>
      <c r="G25">
        <v>-5.3046403000000008E-3</v>
      </c>
      <c r="H25">
        <v>0.11548134086666666</v>
      </c>
      <c r="I25">
        <v>-7.8241303333333317E-2</v>
      </c>
      <c r="J25">
        <v>8.1935649666666666E-2</v>
      </c>
      <c r="K25">
        <v>1.2903754333333335E-2</v>
      </c>
      <c r="L25" s="7" t="s">
        <v>87</v>
      </c>
    </row>
    <row r="26" spans="1:15" x14ac:dyDescent="0.3">
      <c r="A26" t="s">
        <v>71</v>
      </c>
      <c r="B26">
        <v>0.4134766826907848</v>
      </c>
      <c r="C26">
        <v>3.9757546352945932</v>
      </c>
      <c r="D26">
        <v>1.8611726150639725</v>
      </c>
      <c r="E26">
        <v>1.9344907238176794</v>
      </c>
      <c r="F26">
        <v>1.320791171375689</v>
      </c>
      <c r="G26">
        <v>1.8994719600000001E-2</v>
      </c>
      <c r="H26">
        <v>4.8686514175000001E-2</v>
      </c>
      <c r="I26">
        <v>-1.600509E-2</v>
      </c>
      <c r="J26">
        <v>0.13033947225</v>
      </c>
      <c r="K26">
        <v>2.5198950000000001E-2</v>
      </c>
      <c r="L26" s="7" t="s">
        <v>87</v>
      </c>
    </row>
    <row r="27" spans="1:15" x14ac:dyDescent="0.3">
      <c r="A27" t="s">
        <v>72</v>
      </c>
      <c r="B27">
        <v>0.40771656464477835</v>
      </c>
      <c r="C27">
        <v>1.3952972787951397</v>
      </c>
      <c r="D27">
        <v>1.9342442356959864</v>
      </c>
      <c r="E27">
        <v>1.9746824480369518</v>
      </c>
      <c r="F27">
        <v>2.2490377213240955</v>
      </c>
      <c r="G27">
        <v>3.5466038200000001E-2</v>
      </c>
      <c r="H27">
        <v>9.0401655100000006E-2</v>
      </c>
      <c r="I27">
        <v>-0.1063143</v>
      </c>
      <c r="J27">
        <v>-0.10651253099999999</v>
      </c>
      <c r="K27">
        <v>2.1138069999999998E-2</v>
      </c>
      <c r="L27" s="7" t="s">
        <v>87</v>
      </c>
    </row>
    <row r="28" spans="1:15" x14ac:dyDescent="0.3">
      <c r="A28" t="s">
        <v>73</v>
      </c>
      <c r="B28">
        <v>0.37764324059638721</v>
      </c>
      <c r="C28">
        <v>2.4436455231314138</v>
      </c>
      <c r="D28">
        <v>2.1579314133735634</v>
      </c>
      <c r="E28">
        <v>2.4297960794502602</v>
      </c>
      <c r="F28">
        <v>1.4608890426345233</v>
      </c>
      <c r="G28">
        <v>1.198496495E-2</v>
      </c>
      <c r="H28">
        <v>3.434425E-2</v>
      </c>
      <c r="I28">
        <v>1.1523232500000001E-2</v>
      </c>
      <c r="J28">
        <v>-1.8587468999999999E-2</v>
      </c>
      <c r="K28">
        <v>-1.4803367500000001E-2</v>
      </c>
      <c r="L28" s="7" t="s">
        <v>87</v>
      </c>
    </row>
    <row r="29" spans="1:15" x14ac:dyDescent="0.3">
      <c r="A29" t="s">
        <v>74</v>
      </c>
      <c r="B29">
        <v>0.36582358587737268</v>
      </c>
      <c r="C29">
        <v>2.462428054044834</v>
      </c>
      <c r="D29">
        <v>1.9602753787290743</v>
      </c>
      <c r="E29">
        <v>2.2088685426115151</v>
      </c>
      <c r="F29">
        <v>1.7400005024930436</v>
      </c>
      <c r="G29">
        <v>2.05208801E-2</v>
      </c>
      <c r="H29">
        <v>0.1111963592</v>
      </c>
      <c r="I29">
        <v>-0.10762225333333335</v>
      </c>
      <c r="J29">
        <v>7.497806666666669E-3</v>
      </c>
      <c r="K29">
        <v>7.0463466666666674E-3</v>
      </c>
      <c r="L29" s="7" t="s">
        <v>87</v>
      </c>
    </row>
    <row r="30" spans="1:15" x14ac:dyDescent="0.3">
      <c r="A30" t="s">
        <v>75</v>
      </c>
      <c r="B30">
        <v>0.32075282709009345</v>
      </c>
      <c r="C30">
        <v>1.955948087910623</v>
      </c>
      <c r="D30">
        <v>5.0504726017077619</v>
      </c>
      <c r="E30">
        <v>2.9644806613270038</v>
      </c>
      <c r="F30">
        <v>0.73643148935731484</v>
      </c>
      <c r="G30">
        <v>-1.1966622349999997E-2</v>
      </c>
      <c r="H30">
        <v>-0.15203175990000001</v>
      </c>
      <c r="I30">
        <v>-6.2928999999999997E-3</v>
      </c>
      <c r="J30">
        <v>-0.20412193349999999</v>
      </c>
      <c r="K30">
        <v>-4.8923334999999998E-2</v>
      </c>
      <c r="L30" s="7" t="s">
        <v>85</v>
      </c>
    </row>
    <row r="31" spans="1:15" x14ac:dyDescent="0.3">
      <c r="A31" t="s">
        <v>76</v>
      </c>
      <c r="B31">
        <v>0.34523948961940376</v>
      </c>
      <c r="C31">
        <v>1.7491698061242569</v>
      </c>
      <c r="D31">
        <v>4.9772279421744807</v>
      </c>
      <c r="E31">
        <v>2.9574717270106294</v>
      </c>
      <c r="F31">
        <v>1.3164036333520275</v>
      </c>
      <c r="G31">
        <v>-4.1526321975000002E-2</v>
      </c>
      <c r="H31">
        <v>-0.13140526932499999</v>
      </c>
      <c r="I31">
        <v>3.4184255499999996E-2</v>
      </c>
      <c r="J31">
        <v>-0.22712517525000001</v>
      </c>
      <c r="K31">
        <v>-2.768808E-2</v>
      </c>
      <c r="L31" s="7" t="s">
        <v>85</v>
      </c>
    </row>
    <row r="32" spans="1:15" x14ac:dyDescent="0.3">
      <c r="A32" t="s">
        <v>77</v>
      </c>
      <c r="B32">
        <v>0.34144358108544343</v>
      </c>
      <c r="C32">
        <v>1.8379034020284688</v>
      </c>
      <c r="D32">
        <v>4.69628264258996</v>
      </c>
      <c r="E32">
        <v>2.7487021214003371</v>
      </c>
      <c r="F32">
        <v>1.2396921620859453</v>
      </c>
      <c r="G32">
        <v>-3.9447379860000006E-2</v>
      </c>
      <c r="H32">
        <v>-0.1357120245</v>
      </c>
      <c r="I32">
        <v>3.7394664399999999E-2</v>
      </c>
      <c r="J32">
        <v>-0.21784429100000002</v>
      </c>
      <c r="K32">
        <v>-3.1660416000000004E-2</v>
      </c>
      <c r="L32" s="7" t="s">
        <v>85</v>
      </c>
    </row>
    <row r="33" spans="1:12" x14ac:dyDescent="0.3">
      <c r="A33" t="s">
        <v>78</v>
      </c>
      <c r="B33">
        <v>0.39656778737215898</v>
      </c>
      <c r="C33">
        <v>2.4369531321070399</v>
      </c>
      <c r="D33">
        <v>1.842329128958853</v>
      </c>
      <c r="E33">
        <v>1.7519747478188041</v>
      </c>
      <c r="F33">
        <v>1.6404505401370675</v>
      </c>
      <c r="G33">
        <v>2.5728164840000001E-2</v>
      </c>
      <c r="H33">
        <v>4.0646627460000001E-2</v>
      </c>
      <c r="I33">
        <v>-2.2756948319999994E-2</v>
      </c>
      <c r="J33">
        <v>0.1311338302</v>
      </c>
      <c r="K33">
        <v>-2.2644437999999999E-3</v>
      </c>
      <c r="L33" s="7" t="s">
        <v>87</v>
      </c>
    </row>
    <row r="34" spans="1:12" x14ac:dyDescent="0.3">
      <c r="A34" t="s">
        <v>79</v>
      </c>
      <c r="B34">
        <v>0.3240489429685886</v>
      </c>
      <c r="C34">
        <v>3.394887280434058</v>
      </c>
      <c r="D34">
        <v>1.9405447599766841</v>
      </c>
      <c r="E34">
        <v>1.9587475312574867</v>
      </c>
      <c r="F34">
        <v>1.2204648513486891</v>
      </c>
      <c r="G34">
        <v>1.9947965120000001E-2</v>
      </c>
      <c r="H34">
        <v>2.301311592E-2</v>
      </c>
      <c r="I34">
        <v>-1.3526128600000001E-2</v>
      </c>
      <c r="J34">
        <v>-0.1300216558</v>
      </c>
      <c r="K34">
        <v>-1.4100138399999998E-2</v>
      </c>
      <c r="L34" s="7" t="s">
        <v>87</v>
      </c>
    </row>
    <row r="35" spans="1:12" x14ac:dyDescent="0.3">
      <c r="A35" t="s">
        <v>80</v>
      </c>
      <c r="B35">
        <v>0.394217714033476</v>
      </c>
      <c r="C35">
        <v>2.4905633261914457</v>
      </c>
      <c r="D35">
        <v>1.7773754533967696</v>
      </c>
      <c r="E35">
        <v>1.9538420071821567</v>
      </c>
      <c r="F35">
        <v>1.5157980635742849</v>
      </c>
      <c r="G35">
        <v>1.3593827885714284E-2</v>
      </c>
      <c r="H35">
        <v>8.0230970228571424E-2</v>
      </c>
      <c r="I35">
        <v>-6.2455062857142862E-2</v>
      </c>
      <c r="J35">
        <v>0.19980028700000002</v>
      </c>
      <c r="K35">
        <v>-5.8773728571428944E-5</v>
      </c>
      <c r="L35" s="7" t="s">
        <v>87</v>
      </c>
    </row>
    <row r="36" spans="1:12" x14ac:dyDescent="0.3">
      <c r="A36" t="s">
        <v>81</v>
      </c>
      <c r="B36">
        <v>0.37925879303345128</v>
      </c>
      <c r="C36">
        <v>2.2102752949983944</v>
      </c>
      <c r="D36">
        <v>1.7845679164374115</v>
      </c>
      <c r="E36">
        <v>2.0758698437865744</v>
      </c>
      <c r="F36">
        <v>2.0973075964318144</v>
      </c>
      <c r="G36">
        <v>1.8707278233333333E-2</v>
      </c>
      <c r="H36">
        <v>0.11066208306666665</v>
      </c>
      <c r="I36">
        <v>-6.3609559999999996E-2</v>
      </c>
      <c r="J36">
        <v>2.7762671666666672E-2</v>
      </c>
      <c r="K36">
        <v>2.6042300000000001E-2</v>
      </c>
      <c r="L36" s="7" t="s">
        <v>87</v>
      </c>
    </row>
    <row r="37" spans="1:12" x14ac:dyDescent="0.3">
      <c r="A37" t="s">
        <v>82</v>
      </c>
      <c r="B37">
        <v>0.36485469055865083</v>
      </c>
      <c r="C37">
        <v>5.1283872340425534</v>
      </c>
      <c r="D37">
        <v>4.1870324189526178</v>
      </c>
      <c r="E37">
        <v>2.2644920564084252</v>
      </c>
      <c r="F37">
        <v>0.46144234202070689</v>
      </c>
      <c r="G37">
        <v>-2.72674704E-2</v>
      </c>
      <c r="H37">
        <v>-0.15315829559999999</v>
      </c>
      <c r="I37">
        <v>7.7442549999999999E-2</v>
      </c>
      <c r="J37">
        <v>-0.107074453</v>
      </c>
      <c r="K37">
        <v>-4.5337889999999999E-2</v>
      </c>
      <c r="L37" s="7" t="s">
        <v>85</v>
      </c>
    </row>
    <row r="38" spans="1:12" x14ac:dyDescent="0.3">
      <c r="A38" t="s">
        <v>83</v>
      </c>
      <c r="B38">
        <v>0.37453571001434777</v>
      </c>
      <c r="C38">
        <v>2.6113641488703192</v>
      </c>
      <c r="D38">
        <v>4.3263337906626784</v>
      </c>
      <c r="E38">
        <v>2.4678327280407388</v>
      </c>
      <c r="F38">
        <v>1.2280268487188979</v>
      </c>
      <c r="G38">
        <v>9.3008032833333341E-3</v>
      </c>
      <c r="H38">
        <v>-9.8429604133333334E-2</v>
      </c>
      <c r="I38">
        <v>0.20333589999999999</v>
      </c>
      <c r="J38">
        <v>0.11529213166666667</v>
      </c>
      <c r="K38">
        <v>-2.0802426166666669E-2</v>
      </c>
      <c r="L38" s="7" t="s">
        <v>85</v>
      </c>
    </row>
    <row r="39" spans="1:12" x14ac:dyDescent="0.3">
      <c r="A39" t="s">
        <v>84</v>
      </c>
      <c r="B39">
        <v>0.36427590940288268</v>
      </c>
      <c r="C39">
        <v>1.9943949108395109</v>
      </c>
      <c r="D39">
        <v>4.3573487031700289</v>
      </c>
      <c r="E39">
        <v>2.3690611398963726</v>
      </c>
      <c r="F39">
        <v>1.1493379389752445</v>
      </c>
      <c r="G39">
        <v>-9.0713741299999998E-2</v>
      </c>
      <c r="H39">
        <v>-0.10854882640000001</v>
      </c>
      <c r="I39">
        <v>0.1229817</v>
      </c>
      <c r="J39">
        <v>3.9348183000000002E-2</v>
      </c>
      <c r="K39">
        <v>-8.4721840000000007E-2</v>
      </c>
      <c r="L39" s="7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workbookViewId="0"/>
  </sheetViews>
  <sheetFormatPr defaultRowHeight="14.4" x14ac:dyDescent="0.3"/>
  <cols>
    <col min="1" max="1" width="29.109375" bestFit="1" customWidth="1"/>
  </cols>
  <sheetData>
    <row r="1" spans="1:38" s="3" customFormat="1" x14ac:dyDescent="0.3">
      <c r="A1" s="13" t="s">
        <v>116</v>
      </c>
      <c r="C1" s="6"/>
      <c r="D1" s="6"/>
      <c r="E1" s="6"/>
      <c r="F1" s="6"/>
      <c r="L1" s="6"/>
    </row>
    <row r="2" spans="1:38" x14ac:dyDescent="0.3">
      <c r="A2" t="s">
        <v>105</v>
      </c>
      <c r="B2" s="7" t="s">
        <v>48</v>
      </c>
      <c r="C2" s="7" t="s">
        <v>49</v>
      </c>
      <c r="D2" s="7" t="s">
        <v>51</v>
      </c>
      <c r="E2" s="7" t="s">
        <v>52</v>
      </c>
      <c r="F2" s="7" t="s">
        <v>50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  <c r="O2" s="7" t="s">
        <v>61</v>
      </c>
      <c r="P2" s="7" t="s">
        <v>62</v>
      </c>
      <c r="Q2" s="7" t="s">
        <v>63</v>
      </c>
      <c r="R2" s="7" t="s">
        <v>64</v>
      </c>
      <c r="S2" s="7" t="s">
        <v>65</v>
      </c>
      <c r="T2" s="7" t="s">
        <v>66</v>
      </c>
      <c r="U2" s="7" t="s">
        <v>67</v>
      </c>
      <c r="V2" s="7" t="s">
        <v>68</v>
      </c>
      <c r="W2" s="7" t="s">
        <v>69</v>
      </c>
      <c r="X2" s="7" t="s">
        <v>70</v>
      </c>
      <c r="Y2" s="7" t="s">
        <v>71</v>
      </c>
      <c r="Z2" s="7" t="s">
        <v>72</v>
      </c>
      <c r="AA2" s="7" t="s">
        <v>73</v>
      </c>
      <c r="AB2" s="7" t="s">
        <v>74</v>
      </c>
      <c r="AC2" s="7" t="s">
        <v>75</v>
      </c>
      <c r="AD2" s="7" t="s">
        <v>77</v>
      </c>
      <c r="AE2" s="7" t="s">
        <v>76</v>
      </c>
      <c r="AF2" s="7" t="s">
        <v>78</v>
      </c>
      <c r="AG2" s="7" t="s">
        <v>79</v>
      </c>
      <c r="AH2" s="7" t="s">
        <v>80</v>
      </c>
      <c r="AI2" s="7" t="s">
        <v>81</v>
      </c>
      <c r="AJ2" s="7" t="s">
        <v>82</v>
      </c>
      <c r="AK2" s="7" t="s">
        <v>83</v>
      </c>
      <c r="AL2" s="7" t="s">
        <v>84</v>
      </c>
    </row>
    <row r="3" spans="1:38" x14ac:dyDescent="0.3">
      <c r="A3" t="s">
        <v>106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0</v>
      </c>
      <c r="X3" s="7">
        <v>1</v>
      </c>
      <c r="Y3" s="7">
        <v>1</v>
      </c>
      <c r="Z3" s="7">
        <v>1</v>
      </c>
      <c r="AA3" s="7">
        <v>0</v>
      </c>
      <c r="AB3" s="7">
        <v>1</v>
      </c>
      <c r="AC3" s="7">
        <v>1</v>
      </c>
      <c r="AD3" s="7">
        <v>0</v>
      </c>
      <c r="AE3" s="7">
        <v>1</v>
      </c>
      <c r="AF3" s="7">
        <v>1</v>
      </c>
      <c r="AG3" s="7">
        <v>0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</row>
    <row r="4" spans="1:38" x14ac:dyDescent="0.3">
      <c r="A4" t="s">
        <v>107</v>
      </c>
      <c r="B4" s="7">
        <v>1</v>
      </c>
      <c r="C4" s="7">
        <v>0</v>
      </c>
      <c r="D4" s="7">
        <v>1</v>
      </c>
      <c r="E4" s="7">
        <v>1</v>
      </c>
      <c r="F4" s="7">
        <v>1</v>
      </c>
      <c r="G4" s="7">
        <v>1</v>
      </c>
      <c r="H4" s="7">
        <v>0</v>
      </c>
      <c r="I4" s="7">
        <v>1</v>
      </c>
      <c r="J4" s="7">
        <v>0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0</v>
      </c>
      <c r="Q4" s="7">
        <v>0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0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0</v>
      </c>
      <c r="AH4" s="7">
        <v>1</v>
      </c>
      <c r="AI4" s="7">
        <v>1</v>
      </c>
      <c r="AJ4" s="7">
        <v>1</v>
      </c>
      <c r="AK4" s="7">
        <v>1</v>
      </c>
      <c r="AL4" s="7">
        <v>0</v>
      </c>
    </row>
    <row r="5" spans="1:38" x14ac:dyDescent="0.3">
      <c r="A5" t="s">
        <v>108</v>
      </c>
      <c r="B5" s="7">
        <v>0</v>
      </c>
      <c r="C5" s="7">
        <v>1</v>
      </c>
      <c r="D5" s="7">
        <v>0</v>
      </c>
      <c r="E5" s="7">
        <v>1</v>
      </c>
      <c r="F5" s="7">
        <v>1</v>
      </c>
      <c r="G5" s="7">
        <v>0</v>
      </c>
      <c r="H5" s="7">
        <v>1</v>
      </c>
      <c r="I5" s="7">
        <v>1</v>
      </c>
      <c r="J5" s="7">
        <v>0</v>
      </c>
      <c r="K5" s="7">
        <v>0</v>
      </c>
      <c r="L5" s="7">
        <v>1</v>
      </c>
      <c r="M5" s="7">
        <v>1</v>
      </c>
      <c r="N5" s="7">
        <v>0</v>
      </c>
      <c r="O5" s="7">
        <v>1</v>
      </c>
      <c r="P5" s="7">
        <v>0</v>
      </c>
      <c r="Q5" s="7">
        <v>0</v>
      </c>
      <c r="R5" s="7">
        <v>1</v>
      </c>
      <c r="S5" s="7">
        <v>1</v>
      </c>
      <c r="T5" s="7">
        <v>1</v>
      </c>
      <c r="U5" s="7">
        <v>0</v>
      </c>
      <c r="V5" s="7">
        <v>1</v>
      </c>
      <c r="W5" s="7">
        <v>1</v>
      </c>
      <c r="X5" s="7">
        <v>0</v>
      </c>
      <c r="Y5" s="7">
        <v>1</v>
      </c>
      <c r="Z5" s="7">
        <v>1</v>
      </c>
      <c r="AA5" s="7">
        <v>0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0</v>
      </c>
    </row>
    <row r="6" spans="1:38" x14ac:dyDescent="0.3">
      <c r="A6" t="s">
        <v>109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2.9660652920962201</v>
      </c>
      <c r="H6" s="7">
        <v>0</v>
      </c>
      <c r="I6" s="7">
        <v>0</v>
      </c>
      <c r="J6" s="7">
        <v>6.25</v>
      </c>
      <c r="K6" s="7">
        <v>10.95505617977528</v>
      </c>
      <c r="L6" s="7">
        <v>148.98234972597331</v>
      </c>
      <c r="M6" s="7">
        <v>486.772624984836</v>
      </c>
      <c r="N6" s="7">
        <v>0</v>
      </c>
      <c r="O6" s="7">
        <v>31.365629984051036</v>
      </c>
      <c r="P6" s="7">
        <v>0</v>
      </c>
      <c r="Q6" s="7">
        <v>8.6111111111111107</v>
      </c>
      <c r="R6" s="7">
        <v>18.166035353535349</v>
      </c>
      <c r="S6" s="7">
        <v>2.7083333333333335</v>
      </c>
      <c r="T6" s="7">
        <v>37.604215048377434</v>
      </c>
      <c r="U6" s="7">
        <v>0</v>
      </c>
      <c r="V6" s="7">
        <v>0.55555555555555558</v>
      </c>
      <c r="W6" s="7">
        <v>0</v>
      </c>
      <c r="X6" s="7">
        <v>0</v>
      </c>
      <c r="Y6" s="7">
        <v>40.889554611745936</v>
      </c>
      <c r="Z6" s="7">
        <v>1.1235955056179774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3.3244680851063833</v>
      </c>
      <c r="AG6" s="7">
        <v>0</v>
      </c>
      <c r="AH6" s="7">
        <v>28.886786509972211</v>
      </c>
      <c r="AI6" s="7">
        <v>14.166666666666668</v>
      </c>
      <c r="AJ6" s="7">
        <v>5.0493986254295535</v>
      </c>
      <c r="AK6" s="7">
        <v>328.12092005062789</v>
      </c>
      <c r="AL6" s="7">
        <v>19.2053264604811</v>
      </c>
    </row>
    <row r="7" spans="1:38" x14ac:dyDescent="0.3">
      <c r="A7" t="s">
        <v>110</v>
      </c>
      <c r="B7" s="7">
        <v>0</v>
      </c>
      <c r="C7" s="7">
        <v>0</v>
      </c>
      <c r="D7" s="7">
        <v>0</v>
      </c>
      <c r="E7" s="7">
        <v>89.889956273884835</v>
      </c>
      <c r="F7" s="7">
        <v>126.42688687889373</v>
      </c>
      <c r="G7" s="7">
        <v>0</v>
      </c>
      <c r="H7" s="7">
        <v>0</v>
      </c>
      <c r="I7" s="7">
        <v>10.457704821058858</v>
      </c>
      <c r="J7" s="7">
        <v>0</v>
      </c>
      <c r="K7" s="7">
        <v>0</v>
      </c>
      <c r="L7" s="7">
        <v>156.54492015481557</v>
      </c>
      <c r="M7" s="7">
        <v>750.40242718872969</v>
      </c>
      <c r="N7" s="7">
        <v>0</v>
      </c>
      <c r="O7" s="7">
        <v>33.463622776152754</v>
      </c>
      <c r="P7" s="7">
        <v>0</v>
      </c>
      <c r="Q7" s="7">
        <v>0</v>
      </c>
      <c r="R7" s="7">
        <v>21.521416083916083</v>
      </c>
      <c r="S7" s="7">
        <v>35.799934832192896</v>
      </c>
      <c r="T7" s="7">
        <v>0</v>
      </c>
      <c r="U7" s="7">
        <v>0</v>
      </c>
      <c r="V7" s="7">
        <v>4.7422680412371134</v>
      </c>
      <c r="W7" s="7">
        <v>0</v>
      </c>
      <c r="X7" s="7">
        <v>0</v>
      </c>
      <c r="Y7" s="7">
        <v>29.112461647740066</v>
      </c>
      <c r="Z7" s="7">
        <v>0</v>
      </c>
      <c r="AA7" s="7">
        <v>0</v>
      </c>
      <c r="AB7" s="7">
        <v>16.256759113901971</v>
      </c>
      <c r="AC7" s="7">
        <v>0.44444444444444448</v>
      </c>
      <c r="AD7" s="7">
        <v>3.4090909090909092</v>
      </c>
      <c r="AE7" s="7">
        <v>4.0909090909090908</v>
      </c>
      <c r="AF7" s="7">
        <v>0</v>
      </c>
      <c r="AG7" s="7">
        <v>0</v>
      </c>
      <c r="AH7" s="7">
        <v>18.909698840254396</v>
      </c>
      <c r="AI7" s="7">
        <v>103.98518445839875</v>
      </c>
      <c r="AJ7" s="7">
        <v>18.315217391304348</v>
      </c>
      <c r="AK7" s="7">
        <v>253.73992677916567</v>
      </c>
      <c r="AL7" s="7">
        <v>0</v>
      </c>
    </row>
    <row r="8" spans="1:38" x14ac:dyDescent="0.3">
      <c r="A8" t="s">
        <v>111</v>
      </c>
      <c r="B8" s="7">
        <v>0</v>
      </c>
      <c r="C8" s="7">
        <v>0</v>
      </c>
      <c r="D8" s="7">
        <v>0</v>
      </c>
      <c r="E8" s="7">
        <v>612.38963398891997</v>
      </c>
      <c r="F8" s="7">
        <v>85.304934275103165</v>
      </c>
      <c r="G8" s="7">
        <v>0</v>
      </c>
      <c r="H8" s="7">
        <v>0</v>
      </c>
      <c r="I8" s="7">
        <v>0.50505050505050508</v>
      </c>
      <c r="J8" s="7">
        <v>0</v>
      </c>
      <c r="K8" s="7">
        <v>0</v>
      </c>
      <c r="L8" s="7">
        <v>216.78203774586572</v>
      </c>
      <c r="M8" s="7">
        <v>1139.2664147331036</v>
      </c>
      <c r="N8" s="7">
        <v>0</v>
      </c>
      <c r="O8" s="7">
        <v>7.2330934173039436</v>
      </c>
      <c r="P8" s="7">
        <v>0</v>
      </c>
      <c r="Q8" s="7">
        <v>0</v>
      </c>
      <c r="R8" s="7">
        <v>10.464456391875746</v>
      </c>
      <c r="S8" s="7">
        <v>0</v>
      </c>
      <c r="T8" s="7">
        <v>0</v>
      </c>
      <c r="U8" s="7">
        <v>0</v>
      </c>
      <c r="V8" s="7">
        <v>9.3862007168458792</v>
      </c>
      <c r="W8" s="7">
        <v>0</v>
      </c>
      <c r="X8" s="7">
        <v>0</v>
      </c>
      <c r="Y8" s="7">
        <v>18.765962307496867</v>
      </c>
      <c r="Z8" s="7">
        <v>0</v>
      </c>
      <c r="AA8" s="7">
        <v>0</v>
      </c>
      <c r="AB8" s="7">
        <v>77.205040091638026</v>
      </c>
      <c r="AC8" s="7">
        <v>0</v>
      </c>
      <c r="AD8" s="7">
        <v>2.9166666666666665</v>
      </c>
      <c r="AE8" s="7">
        <v>0</v>
      </c>
      <c r="AF8" s="7">
        <v>12.222222222222223</v>
      </c>
      <c r="AG8" s="7">
        <v>0</v>
      </c>
      <c r="AH8" s="7">
        <v>152.53045605446582</v>
      </c>
      <c r="AI8" s="7">
        <v>221.11810949087476</v>
      </c>
      <c r="AJ8" s="7">
        <v>0.33333333333333331</v>
      </c>
      <c r="AK8" s="7">
        <v>6.4016064257028118</v>
      </c>
      <c r="AL8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defaultRowHeight="14.4" x14ac:dyDescent="0.3"/>
  <cols>
    <col min="1" max="1" width="13.44140625" style="7" bestFit="1" customWidth="1"/>
    <col min="2" max="2" width="17.33203125" style="5" bestFit="1" customWidth="1"/>
    <col min="3" max="3" width="17.21875" style="7" customWidth="1"/>
    <col min="4" max="4" width="15.88671875" style="7" bestFit="1" customWidth="1"/>
    <col min="5" max="5" width="14.44140625" style="7" bestFit="1" customWidth="1"/>
    <col min="6" max="6" width="16.77734375" style="7" customWidth="1"/>
    <col min="7" max="7" width="12" style="7" bestFit="1" customWidth="1"/>
  </cols>
  <sheetData>
    <row r="1" spans="1:12" s="3" customFormat="1" x14ac:dyDescent="0.3">
      <c r="A1" s="13" t="s">
        <v>117</v>
      </c>
      <c r="C1" s="6"/>
      <c r="D1" s="6"/>
      <c r="E1" s="6"/>
      <c r="F1" s="6"/>
      <c r="L1" s="6"/>
    </row>
    <row r="2" spans="1:12" x14ac:dyDescent="0.3">
      <c r="A2" s="7" t="s">
        <v>12</v>
      </c>
      <c r="B2" s="5" t="s">
        <v>1</v>
      </c>
      <c r="C2" s="7" t="s">
        <v>33</v>
      </c>
      <c r="D2" s="7" t="s">
        <v>112</v>
      </c>
      <c r="E2" s="7" t="s">
        <v>113</v>
      </c>
      <c r="F2" s="7" t="s">
        <v>114</v>
      </c>
      <c r="G2" s="7" t="s">
        <v>115</v>
      </c>
    </row>
    <row r="3" spans="1:12" x14ac:dyDescent="0.3">
      <c r="A3" s="7">
        <v>1</v>
      </c>
      <c r="B3" s="5" t="s">
        <v>2</v>
      </c>
      <c r="C3" s="7" t="s">
        <v>36</v>
      </c>
      <c r="D3" s="7">
        <v>0.10019207679458546</v>
      </c>
      <c r="E3" s="7">
        <v>84.973842434954875</v>
      </c>
      <c r="F3" s="7">
        <v>14.925965488250547</v>
      </c>
      <c r="G3" s="7">
        <v>0</v>
      </c>
    </row>
    <row r="4" spans="1:12" x14ac:dyDescent="0.3">
      <c r="A4" s="7">
        <v>2</v>
      </c>
      <c r="B4" s="5" t="s">
        <v>3</v>
      </c>
      <c r="C4" s="7" t="s">
        <v>36</v>
      </c>
      <c r="D4" s="7">
        <v>5.7710197021842768</v>
      </c>
      <c r="E4" s="7">
        <v>80.417203122980908</v>
      </c>
      <c r="F4" s="7">
        <v>13.811777174834816</v>
      </c>
      <c r="G4" s="7">
        <v>0</v>
      </c>
    </row>
    <row r="5" spans="1:12" x14ac:dyDescent="0.3">
      <c r="A5" s="7">
        <v>3</v>
      </c>
      <c r="B5" s="5" t="s">
        <v>4</v>
      </c>
      <c r="C5" s="7" t="s">
        <v>34</v>
      </c>
      <c r="D5" s="7">
        <v>11.232158168736827</v>
      </c>
      <c r="E5" s="7">
        <v>79.196672676623649</v>
      </c>
      <c r="F5" s="7">
        <v>9.5711691546395397</v>
      </c>
      <c r="G5" s="7">
        <v>0</v>
      </c>
    </row>
    <row r="6" spans="1:12" x14ac:dyDescent="0.3">
      <c r="A6" s="7">
        <v>4</v>
      </c>
      <c r="B6" s="5" t="s">
        <v>5</v>
      </c>
      <c r="C6" s="7" t="s">
        <v>34</v>
      </c>
      <c r="D6" s="7">
        <v>0</v>
      </c>
      <c r="E6" s="7">
        <v>62.652167599931531</v>
      </c>
      <c r="F6" s="7">
        <v>31.843151474444927</v>
      </c>
      <c r="G6" s="7">
        <v>5.5046809256235338</v>
      </c>
    </row>
    <row r="7" spans="1:12" x14ac:dyDescent="0.3">
      <c r="A7" s="7">
        <v>5</v>
      </c>
      <c r="B7" s="5" t="s">
        <v>6</v>
      </c>
      <c r="C7" s="7" t="s">
        <v>34</v>
      </c>
      <c r="D7" s="7">
        <v>3.0881530266710269</v>
      </c>
      <c r="E7" s="7">
        <v>65.029849173168444</v>
      </c>
      <c r="F7" s="7">
        <v>31.881997800160534</v>
      </c>
      <c r="G7" s="7">
        <v>0</v>
      </c>
    </row>
    <row r="8" spans="1:12" x14ac:dyDescent="0.3">
      <c r="A8" s="7">
        <v>6</v>
      </c>
      <c r="B8" s="5" t="s">
        <v>7</v>
      </c>
      <c r="C8" s="7" t="s">
        <v>34</v>
      </c>
      <c r="D8" s="7">
        <v>0</v>
      </c>
      <c r="E8" s="7">
        <v>88.480320131996308</v>
      </c>
      <c r="F8" s="7">
        <v>11.519679868003692</v>
      </c>
      <c r="G8" s="7">
        <v>0</v>
      </c>
    </row>
    <row r="9" spans="1:12" x14ac:dyDescent="0.3">
      <c r="A9" s="7">
        <v>7</v>
      </c>
      <c r="B9" s="5" t="s">
        <v>16</v>
      </c>
      <c r="C9" s="7" t="s">
        <v>36</v>
      </c>
      <c r="D9" s="7">
        <v>4.4961307336474858</v>
      </c>
      <c r="E9" s="7">
        <v>72.724914616748094</v>
      </c>
      <c r="F9" s="7">
        <v>22.778954649604426</v>
      </c>
      <c r="G9" s="7">
        <v>0</v>
      </c>
    </row>
    <row r="10" spans="1:12" x14ac:dyDescent="0.3">
      <c r="A10" s="7">
        <v>8</v>
      </c>
      <c r="B10" s="5" t="s">
        <v>15</v>
      </c>
      <c r="C10" s="7" t="s">
        <v>36</v>
      </c>
      <c r="D10" s="7">
        <v>0.81124781775220245</v>
      </c>
      <c r="E10" s="7">
        <v>84.186145418178029</v>
      </c>
      <c r="F10" s="7">
        <v>15.002606764069759</v>
      </c>
      <c r="G10" s="7">
        <v>0</v>
      </c>
    </row>
    <row r="11" spans="1:12" x14ac:dyDescent="0.3">
      <c r="A11" s="7">
        <v>9</v>
      </c>
      <c r="B11" s="5" t="s">
        <v>8</v>
      </c>
      <c r="C11" s="7" t="s">
        <v>36</v>
      </c>
      <c r="D11" s="7">
        <v>1.4150594677942303</v>
      </c>
      <c r="E11" s="7">
        <v>63.859633050429956</v>
      </c>
      <c r="F11" s="7">
        <v>34.725307481775808</v>
      </c>
      <c r="G11" s="7">
        <v>0</v>
      </c>
    </row>
    <row r="12" spans="1:12" x14ac:dyDescent="0.3">
      <c r="A12" s="7">
        <v>10</v>
      </c>
      <c r="B12" s="5" t="s">
        <v>9</v>
      </c>
      <c r="C12" s="7" t="s">
        <v>35</v>
      </c>
      <c r="D12" s="7">
        <v>0.71827869866256611</v>
      </c>
      <c r="E12" s="7">
        <v>70.034071011414255</v>
      </c>
      <c r="F12" s="7">
        <v>29.247650289923172</v>
      </c>
      <c r="G12" s="7">
        <v>0</v>
      </c>
    </row>
    <row r="13" spans="1:12" x14ac:dyDescent="0.3">
      <c r="A13" s="7">
        <v>11</v>
      </c>
      <c r="B13" s="5" t="s">
        <v>10</v>
      </c>
      <c r="C13" s="7" t="s">
        <v>35</v>
      </c>
      <c r="D13" s="7">
        <v>0</v>
      </c>
      <c r="E13" s="7">
        <v>65.599076171272003</v>
      </c>
      <c r="F13" s="7">
        <v>34.400923828728004</v>
      </c>
      <c r="G13" s="7">
        <v>0</v>
      </c>
    </row>
    <row r="14" spans="1:12" x14ac:dyDescent="0.3">
      <c r="A14" s="7">
        <v>12</v>
      </c>
      <c r="B14" s="5" t="s">
        <v>11</v>
      </c>
      <c r="C14" s="7" t="s">
        <v>35</v>
      </c>
      <c r="D14" s="7">
        <v>0.20450837393869639</v>
      </c>
      <c r="E14" s="7">
        <v>79.473701303595362</v>
      </c>
      <c r="F14" s="7">
        <v>20.32179032246594</v>
      </c>
      <c r="G14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7"/>
  <sheetViews>
    <sheetView workbookViewId="0">
      <selection activeCell="G20" sqref="G20"/>
    </sheetView>
  </sheetViews>
  <sheetFormatPr defaultRowHeight="14.4" x14ac:dyDescent="0.3"/>
  <cols>
    <col min="1" max="1" width="18.44140625" style="5" bestFit="1" customWidth="1"/>
    <col min="2" max="2" width="17.33203125" bestFit="1" customWidth="1"/>
    <col min="3" max="3" width="17.33203125" customWidth="1"/>
    <col min="4" max="4" width="14.77734375" style="7" bestFit="1" customWidth="1"/>
    <col min="5" max="5" width="11.77734375" style="7" bestFit="1" customWidth="1"/>
    <col min="6" max="6" width="7.21875" bestFit="1" customWidth="1"/>
    <col min="7" max="7" width="21.33203125" style="5" customWidth="1"/>
    <col min="8" max="8" width="17.33203125" style="7" bestFit="1" customWidth="1"/>
    <col min="9" max="9" width="15.44140625" style="7" customWidth="1"/>
    <col min="10" max="10" width="13" style="7" customWidth="1"/>
    <col min="11" max="15" width="12" style="7" customWidth="1"/>
    <col min="16" max="16" width="12" bestFit="1" customWidth="1"/>
    <col min="17" max="17" width="19.6640625" style="7" bestFit="1" customWidth="1"/>
    <col min="18" max="18" width="12" bestFit="1" customWidth="1"/>
    <col min="19" max="69" width="3" customWidth="1"/>
    <col min="70" max="78" width="4" customWidth="1"/>
    <col min="79" max="79" width="10.77734375" bestFit="1" customWidth="1"/>
  </cols>
  <sheetData>
    <row r="1" spans="1:18" s="3" customFormat="1" x14ac:dyDescent="0.3">
      <c r="A1" s="13" t="s">
        <v>120</v>
      </c>
      <c r="D1" s="6"/>
      <c r="E1" s="6"/>
      <c r="G1" s="4"/>
      <c r="H1" s="6"/>
      <c r="I1" s="6"/>
      <c r="J1" s="6"/>
      <c r="K1" s="6"/>
      <c r="L1" s="6"/>
      <c r="M1" s="6"/>
      <c r="N1" s="6"/>
      <c r="O1" s="6"/>
      <c r="Q1" s="6"/>
    </row>
    <row r="2" spans="1:18" x14ac:dyDescent="0.3">
      <c r="A2" s="5" t="s">
        <v>12</v>
      </c>
      <c r="B2" t="s">
        <v>1</v>
      </c>
      <c r="C2" t="s">
        <v>33</v>
      </c>
      <c r="D2" s="7" t="s">
        <v>23</v>
      </c>
      <c r="E2" s="7" t="s">
        <v>17</v>
      </c>
    </row>
    <row r="3" spans="1:18" x14ac:dyDescent="0.3">
      <c r="A3" s="5">
        <v>1</v>
      </c>
      <c r="B3" t="s">
        <v>2</v>
      </c>
      <c r="C3" t="s">
        <v>36</v>
      </c>
      <c r="D3" s="7">
        <v>1</v>
      </c>
      <c r="E3" s="7">
        <v>0.85199999999999998</v>
      </c>
    </row>
    <row r="4" spans="1:18" x14ac:dyDescent="0.3">
      <c r="A4" s="5">
        <v>1</v>
      </c>
      <c r="B4" t="s">
        <v>2</v>
      </c>
      <c r="C4" t="s">
        <v>36</v>
      </c>
      <c r="D4" s="7">
        <v>1</v>
      </c>
      <c r="E4" s="7">
        <v>0.66600000000000004</v>
      </c>
      <c r="G4" s="15" t="s">
        <v>25</v>
      </c>
      <c r="H4"/>
      <c r="I4"/>
      <c r="J4" s="16" t="s">
        <v>23</v>
      </c>
    </row>
    <row r="5" spans="1:18" x14ac:dyDescent="0.3">
      <c r="A5" s="5">
        <v>1</v>
      </c>
      <c r="B5" t="s">
        <v>2</v>
      </c>
      <c r="C5" t="s">
        <v>36</v>
      </c>
      <c r="D5" s="7">
        <v>1</v>
      </c>
      <c r="E5" s="7">
        <v>1.0720000000000001</v>
      </c>
      <c r="G5" s="15" t="s">
        <v>12</v>
      </c>
      <c r="H5" s="8" t="s">
        <v>1</v>
      </c>
      <c r="I5" s="8" t="s">
        <v>33</v>
      </c>
      <c r="J5" s="7">
        <v>1</v>
      </c>
      <c r="K5" s="7">
        <v>2</v>
      </c>
      <c r="L5" s="7">
        <v>3</v>
      </c>
      <c r="M5" s="7">
        <v>4</v>
      </c>
      <c r="N5" s="7">
        <v>5</v>
      </c>
      <c r="O5" s="7">
        <v>6</v>
      </c>
      <c r="P5" t="s">
        <v>21</v>
      </c>
      <c r="Q5" s="7" t="s">
        <v>22</v>
      </c>
    </row>
    <row r="6" spans="1:18" x14ac:dyDescent="0.3">
      <c r="A6" s="5">
        <v>1</v>
      </c>
      <c r="B6" t="s">
        <v>2</v>
      </c>
      <c r="C6" t="s">
        <v>36</v>
      </c>
      <c r="D6" s="7">
        <v>1</v>
      </c>
      <c r="E6" s="7">
        <v>0.83699999999999997</v>
      </c>
      <c r="G6" s="5">
        <v>1</v>
      </c>
      <c r="H6" t="s">
        <v>2</v>
      </c>
      <c r="I6" t="s">
        <v>36</v>
      </c>
      <c r="J6" s="10">
        <v>0.83492307692307677</v>
      </c>
      <c r="K6" s="10">
        <v>0.60462962962962963</v>
      </c>
      <c r="L6" s="10">
        <v>0.77390909090909088</v>
      </c>
      <c r="M6" s="10">
        <v>0.55108333333333337</v>
      </c>
      <c r="N6" s="10">
        <v>0.64015789473684215</v>
      </c>
      <c r="O6" s="10">
        <v>0.77699999999999991</v>
      </c>
      <c r="P6" s="10">
        <f>AVERAGE(I6:N6)</f>
        <v>0.68094060510639465</v>
      </c>
      <c r="Q6" s="10">
        <f>P6/11</f>
        <v>6.1903691373308603E-2</v>
      </c>
      <c r="R6" s="11"/>
    </row>
    <row r="7" spans="1:18" x14ac:dyDescent="0.3">
      <c r="A7" s="5">
        <v>1</v>
      </c>
      <c r="B7" t="s">
        <v>2</v>
      </c>
      <c r="C7" t="s">
        <v>36</v>
      </c>
      <c r="D7" s="7">
        <v>1</v>
      </c>
      <c r="E7" s="7">
        <v>1.0149999999999999</v>
      </c>
      <c r="G7" s="5">
        <v>2</v>
      </c>
      <c r="H7" t="s">
        <v>3</v>
      </c>
      <c r="I7" t="s">
        <v>36</v>
      </c>
      <c r="J7" s="10">
        <v>0.74276190476190485</v>
      </c>
      <c r="K7" s="10">
        <v>0.52394117647058824</v>
      </c>
      <c r="L7" s="10">
        <v>0.37438235294117639</v>
      </c>
      <c r="M7" s="10">
        <v>0.98535714285714293</v>
      </c>
      <c r="N7" s="10">
        <v>0.57433333333333325</v>
      </c>
      <c r="O7" s="10">
        <v>0.36257894736842111</v>
      </c>
      <c r="P7" s="10">
        <f t="shared" ref="P7:P17" si="0">AVERAGE(I7:N7)</f>
        <v>0.64015518207282907</v>
      </c>
      <c r="Q7" s="10">
        <f t="shared" ref="Q7:Q17" si="1">P7/11</f>
        <v>5.819592564298446E-2</v>
      </c>
      <c r="R7" s="11"/>
    </row>
    <row r="8" spans="1:18" x14ac:dyDescent="0.3">
      <c r="A8" s="5">
        <v>1</v>
      </c>
      <c r="B8" t="s">
        <v>2</v>
      </c>
      <c r="C8" t="s">
        <v>36</v>
      </c>
      <c r="D8" s="7">
        <v>1</v>
      </c>
      <c r="E8" s="7">
        <v>0.88300000000000001</v>
      </c>
      <c r="G8" s="5">
        <v>3</v>
      </c>
      <c r="H8" t="s">
        <v>4</v>
      </c>
      <c r="I8" t="s">
        <v>34</v>
      </c>
      <c r="J8" s="10">
        <v>0.40155555555555555</v>
      </c>
      <c r="K8" s="10">
        <v>0.45949999999999996</v>
      </c>
      <c r="L8" s="10">
        <v>0.64357142857142846</v>
      </c>
      <c r="M8" s="10">
        <v>0.66488888888888886</v>
      </c>
      <c r="N8" s="10">
        <v>0.59711111111111115</v>
      </c>
      <c r="O8" s="10">
        <v>0.59524999999999995</v>
      </c>
      <c r="P8" s="10">
        <f t="shared" si="0"/>
        <v>0.55332539682539683</v>
      </c>
      <c r="Q8" s="10">
        <f t="shared" si="1"/>
        <v>5.03023088023088E-2</v>
      </c>
      <c r="R8" s="11"/>
    </row>
    <row r="9" spans="1:18" x14ac:dyDescent="0.3">
      <c r="A9" s="5">
        <v>1</v>
      </c>
      <c r="B9" t="s">
        <v>2</v>
      </c>
      <c r="C9" t="s">
        <v>36</v>
      </c>
      <c r="D9" s="7">
        <v>1</v>
      </c>
      <c r="E9" s="7">
        <v>0.84899999999999998</v>
      </c>
      <c r="G9" s="5">
        <v>4</v>
      </c>
      <c r="H9" t="s">
        <v>5</v>
      </c>
      <c r="I9" t="s">
        <v>34</v>
      </c>
      <c r="J9" s="10">
        <v>0.27308333333333334</v>
      </c>
      <c r="K9" s="10">
        <v>0.19091666666666671</v>
      </c>
      <c r="L9" s="10">
        <v>0.3816666666666666</v>
      </c>
      <c r="M9" s="10">
        <v>0.31830000000000003</v>
      </c>
      <c r="N9" s="10">
        <v>0.32729999999999998</v>
      </c>
      <c r="O9" s="10">
        <v>0.26960000000000001</v>
      </c>
      <c r="P9" s="10">
        <f t="shared" si="0"/>
        <v>0.29825333333333331</v>
      </c>
      <c r="Q9" s="10">
        <f t="shared" si="1"/>
        <v>2.7113939393939392E-2</v>
      </c>
      <c r="R9" s="11"/>
    </row>
    <row r="10" spans="1:18" x14ac:dyDescent="0.3">
      <c r="A10" s="5">
        <v>1</v>
      </c>
      <c r="B10" t="s">
        <v>2</v>
      </c>
      <c r="C10" t="s">
        <v>36</v>
      </c>
      <c r="D10" s="7">
        <v>1</v>
      </c>
      <c r="E10" s="7">
        <v>0.63</v>
      </c>
      <c r="G10" s="5">
        <v>5</v>
      </c>
      <c r="H10" t="s">
        <v>6</v>
      </c>
      <c r="I10" t="s">
        <v>34</v>
      </c>
      <c r="J10" s="10">
        <v>0.38336363636363635</v>
      </c>
      <c r="K10" s="10">
        <v>0.33774999999999999</v>
      </c>
      <c r="L10" s="10">
        <v>0.37233333333333335</v>
      </c>
      <c r="M10" s="10">
        <v>0.35333333333333328</v>
      </c>
      <c r="N10" s="10">
        <v>0.35250000000000004</v>
      </c>
      <c r="O10" s="10">
        <v>0.32287499999999997</v>
      </c>
      <c r="P10" s="10">
        <f t="shared" si="0"/>
        <v>0.35985606060606062</v>
      </c>
      <c r="Q10" s="10">
        <f t="shared" si="1"/>
        <v>3.2714187327823691E-2</v>
      </c>
      <c r="R10" s="11"/>
    </row>
    <row r="11" spans="1:18" x14ac:dyDescent="0.3">
      <c r="A11" s="5">
        <v>1</v>
      </c>
      <c r="B11" t="s">
        <v>2</v>
      </c>
      <c r="C11" t="s">
        <v>36</v>
      </c>
      <c r="D11" s="7">
        <v>1</v>
      </c>
      <c r="E11" s="7">
        <v>1.0529999999999999</v>
      </c>
      <c r="G11" s="5">
        <v>6</v>
      </c>
      <c r="H11" t="s">
        <v>7</v>
      </c>
      <c r="I11" t="s">
        <v>34</v>
      </c>
      <c r="J11" s="10">
        <v>0.16461538461538464</v>
      </c>
      <c r="K11" s="10">
        <v>0.70279999999999998</v>
      </c>
      <c r="L11" s="10">
        <v>0.32683333333333336</v>
      </c>
      <c r="M11" s="10">
        <v>0.27183333333333337</v>
      </c>
      <c r="N11" s="10">
        <v>0.4695882352941177</v>
      </c>
      <c r="O11" s="10">
        <v>0.24573333333333336</v>
      </c>
      <c r="P11" s="10">
        <f t="shared" si="0"/>
        <v>0.38713405731523381</v>
      </c>
      <c r="Q11" s="10">
        <f t="shared" si="1"/>
        <v>3.5194005210475804E-2</v>
      </c>
      <c r="R11" s="11"/>
    </row>
    <row r="12" spans="1:18" x14ac:dyDescent="0.3">
      <c r="A12" s="5">
        <v>1</v>
      </c>
      <c r="B12" t="s">
        <v>2</v>
      </c>
      <c r="C12" t="s">
        <v>36</v>
      </c>
      <c r="D12" s="7">
        <v>1</v>
      </c>
      <c r="E12" s="7">
        <v>0.84399999999999997</v>
      </c>
      <c r="G12" s="5">
        <v>7</v>
      </c>
      <c r="H12" t="s">
        <v>16</v>
      </c>
      <c r="I12" t="s">
        <v>36</v>
      </c>
      <c r="J12" s="10">
        <v>0.89</v>
      </c>
      <c r="K12" s="10">
        <v>0.42249999999999999</v>
      </c>
      <c r="L12" s="10">
        <v>0.84704999999999997</v>
      </c>
      <c r="M12" s="10">
        <v>0.52631249999999996</v>
      </c>
      <c r="N12" s="10">
        <v>1.0040714285714285</v>
      </c>
      <c r="O12" s="10">
        <v>0.99612499999999993</v>
      </c>
      <c r="P12" s="10">
        <f t="shared" si="0"/>
        <v>0.73798678571428566</v>
      </c>
      <c r="Q12" s="10">
        <f t="shared" si="1"/>
        <v>6.7089707792207784E-2</v>
      </c>
      <c r="R12" s="11"/>
    </row>
    <row r="13" spans="1:18" x14ac:dyDescent="0.3">
      <c r="A13" s="5">
        <v>1</v>
      </c>
      <c r="B13" t="s">
        <v>2</v>
      </c>
      <c r="C13" t="s">
        <v>36</v>
      </c>
      <c r="D13" s="7">
        <v>1</v>
      </c>
      <c r="E13" s="7">
        <v>0.65800000000000003</v>
      </c>
      <c r="G13" s="5">
        <v>8</v>
      </c>
      <c r="H13" t="s">
        <v>15</v>
      </c>
      <c r="I13" t="s">
        <v>36</v>
      </c>
      <c r="J13" s="10">
        <v>0.43206666666666671</v>
      </c>
      <c r="K13" s="10">
        <v>0.7513749999999999</v>
      </c>
      <c r="L13" s="10">
        <v>0.81824999999999992</v>
      </c>
      <c r="M13" s="10">
        <v>0.57066666666666666</v>
      </c>
      <c r="N13" s="10">
        <v>0.77553846153846162</v>
      </c>
      <c r="O13" s="10">
        <v>0.48327272727272724</v>
      </c>
      <c r="P13" s="10">
        <f t="shared" si="0"/>
        <v>0.66957935897435894</v>
      </c>
      <c r="Q13" s="10">
        <f t="shared" si="1"/>
        <v>6.0870850815850815E-2</v>
      </c>
      <c r="R13" s="11"/>
    </row>
    <row r="14" spans="1:18" x14ac:dyDescent="0.3">
      <c r="A14" s="5">
        <v>1</v>
      </c>
      <c r="B14" t="s">
        <v>2</v>
      </c>
      <c r="C14" t="s">
        <v>36</v>
      </c>
      <c r="D14" s="7">
        <v>1</v>
      </c>
      <c r="E14" s="7">
        <v>0.73199999999999998</v>
      </c>
      <c r="G14" s="5">
        <v>9</v>
      </c>
      <c r="H14" t="s">
        <v>8</v>
      </c>
      <c r="I14" t="s">
        <v>36</v>
      </c>
      <c r="J14" s="10">
        <v>0.19166666666666665</v>
      </c>
      <c r="K14" s="10">
        <v>0.58040000000000003</v>
      </c>
      <c r="L14" s="10">
        <v>0.77321428571428563</v>
      </c>
      <c r="M14" s="10">
        <v>0.39912500000000001</v>
      </c>
      <c r="N14" s="10">
        <v>0.98004545454545455</v>
      </c>
      <c r="O14" s="10">
        <v>0.64071428571428568</v>
      </c>
      <c r="P14" s="10">
        <f t="shared" si="0"/>
        <v>0.58489028138528132</v>
      </c>
      <c r="Q14" s="10">
        <f t="shared" si="1"/>
        <v>5.3171843762298304E-2</v>
      </c>
      <c r="R14" s="11"/>
    </row>
    <row r="15" spans="1:18" x14ac:dyDescent="0.3">
      <c r="A15" s="5">
        <v>1</v>
      </c>
      <c r="B15" t="s">
        <v>2</v>
      </c>
      <c r="C15" t="s">
        <v>36</v>
      </c>
      <c r="D15" s="7">
        <v>1</v>
      </c>
      <c r="E15" s="7">
        <v>0.76300000000000001</v>
      </c>
      <c r="G15" s="5">
        <v>10</v>
      </c>
      <c r="H15" t="s">
        <v>9</v>
      </c>
      <c r="I15" t="s">
        <v>35</v>
      </c>
      <c r="J15" s="10">
        <v>0.67888888888888888</v>
      </c>
      <c r="K15" s="10">
        <v>0.75955172413793115</v>
      </c>
      <c r="L15" s="10">
        <v>0.64300000000000013</v>
      </c>
      <c r="M15" s="10">
        <v>0.38274999999999998</v>
      </c>
      <c r="N15" s="10">
        <v>0.74891999999999992</v>
      </c>
      <c r="O15" s="10">
        <v>0.99017857142857191</v>
      </c>
      <c r="P15" s="10">
        <f t="shared" si="0"/>
        <v>0.64262212260536411</v>
      </c>
      <c r="Q15" s="10">
        <f t="shared" si="1"/>
        <v>5.8420192964124013E-2</v>
      </c>
      <c r="R15" s="11"/>
    </row>
    <row r="16" spans="1:18" x14ac:dyDescent="0.3">
      <c r="A16" s="5">
        <v>1</v>
      </c>
      <c r="B16" t="s">
        <v>2</v>
      </c>
      <c r="C16" t="s">
        <v>36</v>
      </c>
      <c r="D16" s="7">
        <v>2</v>
      </c>
      <c r="E16" s="7">
        <v>0.45700000000000002</v>
      </c>
      <c r="G16" s="5">
        <v>11</v>
      </c>
      <c r="H16" t="s">
        <v>10</v>
      </c>
      <c r="I16" t="s">
        <v>35</v>
      </c>
      <c r="J16" s="10">
        <v>0.55650000000000011</v>
      </c>
      <c r="K16" s="10">
        <v>0.66983333333333328</v>
      </c>
      <c r="L16" s="10">
        <v>0.76985714285714291</v>
      </c>
      <c r="M16" s="10">
        <v>0.48745454545454547</v>
      </c>
      <c r="N16" s="10">
        <v>0.64587500000000009</v>
      </c>
      <c r="O16" s="10">
        <v>0.4032</v>
      </c>
      <c r="P16" s="10">
        <f t="shared" si="0"/>
        <v>0.62590400432900439</v>
      </c>
      <c r="Q16" s="10">
        <f t="shared" si="1"/>
        <v>5.6900364029909493E-2</v>
      </c>
      <c r="R16" s="11"/>
    </row>
    <row r="17" spans="1:18" x14ac:dyDescent="0.3">
      <c r="A17" s="5">
        <v>1</v>
      </c>
      <c r="B17" t="s">
        <v>2</v>
      </c>
      <c r="C17" t="s">
        <v>36</v>
      </c>
      <c r="D17" s="7">
        <v>2</v>
      </c>
      <c r="E17" s="7">
        <v>0.47599999999999998</v>
      </c>
      <c r="G17" s="5">
        <v>12</v>
      </c>
      <c r="H17" t="s">
        <v>11</v>
      </c>
      <c r="I17" t="s">
        <v>35</v>
      </c>
      <c r="J17" s="10">
        <v>0.71985714285714297</v>
      </c>
      <c r="K17" s="10">
        <v>1.0820000000000001</v>
      </c>
      <c r="L17" s="10">
        <v>1.0866111111111112</v>
      </c>
      <c r="M17" s="10">
        <v>1.0153750000000001</v>
      </c>
      <c r="N17" s="10">
        <v>0.98529999999999995</v>
      </c>
      <c r="O17" s="17"/>
      <c r="P17" s="10">
        <f t="shared" si="0"/>
        <v>0.97782865079365089</v>
      </c>
      <c r="Q17" s="10">
        <f t="shared" si="1"/>
        <v>8.8893513708513713E-2</v>
      </c>
      <c r="R17" s="11"/>
    </row>
    <row r="18" spans="1:18" x14ac:dyDescent="0.3">
      <c r="A18" s="5">
        <v>1</v>
      </c>
      <c r="B18" t="s">
        <v>2</v>
      </c>
      <c r="C18" t="s">
        <v>36</v>
      </c>
      <c r="D18" s="7">
        <v>2</v>
      </c>
      <c r="E18" s="7">
        <v>0.499</v>
      </c>
      <c r="H18"/>
      <c r="I18"/>
    </row>
    <row r="19" spans="1:18" x14ac:dyDescent="0.3">
      <c r="A19" s="5">
        <v>1</v>
      </c>
      <c r="B19" t="s">
        <v>2</v>
      </c>
      <c r="C19" t="s">
        <v>36</v>
      </c>
      <c r="D19" s="7">
        <v>2</v>
      </c>
      <c r="E19" s="7">
        <v>0.45200000000000001</v>
      </c>
      <c r="H19"/>
      <c r="I19"/>
    </row>
    <row r="20" spans="1:18" x14ac:dyDescent="0.3">
      <c r="A20" s="5">
        <v>1</v>
      </c>
      <c r="B20" t="s">
        <v>2</v>
      </c>
      <c r="C20" t="s">
        <v>36</v>
      </c>
      <c r="D20" s="7">
        <v>2</v>
      </c>
      <c r="E20" s="7">
        <v>0.92300000000000004</v>
      </c>
      <c r="P20" t="s">
        <v>18</v>
      </c>
      <c r="Q20" s="10">
        <f>AVERAGE(Q8:Q11)</f>
        <v>3.6331110183636925E-2</v>
      </c>
    </row>
    <row r="21" spans="1:18" x14ac:dyDescent="0.3">
      <c r="A21" s="5">
        <v>1</v>
      </c>
      <c r="B21" t="s">
        <v>2</v>
      </c>
      <c r="C21" t="s">
        <v>36</v>
      </c>
      <c r="D21" s="7">
        <v>2</v>
      </c>
      <c r="E21" s="7">
        <v>0.66700000000000004</v>
      </c>
      <c r="P21" t="s">
        <v>19</v>
      </c>
      <c r="Q21" s="10">
        <f>AVERAGE(Q6:Q7,Q12,Q13,Q14)</f>
        <v>6.0246403877330004E-2</v>
      </c>
    </row>
    <row r="22" spans="1:18" x14ac:dyDescent="0.3">
      <c r="A22" s="5">
        <v>1</v>
      </c>
      <c r="B22" t="s">
        <v>2</v>
      </c>
      <c r="C22" t="s">
        <v>36</v>
      </c>
      <c r="D22" s="7">
        <v>2</v>
      </c>
      <c r="E22" s="7">
        <v>0.55100000000000005</v>
      </c>
      <c r="P22" t="s">
        <v>20</v>
      </c>
      <c r="Q22" s="10">
        <f>AVERAGE(Q15:Q17)</f>
        <v>6.8071356900849075E-2</v>
      </c>
    </row>
    <row r="23" spans="1:18" x14ac:dyDescent="0.3">
      <c r="A23" s="5">
        <v>1</v>
      </c>
      <c r="B23" t="s">
        <v>2</v>
      </c>
      <c r="C23" t="s">
        <v>36</v>
      </c>
      <c r="D23" s="7">
        <v>2</v>
      </c>
      <c r="E23" s="7">
        <v>0.54800000000000004</v>
      </c>
      <c r="P23" s="9"/>
      <c r="Q23" s="7" t="s">
        <v>24</v>
      </c>
    </row>
    <row r="24" spans="1:18" x14ac:dyDescent="0.3">
      <c r="A24" s="5">
        <v>1</v>
      </c>
      <c r="B24" t="s">
        <v>2</v>
      </c>
      <c r="C24" t="s">
        <v>36</v>
      </c>
      <c r="D24" s="7">
        <v>2</v>
      </c>
      <c r="E24" s="7">
        <v>0.92500000000000004</v>
      </c>
    </row>
    <row r="25" spans="1:18" x14ac:dyDescent="0.3">
      <c r="A25" s="5">
        <v>1</v>
      </c>
      <c r="B25" t="s">
        <v>2</v>
      </c>
      <c r="C25" t="s">
        <v>36</v>
      </c>
      <c r="D25" s="7">
        <v>2</v>
      </c>
      <c r="E25" s="7">
        <v>0.80300000000000005</v>
      </c>
    </row>
    <row r="26" spans="1:18" x14ac:dyDescent="0.3">
      <c r="A26" s="5">
        <v>1</v>
      </c>
      <c r="B26" t="s">
        <v>2</v>
      </c>
      <c r="C26" t="s">
        <v>36</v>
      </c>
      <c r="D26" s="7">
        <v>2</v>
      </c>
      <c r="E26" s="7">
        <v>0.65500000000000003</v>
      </c>
    </row>
    <row r="27" spans="1:18" x14ac:dyDescent="0.3">
      <c r="A27" s="5">
        <v>1</v>
      </c>
      <c r="B27" t="s">
        <v>2</v>
      </c>
      <c r="C27" t="s">
        <v>36</v>
      </c>
      <c r="D27" s="7">
        <v>2</v>
      </c>
      <c r="E27" s="7">
        <v>0.78400000000000003</v>
      </c>
    </row>
    <row r="28" spans="1:18" x14ac:dyDescent="0.3">
      <c r="A28" s="5">
        <v>1</v>
      </c>
      <c r="B28" t="s">
        <v>2</v>
      </c>
      <c r="C28" t="s">
        <v>36</v>
      </c>
      <c r="D28" s="7">
        <v>2</v>
      </c>
      <c r="E28" s="7">
        <v>0.755</v>
      </c>
    </row>
    <row r="29" spans="1:18" x14ac:dyDescent="0.3">
      <c r="A29" s="5">
        <v>1</v>
      </c>
      <c r="B29" t="s">
        <v>2</v>
      </c>
      <c r="C29" t="s">
        <v>36</v>
      </c>
      <c r="D29" s="7">
        <v>2</v>
      </c>
      <c r="E29" s="7">
        <v>0.93300000000000005</v>
      </c>
      <c r="H29"/>
      <c r="I29"/>
    </row>
    <row r="30" spans="1:18" x14ac:dyDescent="0.3">
      <c r="A30" s="5">
        <v>1</v>
      </c>
      <c r="B30" t="s">
        <v>2</v>
      </c>
      <c r="C30" t="s">
        <v>36</v>
      </c>
      <c r="D30" s="7">
        <v>2</v>
      </c>
      <c r="E30" s="7">
        <v>0.73699999999999999</v>
      </c>
      <c r="H30"/>
      <c r="I30"/>
    </row>
    <row r="31" spans="1:18" x14ac:dyDescent="0.3">
      <c r="A31" s="5">
        <v>1</v>
      </c>
      <c r="B31" t="s">
        <v>2</v>
      </c>
      <c r="C31" t="s">
        <v>36</v>
      </c>
      <c r="D31" s="7">
        <v>2</v>
      </c>
      <c r="E31" s="7">
        <v>0.44700000000000001</v>
      </c>
    </row>
    <row r="32" spans="1:18" x14ac:dyDescent="0.3">
      <c r="A32" s="5">
        <v>1</v>
      </c>
      <c r="B32" t="s">
        <v>2</v>
      </c>
      <c r="C32" t="s">
        <v>36</v>
      </c>
      <c r="D32" s="7">
        <v>2</v>
      </c>
      <c r="E32" s="7">
        <v>0.85799999999999998</v>
      </c>
    </row>
    <row r="33" spans="1:9" x14ac:dyDescent="0.3">
      <c r="A33" s="5">
        <v>1</v>
      </c>
      <c r="B33" t="s">
        <v>2</v>
      </c>
      <c r="C33" t="s">
        <v>36</v>
      </c>
      <c r="D33" s="7">
        <v>2</v>
      </c>
      <c r="E33" s="7">
        <v>0.628</v>
      </c>
    </row>
    <row r="34" spans="1:9" x14ac:dyDescent="0.3">
      <c r="A34" s="5">
        <v>1</v>
      </c>
      <c r="B34" t="s">
        <v>2</v>
      </c>
      <c r="C34" t="s">
        <v>36</v>
      </c>
      <c r="D34" s="7">
        <v>2</v>
      </c>
      <c r="E34" s="7">
        <v>0.57299999999999995</v>
      </c>
    </row>
    <row r="35" spans="1:9" x14ac:dyDescent="0.3">
      <c r="A35" s="5">
        <v>1</v>
      </c>
      <c r="B35" t="s">
        <v>2</v>
      </c>
      <c r="C35" t="s">
        <v>36</v>
      </c>
      <c r="D35" s="7">
        <v>2</v>
      </c>
      <c r="E35" s="7">
        <v>0.68</v>
      </c>
    </row>
    <row r="36" spans="1:9" x14ac:dyDescent="0.3">
      <c r="A36" s="5">
        <v>1</v>
      </c>
      <c r="B36" t="s">
        <v>2</v>
      </c>
      <c r="C36" t="s">
        <v>36</v>
      </c>
      <c r="D36" s="7">
        <v>2</v>
      </c>
      <c r="E36" s="7">
        <v>0.67900000000000005</v>
      </c>
    </row>
    <row r="37" spans="1:9" x14ac:dyDescent="0.3">
      <c r="A37" s="5">
        <v>1</v>
      </c>
      <c r="B37" t="s">
        <v>2</v>
      </c>
      <c r="C37" t="s">
        <v>36</v>
      </c>
      <c r="D37" s="7">
        <v>2</v>
      </c>
      <c r="E37" s="7">
        <v>0.51700000000000002</v>
      </c>
    </row>
    <row r="38" spans="1:9" x14ac:dyDescent="0.3">
      <c r="A38" s="5">
        <v>1</v>
      </c>
      <c r="B38" t="s">
        <v>2</v>
      </c>
      <c r="C38" t="s">
        <v>36</v>
      </c>
      <c r="D38" s="7">
        <v>2</v>
      </c>
      <c r="E38" s="7">
        <v>0.45400000000000001</v>
      </c>
    </row>
    <row r="39" spans="1:9" x14ac:dyDescent="0.3">
      <c r="A39" s="5">
        <v>1</v>
      </c>
      <c r="B39" t="s">
        <v>2</v>
      </c>
      <c r="C39" t="s">
        <v>36</v>
      </c>
      <c r="D39" s="7">
        <v>2</v>
      </c>
      <c r="E39" s="7">
        <v>0.40100000000000002</v>
      </c>
    </row>
    <row r="40" spans="1:9" x14ac:dyDescent="0.3">
      <c r="A40" s="5">
        <v>1</v>
      </c>
      <c r="B40" t="s">
        <v>2</v>
      </c>
      <c r="C40" t="s">
        <v>36</v>
      </c>
      <c r="D40" s="7">
        <v>2</v>
      </c>
      <c r="E40" s="7">
        <v>0.308</v>
      </c>
    </row>
    <row r="41" spans="1:9" x14ac:dyDescent="0.3">
      <c r="A41" s="5">
        <v>1</v>
      </c>
      <c r="B41" t="s">
        <v>2</v>
      </c>
      <c r="C41" t="s">
        <v>36</v>
      </c>
      <c r="D41" s="7">
        <v>2</v>
      </c>
      <c r="E41" s="7">
        <v>0.29799999999999999</v>
      </c>
    </row>
    <row r="42" spans="1:9" x14ac:dyDescent="0.3">
      <c r="A42" s="5">
        <v>1</v>
      </c>
      <c r="B42" t="s">
        <v>2</v>
      </c>
      <c r="C42" t="s">
        <v>36</v>
      </c>
      <c r="D42" s="7">
        <v>2</v>
      </c>
      <c r="E42" s="7">
        <v>0.317</v>
      </c>
      <c r="H42"/>
      <c r="I42"/>
    </row>
    <row r="43" spans="1:9" x14ac:dyDescent="0.3">
      <c r="A43" s="5">
        <v>1</v>
      </c>
      <c r="B43" t="s">
        <v>2</v>
      </c>
      <c r="C43" t="s">
        <v>36</v>
      </c>
      <c r="D43" s="7">
        <v>3</v>
      </c>
      <c r="E43" s="7">
        <v>0.73399999999999999</v>
      </c>
      <c r="H43"/>
      <c r="I43"/>
    </row>
    <row r="44" spans="1:9" x14ac:dyDescent="0.3">
      <c r="A44" s="5">
        <v>1</v>
      </c>
      <c r="B44" t="s">
        <v>2</v>
      </c>
      <c r="C44" t="s">
        <v>36</v>
      </c>
      <c r="D44" s="7">
        <v>3</v>
      </c>
      <c r="E44" s="7">
        <v>0.67600000000000005</v>
      </c>
      <c r="H44"/>
      <c r="I44"/>
    </row>
    <row r="45" spans="1:9" x14ac:dyDescent="0.3">
      <c r="A45" s="5">
        <v>1</v>
      </c>
      <c r="B45" t="s">
        <v>2</v>
      </c>
      <c r="C45" t="s">
        <v>36</v>
      </c>
      <c r="D45" s="7">
        <v>3</v>
      </c>
      <c r="E45" s="7">
        <v>0.58399999999999996</v>
      </c>
      <c r="H45"/>
      <c r="I45"/>
    </row>
    <row r="46" spans="1:9" x14ac:dyDescent="0.3">
      <c r="A46" s="5">
        <v>1</v>
      </c>
      <c r="B46" t="s">
        <v>2</v>
      </c>
      <c r="C46" t="s">
        <v>36</v>
      </c>
      <c r="D46" s="7">
        <v>3</v>
      </c>
      <c r="E46" s="7">
        <v>0.52200000000000002</v>
      </c>
      <c r="H46"/>
      <c r="I46"/>
    </row>
    <row r="47" spans="1:9" x14ac:dyDescent="0.3">
      <c r="A47" s="5">
        <v>1</v>
      </c>
      <c r="B47" t="s">
        <v>2</v>
      </c>
      <c r="C47" t="s">
        <v>36</v>
      </c>
      <c r="D47" s="7">
        <v>3</v>
      </c>
      <c r="E47" s="7">
        <v>0.40400000000000003</v>
      </c>
    </row>
    <row r="48" spans="1:9" x14ac:dyDescent="0.3">
      <c r="A48" s="5">
        <v>1</v>
      </c>
      <c r="B48" t="s">
        <v>2</v>
      </c>
      <c r="C48" t="s">
        <v>36</v>
      </c>
      <c r="D48" s="7">
        <v>3</v>
      </c>
      <c r="E48" s="7">
        <v>0.82799999999999996</v>
      </c>
    </row>
    <row r="49" spans="1:5" x14ac:dyDescent="0.3">
      <c r="A49" s="5">
        <v>1</v>
      </c>
      <c r="B49" t="s">
        <v>2</v>
      </c>
      <c r="C49" t="s">
        <v>36</v>
      </c>
      <c r="D49" s="7">
        <v>3</v>
      </c>
      <c r="E49" s="7">
        <v>1.244</v>
      </c>
    </row>
    <row r="50" spans="1:5" x14ac:dyDescent="0.3">
      <c r="A50" s="5">
        <v>1</v>
      </c>
      <c r="B50" t="s">
        <v>2</v>
      </c>
      <c r="C50" t="s">
        <v>36</v>
      </c>
      <c r="D50" s="7">
        <v>3</v>
      </c>
      <c r="E50" s="7">
        <v>1.2190000000000001</v>
      </c>
    </row>
    <row r="51" spans="1:5" x14ac:dyDescent="0.3">
      <c r="A51" s="5">
        <v>1</v>
      </c>
      <c r="B51" t="s">
        <v>2</v>
      </c>
      <c r="C51" t="s">
        <v>36</v>
      </c>
      <c r="D51" s="7">
        <v>3</v>
      </c>
      <c r="E51" s="7">
        <v>1.0940000000000001</v>
      </c>
    </row>
    <row r="52" spans="1:5" x14ac:dyDescent="0.3">
      <c r="A52" s="5">
        <v>1</v>
      </c>
      <c r="B52" t="s">
        <v>2</v>
      </c>
      <c r="C52" t="s">
        <v>36</v>
      </c>
      <c r="D52" s="7">
        <v>3</v>
      </c>
      <c r="E52" s="7">
        <v>0.47899999999999998</v>
      </c>
    </row>
    <row r="53" spans="1:5" x14ac:dyDescent="0.3">
      <c r="A53" s="5">
        <v>1</v>
      </c>
      <c r="B53" t="s">
        <v>2</v>
      </c>
      <c r="C53" t="s">
        <v>36</v>
      </c>
      <c r="D53" s="7">
        <v>3</v>
      </c>
      <c r="E53" s="7">
        <v>0.72899999999999998</v>
      </c>
    </row>
    <row r="54" spans="1:5" x14ac:dyDescent="0.3">
      <c r="A54" s="5">
        <v>1</v>
      </c>
      <c r="B54" t="s">
        <v>2</v>
      </c>
      <c r="C54" t="s">
        <v>36</v>
      </c>
      <c r="D54" s="7">
        <v>4</v>
      </c>
      <c r="E54" s="7">
        <v>0.76400000000000001</v>
      </c>
    </row>
    <row r="55" spans="1:5" x14ac:dyDescent="0.3">
      <c r="A55" s="5">
        <v>1</v>
      </c>
      <c r="B55" t="s">
        <v>2</v>
      </c>
      <c r="C55" t="s">
        <v>36</v>
      </c>
      <c r="D55" s="7">
        <v>4</v>
      </c>
      <c r="E55" s="7">
        <v>0.53900000000000003</v>
      </c>
    </row>
    <row r="56" spans="1:5" x14ac:dyDescent="0.3">
      <c r="A56" s="5">
        <v>1</v>
      </c>
      <c r="B56" t="s">
        <v>2</v>
      </c>
      <c r="C56" t="s">
        <v>36</v>
      </c>
      <c r="D56" s="7">
        <v>4</v>
      </c>
      <c r="E56" s="7">
        <v>0.45700000000000002</v>
      </c>
    </row>
    <row r="57" spans="1:5" x14ac:dyDescent="0.3">
      <c r="A57" s="5">
        <v>1</v>
      </c>
      <c r="B57" t="s">
        <v>2</v>
      </c>
      <c r="C57" t="s">
        <v>36</v>
      </c>
      <c r="D57" s="7">
        <v>4</v>
      </c>
      <c r="E57" s="7">
        <v>0.52100000000000002</v>
      </c>
    </row>
    <row r="58" spans="1:5" x14ac:dyDescent="0.3">
      <c r="A58" s="5">
        <v>1</v>
      </c>
      <c r="B58" t="s">
        <v>2</v>
      </c>
      <c r="C58" t="s">
        <v>36</v>
      </c>
      <c r="D58" s="7">
        <v>4</v>
      </c>
      <c r="E58" s="7">
        <v>0.36199999999999999</v>
      </c>
    </row>
    <row r="59" spans="1:5" x14ac:dyDescent="0.3">
      <c r="A59" s="5">
        <v>1</v>
      </c>
      <c r="B59" t="s">
        <v>2</v>
      </c>
      <c r="C59" t="s">
        <v>36</v>
      </c>
      <c r="D59" s="7">
        <v>4</v>
      </c>
      <c r="E59" s="7">
        <v>0.432</v>
      </c>
    </row>
    <row r="60" spans="1:5" x14ac:dyDescent="0.3">
      <c r="A60" s="5">
        <v>1</v>
      </c>
      <c r="B60" t="s">
        <v>2</v>
      </c>
      <c r="C60" t="s">
        <v>36</v>
      </c>
      <c r="D60" s="7">
        <v>4</v>
      </c>
      <c r="E60" s="7">
        <v>0.29299999999999998</v>
      </c>
    </row>
    <row r="61" spans="1:5" x14ac:dyDescent="0.3">
      <c r="A61" s="5">
        <v>1</v>
      </c>
      <c r="B61" t="s">
        <v>2</v>
      </c>
      <c r="C61" t="s">
        <v>36</v>
      </c>
      <c r="D61" s="7">
        <v>4</v>
      </c>
      <c r="E61" s="7">
        <v>0.94599999999999995</v>
      </c>
    </row>
    <row r="62" spans="1:5" x14ac:dyDescent="0.3">
      <c r="A62" s="5">
        <v>1</v>
      </c>
      <c r="B62" t="s">
        <v>2</v>
      </c>
      <c r="C62" t="s">
        <v>36</v>
      </c>
      <c r="D62" s="7">
        <v>4</v>
      </c>
      <c r="E62" s="7">
        <v>0.71299999999999997</v>
      </c>
    </row>
    <row r="63" spans="1:5" x14ac:dyDescent="0.3">
      <c r="A63" s="5">
        <v>1</v>
      </c>
      <c r="B63" t="s">
        <v>2</v>
      </c>
      <c r="C63" t="s">
        <v>36</v>
      </c>
      <c r="D63" s="7">
        <v>4</v>
      </c>
      <c r="E63" s="7">
        <v>0.48099999999999998</v>
      </c>
    </row>
    <row r="64" spans="1:5" x14ac:dyDescent="0.3">
      <c r="A64" s="5">
        <v>1</v>
      </c>
      <c r="B64" t="s">
        <v>2</v>
      </c>
      <c r="C64" t="s">
        <v>36</v>
      </c>
      <c r="D64" s="7">
        <v>4</v>
      </c>
      <c r="E64" s="7">
        <v>0.57799999999999996</v>
      </c>
    </row>
    <row r="65" spans="1:5" x14ac:dyDescent="0.3">
      <c r="A65" s="5">
        <v>1</v>
      </c>
      <c r="B65" t="s">
        <v>2</v>
      </c>
      <c r="C65" t="s">
        <v>36</v>
      </c>
      <c r="D65" s="7">
        <v>4</v>
      </c>
      <c r="E65" s="7">
        <v>0.52700000000000002</v>
      </c>
    </row>
    <row r="66" spans="1:5" x14ac:dyDescent="0.3">
      <c r="A66" s="5">
        <v>1</v>
      </c>
      <c r="B66" t="s">
        <v>2</v>
      </c>
      <c r="C66" t="s">
        <v>36</v>
      </c>
      <c r="D66" s="7">
        <v>5</v>
      </c>
      <c r="E66" s="7">
        <v>0.83299999999999996</v>
      </c>
    </row>
    <row r="67" spans="1:5" x14ac:dyDescent="0.3">
      <c r="A67" s="5">
        <v>1</v>
      </c>
      <c r="B67" t="s">
        <v>2</v>
      </c>
      <c r="C67" t="s">
        <v>36</v>
      </c>
      <c r="D67" s="7">
        <v>5</v>
      </c>
      <c r="E67" s="7">
        <v>0.84599999999999997</v>
      </c>
    </row>
    <row r="68" spans="1:5" x14ac:dyDescent="0.3">
      <c r="A68" s="5">
        <v>1</v>
      </c>
      <c r="B68" t="s">
        <v>2</v>
      </c>
      <c r="C68" t="s">
        <v>36</v>
      </c>
      <c r="D68" s="7">
        <v>5</v>
      </c>
      <c r="E68" s="7">
        <v>0.48</v>
      </c>
    </row>
    <row r="69" spans="1:5" x14ac:dyDescent="0.3">
      <c r="A69" s="5">
        <v>1</v>
      </c>
      <c r="B69" t="s">
        <v>2</v>
      </c>
      <c r="C69" t="s">
        <v>36</v>
      </c>
      <c r="D69" s="7">
        <v>5</v>
      </c>
      <c r="E69" s="7">
        <v>0.32900000000000001</v>
      </c>
    </row>
    <row r="70" spans="1:5" x14ac:dyDescent="0.3">
      <c r="A70" s="5">
        <v>1</v>
      </c>
      <c r="B70" t="s">
        <v>2</v>
      </c>
      <c r="C70" t="s">
        <v>36</v>
      </c>
      <c r="D70" s="7">
        <v>5</v>
      </c>
      <c r="E70" s="7">
        <v>0.67300000000000004</v>
      </c>
    </row>
    <row r="71" spans="1:5" x14ac:dyDescent="0.3">
      <c r="A71" s="5">
        <v>1</v>
      </c>
      <c r="B71" t="s">
        <v>2</v>
      </c>
      <c r="C71" t="s">
        <v>36</v>
      </c>
      <c r="D71" s="7">
        <v>5</v>
      </c>
      <c r="E71" s="7">
        <v>0.9</v>
      </c>
    </row>
    <row r="72" spans="1:5" x14ac:dyDescent="0.3">
      <c r="A72" s="5">
        <v>1</v>
      </c>
      <c r="B72" t="s">
        <v>2</v>
      </c>
      <c r="C72" t="s">
        <v>36</v>
      </c>
      <c r="D72" s="7">
        <v>5</v>
      </c>
      <c r="E72" s="7">
        <v>0.98699999999999999</v>
      </c>
    </row>
    <row r="73" spans="1:5" x14ac:dyDescent="0.3">
      <c r="A73" s="5">
        <v>1</v>
      </c>
      <c r="B73" t="s">
        <v>2</v>
      </c>
      <c r="C73" t="s">
        <v>36</v>
      </c>
      <c r="D73" s="7">
        <v>5</v>
      </c>
      <c r="E73" s="7">
        <v>0.96299999999999997</v>
      </c>
    </row>
    <row r="74" spans="1:5" x14ac:dyDescent="0.3">
      <c r="A74" s="5">
        <v>1</v>
      </c>
      <c r="B74" t="s">
        <v>2</v>
      </c>
      <c r="C74" t="s">
        <v>36</v>
      </c>
      <c r="D74" s="7">
        <v>5</v>
      </c>
      <c r="E74" s="7">
        <v>0.622</v>
      </c>
    </row>
    <row r="75" spans="1:5" x14ac:dyDescent="0.3">
      <c r="A75" s="5">
        <v>1</v>
      </c>
      <c r="B75" t="s">
        <v>2</v>
      </c>
      <c r="C75" t="s">
        <v>36</v>
      </c>
      <c r="D75" s="7">
        <v>5</v>
      </c>
      <c r="E75" s="7">
        <v>0.65600000000000003</v>
      </c>
    </row>
    <row r="76" spans="1:5" x14ac:dyDescent="0.3">
      <c r="A76" s="5">
        <v>1</v>
      </c>
      <c r="B76" t="s">
        <v>2</v>
      </c>
      <c r="C76" t="s">
        <v>36</v>
      </c>
      <c r="D76" s="7">
        <v>5</v>
      </c>
      <c r="E76" s="7">
        <v>0.61499999999999999</v>
      </c>
    </row>
    <row r="77" spans="1:5" x14ac:dyDescent="0.3">
      <c r="A77" s="5">
        <v>1</v>
      </c>
      <c r="B77" t="s">
        <v>2</v>
      </c>
      <c r="C77" t="s">
        <v>36</v>
      </c>
      <c r="D77" s="7">
        <v>5</v>
      </c>
      <c r="E77" s="7">
        <v>0.627</v>
      </c>
    </row>
    <row r="78" spans="1:5" x14ac:dyDescent="0.3">
      <c r="A78" s="5">
        <v>1</v>
      </c>
      <c r="B78" t="s">
        <v>2</v>
      </c>
      <c r="C78" t="s">
        <v>36</v>
      </c>
      <c r="D78" s="7">
        <v>5</v>
      </c>
      <c r="E78" s="7">
        <v>0.55800000000000005</v>
      </c>
    </row>
    <row r="79" spans="1:5" x14ac:dyDescent="0.3">
      <c r="A79" s="5">
        <v>1</v>
      </c>
      <c r="B79" t="s">
        <v>2</v>
      </c>
      <c r="C79" t="s">
        <v>36</v>
      </c>
      <c r="D79" s="7">
        <v>5</v>
      </c>
      <c r="E79" s="7">
        <v>0.57299999999999995</v>
      </c>
    </row>
    <row r="80" spans="1:5" x14ac:dyDescent="0.3">
      <c r="A80" s="5">
        <v>1</v>
      </c>
      <c r="B80" t="s">
        <v>2</v>
      </c>
      <c r="C80" t="s">
        <v>36</v>
      </c>
      <c r="D80" s="7">
        <v>5</v>
      </c>
      <c r="E80" s="7">
        <v>0.40400000000000003</v>
      </c>
    </row>
    <row r="81" spans="1:5" x14ac:dyDescent="0.3">
      <c r="A81" s="5">
        <v>1</v>
      </c>
      <c r="B81" t="s">
        <v>2</v>
      </c>
      <c r="C81" t="s">
        <v>36</v>
      </c>
      <c r="D81" s="7">
        <v>5</v>
      </c>
      <c r="E81" s="7">
        <v>0.47199999999999998</v>
      </c>
    </row>
    <row r="82" spans="1:5" x14ac:dyDescent="0.3">
      <c r="A82" s="5">
        <v>1</v>
      </c>
      <c r="B82" t="s">
        <v>2</v>
      </c>
      <c r="C82" t="s">
        <v>36</v>
      </c>
      <c r="D82" s="7">
        <v>5</v>
      </c>
      <c r="E82" s="7">
        <v>0.55800000000000005</v>
      </c>
    </row>
    <row r="83" spans="1:5" x14ac:dyDescent="0.3">
      <c r="A83" s="5">
        <v>1</v>
      </c>
      <c r="B83" t="s">
        <v>2</v>
      </c>
      <c r="C83" t="s">
        <v>36</v>
      </c>
      <c r="D83" s="7">
        <v>5</v>
      </c>
      <c r="E83" s="7">
        <v>0.41899999999999998</v>
      </c>
    </row>
    <row r="84" spans="1:5" x14ac:dyDescent="0.3">
      <c r="A84" s="5">
        <v>1</v>
      </c>
      <c r="B84" t="s">
        <v>2</v>
      </c>
      <c r="C84" t="s">
        <v>36</v>
      </c>
      <c r="D84" s="7">
        <v>5</v>
      </c>
      <c r="E84" s="7">
        <v>0.64800000000000002</v>
      </c>
    </row>
    <row r="85" spans="1:5" x14ac:dyDescent="0.3">
      <c r="A85" s="5">
        <v>1</v>
      </c>
      <c r="B85" t="s">
        <v>2</v>
      </c>
      <c r="C85" t="s">
        <v>36</v>
      </c>
      <c r="D85" s="7">
        <v>6</v>
      </c>
      <c r="E85" s="7">
        <v>1.18</v>
      </c>
    </row>
    <row r="86" spans="1:5" x14ac:dyDescent="0.3">
      <c r="A86" s="5">
        <v>1</v>
      </c>
      <c r="B86" t="s">
        <v>2</v>
      </c>
      <c r="C86" t="s">
        <v>36</v>
      </c>
      <c r="D86" s="7">
        <v>6</v>
      </c>
      <c r="E86" s="7">
        <v>0.79600000000000004</v>
      </c>
    </row>
    <row r="87" spans="1:5" x14ac:dyDescent="0.3">
      <c r="A87" s="5">
        <v>1</v>
      </c>
      <c r="B87" t="s">
        <v>2</v>
      </c>
      <c r="C87" t="s">
        <v>36</v>
      </c>
      <c r="D87" s="7">
        <v>6</v>
      </c>
      <c r="E87" s="7">
        <v>0.80600000000000005</v>
      </c>
    </row>
    <row r="88" spans="1:5" x14ac:dyDescent="0.3">
      <c r="A88" s="5">
        <v>1</v>
      </c>
      <c r="B88" t="s">
        <v>2</v>
      </c>
      <c r="C88" t="s">
        <v>36</v>
      </c>
      <c r="D88" s="7">
        <v>6</v>
      </c>
      <c r="E88" s="7">
        <v>0.79500000000000004</v>
      </c>
    </row>
    <row r="89" spans="1:5" x14ac:dyDescent="0.3">
      <c r="A89" s="5">
        <v>1</v>
      </c>
      <c r="B89" t="s">
        <v>2</v>
      </c>
      <c r="C89" t="s">
        <v>36</v>
      </c>
      <c r="D89" s="7">
        <v>6</v>
      </c>
      <c r="E89" s="7">
        <v>0.59</v>
      </c>
    </row>
    <row r="90" spans="1:5" x14ac:dyDescent="0.3">
      <c r="A90" s="5">
        <v>1</v>
      </c>
      <c r="B90" t="s">
        <v>2</v>
      </c>
      <c r="C90" t="s">
        <v>36</v>
      </c>
      <c r="D90" s="7">
        <v>6</v>
      </c>
      <c r="E90" s="7">
        <v>0.60299999999999998</v>
      </c>
    </row>
    <row r="91" spans="1:5" x14ac:dyDescent="0.3">
      <c r="A91" s="5">
        <v>1</v>
      </c>
      <c r="B91" t="s">
        <v>2</v>
      </c>
      <c r="C91" t="s">
        <v>36</v>
      </c>
      <c r="D91" s="7">
        <v>6</v>
      </c>
      <c r="E91" s="7">
        <v>0.90300000000000002</v>
      </c>
    </row>
    <row r="92" spans="1:5" x14ac:dyDescent="0.3">
      <c r="A92" s="5">
        <v>1</v>
      </c>
      <c r="B92" t="s">
        <v>2</v>
      </c>
      <c r="C92" t="s">
        <v>36</v>
      </c>
      <c r="D92" s="7">
        <v>6</v>
      </c>
      <c r="E92" s="7">
        <v>0.78100000000000003</v>
      </c>
    </row>
    <row r="93" spans="1:5" x14ac:dyDescent="0.3">
      <c r="A93" s="5">
        <v>1</v>
      </c>
      <c r="B93" t="s">
        <v>2</v>
      </c>
      <c r="C93" t="s">
        <v>36</v>
      </c>
      <c r="D93" s="7">
        <v>6</v>
      </c>
      <c r="E93" s="7">
        <v>0.45700000000000002</v>
      </c>
    </row>
    <row r="94" spans="1:5" x14ac:dyDescent="0.3">
      <c r="A94" s="5">
        <v>1</v>
      </c>
      <c r="B94" t="s">
        <v>2</v>
      </c>
      <c r="C94" t="s">
        <v>36</v>
      </c>
      <c r="D94" s="7">
        <v>6</v>
      </c>
      <c r="E94" s="7">
        <v>0.52600000000000002</v>
      </c>
    </row>
    <row r="95" spans="1:5" x14ac:dyDescent="0.3">
      <c r="A95" s="5">
        <v>1</v>
      </c>
      <c r="B95" t="s">
        <v>2</v>
      </c>
      <c r="C95" t="s">
        <v>36</v>
      </c>
      <c r="D95" s="7">
        <v>6</v>
      </c>
      <c r="E95" s="7">
        <v>1.4530000000000001</v>
      </c>
    </row>
    <row r="96" spans="1:5" x14ac:dyDescent="0.3">
      <c r="A96" s="5">
        <v>1</v>
      </c>
      <c r="B96" t="s">
        <v>2</v>
      </c>
      <c r="C96" t="s">
        <v>36</v>
      </c>
      <c r="D96" s="7">
        <v>6</v>
      </c>
      <c r="E96" s="7">
        <v>0.66200000000000003</v>
      </c>
    </row>
    <row r="97" spans="1:5" x14ac:dyDescent="0.3">
      <c r="A97" s="5">
        <v>1</v>
      </c>
      <c r="B97" t="s">
        <v>2</v>
      </c>
      <c r="C97" t="s">
        <v>36</v>
      </c>
      <c r="D97" s="7">
        <v>6</v>
      </c>
      <c r="E97" s="7">
        <v>0.48599999999999999</v>
      </c>
    </row>
    <row r="98" spans="1:5" x14ac:dyDescent="0.3">
      <c r="A98" s="5">
        <v>1</v>
      </c>
      <c r="B98" t="s">
        <v>2</v>
      </c>
      <c r="C98" t="s">
        <v>36</v>
      </c>
      <c r="D98" s="7">
        <v>6</v>
      </c>
      <c r="E98" s="7">
        <v>0.437</v>
      </c>
    </row>
    <row r="99" spans="1:5" x14ac:dyDescent="0.3">
      <c r="A99" s="5">
        <v>1</v>
      </c>
      <c r="B99" t="s">
        <v>2</v>
      </c>
      <c r="C99" t="s">
        <v>36</v>
      </c>
      <c r="D99" s="7">
        <v>6</v>
      </c>
      <c r="E99" s="7">
        <v>0.47799999999999998</v>
      </c>
    </row>
    <row r="100" spans="1:5" x14ac:dyDescent="0.3">
      <c r="A100" s="5">
        <v>1</v>
      </c>
      <c r="B100" t="s">
        <v>2</v>
      </c>
      <c r="C100" t="s">
        <v>36</v>
      </c>
      <c r="D100" s="7">
        <v>6</v>
      </c>
      <c r="E100" s="7">
        <v>0.873</v>
      </c>
    </row>
    <row r="101" spans="1:5" x14ac:dyDescent="0.3">
      <c r="A101" s="5">
        <v>1</v>
      </c>
      <c r="B101" t="s">
        <v>2</v>
      </c>
      <c r="C101" t="s">
        <v>36</v>
      </c>
      <c r="D101" s="7">
        <v>6</v>
      </c>
      <c r="E101" s="7">
        <v>0.88200000000000001</v>
      </c>
    </row>
    <row r="102" spans="1:5" x14ac:dyDescent="0.3">
      <c r="A102" s="5">
        <v>1</v>
      </c>
      <c r="B102" t="s">
        <v>2</v>
      </c>
      <c r="C102" t="s">
        <v>36</v>
      </c>
      <c r="D102" s="7">
        <v>6</v>
      </c>
      <c r="E102" s="7">
        <v>0.627</v>
      </c>
    </row>
    <row r="103" spans="1:5" x14ac:dyDescent="0.3">
      <c r="A103" s="5">
        <v>1</v>
      </c>
      <c r="B103" t="s">
        <v>2</v>
      </c>
      <c r="C103" t="s">
        <v>36</v>
      </c>
      <c r="D103" s="7">
        <v>6</v>
      </c>
      <c r="E103" s="7">
        <v>0.64300000000000002</v>
      </c>
    </row>
    <row r="104" spans="1:5" x14ac:dyDescent="0.3">
      <c r="A104" s="5">
        <v>1</v>
      </c>
      <c r="B104" t="s">
        <v>2</v>
      </c>
      <c r="C104" t="s">
        <v>36</v>
      </c>
      <c r="D104" s="7">
        <v>6</v>
      </c>
      <c r="E104" s="7">
        <v>1.5620000000000001</v>
      </c>
    </row>
    <row r="105" spans="1:5" x14ac:dyDescent="0.3">
      <c r="A105" s="5">
        <v>2</v>
      </c>
      <c r="B105" t="s">
        <v>3</v>
      </c>
      <c r="C105" t="s">
        <v>36</v>
      </c>
      <c r="D105" s="7">
        <v>1</v>
      </c>
      <c r="E105" s="7">
        <v>0.755</v>
      </c>
    </row>
    <row r="106" spans="1:5" x14ac:dyDescent="0.3">
      <c r="A106" s="5">
        <v>2</v>
      </c>
      <c r="B106" t="s">
        <v>3</v>
      </c>
      <c r="C106" t="s">
        <v>36</v>
      </c>
      <c r="D106" s="7">
        <v>1</v>
      </c>
      <c r="E106" s="7">
        <v>0.97099999999999997</v>
      </c>
    </row>
    <row r="107" spans="1:5" x14ac:dyDescent="0.3">
      <c r="A107" s="5">
        <v>2</v>
      </c>
      <c r="B107" t="s">
        <v>3</v>
      </c>
      <c r="C107" t="s">
        <v>36</v>
      </c>
      <c r="D107" s="7">
        <v>1</v>
      </c>
      <c r="E107" s="7">
        <v>0.88200000000000001</v>
      </c>
    </row>
    <row r="108" spans="1:5" x14ac:dyDescent="0.3">
      <c r="A108" s="5">
        <v>2</v>
      </c>
      <c r="B108" t="s">
        <v>3</v>
      </c>
      <c r="C108" t="s">
        <v>36</v>
      </c>
      <c r="D108" s="7">
        <v>1</v>
      </c>
      <c r="E108" s="7">
        <v>0.71199999999999997</v>
      </c>
    </row>
    <row r="109" spans="1:5" x14ac:dyDescent="0.3">
      <c r="A109" s="5">
        <v>2</v>
      </c>
      <c r="B109" t="s">
        <v>3</v>
      </c>
      <c r="C109" t="s">
        <v>36</v>
      </c>
      <c r="D109" s="7">
        <v>1</v>
      </c>
      <c r="E109" s="7">
        <v>0.80100000000000005</v>
      </c>
    </row>
    <row r="110" spans="1:5" x14ac:dyDescent="0.3">
      <c r="A110" s="5">
        <v>2</v>
      </c>
      <c r="B110" t="s">
        <v>3</v>
      </c>
      <c r="C110" t="s">
        <v>36</v>
      </c>
      <c r="D110" s="7">
        <v>1</v>
      </c>
      <c r="E110" s="7">
        <v>0.85</v>
      </c>
    </row>
    <row r="111" spans="1:5" x14ac:dyDescent="0.3">
      <c r="A111" s="5">
        <v>2</v>
      </c>
      <c r="B111" t="s">
        <v>3</v>
      </c>
      <c r="C111" t="s">
        <v>36</v>
      </c>
      <c r="D111" s="7">
        <v>1</v>
      </c>
      <c r="E111" s="7">
        <v>0.68200000000000005</v>
      </c>
    </row>
    <row r="112" spans="1:5" x14ac:dyDescent="0.3">
      <c r="A112" s="5">
        <v>2</v>
      </c>
      <c r="B112" t="s">
        <v>3</v>
      </c>
      <c r="C112" t="s">
        <v>36</v>
      </c>
      <c r="D112" s="7">
        <v>1</v>
      </c>
      <c r="E112" s="7">
        <v>0.99399999999999999</v>
      </c>
    </row>
    <row r="113" spans="1:5" x14ac:dyDescent="0.3">
      <c r="A113" s="5">
        <v>2</v>
      </c>
      <c r="B113" t="s">
        <v>3</v>
      </c>
      <c r="C113" t="s">
        <v>36</v>
      </c>
      <c r="D113" s="7">
        <v>1</v>
      </c>
      <c r="E113" s="7">
        <v>0.96299999999999997</v>
      </c>
    </row>
    <row r="114" spans="1:5" x14ac:dyDescent="0.3">
      <c r="A114" s="5">
        <v>2</v>
      </c>
      <c r="B114" t="s">
        <v>3</v>
      </c>
      <c r="C114" t="s">
        <v>36</v>
      </c>
      <c r="D114" s="7">
        <v>1</v>
      </c>
      <c r="E114" s="7">
        <v>1.1060000000000001</v>
      </c>
    </row>
    <row r="115" spans="1:5" x14ac:dyDescent="0.3">
      <c r="A115" s="5">
        <v>2</v>
      </c>
      <c r="B115" t="s">
        <v>3</v>
      </c>
      <c r="C115" t="s">
        <v>36</v>
      </c>
      <c r="D115" s="7">
        <v>1</v>
      </c>
      <c r="E115" s="7">
        <v>0.60499999999999998</v>
      </c>
    </row>
    <row r="116" spans="1:5" x14ac:dyDescent="0.3">
      <c r="A116" s="5">
        <v>2</v>
      </c>
      <c r="B116" t="s">
        <v>3</v>
      </c>
      <c r="C116" t="s">
        <v>36</v>
      </c>
      <c r="D116" s="7">
        <v>1</v>
      </c>
      <c r="E116" s="7">
        <v>0.59799999999999998</v>
      </c>
    </row>
    <row r="117" spans="1:5" x14ac:dyDescent="0.3">
      <c r="A117" s="5">
        <v>2</v>
      </c>
      <c r="B117" t="s">
        <v>3</v>
      </c>
      <c r="C117" t="s">
        <v>36</v>
      </c>
      <c r="D117" s="7">
        <v>1</v>
      </c>
      <c r="E117" s="7">
        <v>0.47899999999999998</v>
      </c>
    </row>
    <row r="118" spans="1:5" x14ac:dyDescent="0.3">
      <c r="A118" s="5">
        <v>2</v>
      </c>
      <c r="B118" t="s">
        <v>3</v>
      </c>
      <c r="C118" t="s">
        <v>36</v>
      </c>
      <c r="D118" s="7">
        <v>1</v>
      </c>
      <c r="E118" s="7">
        <v>0.58099999999999996</v>
      </c>
    </row>
    <row r="119" spans="1:5" x14ac:dyDescent="0.3">
      <c r="A119" s="5">
        <v>2</v>
      </c>
      <c r="B119" t="s">
        <v>3</v>
      </c>
      <c r="C119" t="s">
        <v>36</v>
      </c>
      <c r="D119" s="7">
        <v>1</v>
      </c>
      <c r="E119" s="7">
        <v>0.76500000000000001</v>
      </c>
    </row>
    <row r="120" spans="1:5" x14ac:dyDescent="0.3">
      <c r="A120" s="5">
        <v>2</v>
      </c>
      <c r="B120" t="s">
        <v>3</v>
      </c>
      <c r="C120" t="s">
        <v>36</v>
      </c>
      <c r="D120" s="7">
        <v>1</v>
      </c>
      <c r="E120" s="7">
        <v>0.88300000000000001</v>
      </c>
    </row>
    <row r="121" spans="1:5" x14ac:dyDescent="0.3">
      <c r="A121" s="5">
        <v>2</v>
      </c>
      <c r="B121" t="s">
        <v>3</v>
      </c>
      <c r="C121" t="s">
        <v>36</v>
      </c>
      <c r="D121" s="7">
        <v>1</v>
      </c>
      <c r="E121" s="7">
        <v>0.749</v>
      </c>
    </row>
    <row r="122" spans="1:5" x14ac:dyDescent="0.3">
      <c r="A122" s="5">
        <v>2</v>
      </c>
      <c r="B122" t="s">
        <v>3</v>
      </c>
      <c r="C122" t="s">
        <v>36</v>
      </c>
      <c r="D122" s="7">
        <v>1</v>
      </c>
      <c r="E122" s="7">
        <v>0.33900000000000002</v>
      </c>
    </row>
    <row r="123" spans="1:5" x14ac:dyDescent="0.3">
      <c r="A123" s="5">
        <v>2</v>
      </c>
      <c r="B123" t="s">
        <v>3</v>
      </c>
      <c r="C123" t="s">
        <v>36</v>
      </c>
      <c r="D123" s="7">
        <v>1</v>
      </c>
      <c r="E123" s="7">
        <v>0.51400000000000001</v>
      </c>
    </row>
    <row r="124" spans="1:5" x14ac:dyDescent="0.3">
      <c r="A124" s="5">
        <v>2</v>
      </c>
      <c r="B124" t="s">
        <v>3</v>
      </c>
      <c r="C124" t="s">
        <v>36</v>
      </c>
      <c r="D124" s="7">
        <v>1</v>
      </c>
      <c r="E124" s="7">
        <v>0.73599999999999999</v>
      </c>
    </row>
    <row r="125" spans="1:5" x14ac:dyDescent="0.3">
      <c r="A125" s="5">
        <v>2</v>
      </c>
      <c r="B125" t="s">
        <v>3</v>
      </c>
      <c r="C125" t="s">
        <v>36</v>
      </c>
      <c r="D125" s="7">
        <v>1</v>
      </c>
      <c r="E125" s="7">
        <v>0.63300000000000001</v>
      </c>
    </row>
    <row r="126" spans="1:5" x14ac:dyDescent="0.3">
      <c r="A126" s="5">
        <v>2</v>
      </c>
      <c r="B126" t="s">
        <v>3</v>
      </c>
      <c r="C126" t="s">
        <v>36</v>
      </c>
      <c r="D126" s="7">
        <v>2</v>
      </c>
      <c r="E126" s="7">
        <v>0.76500000000000001</v>
      </c>
    </row>
    <row r="127" spans="1:5" x14ac:dyDescent="0.3">
      <c r="A127" s="5">
        <v>2</v>
      </c>
      <c r="B127" t="s">
        <v>3</v>
      </c>
      <c r="C127" t="s">
        <v>36</v>
      </c>
      <c r="D127" s="7">
        <v>2</v>
      </c>
      <c r="E127" s="7">
        <v>0.46700000000000003</v>
      </c>
    </row>
    <row r="128" spans="1:5" x14ac:dyDescent="0.3">
      <c r="A128" s="5">
        <v>2</v>
      </c>
      <c r="B128" t="s">
        <v>3</v>
      </c>
      <c r="C128" t="s">
        <v>36</v>
      </c>
      <c r="D128" s="7">
        <v>2</v>
      </c>
      <c r="E128" s="7">
        <v>0.66600000000000004</v>
      </c>
    </row>
    <row r="129" spans="1:5" x14ac:dyDescent="0.3">
      <c r="A129" s="5">
        <v>2</v>
      </c>
      <c r="B129" t="s">
        <v>3</v>
      </c>
      <c r="C129" t="s">
        <v>36</v>
      </c>
      <c r="D129" s="7">
        <v>2</v>
      </c>
      <c r="E129" s="7">
        <v>0.56299999999999994</v>
      </c>
    </row>
    <row r="130" spans="1:5" x14ac:dyDescent="0.3">
      <c r="A130" s="5">
        <v>2</v>
      </c>
      <c r="B130" t="s">
        <v>3</v>
      </c>
      <c r="C130" t="s">
        <v>36</v>
      </c>
      <c r="D130" s="7">
        <v>2</v>
      </c>
      <c r="E130" s="7">
        <v>1.0309999999999999</v>
      </c>
    </row>
    <row r="131" spans="1:5" x14ac:dyDescent="0.3">
      <c r="A131" s="5">
        <v>2</v>
      </c>
      <c r="B131" t="s">
        <v>3</v>
      </c>
      <c r="C131" t="s">
        <v>36</v>
      </c>
      <c r="D131" s="7">
        <v>2</v>
      </c>
      <c r="E131" s="7">
        <v>0.72</v>
      </c>
    </row>
    <row r="132" spans="1:5" x14ac:dyDescent="0.3">
      <c r="A132" s="5">
        <v>2</v>
      </c>
      <c r="B132" t="s">
        <v>3</v>
      </c>
      <c r="C132" t="s">
        <v>36</v>
      </c>
      <c r="D132" s="7">
        <v>2</v>
      </c>
      <c r="E132" s="7">
        <v>0.49199999999999999</v>
      </c>
    </row>
    <row r="133" spans="1:5" x14ac:dyDescent="0.3">
      <c r="A133" s="5">
        <v>2</v>
      </c>
      <c r="B133" t="s">
        <v>3</v>
      </c>
      <c r="C133" t="s">
        <v>36</v>
      </c>
      <c r="D133" s="7">
        <v>2</v>
      </c>
      <c r="E133" s="7">
        <v>0.54400000000000004</v>
      </c>
    </row>
    <row r="134" spans="1:5" x14ac:dyDescent="0.3">
      <c r="A134" s="5">
        <v>2</v>
      </c>
      <c r="B134" t="s">
        <v>3</v>
      </c>
      <c r="C134" t="s">
        <v>36</v>
      </c>
      <c r="D134" s="7">
        <v>2</v>
      </c>
      <c r="E134" s="7">
        <v>0.45200000000000001</v>
      </c>
    </row>
    <row r="135" spans="1:5" x14ac:dyDescent="0.3">
      <c r="A135" s="5">
        <v>2</v>
      </c>
      <c r="B135" t="s">
        <v>3</v>
      </c>
      <c r="C135" t="s">
        <v>36</v>
      </c>
      <c r="D135" s="7">
        <v>2</v>
      </c>
      <c r="E135" s="7">
        <v>0.51600000000000001</v>
      </c>
    </row>
    <row r="136" spans="1:5" x14ac:dyDescent="0.3">
      <c r="A136" s="5">
        <v>2</v>
      </c>
      <c r="B136" t="s">
        <v>3</v>
      </c>
      <c r="C136" t="s">
        <v>36</v>
      </c>
      <c r="D136" s="7">
        <v>2</v>
      </c>
      <c r="E136" s="7">
        <v>0.48199999999999998</v>
      </c>
    </row>
    <row r="137" spans="1:5" x14ac:dyDescent="0.3">
      <c r="A137" s="5">
        <v>2</v>
      </c>
      <c r="B137" t="s">
        <v>3</v>
      </c>
      <c r="C137" t="s">
        <v>36</v>
      </c>
      <c r="D137" s="7">
        <v>2</v>
      </c>
      <c r="E137" s="7">
        <v>0.38800000000000001</v>
      </c>
    </row>
    <row r="138" spans="1:5" x14ac:dyDescent="0.3">
      <c r="A138" s="5">
        <v>2</v>
      </c>
      <c r="B138" t="s">
        <v>3</v>
      </c>
      <c r="C138" t="s">
        <v>36</v>
      </c>
      <c r="D138" s="7">
        <v>2</v>
      </c>
      <c r="E138" s="7">
        <v>0.32900000000000001</v>
      </c>
    </row>
    <row r="139" spans="1:5" x14ac:dyDescent="0.3">
      <c r="A139" s="5">
        <v>2</v>
      </c>
      <c r="B139" t="s">
        <v>3</v>
      </c>
      <c r="C139" t="s">
        <v>36</v>
      </c>
      <c r="D139" s="7">
        <v>2</v>
      </c>
      <c r="E139" s="7">
        <v>0.53900000000000003</v>
      </c>
    </row>
    <row r="140" spans="1:5" x14ac:dyDescent="0.3">
      <c r="A140" s="5">
        <v>2</v>
      </c>
      <c r="B140" t="s">
        <v>3</v>
      </c>
      <c r="C140" t="s">
        <v>36</v>
      </c>
      <c r="D140" s="7">
        <v>2</v>
      </c>
      <c r="E140" s="7">
        <v>0.56599999999999995</v>
      </c>
    </row>
    <row r="141" spans="1:5" x14ac:dyDescent="0.3">
      <c r="A141" s="5">
        <v>2</v>
      </c>
      <c r="B141" t="s">
        <v>3</v>
      </c>
      <c r="C141" t="s">
        <v>36</v>
      </c>
      <c r="D141" s="7">
        <v>2</v>
      </c>
      <c r="E141" s="7">
        <v>0.29399999999999998</v>
      </c>
    </row>
    <row r="142" spans="1:5" x14ac:dyDescent="0.3">
      <c r="A142" s="5">
        <v>2</v>
      </c>
      <c r="B142" t="s">
        <v>3</v>
      </c>
      <c r="C142" t="s">
        <v>36</v>
      </c>
      <c r="D142" s="7">
        <v>2</v>
      </c>
      <c r="E142" s="7">
        <v>9.2999999999999999E-2</v>
      </c>
    </row>
    <row r="143" spans="1:5" x14ac:dyDescent="0.3">
      <c r="A143" s="5">
        <v>2</v>
      </c>
      <c r="B143" t="s">
        <v>3</v>
      </c>
      <c r="C143" t="s">
        <v>36</v>
      </c>
      <c r="D143" s="7">
        <v>3</v>
      </c>
      <c r="E143" s="7">
        <v>0.49199999999999999</v>
      </c>
    </row>
    <row r="144" spans="1:5" x14ac:dyDescent="0.3">
      <c r="A144" s="5">
        <v>2</v>
      </c>
      <c r="B144" t="s">
        <v>3</v>
      </c>
      <c r="C144" t="s">
        <v>36</v>
      </c>
      <c r="D144" s="7">
        <v>3</v>
      </c>
      <c r="E144" s="7">
        <v>0.54400000000000004</v>
      </c>
    </row>
    <row r="145" spans="1:5" x14ac:dyDescent="0.3">
      <c r="A145" s="5">
        <v>2</v>
      </c>
      <c r="B145" t="s">
        <v>3</v>
      </c>
      <c r="C145" t="s">
        <v>36</v>
      </c>
      <c r="D145" s="7">
        <v>3</v>
      </c>
      <c r="E145" s="7">
        <v>0.45200000000000001</v>
      </c>
    </row>
    <row r="146" spans="1:5" x14ac:dyDescent="0.3">
      <c r="A146" s="5">
        <v>2</v>
      </c>
      <c r="B146" t="s">
        <v>3</v>
      </c>
      <c r="C146" t="s">
        <v>36</v>
      </c>
      <c r="D146" s="7">
        <v>3</v>
      </c>
      <c r="E146" s="7">
        <v>0.51600000000000001</v>
      </c>
    </row>
    <row r="147" spans="1:5" x14ac:dyDescent="0.3">
      <c r="A147" s="5">
        <v>2</v>
      </c>
      <c r="B147" t="s">
        <v>3</v>
      </c>
      <c r="C147" t="s">
        <v>36</v>
      </c>
      <c r="D147" s="7">
        <v>3</v>
      </c>
      <c r="E147" s="7">
        <v>0.48199999999999998</v>
      </c>
    </row>
    <row r="148" spans="1:5" x14ac:dyDescent="0.3">
      <c r="A148" s="5">
        <v>2</v>
      </c>
      <c r="B148" t="s">
        <v>3</v>
      </c>
      <c r="C148" t="s">
        <v>36</v>
      </c>
      <c r="D148" s="7">
        <v>3</v>
      </c>
      <c r="E148" s="7">
        <v>0.38800000000000001</v>
      </c>
    </row>
    <row r="149" spans="1:5" x14ac:dyDescent="0.3">
      <c r="A149" s="5">
        <v>2</v>
      </c>
      <c r="B149" t="s">
        <v>3</v>
      </c>
      <c r="C149" t="s">
        <v>36</v>
      </c>
      <c r="D149" s="7">
        <v>3</v>
      </c>
      <c r="E149" s="7">
        <v>0.32900000000000001</v>
      </c>
    </row>
    <row r="150" spans="1:5" x14ac:dyDescent="0.3">
      <c r="A150" s="5">
        <v>2</v>
      </c>
      <c r="B150" t="s">
        <v>3</v>
      </c>
      <c r="C150" t="s">
        <v>36</v>
      </c>
      <c r="D150" s="7">
        <v>3</v>
      </c>
      <c r="E150" s="7">
        <v>0.53900000000000003</v>
      </c>
    </row>
    <row r="151" spans="1:5" x14ac:dyDescent="0.3">
      <c r="A151" s="5">
        <v>2</v>
      </c>
      <c r="B151" t="s">
        <v>3</v>
      </c>
      <c r="C151" t="s">
        <v>36</v>
      </c>
      <c r="D151" s="7">
        <v>3</v>
      </c>
      <c r="E151" s="7">
        <v>0.56599999999999995</v>
      </c>
    </row>
    <row r="152" spans="1:5" x14ac:dyDescent="0.3">
      <c r="A152" s="5">
        <v>2</v>
      </c>
      <c r="B152" t="s">
        <v>3</v>
      </c>
      <c r="C152" t="s">
        <v>36</v>
      </c>
      <c r="D152" s="7">
        <v>3</v>
      </c>
      <c r="E152" s="7">
        <v>0.29399999999999998</v>
      </c>
    </row>
    <row r="153" spans="1:5" x14ac:dyDescent="0.3">
      <c r="A153" s="5">
        <v>2</v>
      </c>
      <c r="B153" t="s">
        <v>3</v>
      </c>
      <c r="C153" t="s">
        <v>36</v>
      </c>
      <c r="D153" s="7">
        <v>3</v>
      </c>
      <c r="E153" s="7">
        <v>9.2999999999999999E-2</v>
      </c>
    </row>
    <row r="154" spans="1:5" x14ac:dyDescent="0.3">
      <c r="A154" s="5">
        <v>2</v>
      </c>
      <c r="B154" t="s">
        <v>3</v>
      </c>
      <c r="C154" t="s">
        <v>36</v>
      </c>
      <c r="D154" s="7">
        <v>3</v>
      </c>
      <c r="E154" s="7">
        <v>0.75</v>
      </c>
    </row>
    <row r="155" spans="1:5" x14ac:dyDescent="0.3">
      <c r="A155" s="5">
        <v>2</v>
      </c>
      <c r="B155" t="s">
        <v>3</v>
      </c>
      <c r="C155" t="s">
        <v>36</v>
      </c>
      <c r="D155" s="7">
        <v>3</v>
      </c>
      <c r="E155" s="7">
        <v>0.54200000000000004</v>
      </c>
    </row>
    <row r="156" spans="1:5" x14ac:dyDescent="0.3">
      <c r="A156" s="5">
        <v>2</v>
      </c>
      <c r="B156" t="s">
        <v>3</v>
      </c>
      <c r="C156" t="s">
        <v>36</v>
      </c>
      <c r="D156" s="7">
        <v>3</v>
      </c>
      <c r="E156" s="7">
        <v>0.21099999999999999</v>
      </c>
    </row>
    <row r="157" spans="1:5" x14ac:dyDescent="0.3">
      <c r="A157" s="5">
        <v>2</v>
      </c>
      <c r="B157" t="s">
        <v>3</v>
      </c>
      <c r="C157" t="s">
        <v>36</v>
      </c>
      <c r="D157" s="7">
        <v>3</v>
      </c>
      <c r="E157" s="7">
        <v>0.19600000000000001</v>
      </c>
    </row>
    <row r="158" spans="1:5" x14ac:dyDescent="0.3">
      <c r="A158" s="5">
        <v>2</v>
      </c>
      <c r="B158" t="s">
        <v>3</v>
      </c>
      <c r="C158" t="s">
        <v>36</v>
      </c>
      <c r="D158" s="7">
        <v>3</v>
      </c>
      <c r="E158" s="7">
        <v>0.42199999999999999</v>
      </c>
    </row>
    <row r="159" spans="1:5" x14ac:dyDescent="0.3">
      <c r="A159" s="5">
        <v>2</v>
      </c>
      <c r="B159" t="s">
        <v>3</v>
      </c>
      <c r="C159" t="s">
        <v>36</v>
      </c>
      <c r="D159" s="7">
        <v>3</v>
      </c>
      <c r="E159" s="7">
        <v>0.41499999999999998</v>
      </c>
    </row>
    <row r="160" spans="1:5" x14ac:dyDescent="0.3">
      <c r="A160" s="5">
        <v>2</v>
      </c>
      <c r="B160" t="s">
        <v>3</v>
      </c>
      <c r="C160" t="s">
        <v>36</v>
      </c>
      <c r="D160" s="7">
        <v>3</v>
      </c>
      <c r="E160" s="7">
        <v>0.49</v>
      </c>
    </row>
    <row r="161" spans="1:5" x14ac:dyDescent="0.3">
      <c r="A161" s="5">
        <v>2</v>
      </c>
      <c r="B161" t="s">
        <v>3</v>
      </c>
      <c r="C161" t="s">
        <v>36</v>
      </c>
      <c r="D161" s="7">
        <v>3</v>
      </c>
      <c r="E161" s="7">
        <v>0.64900000000000002</v>
      </c>
    </row>
    <row r="162" spans="1:5" x14ac:dyDescent="0.3">
      <c r="A162" s="5">
        <v>2</v>
      </c>
      <c r="B162" t="s">
        <v>3</v>
      </c>
      <c r="C162" t="s">
        <v>36</v>
      </c>
      <c r="D162" s="7">
        <v>3</v>
      </c>
      <c r="E162" s="7">
        <v>0.50900000000000001</v>
      </c>
    </row>
    <row r="163" spans="1:5" x14ac:dyDescent="0.3">
      <c r="A163" s="5">
        <v>2</v>
      </c>
      <c r="B163" t="s">
        <v>3</v>
      </c>
      <c r="C163" t="s">
        <v>36</v>
      </c>
      <c r="D163" s="7">
        <v>3</v>
      </c>
      <c r="E163" s="7">
        <v>0.45600000000000002</v>
      </c>
    </row>
    <row r="164" spans="1:5" x14ac:dyDescent="0.3">
      <c r="A164" s="5">
        <v>2</v>
      </c>
      <c r="B164" t="s">
        <v>3</v>
      </c>
      <c r="C164" t="s">
        <v>36</v>
      </c>
      <c r="D164" s="7">
        <v>3</v>
      </c>
      <c r="E164" s="7">
        <v>0.67600000000000005</v>
      </c>
    </row>
    <row r="165" spans="1:5" x14ac:dyDescent="0.3">
      <c r="A165" s="5">
        <v>2</v>
      </c>
      <c r="B165" t="s">
        <v>3</v>
      </c>
      <c r="C165" t="s">
        <v>36</v>
      </c>
      <c r="D165" s="7">
        <v>3</v>
      </c>
      <c r="E165" s="7">
        <v>0.378</v>
      </c>
    </row>
    <row r="166" spans="1:5" x14ac:dyDescent="0.3">
      <c r="A166" s="5">
        <v>2</v>
      </c>
      <c r="B166" t="s">
        <v>3</v>
      </c>
      <c r="C166" t="s">
        <v>36</v>
      </c>
      <c r="D166" s="7">
        <v>3</v>
      </c>
      <c r="E166" s="7">
        <v>0.221</v>
      </c>
    </row>
    <row r="167" spans="1:5" x14ac:dyDescent="0.3">
      <c r="A167" s="5">
        <v>2</v>
      </c>
      <c r="B167" t="s">
        <v>3</v>
      </c>
      <c r="C167" t="s">
        <v>36</v>
      </c>
      <c r="D167" s="7">
        <v>3</v>
      </c>
      <c r="E167" s="7">
        <v>0.16800000000000001</v>
      </c>
    </row>
    <row r="168" spans="1:5" x14ac:dyDescent="0.3">
      <c r="A168" s="5">
        <v>2</v>
      </c>
      <c r="B168" t="s">
        <v>3</v>
      </c>
      <c r="C168" t="s">
        <v>36</v>
      </c>
      <c r="D168" s="7">
        <v>3</v>
      </c>
      <c r="E168" s="7">
        <v>0.16800000000000001</v>
      </c>
    </row>
    <row r="169" spans="1:5" x14ac:dyDescent="0.3">
      <c r="A169" s="5">
        <v>2</v>
      </c>
      <c r="B169" t="s">
        <v>3</v>
      </c>
      <c r="C169" t="s">
        <v>36</v>
      </c>
      <c r="D169" s="7">
        <v>3</v>
      </c>
      <c r="E169" s="7">
        <v>0.3</v>
      </c>
    </row>
    <row r="170" spans="1:5" x14ac:dyDescent="0.3">
      <c r="A170" s="5">
        <v>2</v>
      </c>
      <c r="B170" t="s">
        <v>3</v>
      </c>
      <c r="C170" t="s">
        <v>36</v>
      </c>
      <c r="D170" s="7">
        <v>3</v>
      </c>
      <c r="E170" s="7">
        <v>0.24</v>
      </c>
    </row>
    <row r="171" spans="1:5" x14ac:dyDescent="0.3">
      <c r="A171" s="5">
        <v>2</v>
      </c>
      <c r="B171" t="s">
        <v>3</v>
      </c>
      <c r="C171" t="s">
        <v>36</v>
      </c>
      <c r="D171" s="7">
        <v>3</v>
      </c>
      <c r="E171" s="7">
        <v>0.23200000000000001</v>
      </c>
    </row>
    <row r="172" spans="1:5" x14ac:dyDescent="0.3">
      <c r="A172" s="5">
        <v>2</v>
      </c>
      <c r="B172" t="s">
        <v>3</v>
      </c>
      <c r="C172" t="s">
        <v>36</v>
      </c>
      <c r="D172" s="7">
        <v>3</v>
      </c>
      <c r="E172" s="7">
        <v>0.33300000000000002</v>
      </c>
    </row>
    <row r="173" spans="1:5" x14ac:dyDescent="0.3">
      <c r="A173" s="5">
        <v>2</v>
      </c>
      <c r="B173" t="s">
        <v>3</v>
      </c>
      <c r="C173" t="s">
        <v>36</v>
      </c>
      <c r="D173" s="7">
        <v>3</v>
      </c>
      <c r="E173" s="7">
        <v>0.191</v>
      </c>
    </row>
    <row r="174" spans="1:5" x14ac:dyDescent="0.3">
      <c r="A174" s="5">
        <v>2</v>
      </c>
      <c r="B174" t="s">
        <v>3</v>
      </c>
      <c r="C174" t="s">
        <v>36</v>
      </c>
      <c r="D174" s="7">
        <v>3</v>
      </c>
      <c r="E174" s="7">
        <v>0.20300000000000001</v>
      </c>
    </row>
    <row r="175" spans="1:5" x14ac:dyDescent="0.3">
      <c r="A175" s="5">
        <v>2</v>
      </c>
      <c r="B175" t="s">
        <v>3</v>
      </c>
      <c r="C175" t="s">
        <v>36</v>
      </c>
      <c r="D175" s="7">
        <v>3</v>
      </c>
      <c r="E175" s="7">
        <v>0.14199999999999999</v>
      </c>
    </row>
    <row r="176" spans="1:5" x14ac:dyDescent="0.3">
      <c r="A176" s="5">
        <v>2</v>
      </c>
      <c r="B176" t="s">
        <v>3</v>
      </c>
      <c r="C176" t="s">
        <v>36</v>
      </c>
      <c r="D176" s="7">
        <v>3</v>
      </c>
      <c r="E176" s="7">
        <v>0.14199999999999999</v>
      </c>
    </row>
    <row r="177" spans="1:5" x14ac:dyDescent="0.3">
      <c r="A177" s="5">
        <v>2</v>
      </c>
      <c r="B177" t="s">
        <v>3</v>
      </c>
      <c r="C177" t="s">
        <v>36</v>
      </c>
      <c r="D177" s="7">
        <v>4</v>
      </c>
      <c r="E177" s="7">
        <v>1.01</v>
      </c>
    </row>
    <row r="178" spans="1:5" x14ac:dyDescent="0.3">
      <c r="A178" s="5">
        <v>2</v>
      </c>
      <c r="B178" t="s">
        <v>3</v>
      </c>
      <c r="C178" t="s">
        <v>36</v>
      </c>
      <c r="D178" s="7">
        <v>4</v>
      </c>
      <c r="E178" s="7">
        <v>0.94</v>
      </c>
    </row>
    <row r="179" spans="1:5" x14ac:dyDescent="0.3">
      <c r="A179" s="5">
        <v>2</v>
      </c>
      <c r="B179" t="s">
        <v>3</v>
      </c>
      <c r="C179" t="s">
        <v>36</v>
      </c>
      <c r="D179" s="7">
        <v>4</v>
      </c>
      <c r="E179" s="7">
        <v>1.08</v>
      </c>
    </row>
    <row r="180" spans="1:5" x14ac:dyDescent="0.3">
      <c r="A180" s="5">
        <v>2</v>
      </c>
      <c r="B180" t="s">
        <v>3</v>
      </c>
      <c r="C180" t="s">
        <v>36</v>
      </c>
      <c r="D180" s="7">
        <v>4</v>
      </c>
      <c r="E180" s="7">
        <v>0.68400000000000005</v>
      </c>
    </row>
    <row r="181" spans="1:5" x14ac:dyDescent="0.3">
      <c r="A181" s="5">
        <v>2</v>
      </c>
      <c r="B181" t="s">
        <v>3</v>
      </c>
      <c r="C181" t="s">
        <v>36</v>
      </c>
      <c r="D181" s="7">
        <v>4</v>
      </c>
      <c r="E181" s="7">
        <v>0.66300000000000003</v>
      </c>
    </row>
    <row r="182" spans="1:5" x14ac:dyDescent="0.3">
      <c r="A182" s="5">
        <v>2</v>
      </c>
      <c r="B182" t="s">
        <v>3</v>
      </c>
      <c r="C182" t="s">
        <v>36</v>
      </c>
      <c r="D182" s="7">
        <v>4</v>
      </c>
      <c r="E182" s="7">
        <v>0.94799999999999995</v>
      </c>
    </row>
    <row r="183" spans="1:5" x14ac:dyDescent="0.3">
      <c r="A183" s="5">
        <v>2</v>
      </c>
      <c r="B183" t="s">
        <v>3</v>
      </c>
      <c r="C183" t="s">
        <v>36</v>
      </c>
      <c r="D183" s="7">
        <v>4</v>
      </c>
      <c r="E183" s="7">
        <v>0.83499999999999996</v>
      </c>
    </row>
    <row r="184" spans="1:5" x14ac:dyDescent="0.3">
      <c r="A184" s="5">
        <v>2</v>
      </c>
      <c r="B184" t="s">
        <v>3</v>
      </c>
      <c r="C184" t="s">
        <v>36</v>
      </c>
      <c r="D184" s="7">
        <v>4</v>
      </c>
      <c r="E184" s="7">
        <v>0.9</v>
      </c>
    </row>
    <row r="185" spans="1:5" x14ac:dyDescent="0.3">
      <c r="A185" s="5">
        <v>2</v>
      </c>
      <c r="B185" t="s">
        <v>3</v>
      </c>
      <c r="C185" t="s">
        <v>36</v>
      </c>
      <c r="D185" s="7">
        <v>4</v>
      </c>
      <c r="E185" s="7">
        <v>1.349</v>
      </c>
    </row>
    <row r="186" spans="1:5" x14ac:dyDescent="0.3">
      <c r="A186" s="5">
        <v>2</v>
      </c>
      <c r="B186" t="s">
        <v>3</v>
      </c>
      <c r="C186" t="s">
        <v>36</v>
      </c>
      <c r="D186" s="7">
        <v>4</v>
      </c>
      <c r="E186" s="7">
        <v>0.94299999999999995</v>
      </c>
    </row>
    <row r="187" spans="1:5" x14ac:dyDescent="0.3">
      <c r="A187" s="5">
        <v>2</v>
      </c>
      <c r="B187" t="s">
        <v>3</v>
      </c>
      <c r="C187" t="s">
        <v>36</v>
      </c>
      <c r="D187" s="7">
        <v>4</v>
      </c>
      <c r="E187" s="7">
        <v>1.4350000000000001</v>
      </c>
    </row>
    <row r="188" spans="1:5" x14ac:dyDescent="0.3">
      <c r="A188" s="5">
        <v>2</v>
      </c>
      <c r="B188" t="s">
        <v>3</v>
      </c>
      <c r="C188" t="s">
        <v>36</v>
      </c>
      <c r="D188" s="7">
        <v>4</v>
      </c>
      <c r="E188" s="7">
        <v>0.92500000000000004</v>
      </c>
    </row>
    <row r="189" spans="1:5" x14ac:dyDescent="0.3">
      <c r="A189" s="5">
        <v>2</v>
      </c>
      <c r="B189" t="s">
        <v>3</v>
      </c>
      <c r="C189" t="s">
        <v>36</v>
      </c>
      <c r="D189" s="7">
        <v>4</v>
      </c>
      <c r="E189" s="7">
        <v>1.1619999999999999</v>
      </c>
    </row>
    <row r="190" spans="1:5" x14ac:dyDescent="0.3">
      <c r="A190" s="5">
        <v>2</v>
      </c>
      <c r="B190" t="s">
        <v>3</v>
      </c>
      <c r="C190" t="s">
        <v>36</v>
      </c>
      <c r="D190" s="7">
        <v>4</v>
      </c>
      <c r="E190" s="7">
        <v>0.876</v>
      </c>
    </row>
    <row r="191" spans="1:5" x14ac:dyDescent="0.3">
      <c r="A191" s="5">
        <v>2</v>
      </c>
      <c r="B191" t="s">
        <v>3</v>
      </c>
      <c r="C191" t="s">
        <v>36</v>
      </c>
      <c r="D191" s="7">
        <v>4</v>
      </c>
      <c r="E191" s="7">
        <v>1.2969999999999999</v>
      </c>
    </row>
    <row r="192" spans="1:5" x14ac:dyDescent="0.3">
      <c r="A192" s="5">
        <v>2</v>
      </c>
      <c r="B192" t="s">
        <v>3</v>
      </c>
      <c r="C192" t="s">
        <v>36</v>
      </c>
      <c r="D192" s="7">
        <v>4</v>
      </c>
      <c r="E192" s="7">
        <v>0.81799999999999995</v>
      </c>
    </row>
    <row r="193" spans="1:5" x14ac:dyDescent="0.3">
      <c r="A193" s="5">
        <v>2</v>
      </c>
      <c r="B193" t="s">
        <v>3</v>
      </c>
      <c r="C193" t="s">
        <v>36</v>
      </c>
      <c r="D193" s="7">
        <v>4</v>
      </c>
      <c r="E193" s="7">
        <v>1.1419999999999999</v>
      </c>
    </row>
    <row r="194" spans="1:5" x14ac:dyDescent="0.3">
      <c r="A194" s="5">
        <v>2</v>
      </c>
      <c r="B194" t="s">
        <v>3</v>
      </c>
      <c r="C194" t="s">
        <v>36</v>
      </c>
      <c r="D194" s="7">
        <v>4</v>
      </c>
      <c r="E194" s="7">
        <v>1.01</v>
      </c>
    </row>
    <row r="195" spans="1:5" x14ac:dyDescent="0.3">
      <c r="A195" s="5">
        <v>2</v>
      </c>
      <c r="B195" t="s">
        <v>3</v>
      </c>
      <c r="C195" t="s">
        <v>36</v>
      </c>
      <c r="D195" s="7">
        <v>4</v>
      </c>
      <c r="E195" s="7">
        <v>0.94</v>
      </c>
    </row>
    <row r="196" spans="1:5" x14ac:dyDescent="0.3">
      <c r="A196" s="5">
        <v>2</v>
      </c>
      <c r="B196" t="s">
        <v>3</v>
      </c>
      <c r="C196" t="s">
        <v>36</v>
      </c>
      <c r="D196" s="7">
        <v>4</v>
      </c>
      <c r="E196" s="7">
        <v>1.08</v>
      </c>
    </row>
    <row r="197" spans="1:5" x14ac:dyDescent="0.3">
      <c r="A197" s="5">
        <v>2</v>
      </c>
      <c r="B197" t="s">
        <v>3</v>
      </c>
      <c r="C197" t="s">
        <v>36</v>
      </c>
      <c r="D197" s="7">
        <v>4</v>
      </c>
      <c r="E197" s="7">
        <v>0.68400000000000005</v>
      </c>
    </row>
    <row r="198" spans="1:5" x14ac:dyDescent="0.3">
      <c r="A198" s="5">
        <v>2</v>
      </c>
      <c r="B198" t="s">
        <v>3</v>
      </c>
      <c r="C198" t="s">
        <v>36</v>
      </c>
      <c r="D198" s="7">
        <v>4</v>
      </c>
      <c r="E198" s="7">
        <v>0.66300000000000003</v>
      </c>
    </row>
    <row r="199" spans="1:5" x14ac:dyDescent="0.3">
      <c r="A199" s="5">
        <v>2</v>
      </c>
      <c r="B199" t="s">
        <v>3</v>
      </c>
      <c r="C199" t="s">
        <v>36</v>
      </c>
      <c r="D199" s="7">
        <v>4</v>
      </c>
      <c r="E199" s="7">
        <v>0.94799999999999995</v>
      </c>
    </row>
    <row r="200" spans="1:5" x14ac:dyDescent="0.3">
      <c r="A200" s="5">
        <v>2</v>
      </c>
      <c r="B200" t="s">
        <v>3</v>
      </c>
      <c r="C200" t="s">
        <v>36</v>
      </c>
      <c r="D200" s="7">
        <v>4</v>
      </c>
      <c r="E200" s="7">
        <v>0.83499999999999996</v>
      </c>
    </row>
    <row r="201" spans="1:5" x14ac:dyDescent="0.3">
      <c r="A201" s="5">
        <v>2</v>
      </c>
      <c r="B201" t="s">
        <v>3</v>
      </c>
      <c r="C201" t="s">
        <v>36</v>
      </c>
      <c r="D201" s="7">
        <v>4</v>
      </c>
      <c r="E201" s="7">
        <v>0.9</v>
      </c>
    </row>
    <row r="202" spans="1:5" x14ac:dyDescent="0.3">
      <c r="A202" s="5">
        <v>2</v>
      </c>
      <c r="B202" t="s">
        <v>3</v>
      </c>
      <c r="C202" t="s">
        <v>36</v>
      </c>
      <c r="D202" s="7">
        <v>4</v>
      </c>
      <c r="E202" s="7">
        <v>1.349</v>
      </c>
    </row>
    <row r="203" spans="1:5" x14ac:dyDescent="0.3">
      <c r="A203" s="5">
        <v>2</v>
      </c>
      <c r="B203" t="s">
        <v>3</v>
      </c>
      <c r="C203" t="s">
        <v>36</v>
      </c>
      <c r="D203" s="7">
        <v>4</v>
      </c>
      <c r="E203" s="7">
        <v>0.94299999999999995</v>
      </c>
    </row>
    <row r="204" spans="1:5" x14ac:dyDescent="0.3">
      <c r="A204" s="5">
        <v>2</v>
      </c>
      <c r="B204" t="s">
        <v>3</v>
      </c>
      <c r="C204" t="s">
        <v>36</v>
      </c>
      <c r="D204" s="7">
        <v>4</v>
      </c>
      <c r="E204" s="7">
        <v>1.4350000000000001</v>
      </c>
    </row>
    <row r="205" spans="1:5" x14ac:dyDescent="0.3">
      <c r="A205" s="5">
        <v>2</v>
      </c>
      <c r="B205" t="s">
        <v>3</v>
      </c>
      <c r="C205" t="s">
        <v>36</v>
      </c>
      <c r="D205" s="7">
        <v>4</v>
      </c>
      <c r="E205" s="7">
        <v>0.92500000000000004</v>
      </c>
    </row>
    <row r="206" spans="1:5" x14ac:dyDescent="0.3">
      <c r="A206" s="5">
        <v>2</v>
      </c>
      <c r="B206" t="s">
        <v>3</v>
      </c>
      <c r="C206" t="s">
        <v>36</v>
      </c>
      <c r="D206" s="7">
        <v>4</v>
      </c>
      <c r="E206" s="7">
        <v>1.1619999999999999</v>
      </c>
    </row>
    <row r="207" spans="1:5" x14ac:dyDescent="0.3">
      <c r="A207" s="5">
        <v>2</v>
      </c>
      <c r="B207" t="s">
        <v>3</v>
      </c>
      <c r="C207" t="s">
        <v>36</v>
      </c>
      <c r="D207" s="7">
        <v>4</v>
      </c>
      <c r="E207" s="7">
        <v>0.876</v>
      </c>
    </row>
    <row r="208" spans="1:5" x14ac:dyDescent="0.3">
      <c r="A208" s="5">
        <v>2</v>
      </c>
      <c r="B208" t="s">
        <v>3</v>
      </c>
      <c r="C208" t="s">
        <v>36</v>
      </c>
      <c r="D208" s="7">
        <v>4</v>
      </c>
      <c r="E208" s="7">
        <v>1.2969999999999999</v>
      </c>
    </row>
    <row r="209" spans="1:5" x14ac:dyDescent="0.3">
      <c r="A209" s="5">
        <v>2</v>
      </c>
      <c r="B209" t="s">
        <v>3</v>
      </c>
      <c r="C209" t="s">
        <v>36</v>
      </c>
      <c r="D209" s="7">
        <v>4</v>
      </c>
      <c r="E209" s="7">
        <v>0.81799999999999995</v>
      </c>
    </row>
    <row r="210" spans="1:5" x14ac:dyDescent="0.3">
      <c r="A210" s="5">
        <v>2</v>
      </c>
      <c r="B210" t="s">
        <v>3</v>
      </c>
      <c r="C210" t="s">
        <v>36</v>
      </c>
      <c r="D210" s="7">
        <v>4</v>
      </c>
      <c r="E210" s="7">
        <v>1.1419999999999999</v>
      </c>
    </row>
    <row r="211" spans="1:5" x14ac:dyDescent="0.3">
      <c r="A211" s="5">
        <v>2</v>
      </c>
      <c r="B211" t="s">
        <v>3</v>
      </c>
      <c r="C211" t="s">
        <v>36</v>
      </c>
      <c r="D211" s="7">
        <v>4</v>
      </c>
      <c r="E211" s="7">
        <v>0.66400000000000003</v>
      </c>
    </row>
    <row r="212" spans="1:5" x14ac:dyDescent="0.3">
      <c r="A212" s="5">
        <v>2</v>
      </c>
      <c r="B212" t="s">
        <v>3</v>
      </c>
      <c r="C212" t="s">
        <v>36</v>
      </c>
      <c r="D212" s="7">
        <v>4</v>
      </c>
      <c r="E212" s="7">
        <v>0.97199999999999998</v>
      </c>
    </row>
    <row r="213" spans="1:5" x14ac:dyDescent="0.3">
      <c r="A213" s="5">
        <v>2</v>
      </c>
      <c r="B213" t="s">
        <v>3</v>
      </c>
      <c r="C213" t="s">
        <v>36</v>
      </c>
      <c r="D213" s="7">
        <v>4</v>
      </c>
      <c r="E213" s="7">
        <v>0.58599999999999997</v>
      </c>
    </row>
    <row r="214" spans="1:5" x14ac:dyDescent="0.3">
      <c r="A214" s="5">
        <v>2</v>
      </c>
      <c r="B214" t="s">
        <v>3</v>
      </c>
      <c r="C214" t="s">
        <v>36</v>
      </c>
      <c r="D214" s="7">
        <v>4</v>
      </c>
      <c r="E214" s="7">
        <v>0.99099999999999999</v>
      </c>
    </row>
    <row r="215" spans="1:5" x14ac:dyDescent="0.3">
      <c r="A215" s="5">
        <v>2</v>
      </c>
      <c r="B215" t="s">
        <v>3</v>
      </c>
      <c r="C215" t="s">
        <v>36</v>
      </c>
      <c r="D215" s="7">
        <v>4</v>
      </c>
      <c r="E215" s="7">
        <v>0.45800000000000002</v>
      </c>
    </row>
    <row r="216" spans="1:5" x14ac:dyDescent="0.3">
      <c r="A216" s="5">
        <v>2</v>
      </c>
      <c r="B216" t="s">
        <v>3</v>
      </c>
      <c r="C216" t="s">
        <v>36</v>
      </c>
      <c r="D216" s="7">
        <v>4</v>
      </c>
      <c r="E216" s="7">
        <v>0.57099999999999995</v>
      </c>
    </row>
    <row r="217" spans="1:5" x14ac:dyDescent="0.3">
      <c r="A217" s="5">
        <v>2</v>
      </c>
      <c r="B217" t="s">
        <v>3</v>
      </c>
      <c r="C217" t="s">
        <v>36</v>
      </c>
      <c r="D217" s="7">
        <v>4</v>
      </c>
      <c r="E217" s="7">
        <v>1.8779999999999999</v>
      </c>
    </row>
    <row r="218" spans="1:5" x14ac:dyDescent="0.3">
      <c r="A218" s="5">
        <v>2</v>
      </c>
      <c r="B218" t="s">
        <v>3</v>
      </c>
      <c r="C218" t="s">
        <v>36</v>
      </c>
      <c r="D218" s="7">
        <v>4</v>
      </c>
      <c r="E218" s="7">
        <v>1.2509999999999999</v>
      </c>
    </row>
    <row r="219" spans="1:5" x14ac:dyDescent="0.3">
      <c r="A219" s="5">
        <v>2</v>
      </c>
      <c r="B219" t="s">
        <v>3</v>
      </c>
      <c r="C219" t="s">
        <v>36</v>
      </c>
      <c r="D219" s="7">
        <v>5</v>
      </c>
      <c r="E219" s="7">
        <v>0.61599999999999999</v>
      </c>
    </row>
    <row r="220" spans="1:5" x14ac:dyDescent="0.3">
      <c r="A220" s="5">
        <v>2</v>
      </c>
      <c r="B220" t="s">
        <v>3</v>
      </c>
      <c r="C220" t="s">
        <v>36</v>
      </c>
      <c r="D220" s="7">
        <v>5</v>
      </c>
      <c r="E220" s="7">
        <v>0.67200000000000004</v>
      </c>
    </row>
    <row r="221" spans="1:5" x14ac:dyDescent="0.3">
      <c r="A221" s="5">
        <v>2</v>
      </c>
      <c r="B221" t="s">
        <v>3</v>
      </c>
      <c r="C221" t="s">
        <v>36</v>
      </c>
      <c r="D221" s="7">
        <v>5</v>
      </c>
      <c r="E221" s="7">
        <v>0.40100000000000002</v>
      </c>
    </row>
    <row r="222" spans="1:5" x14ac:dyDescent="0.3">
      <c r="A222" s="5">
        <v>2</v>
      </c>
      <c r="B222" t="s">
        <v>3</v>
      </c>
      <c r="C222" t="s">
        <v>36</v>
      </c>
      <c r="D222" s="7">
        <v>5</v>
      </c>
      <c r="E222" s="7">
        <v>0.52700000000000002</v>
      </c>
    </row>
    <row r="223" spans="1:5" x14ac:dyDescent="0.3">
      <c r="A223" s="5">
        <v>2</v>
      </c>
      <c r="B223" t="s">
        <v>3</v>
      </c>
      <c r="C223" t="s">
        <v>36</v>
      </c>
      <c r="D223" s="7">
        <v>5</v>
      </c>
      <c r="E223" s="7">
        <v>0.68600000000000005</v>
      </c>
    </row>
    <row r="224" spans="1:5" x14ac:dyDescent="0.3">
      <c r="A224" s="5">
        <v>2</v>
      </c>
      <c r="B224" t="s">
        <v>3</v>
      </c>
      <c r="C224" t="s">
        <v>36</v>
      </c>
      <c r="D224" s="7">
        <v>5</v>
      </c>
      <c r="E224" s="7">
        <v>0.60299999999999998</v>
      </c>
    </row>
    <row r="225" spans="1:5" x14ac:dyDescent="0.3">
      <c r="A225" s="5">
        <v>2</v>
      </c>
      <c r="B225" t="s">
        <v>3</v>
      </c>
      <c r="C225" t="s">
        <v>36</v>
      </c>
      <c r="D225" s="7">
        <v>5</v>
      </c>
      <c r="E225" s="7">
        <v>0.59499999999999997</v>
      </c>
    </row>
    <row r="226" spans="1:5" x14ac:dyDescent="0.3">
      <c r="A226" s="5">
        <v>2</v>
      </c>
      <c r="B226" t="s">
        <v>3</v>
      </c>
      <c r="C226" t="s">
        <v>36</v>
      </c>
      <c r="D226" s="7">
        <v>5</v>
      </c>
      <c r="E226" s="7">
        <v>0.53600000000000003</v>
      </c>
    </row>
    <row r="227" spans="1:5" x14ac:dyDescent="0.3">
      <c r="A227" s="5">
        <v>2</v>
      </c>
      <c r="B227" t="s">
        <v>3</v>
      </c>
      <c r="C227" t="s">
        <v>36</v>
      </c>
      <c r="D227" s="7">
        <v>5</v>
      </c>
      <c r="E227" s="7">
        <v>0.53300000000000003</v>
      </c>
    </row>
    <row r="228" spans="1:5" x14ac:dyDescent="0.3">
      <c r="A228" s="5">
        <v>2</v>
      </c>
      <c r="B228" t="s">
        <v>3</v>
      </c>
      <c r="C228" t="s">
        <v>36</v>
      </c>
      <c r="D228" s="7">
        <v>6</v>
      </c>
      <c r="E228" s="7">
        <v>0.42599999999999999</v>
      </c>
    </row>
    <row r="229" spans="1:5" x14ac:dyDescent="0.3">
      <c r="A229" s="5">
        <v>2</v>
      </c>
      <c r="B229" t="s">
        <v>3</v>
      </c>
      <c r="C229" t="s">
        <v>36</v>
      </c>
      <c r="D229" s="7">
        <v>6</v>
      </c>
      <c r="E229" s="7">
        <v>0.34599999999999997</v>
      </c>
    </row>
    <row r="230" spans="1:5" x14ac:dyDescent="0.3">
      <c r="A230" s="5">
        <v>2</v>
      </c>
      <c r="B230" t="s">
        <v>3</v>
      </c>
      <c r="C230" t="s">
        <v>36</v>
      </c>
      <c r="D230" s="7">
        <v>6</v>
      </c>
      <c r="E230" s="7">
        <v>0.42</v>
      </c>
    </row>
    <row r="231" spans="1:5" x14ac:dyDescent="0.3">
      <c r="A231" s="5">
        <v>2</v>
      </c>
      <c r="B231" t="s">
        <v>3</v>
      </c>
      <c r="C231" t="s">
        <v>36</v>
      </c>
      <c r="D231" s="7">
        <v>6</v>
      </c>
      <c r="E231" s="7">
        <v>0.54</v>
      </c>
    </row>
    <row r="232" spans="1:5" x14ac:dyDescent="0.3">
      <c r="A232" s="5">
        <v>2</v>
      </c>
      <c r="B232" t="s">
        <v>3</v>
      </c>
      <c r="C232" t="s">
        <v>36</v>
      </c>
      <c r="D232" s="7">
        <v>6</v>
      </c>
      <c r="E232" s="7">
        <v>0.31900000000000001</v>
      </c>
    </row>
    <row r="233" spans="1:5" x14ac:dyDescent="0.3">
      <c r="A233" s="5">
        <v>2</v>
      </c>
      <c r="B233" t="s">
        <v>3</v>
      </c>
      <c r="C233" t="s">
        <v>36</v>
      </c>
      <c r="D233" s="7">
        <v>6</v>
      </c>
      <c r="E233" s="7">
        <v>0.27700000000000002</v>
      </c>
    </row>
    <row r="234" spans="1:5" x14ac:dyDescent="0.3">
      <c r="A234" s="5">
        <v>2</v>
      </c>
      <c r="B234" t="s">
        <v>3</v>
      </c>
      <c r="C234" t="s">
        <v>36</v>
      </c>
      <c r="D234" s="7">
        <v>6</v>
      </c>
      <c r="E234" s="7">
        <v>0.23699999999999999</v>
      </c>
    </row>
    <row r="235" spans="1:5" x14ac:dyDescent="0.3">
      <c r="A235" s="5">
        <v>2</v>
      </c>
      <c r="B235" t="s">
        <v>3</v>
      </c>
      <c r="C235" t="s">
        <v>36</v>
      </c>
      <c r="D235" s="7">
        <v>6</v>
      </c>
      <c r="E235" s="7">
        <v>0.30299999999999999</v>
      </c>
    </row>
    <row r="236" spans="1:5" x14ac:dyDescent="0.3">
      <c r="A236" s="5">
        <v>2</v>
      </c>
      <c r="B236" t="s">
        <v>3</v>
      </c>
      <c r="C236" t="s">
        <v>36</v>
      </c>
      <c r="D236" s="7">
        <v>6</v>
      </c>
      <c r="E236" s="7">
        <v>0.371</v>
      </c>
    </row>
    <row r="237" spans="1:5" x14ac:dyDescent="0.3">
      <c r="A237" s="5">
        <v>2</v>
      </c>
      <c r="B237" t="s">
        <v>3</v>
      </c>
      <c r="C237" t="s">
        <v>36</v>
      </c>
      <c r="D237" s="7">
        <v>6</v>
      </c>
      <c r="E237" s="7">
        <v>0.47699999999999998</v>
      </c>
    </row>
    <row r="238" spans="1:5" x14ac:dyDescent="0.3">
      <c r="A238" s="5">
        <v>2</v>
      </c>
      <c r="B238" t="s">
        <v>3</v>
      </c>
      <c r="C238" t="s">
        <v>36</v>
      </c>
      <c r="D238" s="7">
        <v>6</v>
      </c>
      <c r="E238" s="7">
        <v>0.45400000000000001</v>
      </c>
    </row>
    <row r="239" spans="1:5" x14ac:dyDescent="0.3">
      <c r="A239" s="5">
        <v>2</v>
      </c>
      <c r="B239" t="s">
        <v>3</v>
      </c>
      <c r="C239" t="s">
        <v>36</v>
      </c>
      <c r="D239" s="7">
        <v>6</v>
      </c>
      <c r="E239" s="7">
        <v>0.54</v>
      </c>
    </row>
    <row r="240" spans="1:5" x14ac:dyDescent="0.3">
      <c r="A240" s="5">
        <v>2</v>
      </c>
      <c r="B240" t="s">
        <v>3</v>
      </c>
      <c r="C240" t="s">
        <v>36</v>
      </c>
      <c r="D240" s="7">
        <v>6</v>
      </c>
      <c r="E240" s="7">
        <v>0.59599999999999997</v>
      </c>
    </row>
    <row r="241" spans="1:5" x14ac:dyDescent="0.3">
      <c r="A241" s="5">
        <v>2</v>
      </c>
      <c r="B241" t="s">
        <v>3</v>
      </c>
      <c r="C241" t="s">
        <v>36</v>
      </c>
      <c r="D241" s="7">
        <v>6</v>
      </c>
      <c r="E241" s="7">
        <v>0.51400000000000001</v>
      </c>
    </row>
    <row r="242" spans="1:5" x14ac:dyDescent="0.3">
      <c r="A242" s="5">
        <v>2</v>
      </c>
      <c r="B242" t="s">
        <v>3</v>
      </c>
      <c r="C242" t="s">
        <v>36</v>
      </c>
      <c r="D242" s="7">
        <v>6</v>
      </c>
      <c r="E242" s="7">
        <v>0.23499999999999999</v>
      </c>
    </row>
    <row r="243" spans="1:5" x14ac:dyDescent="0.3">
      <c r="A243" s="5">
        <v>2</v>
      </c>
      <c r="B243" t="s">
        <v>3</v>
      </c>
      <c r="C243" t="s">
        <v>36</v>
      </c>
      <c r="D243" s="7">
        <v>6</v>
      </c>
      <c r="E243" s="7">
        <v>0.20599999999999999</v>
      </c>
    </row>
    <row r="244" spans="1:5" x14ac:dyDescent="0.3">
      <c r="A244" s="5">
        <v>2</v>
      </c>
      <c r="B244" t="s">
        <v>3</v>
      </c>
      <c r="C244" t="s">
        <v>36</v>
      </c>
      <c r="D244" s="7">
        <v>6</v>
      </c>
      <c r="E244" s="7">
        <v>0.159</v>
      </c>
    </row>
    <row r="245" spans="1:5" x14ac:dyDescent="0.3">
      <c r="A245" s="5">
        <v>2</v>
      </c>
      <c r="B245" t="s">
        <v>3</v>
      </c>
      <c r="C245" t="s">
        <v>36</v>
      </c>
      <c r="D245" s="7">
        <v>6</v>
      </c>
      <c r="E245" s="7">
        <v>0.17799999999999999</v>
      </c>
    </row>
    <row r="246" spans="1:5" x14ac:dyDescent="0.3">
      <c r="A246" s="5">
        <v>2</v>
      </c>
      <c r="B246" t="s">
        <v>3</v>
      </c>
      <c r="C246" t="s">
        <v>36</v>
      </c>
      <c r="D246" s="7">
        <v>6</v>
      </c>
      <c r="E246" s="7">
        <v>0.29099999999999998</v>
      </c>
    </row>
    <row r="247" spans="1:5" x14ac:dyDescent="0.3">
      <c r="A247" s="5">
        <v>3</v>
      </c>
      <c r="B247" t="s">
        <v>4</v>
      </c>
      <c r="C247" t="s">
        <v>34</v>
      </c>
      <c r="D247" s="7">
        <v>1</v>
      </c>
      <c r="E247" s="7">
        <v>0.499</v>
      </c>
    </row>
    <row r="248" spans="1:5" x14ac:dyDescent="0.3">
      <c r="A248" s="5">
        <v>3</v>
      </c>
      <c r="B248" t="s">
        <v>4</v>
      </c>
      <c r="C248" t="s">
        <v>34</v>
      </c>
      <c r="D248" s="7">
        <v>1</v>
      </c>
      <c r="E248" s="7">
        <v>0.51300000000000001</v>
      </c>
    </row>
    <row r="249" spans="1:5" x14ac:dyDescent="0.3">
      <c r="A249" s="5">
        <v>3</v>
      </c>
      <c r="B249" t="s">
        <v>4</v>
      </c>
      <c r="C249" t="s">
        <v>34</v>
      </c>
      <c r="D249" s="7">
        <v>1</v>
      </c>
      <c r="E249" s="7">
        <v>0.33</v>
      </c>
    </row>
    <row r="250" spans="1:5" x14ac:dyDescent="0.3">
      <c r="A250" s="5">
        <v>3</v>
      </c>
      <c r="B250" t="s">
        <v>4</v>
      </c>
      <c r="C250" t="s">
        <v>34</v>
      </c>
      <c r="D250" s="7">
        <v>1</v>
      </c>
      <c r="E250" s="7">
        <v>0.372</v>
      </c>
    </row>
    <row r="251" spans="1:5" x14ac:dyDescent="0.3">
      <c r="A251" s="5">
        <v>3</v>
      </c>
      <c r="B251" t="s">
        <v>4</v>
      </c>
      <c r="C251" t="s">
        <v>34</v>
      </c>
      <c r="D251" s="7">
        <v>1</v>
      </c>
      <c r="E251" s="7">
        <v>0.47099999999999997</v>
      </c>
    </row>
    <row r="252" spans="1:5" x14ac:dyDescent="0.3">
      <c r="A252" s="5">
        <v>3</v>
      </c>
      <c r="B252" t="s">
        <v>4</v>
      </c>
      <c r="C252" t="s">
        <v>34</v>
      </c>
      <c r="D252" s="7">
        <v>1</v>
      </c>
      <c r="E252" s="7">
        <v>0.38800000000000001</v>
      </c>
    </row>
    <row r="253" spans="1:5" x14ac:dyDescent="0.3">
      <c r="A253" s="5">
        <v>3</v>
      </c>
      <c r="B253" t="s">
        <v>4</v>
      </c>
      <c r="C253" t="s">
        <v>34</v>
      </c>
      <c r="D253" s="7">
        <v>1</v>
      </c>
      <c r="E253" s="7">
        <v>0.33800000000000002</v>
      </c>
    </row>
    <row r="254" spans="1:5" x14ac:dyDescent="0.3">
      <c r="A254" s="5">
        <v>3</v>
      </c>
      <c r="B254" t="s">
        <v>4</v>
      </c>
      <c r="C254" t="s">
        <v>34</v>
      </c>
      <c r="D254" s="7">
        <v>1</v>
      </c>
      <c r="E254" s="7">
        <v>0.38100000000000001</v>
      </c>
    </row>
    <row r="255" spans="1:5" x14ac:dyDescent="0.3">
      <c r="A255" s="5">
        <v>3</v>
      </c>
      <c r="B255" t="s">
        <v>4</v>
      </c>
      <c r="C255" t="s">
        <v>34</v>
      </c>
      <c r="D255" s="7">
        <v>1</v>
      </c>
      <c r="E255" s="7">
        <v>0.32200000000000001</v>
      </c>
    </row>
    <row r="256" spans="1:5" x14ac:dyDescent="0.3">
      <c r="A256" s="5">
        <v>3</v>
      </c>
      <c r="B256" t="s">
        <v>4</v>
      </c>
      <c r="C256" t="s">
        <v>34</v>
      </c>
      <c r="D256" s="7">
        <v>2</v>
      </c>
      <c r="E256" s="7">
        <v>0.49399999999999999</v>
      </c>
    </row>
    <row r="257" spans="1:5" x14ac:dyDescent="0.3">
      <c r="A257" s="5">
        <v>3</v>
      </c>
      <c r="B257" t="s">
        <v>4</v>
      </c>
      <c r="C257" t="s">
        <v>34</v>
      </c>
      <c r="D257" s="7">
        <v>2</v>
      </c>
      <c r="E257" s="7">
        <v>0.499</v>
      </c>
    </row>
    <row r="258" spans="1:5" x14ac:dyDescent="0.3">
      <c r="A258" s="5">
        <v>3</v>
      </c>
      <c r="B258" t="s">
        <v>4</v>
      </c>
      <c r="C258" t="s">
        <v>34</v>
      </c>
      <c r="D258" s="7">
        <v>2</v>
      </c>
      <c r="E258" s="7">
        <v>0.374</v>
      </c>
    </row>
    <row r="259" spans="1:5" x14ac:dyDescent="0.3">
      <c r="A259" s="5">
        <v>3</v>
      </c>
      <c r="B259" t="s">
        <v>4</v>
      </c>
      <c r="C259" t="s">
        <v>34</v>
      </c>
      <c r="D259" s="7">
        <v>2</v>
      </c>
      <c r="E259" s="7">
        <v>0.61699999999999999</v>
      </c>
    </row>
    <row r="260" spans="1:5" x14ac:dyDescent="0.3">
      <c r="A260" s="5">
        <v>3</v>
      </c>
      <c r="B260" t="s">
        <v>4</v>
      </c>
      <c r="C260" t="s">
        <v>34</v>
      </c>
      <c r="D260" s="7">
        <v>2</v>
      </c>
      <c r="E260" s="7">
        <v>0.59</v>
      </c>
    </row>
    <row r="261" spans="1:5" x14ac:dyDescent="0.3">
      <c r="A261" s="5">
        <v>3</v>
      </c>
      <c r="B261" t="s">
        <v>4</v>
      </c>
      <c r="C261" t="s">
        <v>34</v>
      </c>
      <c r="D261" s="7">
        <v>2</v>
      </c>
      <c r="E261" s="7">
        <v>0.5</v>
      </c>
    </row>
    <row r="262" spans="1:5" x14ac:dyDescent="0.3">
      <c r="A262" s="5">
        <v>3</v>
      </c>
      <c r="B262" t="s">
        <v>4</v>
      </c>
      <c r="C262" t="s">
        <v>34</v>
      </c>
      <c r="D262" s="7">
        <v>2</v>
      </c>
      <c r="E262" s="7">
        <v>0.49399999999999999</v>
      </c>
    </row>
    <row r="263" spans="1:5" x14ac:dyDescent="0.3">
      <c r="A263" s="5">
        <v>3</v>
      </c>
      <c r="B263" t="s">
        <v>4</v>
      </c>
      <c r="C263" t="s">
        <v>34</v>
      </c>
      <c r="D263" s="7">
        <v>2</v>
      </c>
      <c r="E263" s="7">
        <v>0.32800000000000001</v>
      </c>
    </row>
    <row r="264" spans="1:5" x14ac:dyDescent="0.3">
      <c r="A264" s="5">
        <v>3</v>
      </c>
      <c r="B264" t="s">
        <v>4</v>
      </c>
      <c r="C264" t="s">
        <v>34</v>
      </c>
      <c r="D264" s="7">
        <v>2</v>
      </c>
      <c r="E264" s="7">
        <v>0.35599999999999998</v>
      </c>
    </row>
    <row r="265" spans="1:5" x14ac:dyDescent="0.3">
      <c r="A265" s="5">
        <v>3</v>
      </c>
      <c r="B265" t="s">
        <v>4</v>
      </c>
      <c r="C265" t="s">
        <v>34</v>
      </c>
      <c r="D265" s="7">
        <v>2</v>
      </c>
      <c r="E265" s="7">
        <v>0.34300000000000003</v>
      </c>
    </row>
    <row r="266" spans="1:5" x14ac:dyDescent="0.3">
      <c r="A266" s="5">
        <v>3</v>
      </c>
      <c r="B266" t="s">
        <v>4</v>
      </c>
      <c r="C266" t="s">
        <v>34</v>
      </c>
      <c r="D266" s="7">
        <v>3</v>
      </c>
      <c r="E266" s="7">
        <v>0.61499999999999999</v>
      </c>
    </row>
    <row r="267" spans="1:5" x14ac:dyDescent="0.3">
      <c r="A267" s="5">
        <v>3</v>
      </c>
      <c r="B267" t="s">
        <v>4</v>
      </c>
      <c r="C267" t="s">
        <v>34</v>
      </c>
      <c r="D267" s="7">
        <v>3</v>
      </c>
      <c r="E267" s="7">
        <v>0.69599999999999995</v>
      </c>
    </row>
    <row r="268" spans="1:5" x14ac:dyDescent="0.3">
      <c r="A268" s="5">
        <v>3</v>
      </c>
      <c r="B268" t="s">
        <v>4</v>
      </c>
      <c r="C268" t="s">
        <v>34</v>
      </c>
      <c r="D268" s="7">
        <v>3</v>
      </c>
      <c r="E268" s="7">
        <v>0.72699999999999998</v>
      </c>
    </row>
    <row r="269" spans="1:5" x14ac:dyDescent="0.3">
      <c r="A269" s="5">
        <v>3</v>
      </c>
      <c r="B269" t="s">
        <v>4</v>
      </c>
      <c r="C269" t="s">
        <v>34</v>
      </c>
      <c r="D269" s="7">
        <v>3</v>
      </c>
      <c r="E269" s="7">
        <v>1.0740000000000001</v>
      </c>
    </row>
    <row r="270" spans="1:5" x14ac:dyDescent="0.3">
      <c r="A270" s="5">
        <v>3</v>
      </c>
      <c r="B270" t="s">
        <v>4</v>
      </c>
      <c r="C270" t="s">
        <v>34</v>
      </c>
      <c r="D270" s="7">
        <v>3</v>
      </c>
      <c r="E270" s="7">
        <v>0.69299999999999995</v>
      </c>
    </row>
    <row r="271" spans="1:5" x14ac:dyDescent="0.3">
      <c r="A271" s="5">
        <v>3</v>
      </c>
      <c r="B271" t="s">
        <v>4</v>
      </c>
      <c r="C271" t="s">
        <v>34</v>
      </c>
      <c r="D271" s="7">
        <v>3</v>
      </c>
      <c r="E271" s="7">
        <v>0.80200000000000005</v>
      </c>
    </row>
    <row r="272" spans="1:5" x14ac:dyDescent="0.3">
      <c r="A272" s="5">
        <v>3</v>
      </c>
      <c r="B272" t="s">
        <v>4</v>
      </c>
      <c r="C272" t="s">
        <v>34</v>
      </c>
      <c r="D272" s="7">
        <v>3</v>
      </c>
      <c r="E272" s="7">
        <v>0.32600000000000001</v>
      </c>
    </row>
    <row r="273" spans="1:5" x14ac:dyDescent="0.3">
      <c r="A273" s="5">
        <v>3</v>
      </c>
      <c r="B273" t="s">
        <v>4</v>
      </c>
      <c r="C273" t="s">
        <v>34</v>
      </c>
      <c r="D273" s="7">
        <v>3</v>
      </c>
      <c r="E273" s="7">
        <v>0.82</v>
      </c>
    </row>
    <row r="274" spans="1:5" x14ac:dyDescent="0.3">
      <c r="A274" s="5">
        <v>3</v>
      </c>
      <c r="B274" t="s">
        <v>4</v>
      </c>
      <c r="C274" t="s">
        <v>34</v>
      </c>
      <c r="D274" s="7">
        <v>3</v>
      </c>
      <c r="E274" s="7">
        <v>0.68100000000000005</v>
      </c>
    </row>
    <row r="275" spans="1:5" x14ac:dyDescent="0.3">
      <c r="A275" s="5">
        <v>3</v>
      </c>
      <c r="B275" t="s">
        <v>4</v>
      </c>
      <c r="C275" t="s">
        <v>34</v>
      </c>
      <c r="D275" s="7">
        <v>3</v>
      </c>
      <c r="E275" s="7">
        <v>0.71299999999999997</v>
      </c>
    </row>
    <row r="276" spans="1:5" x14ac:dyDescent="0.3">
      <c r="A276" s="5">
        <v>3</v>
      </c>
      <c r="B276" t="s">
        <v>4</v>
      </c>
      <c r="C276" t="s">
        <v>34</v>
      </c>
      <c r="D276" s="7">
        <v>3</v>
      </c>
      <c r="E276" s="7">
        <v>0.51400000000000001</v>
      </c>
    </row>
    <row r="277" spans="1:5" x14ac:dyDescent="0.3">
      <c r="A277" s="5">
        <v>3</v>
      </c>
      <c r="B277" t="s">
        <v>4</v>
      </c>
      <c r="C277" t="s">
        <v>34</v>
      </c>
      <c r="D277" s="7">
        <v>3</v>
      </c>
      <c r="E277" s="7">
        <v>1.0509999999999999</v>
      </c>
    </row>
    <row r="278" spans="1:5" x14ac:dyDescent="0.3">
      <c r="A278" s="5">
        <v>3</v>
      </c>
      <c r="B278" t="s">
        <v>4</v>
      </c>
      <c r="C278" t="s">
        <v>34</v>
      </c>
      <c r="D278" s="7">
        <v>3</v>
      </c>
      <c r="E278" s="7">
        <v>0.86699999999999999</v>
      </c>
    </row>
    <row r="279" spans="1:5" x14ac:dyDescent="0.3">
      <c r="A279" s="5">
        <v>3</v>
      </c>
      <c r="B279" t="s">
        <v>4</v>
      </c>
      <c r="C279" t="s">
        <v>34</v>
      </c>
      <c r="D279" s="7">
        <v>3</v>
      </c>
      <c r="E279" s="7">
        <v>0.317</v>
      </c>
    </row>
    <row r="280" spans="1:5" x14ac:dyDescent="0.3">
      <c r="A280" s="5">
        <v>3</v>
      </c>
      <c r="B280" t="s">
        <v>4</v>
      </c>
      <c r="C280" t="s">
        <v>34</v>
      </c>
      <c r="D280" s="7">
        <v>3</v>
      </c>
      <c r="E280" s="7">
        <v>0.88300000000000001</v>
      </c>
    </row>
    <row r="281" spans="1:5" x14ac:dyDescent="0.3">
      <c r="A281" s="5">
        <v>3</v>
      </c>
      <c r="B281" t="s">
        <v>4</v>
      </c>
      <c r="C281" t="s">
        <v>34</v>
      </c>
      <c r="D281" s="7">
        <v>3</v>
      </c>
      <c r="E281" s="7">
        <v>0.69599999999999995</v>
      </c>
    </row>
    <row r="282" spans="1:5" x14ac:dyDescent="0.3">
      <c r="A282" s="5">
        <v>3</v>
      </c>
      <c r="B282" t="s">
        <v>4</v>
      </c>
      <c r="C282" t="s">
        <v>34</v>
      </c>
      <c r="D282" s="7">
        <v>3</v>
      </c>
      <c r="E282" s="7">
        <v>0.53600000000000003</v>
      </c>
    </row>
    <row r="283" spans="1:5" x14ac:dyDescent="0.3">
      <c r="A283" s="5">
        <v>3</v>
      </c>
      <c r="B283" t="s">
        <v>4</v>
      </c>
      <c r="C283" t="s">
        <v>34</v>
      </c>
      <c r="D283" s="7">
        <v>3</v>
      </c>
      <c r="E283" s="7">
        <v>0.35299999999999998</v>
      </c>
    </row>
    <row r="284" spans="1:5" x14ac:dyDescent="0.3">
      <c r="A284" s="5">
        <v>3</v>
      </c>
      <c r="B284" t="s">
        <v>4</v>
      </c>
      <c r="C284" t="s">
        <v>34</v>
      </c>
      <c r="D284" s="7">
        <v>3</v>
      </c>
      <c r="E284" s="7">
        <v>0.32500000000000001</v>
      </c>
    </row>
    <row r="285" spans="1:5" x14ac:dyDescent="0.3">
      <c r="A285" s="5">
        <v>3</v>
      </c>
      <c r="B285" t="s">
        <v>4</v>
      </c>
      <c r="C285" t="s">
        <v>34</v>
      </c>
      <c r="D285" s="7">
        <v>3</v>
      </c>
      <c r="E285" s="7">
        <v>0.42699999999999999</v>
      </c>
    </row>
    <row r="286" spans="1:5" x14ac:dyDescent="0.3">
      <c r="A286" s="5">
        <v>3</v>
      </c>
      <c r="B286" t="s">
        <v>4</v>
      </c>
      <c r="C286" t="s">
        <v>34</v>
      </c>
      <c r="D286" s="7">
        <v>3</v>
      </c>
      <c r="E286" s="7">
        <v>0.39900000000000002</v>
      </c>
    </row>
    <row r="287" spans="1:5" x14ac:dyDescent="0.3">
      <c r="A287" s="5">
        <v>3</v>
      </c>
      <c r="B287" t="s">
        <v>4</v>
      </c>
      <c r="C287" t="s">
        <v>34</v>
      </c>
      <c r="D287" s="7">
        <v>4</v>
      </c>
      <c r="E287" s="7">
        <v>0.70399999999999996</v>
      </c>
    </row>
    <row r="288" spans="1:5" x14ac:dyDescent="0.3">
      <c r="A288" s="5">
        <v>3</v>
      </c>
      <c r="B288" t="s">
        <v>4</v>
      </c>
      <c r="C288" t="s">
        <v>34</v>
      </c>
      <c r="D288" s="7">
        <v>4</v>
      </c>
      <c r="E288" s="7">
        <v>0.64600000000000002</v>
      </c>
    </row>
    <row r="289" spans="1:5" x14ac:dyDescent="0.3">
      <c r="A289" s="5">
        <v>3</v>
      </c>
      <c r="B289" t="s">
        <v>4</v>
      </c>
      <c r="C289" t="s">
        <v>34</v>
      </c>
      <c r="D289" s="7">
        <v>4</v>
      </c>
      <c r="E289" s="7">
        <v>0.85499999999999998</v>
      </c>
    </row>
    <row r="290" spans="1:5" x14ac:dyDescent="0.3">
      <c r="A290" s="5">
        <v>3</v>
      </c>
      <c r="B290" t="s">
        <v>4</v>
      </c>
      <c r="C290" t="s">
        <v>34</v>
      </c>
      <c r="D290" s="7">
        <v>4</v>
      </c>
      <c r="E290" s="7">
        <v>0.75800000000000001</v>
      </c>
    </row>
    <row r="291" spans="1:5" x14ac:dyDescent="0.3">
      <c r="A291" s="5">
        <v>3</v>
      </c>
      <c r="B291" t="s">
        <v>4</v>
      </c>
      <c r="C291" t="s">
        <v>34</v>
      </c>
      <c r="D291" s="7">
        <v>4</v>
      </c>
      <c r="E291" s="7">
        <v>0.53100000000000003</v>
      </c>
    </row>
    <row r="292" spans="1:5" x14ac:dyDescent="0.3">
      <c r="A292" s="5">
        <v>3</v>
      </c>
      <c r="B292" t="s">
        <v>4</v>
      </c>
      <c r="C292" t="s">
        <v>34</v>
      </c>
      <c r="D292" s="7">
        <v>4</v>
      </c>
      <c r="E292" s="7">
        <v>0.57199999999999995</v>
      </c>
    </row>
    <row r="293" spans="1:5" x14ac:dyDescent="0.3">
      <c r="A293" s="5">
        <v>3</v>
      </c>
      <c r="B293" t="s">
        <v>4</v>
      </c>
      <c r="C293" t="s">
        <v>34</v>
      </c>
      <c r="D293" s="7">
        <v>4</v>
      </c>
      <c r="E293" s="7">
        <v>0.64600000000000002</v>
      </c>
    </row>
    <row r="294" spans="1:5" x14ac:dyDescent="0.3">
      <c r="A294" s="5">
        <v>3</v>
      </c>
      <c r="B294" t="s">
        <v>4</v>
      </c>
      <c r="C294" t="s">
        <v>34</v>
      </c>
      <c r="D294" s="7">
        <v>4</v>
      </c>
      <c r="E294" s="7">
        <v>0.61699999999999999</v>
      </c>
    </row>
    <row r="295" spans="1:5" x14ac:dyDescent="0.3">
      <c r="A295" s="5">
        <v>3</v>
      </c>
      <c r="B295" t="s">
        <v>4</v>
      </c>
      <c r="C295" t="s">
        <v>34</v>
      </c>
      <c r="D295" s="7">
        <v>4</v>
      </c>
      <c r="E295" s="7">
        <v>0.65500000000000003</v>
      </c>
    </row>
    <row r="296" spans="1:5" x14ac:dyDescent="0.3">
      <c r="A296" s="5">
        <v>3</v>
      </c>
      <c r="B296" t="s">
        <v>4</v>
      </c>
      <c r="C296" t="s">
        <v>34</v>
      </c>
      <c r="D296" s="7">
        <v>5</v>
      </c>
      <c r="E296" s="7">
        <v>0.59299999999999997</v>
      </c>
    </row>
    <row r="297" spans="1:5" x14ac:dyDescent="0.3">
      <c r="A297" s="5">
        <v>3</v>
      </c>
      <c r="B297" t="s">
        <v>4</v>
      </c>
      <c r="C297" t="s">
        <v>34</v>
      </c>
      <c r="D297" s="7">
        <v>5</v>
      </c>
      <c r="E297" s="7">
        <v>0.64900000000000002</v>
      </c>
    </row>
    <row r="298" spans="1:5" x14ac:dyDescent="0.3">
      <c r="A298" s="5">
        <v>3</v>
      </c>
      <c r="B298" t="s">
        <v>4</v>
      </c>
      <c r="C298" t="s">
        <v>34</v>
      </c>
      <c r="D298" s="7">
        <v>5</v>
      </c>
      <c r="E298" s="7">
        <v>0.97399999999999998</v>
      </c>
    </row>
    <row r="299" spans="1:5" x14ac:dyDescent="0.3">
      <c r="A299" s="5">
        <v>3</v>
      </c>
      <c r="B299" t="s">
        <v>4</v>
      </c>
      <c r="C299" t="s">
        <v>34</v>
      </c>
      <c r="D299" s="7">
        <v>5</v>
      </c>
      <c r="E299" s="7">
        <v>0.625</v>
      </c>
    </row>
    <row r="300" spans="1:5" x14ac:dyDescent="0.3">
      <c r="A300" s="5">
        <v>3</v>
      </c>
      <c r="B300" t="s">
        <v>4</v>
      </c>
      <c r="C300" t="s">
        <v>34</v>
      </c>
      <c r="D300" s="7">
        <v>5</v>
      </c>
      <c r="E300" s="7">
        <v>0.80400000000000005</v>
      </c>
    </row>
    <row r="301" spans="1:5" x14ac:dyDescent="0.3">
      <c r="A301" s="5">
        <v>3</v>
      </c>
      <c r="B301" t="s">
        <v>4</v>
      </c>
      <c r="C301" t="s">
        <v>34</v>
      </c>
      <c r="D301" s="7">
        <v>5</v>
      </c>
      <c r="E301" s="7">
        <v>0.69299999999999995</v>
      </c>
    </row>
    <row r="302" spans="1:5" x14ac:dyDescent="0.3">
      <c r="A302" s="5">
        <v>3</v>
      </c>
      <c r="B302" t="s">
        <v>4</v>
      </c>
      <c r="C302" t="s">
        <v>34</v>
      </c>
      <c r="D302" s="7">
        <v>5</v>
      </c>
      <c r="E302" s="7">
        <v>0.59199999999999997</v>
      </c>
    </row>
    <row r="303" spans="1:5" x14ac:dyDescent="0.3">
      <c r="A303" s="5">
        <v>3</v>
      </c>
      <c r="B303" t="s">
        <v>4</v>
      </c>
      <c r="C303" t="s">
        <v>34</v>
      </c>
      <c r="D303" s="7">
        <v>5</v>
      </c>
      <c r="E303" s="7">
        <v>0.76</v>
      </c>
    </row>
    <row r="304" spans="1:5" x14ac:dyDescent="0.3">
      <c r="A304" s="5">
        <v>3</v>
      </c>
      <c r="B304" t="s">
        <v>4</v>
      </c>
      <c r="C304" t="s">
        <v>34</v>
      </c>
      <c r="D304" s="7">
        <v>5</v>
      </c>
      <c r="E304" s="7">
        <v>0.98</v>
      </c>
    </row>
    <row r="305" spans="1:5" x14ac:dyDescent="0.3">
      <c r="A305" s="5">
        <v>3</v>
      </c>
      <c r="B305" t="s">
        <v>4</v>
      </c>
      <c r="C305" t="s">
        <v>34</v>
      </c>
      <c r="D305" s="7">
        <v>5</v>
      </c>
      <c r="E305" s="7">
        <v>0.66900000000000004</v>
      </c>
    </row>
    <row r="306" spans="1:5" x14ac:dyDescent="0.3">
      <c r="A306" s="5">
        <v>3</v>
      </c>
      <c r="B306" t="s">
        <v>4</v>
      </c>
      <c r="C306" t="s">
        <v>34</v>
      </c>
      <c r="D306" s="7">
        <v>5</v>
      </c>
      <c r="E306" s="7">
        <v>0.34300000000000003</v>
      </c>
    </row>
    <row r="307" spans="1:5" x14ac:dyDescent="0.3">
      <c r="A307" s="5">
        <v>3</v>
      </c>
      <c r="B307" t="s">
        <v>4</v>
      </c>
      <c r="C307" t="s">
        <v>34</v>
      </c>
      <c r="D307" s="7">
        <v>5</v>
      </c>
      <c r="E307" s="7">
        <v>0.28799999999999998</v>
      </c>
    </row>
    <row r="308" spans="1:5" x14ac:dyDescent="0.3">
      <c r="A308" s="5">
        <v>3</v>
      </c>
      <c r="B308" t="s">
        <v>4</v>
      </c>
      <c r="C308" t="s">
        <v>34</v>
      </c>
      <c r="D308" s="7">
        <v>5</v>
      </c>
      <c r="E308" s="7">
        <v>0.33500000000000002</v>
      </c>
    </row>
    <row r="309" spans="1:5" x14ac:dyDescent="0.3">
      <c r="A309" s="5">
        <v>3</v>
      </c>
      <c r="B309" t="s">
        <v>4</v>
      </c>
      <c r="C309" t="s">
        <v>34</v>
      </c>
      <c r="D309" s="7">
        <v>5</v>
      </c>
      <c r="E309" s="7">
        <v>0.36099999999999999</v>
      </c>
    </row>
    <row r="310" spans="1:5" x14ac:dyDescent="0.3">
      <c r="A310" s="5">
        <v>3</v>
      </c>
      <c r="B310" t="s">
        <v>4</v>
      </c>
      <c r="C310" t="s">
        <v>34</v>
      </c>
      <c r="D310" s="7">
        <v>5</v>
      </c>
      <c r="E310" s="7">
        <v>0.433</v>
      </c>
    </row>
    <row r="311" spans="1:5" x14ac:dyDescent="0.3">
      <c r="A311" s="5">
        <v>3</v>
      </c>
      <c r="B311" t="s">
        <v>4</v>
      </c>
      <c r="C311" t="s">
        <v>34</v>
      </c>
      <c r="D311" s="7">
        <v>5</v>
      </c>
      <c r="E311" s="7">
        <v>0.55100000000000005</v>
      </c>
    </row>
    <row r="312" spans="1:5" x14ac:dyDescent="0.3">
      <c r="A312" s="5">
        <v>3</v>
      </c>
      <c r="B312" t="s">
        <v>4</v>
      </c>
      <c r="C312" t="s">
        <v>34</v>
      </c>
      <c r="D312" s="7">
        <v>5</v>
      </c>
      <c r="E312" s="7">
        <v>0.46500000000000002</v>
      </c>
    </row>
    <row r="313" spans="1:5" x14ac:dyDescent="0.3">
      <c r="A313" s="5">
        <v>3</v>
      </c>
      <c r="B313" t="s">
        <v>4</v>
      </c>
      <c r="C313" t="s">
        <v>34</v>
      </c>
      <c r="D313" s="7">
        <v>5</v>
      </c>
      <c r="E313" s="7">
        <v>0.63300000000000001</v>
      </c>
    </row>
    <row r="314" spans="1:5" x14ac:dyDescent="0.3">
      <c r="A314" s="5">
        <v>3</v>
      </c>
      <c r="B314" t="s">
        <v>4</v>
      </c>
      <c r="C314" t="s">
        <v>34</v>
      </c>
      <c r="D314" s="7">
        <v>6</v>
      </c>
      <c r="E314" s="7">
        <v>0.434</v>
      </c>
    </row>
    <row r="315" spans="1:5" x14ac:dyDescent="0.3">
      <c r="A315" s="5">
        <v>3</v>
      </c>
      <c r="B315" t="s">
        <v>4</v>
      </c>
      <c r="C315" t="s">
        <v>34</v>
      </c>
      <c r="D315" s="7">
        <v>6</v>
      </c>
      <c r="E315" s="7">
        <v>0.49099999999999999</v>
      </c>
    </row>
    <row r="316" spans="1:5" x14ac:dyDescent="0.3">
      <c r="A316" s="5">
        <v>3</v>
      </c>
      <c r="B316" t="s">
        <v>4</v>
      </c>
      <c r="C316" t="s">
        <v>34</v>
      </c>
      <c r="D316" s="7">
        <v>6</v>
      </c>
      <c r="E316" s="7">
        <v>0.85399999999999998</v>
      </c>
    </row>
    <row r="317" spans="1:5" x14ac:dyDescent="0.3">
      <c r="A317" s="5">
        <v>3</v>
      </c>
      <c r="B317" t="s">
        <v>4</v>
      </c>
      <c r="C317" t="s">
        <v>34</v>
      </c>
      <c r="D317" s="7">
        <v>6</v>
      </c>
      <c r="E317" s="7">
        <v>0.70399999999999996</v>
      </c>
    </row>
    <row r="318" spans="1:5" x14ac:dyDescent="0.3">
      <c r="A318" s="5">
        <v>3</v>
      </c>
      <c r="B318" t="s">
        <v>4</v>
      </c>
      <c r="C318" t="s">
        <v>34</v>
      </c>
      <c r="D318" s="7">
        <v>6</v>
      </c>
      <c r="E318" s="7">
        <v>0.30099999999999999</v>
      </c>
    </row>
    <row r="319" spans="1:5" x14ac:dyDescent="0.3">
      <c r="A319" s="5">
        <v>3</v>
      </c>
      <c r="B319" t="s">
        <v>4</v>
      </c>
      <c r="C319" t="s">
        <v>34</v>
      </c>
      <c r="D319" s="7">
        <v>6</v>
      </c>
      <c r="E319" s="7">
        <v>0.22800000000000001</v>
      </c>
    </row>
    <row r="320" spans="1:5" x14ac:dyDescent="0.3">
      <c r="A320" s="5">
        <v>3</v>
      </c>
      <c r="B320" t="s">
        <v>4</v>
      </c>
      <c r="C320" t="s">
        <v>34</v>
      </c>
      <c r="D320" s="7">
        <v>6</v>
      </c>
      <c r="E320" s="7">
        <v>0.50700000000000001</v>
      </c>
    </row>
    <row r="321" spans="1:5" x14ac:dyDescent="0.3">
      <c r="A321" s="5">
        <v>3</v>
      </c>
      <c r="B321" t="s">
        <v>4</v>
      </c>
      <c r="C321" t="s">
        <v>34</v>
      </c>
      <c r="D321" s="7">
        <v>6</v>
      </c>
      <c r="E321" s="7">
        <v>0.97799999999999998</v>
      </c>
    </row>
    <row r="322" spans="1:5" x14ac:dyDescent="0.3">
      <c r="A322" s="5">
        <v>3</v>
      </c>
      <c r="B322" t="s">
        <v>4</v>
      </c>
      <c r="C322" t="s">
        <v>34</v>
      </c>
      <c r="D322" s="7">
        <v>6</v>
      </c>
      <c r="E322" s="7">
        <v>0.99099999999999999</v>
      </c>
    </row>
    <row r="323" spans="1:5" x14ac:dyDescent="0.3">
      <c r="A323" s="5">
        <v>3</v>
      </c>
      <c r="B323" t="s">
        <v>4</v>
      </c>
      <c r="C323" t="s">
        <v>34</v>
      </c>
      <c r="D323" s="7">
        <v>6</v>
      </c>
      <c r="E323" s="7">
        <v>0.94699999999999995</v>
      </c>
    </row>
    <row r="324" spans="1:5" x14ac:dyDescent="0.3">
      <c r="A324" s="5">
        <v>3</v>
      </c>
      <c r="B324" t="s">
        <v>4</v>
      </c>
      <c r="C324" t="s">
        <v>34</v>
      </c>
      <c r="D324" s="7">
        <v>6</v>
      </c>
      <c r="E324" s="7">
        <v>0.32</v>
      </c>
    </row>
    <row r="325" spans="1:5" x14ac:dyDescent="0.3">
      <c r="A325" s="5">
        <v>3</v>
      </c>
      <c r="B325" t="s">
        <v>4</v>
      </c>
      <c r="C325" t="s">
        <v>34</v>
      </c>
      <c r="D325" s="7">
        <v>6</v>
      </c>
      <c r="E325" s="7">
        <v>0.38800000000000001</v>
      </c>
    </row>
    <row r="326" spans="1:5" x14ac:dyDescent="0.3">
      <c r="A326" s="5">
        <v>4</v>
      </c>
      <c r="B326" t="s">
        <v>5</v>
      </c>
      <c r="C326" t="s">
        <v>34</v>
      </c>
      <c r="D326" s="7">
        <v>1</v>
      </c>
      <c r="E326" s="7">
        <v>0.53800000000000003</v>
      </c>
    </row>
    <row r="327" spans="1:5" x14ac:dyDescent="0.3">
      <c r="A327" s="5">
        <v>4</v>
      </c>
      <c r="B327" t="s">
        <v>5</v>
      </c>
      <c r="C327" t="s">
        <v>34</v>
      </c>
      <c r="D327" s="7">
        <v>1</v>
      </c>
      <c r="E327" s="7">
        <v>0.22900000000000001</v>
      </c>
    </row>
    <row r="328" spans="1:5" x14ac:dyDescent="0.3">
      <c r="A328" s="5">
        <v>4</v>
      </c>
      <c r="B328" t="s">
        <v>5</v>
      </c>
      <c r="C328" t="s">
        <v>34</v>
      </c>
      <c r="D328" s="7">
        <v>1</v>
      </c>
      <c r="E328" s="7">
        <v>0.33100000000000002</v>
      </c>
    </row>
    <row r="329" spans="1:5" x14ac:dyDescent="0.3">
      <c r="A329" s="5">
        <v>4</v>
      </c>
      <c r="B329" t="s">
        <v>5</v>
      </c>
      <c r="C329" t="s">
        <v>34</v>
      </c>
      <c r="D329" s="7">
        <v>1</v>
      </c>
      <c r="E329" s="7">
        <v>0.25900000000000001</v>
      </c>
    </row>
    <row r="330" spans="1:5" x14ac:dyDescent="0.3">
      <c r="A330" s="5">
        <v>4</v>
      </c>
      <c r="B330" t="s">
        <v>5</v>
      </c>
      <c r="C330" t="s">
        <v>34</v>
      </c>
      <c r="D330" s="7">
        <v>1</v>
      </c>
      <c r="E330" s="7">
        <v>0.28999999999999998</v>
      </c>
    </row>
    <row r="331" spans="1:5" x14ac:dyDescent="0.3">
      <c r="A331" s="5">
        <v>4</v>
      </c>
      <c r="B331" t="s">
        <v>5</v>
      </c>
      <c r="C331" t="s">
        <v>34</v>
      </c>
      <c r="D331" s="7">
        <v>1</v>
      </c>
      <c r="E331" s="7">
        <v>0.23799999999999999</v>
      </c>
    </row>
    <row r="332" spans="1:5" x14ac:dyDescent="0.3">
      <c r="A332" s="5">
        <v>4</v>
      </c>
      <c r="B332" t="s">
        <v>5</v>
      </c>
      <c r="C332" t="s">
        <v>34</v>
      </c>
      <c r="D332" s="7">
        <v>1</v>
      </c>
      <c r="E332" s="7">
        <v>0.22700000000000001</v>
      </c>
    </row>
    <row r="333" spans="1:5" x14ac:dyDescent="0.3">
      <c r="A333" s="5">
        <v>4</v>
      </c>
      <c r="B333" t="s">
        <v>5</v>
      </c>
      <c r="C333" t="s">
        <v>34</v>
      </c>
      <c r="D333" s="7">
        <v>1</v>
      </c>
      <c r="E333" s="7">
        <v>0.28299999999999997</v>
      </c>
    </row>
    <row r="334" spans="1:5" x14ac:dyDescent="0.3">
      <c r="A334" s="5">
        <v>4</v>
      </c>
      <c r="B334" t="s">
        <v>5</v>
      </c>
      <c r="C334" t="s">
        <v>34</v>
      </c>
      <c r="D334" s="7">
        <v>1</v>
      </c>
      <c r="E334" s="7">
        <v>0.311</v>
      </c>
    </row>
    <row r="335" spans="1:5" x14ac:dyDescent="0.3">
      <c r="A335" s="5">
        <v>4</v>
      </c>
      <c r="B335" t="s">
        <v>5</v>
      </c>
      <c r="C335" t="s">
        <v>34</v>
      </c>
      <c r="D335" s="7">
        <v>1</v>
      </c>
      <c r="E335" s="7">
        <v>0.224</v>
      </c>
    </row>
    <row r="336" spans="1:5" x14ac:dyDescent="0.3">
      <c r="A336" s="5">
        <v>4</v>
      </c>
      <c r="B336" t="s">
        <v>5</v>
      </c>
      <c r="C336" t="s">
        <v>34</v>
      </c>
      <c r="D336" s="7">
        <v>1</v>
      </c>
      <c r="E336" s="7">
        <v>0.156</v>
      </c>
    </row>
    <row r="337" spans="1:5" x14ac:dyDescent="0.3">
      <c r="A337" s="5">
        <v>4</v>
      </c>
      <c r="B337" t="s">
        <v>5</v>
      </c>
      <c r="C337" t="s">
        <v>34</v>
      </c>
      <c r="D337" s="7">
        <v>1</v>
      </c>
      <c r="E337" s="7">
        <v>0.191</v>
      </c>
    </row>
    <row r="338" spans="1:5" x14ac:dyDescent="0.3">
      <c r="A338" s="5">
        <v>4</v>
      </c>
      <c r="B338" t="s">
        <v>5</v>
      </c>
      <c r="C338" t="s">
        <v>34</v>
      </c>
      <c r="D338" s="7">
        <v>2</v>
      </c>
      <c r="E338" s="7">
        <v>0.26200000000000001</v>
      </c>
    </row>
    <row r="339" spans="1:5" x14ac:dyDescent="0.3">
      <c r="A339" s="5">
        <v>4</v>
      </c>
      <c r="B339" t="s">
        <v>5</v>
      </c>
      <c r="C339" t="s">
        <v>34</v>
      </c>
      <c r="D339" s="7">
        <v>2</v>
      </c>
      <c r="E339" s="7">
        <v>0.23100000000000001</v>
      </c>
    </row>
    <row r="340" spans="1:5" x14ac:dyDescent="0.3">
      <c r="A340" s="5">
        <v>4</v>
      </c>
      <c r="B340" t="s">
        <v>5</v>
      </c>
      <c r="C340" t="s">
        <v>34</v>
      </c>
      <c r="D340" s="7">
        <v>2</v>
      </c>
      <c r="E340" s="7">
        <v>0.189</v>
      </c>
    </row>
    <row r="341" spans="1:5" x14ac:dyDescent="0.3">
      <c r="A341" s="5">
        <v>4</v>
      </c>
      <c r="B341" t="s">
        <v>5</v>
      </c>
      <c r="C341" t="s">
        <v>34</v>
      </c>
      <c r="D341" s="7">
        <v>2</v>
      </c>
      <c r="E341" s="7">
        <v>0.17499999999999999</v>
      </c>
    </row>
    <row r="342" spans="1:5" x14ac:dyDescent="0.3">
      <c r="A342" s="5">
        <v>4</v>
      </c>
      <c r="B342" t="s">
        <v>5</v>
      </c>
      <c r="C342" t="s">
        <v>34</v>
      </c>
      <c r="D342" s="7">
        <v>2</v>
      </c>
      <c r="E342" s="7">
        <v>0.183</v>
      </c>
    </row>
    <row r="343" spans="1:5" x14ac:dyDescent="0.3">
      <c r="A343" s="5">
        <v>4</v>
      </c>
      <c r="B343" t="s">
        <v>5</v>
      </c>
      <c r="C343" t="s">
        <v>34</v>
      </c>
      <c r="D343" s="7">
        <v>2</v>
      </c>
      <c r="E343" s="7">
        <v>0.16600000000000001</v>
      </c>
    </row>
    <row r="344" spans="1:5" x14ac:dyDescent="0.3">
      <c r="A344" s="5">
        <v>4</v>
      </c>
      <c r="B344" t="s">
        <v>5</v>
      </c>
      <c r="C344" t="s">
        <v>34</v>
      </c>
      <c r="D344" s="7">
        <v>2</v>
      </c>
      <c r="E344" s="7">
        <v>0.24</v>
      </c>
    </row>
    <row r="345" spans="1:5" x14ac:dyDescent="0.3">
      <c r="A345" s="5">
        <v>4</v>
      </c>
      <c r="B345" t="s">
        <v>5</v>
      </c>
      <c r="C345" t="s">
        <v>34</v>
      </c>
      <c r="D345" s="7">
        <v>2</v>
      </c>
      <c r="E345" s="7">
        <v>0.13400000000000001</v>
      </c>
    </row>
    <row r="346" spans="1:5" x14ac:dyDescent="0.3">
      <c r="A346" s="5">
        <v>4</v>
      </c>
      <c r="B346" t="s">
        <v>5</v>
      </c>
      <c r="C346" t="s">
        <v>34</v>
      </c>
      <c r="D346" s="7">
        <v>2</v>
      </c>
      <c r="E346" s="7">
        <v>0.13</v>
      </c>
    </row>
    <row r="347" spans="1:5" x14ac:dyDescent="0.3">
      <c r="A347" s="5">
        <v>4</v>
      </c>
      <c r="B347" t="s">
        <v>5</v>
      </c>
      <c r="C347" t="s">
        <v>34</v>
      </c>
      <c r="D347" s="7">
        <v>2</v>
      </c>
      <c r="E347" s="7">
        <v>0.17299999999999999</v>
      </c>
    </row>
    <row r="348" spans="1:5" x14ac:dyDescent="0.3">
      <c r="A348" s="5">
        <v>4</v>
      </c>
      <c r="B348" t="s">
        <v>5</v>
      </c>
      <c r="C348" t="s">
        <v>34</v>
      </c>
      <c r="D348" s="7">
        <v>2</v>
      </c>
      <c r="E348" s="7">
        <v>0.22800000000000001</v>
      </c>
    </row>
    <row r="349" spans="1:5" x14ac:dyDescent="0.3">
      <c r="A349" s="5">
        <v>4</v>
      </c>
      <c r="B349" t="s">
        <v>5</v>
      </c>
      <c r="C349" t="s">
        <v>34</v>
      </c>
      <c r="D349" s="7">
        <v>2</v>
      </c>
      <c r="E349" s="7">
        <v>0.18</v>
      </c>
    </row>
    <row r="350" spans="1:5" x14ac:dyDescent="0.3">
      <c r="A350" s="5">
        <v>4</v>
      </c>
      <c r="B350" t="s">
        <v>5</v>
      </c>
      <c r="C350" t="s">
        <v>34</v>
      </c>
      <c r="D350" s="7">
        <v>3</v>
      </c>
      <c r="E350" s="7">
        <v>0.58399999999999996</v>
      </c>
    </row>
    <row r="351" spans="1:5" x14ac:dyDescent="0.3">
      <c r="A351" s="5">
        <v>4</v>
      </c>
      <c r="B351" t="s">
        <v>5</v>
      </c>
      <c r="C351" t="s">
        <v>34</v>
      </c>
      <c r="D351" s="7">
        <v>3</v>
      </c>
      <c r="E351" s="7">
        <v>0.49399999999999999</v>
      </c>
    </row>
    <row r="352" spans="1:5" x14ac:dyDescent="0.3">
      <c r="A352" s="5">
        <v>4</v>
      </c>
      <c r="B352" t="s">
        <v>5</v>
      </c>
      <c r="C352" t="s">
        <v>34</v>
      </c>
      <c r="D352" s="7">
        <v>3</v>
      </c>
      <c r="E352" s="7">
        <v>0.40100000000000002</v>
      </c>
    </row>
    <row r="353" spans="1:5" x14ac:dyDescent="0.3">
      <c r="A353" s="5">
        <v>4</v>
      </c>
      <c r="B353" t="s">
        <v>5</v>
      </c>
      <c r="C353" t="s">
        <v>34</v>
      </c>
      <c r="D353" s="7">
        <v>3</v>
      </c>
      <c r="E353" s="7">
        <v>0.51500000000000001</v>
      </c>
    </row>
    <row r="354" spans="1:5" x14ac:dyDescent="0.3">
      <c r="A354" s="5">
        <v>4</v>
      </c>
      <c r="B354" t="s">
        <v>5</v>
      </c>
      <c r="C354" t="s">
        <v>34</v>
      </c>
      <c r="D354" s="7">
        <v>3</v>
      </c>
      <c r="E354" s="7">
        <v>0.376</v>
      </c>
    </row>
    <row r="355" spans="1:5" x14ac:dyDescent="0.3">
      <c r="A355" s="5">
        <v>4</v>
      </c>
      <c r="B355" t="s">
        <v>5</v>
      </c>
      <c r="C355" t="s">
        <v>34</v>
      </c>
      <c r="D355" s="7">
        <v>3</v>
      </c>
      <c r="E355" s="7">
        <v>0.25900000000000001</v>
      </c>
    </row>
    <row r="356" spans="1:5" x14ac:dyDescent="0.3">
      <c r="A356" s="5">
        <v>4</v>
      </c>
      <c r="B356" t="s">
        <v>5</v>
      </c>
      <c r="C356" t="s">
        <v>34</v>
      </c>
      <c r="D356" s="7">
        <v>3</v>
      </c>
      <c r="E356" s="7">
        <v>0.35399999999999998</v>
      </c>
    </row>
    <row r="357" spans="1:5" x14ac:dyDescent="0.3">
      <c r="A357" s="5">
        <v>4</v>
      </c>
      <c r="B357" t="s">
        <v>5</v>
      </c>
      <c r="C357" t="s">
        <v>34</v>
      </c>
      <c r="D357" s="7">
        <v>3</v>
      </c>
      <c r="E357" s="7">
        <v>0.32100000000000001</v>
      </c>
    </row>
    <row r="358" spans="1:5" x14ac:dyDescent="0.3">
      <c r="A358" s="5">
        <v>4</v>
      </c>
      <c r="B358" t="s">
        <v>5</v>
      </c>
      <c r="C358" t="s">
        <v>34</v>
      </c>
      <c r="D358" s="7">
        <v>3</v>
      </c>
      <c r="E358" s="7">
        <v>0.40400000000000003</v>
      </c>
    </row>
    <row r="359" spans="1:5" x14ac:dyDescent="0.3">
      <c r="A359" s="5">
        <v>4</v>
      </c>
      <c r="B359" t="s">
        <v>5</v>
      </c>
      <c r="C359" t="s">
        <v>34</v>
      </c>
      <c r="D359" s="7">
        <v>3</v>
      </c>
      <c r="E359" s="7">
        <v>0.45600000000000002</v>
      </c>
    </row>
    <row r="360" spans="1:5" x14ac:dyDescent="0.3">
      <c r="A360" s="5">
        <v>4</v>
      </c>
      <c r="B360" t="s">
        <v>5</v>
      </c>
      <c r="C360" t="s">
        <v>34</v>
      </c>
      <c r="D360" s="7">
        <v>3</v>
      </c>
      <c r="E360" s="7">
        <v>0.377</v>
      </c>
    </row>
    <row r="361" spans="1:5" x14ac:dyDescent="0.3">
      <c r="A361" s="5">
        <v>4</v>
      </c>
      <c r="B361" t="s">
        <v>5</v>
      </c>
      <c r="C361" t="s">
        <v>34</v>
      </c>
      <c r="D361" s="7">
        <v>3</v>
      </c>
      <c r="E361" s="7">
        <v>0.39</v>
      </c>
    </row>
    <row r="362" spans="1:5" x14ac:dyDescent="0.3">
      <c r="A362" s="5">
        <v>4</v>
      </c>
      <c r="B362" t="s">
        <v>5</v>
      </c>
      <c r="C362" t="s">
        <v>34</v>
      </c>
      <c r="D362" s="7">
        <v>3</v>
      </c>
      <c r="E362" s="7">
        <v>0.27200000000000002</v>
      </c>
    </row>
    <row r="363" spans="1:5" x14ac:dyDescent="0.3">
      <c r="A363" s="5">
        <v>4</v>
      </c>
      <c r="B363" t="s">
        <v>5</v>
      </c>
      <c r="C363" t="s">
        <v>34</v>
      </c>
      <c r="D363" s="7">
        <v>3</v>
      </c>
      <c r="E363" s="7">
        <v>0.23599999999999999</v>
      </c>
    </row>
    <row r="364" spans="1:5" x14ac:dyDescent="0.3">
      <c r="A364" s="5">
        <v>4</v>
      </c>
      <c r="B364" t="s">
        <v>5</v>
      </c>
      <c r="C364" t="s">
        <v>34</v>
      </c>
      <c r="D364" s="7">
        <v>3</v>
      </c>
      <c r="E364" s="7">
        <v>0.28599999999999998</v>
      </c>
    </row>
    <row r="365" spans="1:5" x14ac:dyDescent="0.3">
      <c r="A365" s="5">
        <v>4</v>
      </c>
      <c r="B365" t="s">
        <v>5</v>
      </c>
      <c r="C365" t="s">
        <v>34</v>
      </c>
      <c r="D365" s="7">
        <v>4</v>
      </c>
      <c r="E365" s="7">
        <v>0.32700000000000001</v>
      </c>
    </row>
    <row r="366" spans="1:5" x14ac:dyDescent="0.3">
      <c r="A366" s="5">
        <v>4</v>
      </c>
      <c r="B366" t="s">
        <v>5</v>
      </c>
      <c r="C366" t="s">
        <v>34</v>
      </c>
      <c r="D366" s="7">
        <v>4</v>
      </c>
      <c r="E366" s="7">
        <v>0.39200000000000002</v>
      </c>
    </row>
    <row r="367" spans="1:5" x14ac:dyDescent="0.3">
      <c r="A367" s="5">
        <v>4</v>
      </c>
      <c r="B367" t="s">
        <v>5</v>
      </c>
      <c r="C367" t="s">
        <v>34</v>
      </c>
      <c r="D367" s="7">
        <v>4</v>
      </c>
      <c r="E367" s="7">
        <v>0.38300000000000001</v>
      </c>
    </row>
    <row r="368" spans="1:5" x14ac:dyDescent="0.3">
      <c r="A368" s="5">
        <v>4</v>
      </c>
      <c r="B368" t="s">
        <v>5</v>
      </c>
      <c r="C368" t="s">
        <v>34</v>
      </c>
      <c r="D368" s="7">
        <v>4</v>
      </c>
      <c r="E368" s="7">
        <v>0.193</v>
      </c>
    </row>
    <row r="369" spans="1:5" x14ac:dyDescent="0.3">
      <c r="A369" s="5">
        <v>4</v>
      </c>
      <c r="B369" t="s">
        <v>5</v>
      </c>
      <c r="C369" t="s">
        <v>34</v>
      </c>
      <c r="D369" s="7">
        <v>4</v>
      </c>
      <c r="E369" s="7">
        <v>0.30599999999999999</v>
      </c>
    </row>
    <row r="370" spans="1:5" x14ac:dyDescent="0.3">
      <c r="A370" s="5">
        <v>4</v>
      </c>
      <c r="B370" t="s">
        <v>5</v>
      </c>
      <c r="C370" t="s">
        <v>34</v>
      </c>
      <c r="D370" s="7">
        <v>4</v>
      </c>
      <c r="E370" s="7">
        <v>0.47299999999999998</v>
      </c>
    </row>
    <row r="371" spans="1:5" x14ac:dyDescent="0.3">
      <c r="A371" s="5">
        <v>4</v>
      </c>
      <c r="B371" t="s">
        <v>5</v>
      </c>
      <c r="C371" t="s">
        <v>34</v>
      </c>
      <c r="D371" s="7">
        <v>4</v>
      </c>
      <c r="E371" s="7">
        <v>0.26400000000000001</v>
      </c>
    </row>
    <row r="372" spans="1:5" x14ac:dyDescent="0.3">
      <c r="A372" s="5">
        <v>4</v>
      </c>
      <c r="B372" t="s">
        <v>5</v>
      </c>
      <c r="C372" t="s">
        <v>34</v>
      </c>
      <c r="D372" s="7">
        <v>4</v>
      </c>
      <c r="E372" s="7">
        <v>0.29099999999999998</v>
      </c>
    </row>
    <row r="373" spans="1:5" x14ac:dyDescent="0.3">
      <c r="A373" s="5">
        <v>4</v>
      </c>
      <c r="B373" t="s">
        <v>5</v>
      </c>
      <c r="C373" t="s">
        <v>34</v>
      </c>
      <c r="D373" s="7">
        <v>4</v>
      </c>
      <c r="E373" s="7">
        <v>0.20799999999999999</v>
      </c>
    </row>
    <row r="374" spans="1:5" x14ac:dyDescent="0.3">
      <c r="A374" s="5">
        <v>4</v>
      </c>
      <c r="B374" t="s">
        <v>5</v>
      </c>
      <c r="C374" t="s">
        <v>34</v>
      </c>
      <c r="D374" s="7">
        <v>4</v>
      </c>
      <c r="E374" s="7">
        <v>0.34599999999999997</v>
      </c>
    </row>
    <row r="375" spans="1:5" x14ac:dyDescent="0.3">
      <c r="A375" s="5">
        <v>4</v>
      </c>
      <c r="B375" t="s">
        <v>5</v>
      </c>
      <c r="C375" t="s">
        <v>34</v>
      </c>
      <c r="D375" s="7">
        <v>5</v>
      </c>
      <c r="E375" s="7">
        <v>0.224</v>
      </c>
    </row>
    <row r="376" spans="1:5" x14ac:dyDescent="0.3">
      <c r="A376" s="5">
        <v>4</v>
      </c>
      <c r="B376" t="s">
        <v>5</v>
      </c>
      <c r="C376" t="s">
        <v>34</v>
      </c>
      <c r="D376" s="7">
        <v>5</v>
      </c>
      <c r="E376" s="7">
        <v>0.35399999999999998</v>
      </c>
    </row>
    <row r="377" spans="1:5" x14ac:dyDescent="0.3">
      <c r="A377" s="5">
        <v>4</v>
      </c>
      <c r="B377" t="s">
        <v>5</v>
      </c>
      <c r="C377" t="s">
        <v>34</v>
      </c>
      <c r="D377" s="7">
        <v>5</v>
      </c>
      <c r="E377" s="7">
        <v>0.34</v>
      </c>
    </row>
    <row r="378" spans="1:5" x14ac:dyDescent="0.3">
      <c r="A378" s="5">
        <v>4</v>
      </c>
      <c r="B378" t="s">
        <v>5</v>
      </c>
      <c r="C378" t="s">
        <v>34</v>
      </c>
      <c r="D378" s="7">
        <v>5</v>
      </c>
      <c r="E378" s="7">
        <v>0.28499999999999998</v>
      </c>
    </row>
    <row r="379" spans="1:5" x14ac:dyDescent="0.3">
      <c r="A379" s="5">
        <v>4</v>
      </c>
      <c r="B379" t="s">
        <v>5</v>
      </c>
      <c r="C379" t="s">
        <v>34</v>
      </c>
      <c r="D379" s="7">
        <v>5</v>
      </c>
      <c r="E379" s="7">
        <v>0.31900000000000001</v>
      </c>
    </row>
    <row r="380" spans="1:5" x14ac:dyDescent="0.3">
      <c r="A380" s="5">
        <v>4</v>
      </c>
      <c r="B380" t="s">
        <v>5</v>
      </c>
      <c r="C380" t="s">
        <v>34</v>
      </c>
      <c r="D380" s="7">
        <v>5</v>
      </c>
      <c r="E380" s="7">
        <v>0.30599999999999999</v>
      </c>
    </row>
    <row r="381" spans="1:5" x14ac:dyDescent="0.3">
      <c r="A381" s="5">
        <v>4</v>
      </c>
      <c r="B381" t="s">
        <v>5</v>
      </c>
      <c r="C381" t="s">
        <v>34</v>
      </c>
      <c r="D381" s="7">
        <v>5</v>
      </c>
      <c r="E381" s="7">
        <v>0.38900000000000001</v>
      </c>
    </row>
    <row r="382" spans="1:5" x14ac:dyDescent="0.3">
      <c r="A382" s="5">
        <v>4</v>
      </c>
      <c r="B382" t="s">
        <v>5</v>
      </c>
      <c r="C382" t="s">
        <v>34</v>
      </c>
      <c r="D382" s="7">
        <v>5</v>
      </c>
      <c r="E382" s="7">
        <v>0.318</v>
      </c>
    </row>
    <row r="383" spans="1:5" x14ac:dyDescent="0.3">
      <c r="A383" s="5">
        <v>4</v>
      </c>
      <c r="B383" t="s">
        <v>5</v>
      </c>
      <c r="C383" t="s">
        <v>34</v>
      </c>
      <c r="D383" s="7">
        <v>5</v>
      </c>
      <c r="E383" s="7">
        <v>0.39</v>
      </c>
    </row>
    <row r="384" spans="1:5" x14ac:dyDescent="0.3">
      <c r="A384" s="5">
        <v>4</v>
      </c>
      <c r="B384" t="s">
        <v>5</v>
      </c>
      <c r="C384" t="s">
        <v>34</v>
      </c>
      <c r="D384" s="7">
        <v>5</v>
      </c>
      <c r="E384" s="7">
        <v>0.34799999999999998</v>
      </c>
    </row>
    <row r="385" spans="1:5" x14ac:dyDescent="0.3">
      <c r="A385" s="5">
        <v>4</v>
      </c>
      <c r="B385" t="s">
        <v>5</v>
      </c>
      <c r="C385" t="s">
        <v>34</v>
      </c>
      <c r="D385" s="7">
        <v>6</v>
      </c>
      <c r="E385" s="7">
        <v>0.35299999999999998</v>
      </c>
    </row>
    <row r="386" spans="1:5" x14ac:dyDescent="0.3">
      <c r="A386" s="5">
        <v>4</v>
      </c>
      <c r="B386" t="s">
        <v>5</v>
      </c>
      <c r="C386" t="s">
        <v>34</v>
      </c>
      <c r="D386" s="7">
        <v>6</v>
      </c>
      <c r="E386" s="7">
        <v>0.42899999999999999</v>
      </c>
    </row>
    <row r="387" spans="1:5" x14ac:dyDescent="0.3">
      <c r="A387" s="5">
        <v>4</v>
      </c>
      <c r="B387" t="s">
        <v>5</v>
      </c>
      <c r="C387" t="s">
        <v>34</v>
      </c>
      <c r="D387" s="7">
        <v>6</v>
      </c>
      <c r="E387" s="7">
        <v>0.26900000000000002</v>
      </c>
    </row>
    <row r="388" spans="1:5" x14ac:dyDescent="0.3">
      <c r="A388" s="5">
        <v>4</v>
      </c>
      <c r="B388" t="s">
        <v>5</v>
      </c>
      <c r="C388" t="s">
        <v>34</v>
      </c>
      <c r="D388" s="7">
        <v>6</v>
      </c>
      <c r="E388" s="7">
        <v>0.221</v>
      </c>
    </row>
    <row r="389" spans="1:5" x14ac:dyDescent="0.3">
      <c r="A389" s="5">
        <v>4</v>
      </c>
      <c r="B389" t="s">
        <v>5</v>
      </c>
      <c r="C389" t="s">
        <v>34</v>
      </c>
      <c r="D389" s="7">
        <v>6</v>
      </c>
      <c r="E389" s="7">
        <v>0.189</v>
      </c>
    </row>
    <row r="390" spans="1:5" x14ac:dyDescent="0.3">
      <c r="A390" s="5">
        <v>4</v>
      </c>
      <c r="B390" t="s">
        <v>5</v>
      </c>
      <c r="C390" t="s">
        <v>34</v>
      </c>
      <c r="D390" s="7">
        <v>6</v>
      </c>
      <c r="E390" s="7">
        <v>0.26900000000000002</v>
      </c>
    </row>
    <row r="391" spans="1:5" x14ac:dyDescent="0.3">
      <c r="A391" s="5">
        <v>4</v>
      </c>
      <c r="B391" t="s">
        <v>5</v>
      </c>
      <c r="C391" t="s">
        <v>34</v>
      </c>
      <c r="D391" s="7">
        <v>6</v>
      </c>
      <c r="E391" s="7">
        <v>0.218</v>
      </c>
    </row>
    <row r="392" spans="1:5" x14ac:dyDescent="0.3">
      <c r="A392" s="5">
        <v>4</v>
      </c>
      <c r="B392" t="s">
        <v>5</v>
      </c>
      <c r="C392" t="s">
        <v>34</v>
      </c>
      <c r="D392" s="7">
        <v>6</v>
      </c>
      <c r="E392" s="7">
        <v>0.17899999999999999</v>
      </c>
    </row>
    <row r="393" spans="1:5" x14ac:dyDescent="0.3">
      <c r="A393" s="5">
        <v>4</v>
      </c>
      <c r="B393" t="s">
        <v>5</v>
      </c>
      <c r="C393" t="s">
        <v>34</v>
      </c>
      <c r="D393" s="7">
        <v>6</v>
      </c>
      <c r="E393" s="7">
        <v>0.249</v>
      </c>
    </row>
    <row r="394" spans="1:5" x14ac:dyDescent="0.3">
      <c r="A394" s="5">
        <v>4</v>
      </c>
      <c r="B394" t="s">
        <v>5</v>
      </c>
      <c r="C394" t="s">
        <v>34</v>
      </c>
      <c r="D394" s="7">
        <v>6</v>
      </c>
      <c r="E394" s="7">
        <v>0.32</v>
      </c>
    </row>
    <row r="395" spans="1:5" x14ac:dyDescent="0.3">
      <c r="A395" s="5">
        <v>5</v>
      </c>
      <c r="B395" t="s">
        <v>6</v>
      </c>
      <c r="C395" t="s">
        <v>34</v>
      </c>
      <c r="D395" s="7">
        <v>1</v>
      </c>
      <c r="E395" s="7">
        <v>0.39800000000000002</v>
      </c>
    </row>
    <row r="396" spans="1:5" x14ac:dyDescent="0.3">
      <c r="A396" s="5">
        <v>5</v>
      </c>
      <c r="B396" t="s">
        <v>6</v>
      </c>
      <c r="C396" t="s">
        <v>34</v>
      </c>
      <c r="D396" s="7">
        <v>1</v>
      </c>
      <c r="E396" s="7">
        <v>0.48499999999999999</v>
      </c>
    </row>
    <row r="397" spans="1:5" x14ac:dyDescent="0.3">
      <c r="A397" s="5">
        <v>5</v>
      </c>
      <c r="B397" t="s">
        <v>6</v>
      </c>
      <c r="C397" t="s">
        <v>34</v>
      </c>
      <c r="D397" s="7">
        <v>1</v>
      </c>
      <c r="E397" s="7">
        <v>0.38100000000000001</v>
      </c>
    </row>
    <row r="398" spans="1:5" x14ac:dyDescent="0.3">
      <c r="A398" s="5">
        <v>5</v>
      </c>
      <c r="B398" t="s">
        <v>6</v>
      </c>
      <c r="C398" t="s">
        <v>34</v>
      </c>
      <c r="D398" s="7">
        <v>1</v>
      </c>
      <c r="E398" s="7">
        <v>0.32500000000000001</v>
      </c>
    </row>
    <row r="399" spans="1:5" x14ac:dyDescent="0.3">
      <c r="A399" s="5">
        <v>5</v>
      </c>
      <c r="B399" t="s">
        <v>6</v>
      </c>
      <c r="C399" t="s">
        <v>34</v>
      </c>
      <c r="D399" s="7">
        <v>1</v>
      </c>
      <c r="E399" s="7">
        <v>0.34200000000000003</v>
      </c>
    </row>
    <row r="400" spans="1:5" x14ac:dyDescent="0.3">
      <c r="A400" s="5">
        <v>5</v>
      </c>
      <c r="B400" t="s">
        <v>6</v>
      </c>
      <c r="C400" t="s">
        <v>34</v>
      </c>
      <c r="D400" s="7">
        <v>1</v>
      </c>
      <c r="E400" s="7">
        <v>0.32200000000000001</v>
      </c>
    </row>
    <row r="401" spans="1:5" x14ac:dyDescent="0.3">
      <c r="A401" s="5">
        <v>5</v>
      </c>
      <c r="B401" t="s">
        <v>6</v>
      </c>
      <c r="C401" t="s">
        <v>34</v>
      </c>
      <c r="D401" s="7">
        <v>1</v>
      </c>
      <c r="E401" s="7">
        <v>0.46300000000000002</v>
      </c>
    </row>
    <row r="402" spans="1:5" x14ac:dyDescent="0.3">
      <c r="A402" s="5">
        <v>5</v>
      </c>
      <c r="B402" t="s">
        <v>6</v>
      </c>
      <c r="C402" t="s">
        <v>34</v>
      </c>
      <c r="D402" s="7">
        <v>1</v>
      </c>
      <c r="E402" s="7">
        <v>0.436</v>
      </c>
    </row>
    <row r="403" spans="1:5" x14ac:dyDescent="0.3">
      <c r="A403" s="5">
        <v>5</v>
      </c>
      <c r="B403" t="s">
        <v>6</v>
      </c>
      <c r="C403" t="s">
        <v>34</v>
      </c>
      <c r="D403" s="7">
        <v>1</v>
      </c>
      <c r="E403" s="7">
        <v>0.26600000000000001</v>
      </c>
    </row>
    <row r="404" spans="1:5" x14ac:dyDescent="0.3">
      <c r="A404" s="5">
        <v>5</v>
      </c>
      <c r="B404" t="s">
        <v>6</v>
      </c>
      <c r="C404" t="s">
        <v>34</v>
      </c>
      <c r="D404" s="7">
        <v>1</v>
      </c>
      <c r="E404" s="7">
        <v>0.39300000000000002</v>
      </c>
    </row>
    <row r="405" spans="1:5" x14ac:dyDescent="0.3">
      <c r="A405" s="5">
        <v>5</v>
      </c>
      <c r="B405" t="s">
        <v>6</v>
      </c>
      <c r="C405" t="s">
        <v>34</v>
      </c>
      <c r="D405" s="7">
        <v>1</v>
      </c>
      <c r="E405" s="7">
        <v>0.40600000000000003</v>
      </c>
    </row>
    <row r="406" spans="1:5" x14ac:dyDescent="0.3">
      <c r="A406" s="5">
        <v>5</v>
      </c>
      <c r="B406" t="s">
        <v>6</v>
      </c>
      <c r="C406" t="s">
        <v>34</v>
      </c>
      <c r="D406" s="7">
        <v>2</v>
      </c>
      <c r="E406" s="7">
        <v>0.56499999999999995</v>
      </c>
    </row>
    <row r="407" spans="1:5" x14ac:dyDescent="0.3">
      <c r="A407" s="5">
        <v>5</v>
      </c>
      <c r="B407" t="s">
        <v>6</v>
      </c>
      <c r="C407" t="s">
        <v>34</v>
      </c>
      <c r="D407" s="7">
        <v>2</v>
      </c>
      <c r="E407" s="7">
        <v>0.46700000000000003</v>
      </c>
    </row>
    <row r="408" spans="1:5" x14ac:dyDescent="0.3">
      <c r="A408" s="5">
        <v>5</v>
      </c>
      <c r="B408" t="s">
        <v>6</v>
      </c>
      <c r="C408" t="s">
        <v>34</v>
      </c>
      <c r="D408" s="7">
        <v>2</v>
      </c>
      <c r="E408" s="7">
        <v>0.435</v>
      </c>
    </row>
    <row r="409" spans="1:5" x14ac:dyDescent="0.3">
      <c r="A409" s="5">
        <v>5</v>
      </c>
      <c r="B409" t="s">
        <v>6</v>
      </c>
      <c r="C409" t="s">
        <v>34</v>
      </c>
      <c r="D409" s="7">
        <v>2</v>
      </c>
      <c r="E409" s="7">
        <v>0.55400000000000005</v>
      </c>
    </row>
    <row r="410" spans="1:5" x14ac:dyDescent="0.3">
      <c r="A410" s="5">
        <v>5</v>
      </c>
      <c r="B410" t="s">
        <v>6</v>
      </c>
      <c r="C410" t="s">
        <v>34</v>
      </c>
      <c r="D410" s="7">
        <v>2</v>
      </c>
      <c r="E410" s="7">
        <v>0.30399999999999999</v>
      </c>
    </row>
    <row r="411" spans="1:5" x14ac:dyDescent="0.3">
      <c r="A411" s="5">
        <v>5</v>
      </c>
      <c r="B411" t="s">
        <v>6</v>
      </c>
      <c r="C411" t="s">
        <v>34</v>
      </c>
      <c r="D411" s="7">
        <v>2</v>
      </c>
      <c r="E411" s="7">
        <v>0.23300000000000001</v>
      </c>
    </row>
    <row r="412" spans="1:5" x14ac:dyDescent="0.3">
      <c r="A412" s="5">
        <v>5</v>
      </c>
      <c r="B412" t="s">
        <v>6</v>
      </c>
      <c r="C412" t="s">
        <v>34</v>
      </c>
      <c r="D412" s="7">
        <v>2</v>
      </c>
      <c r="E412" s="7">
        <v>0.28000000000000003</v>
      </c>
    </row>
    <row r="413" spans="1:5" x14ac:dyDescent="0.3">
      <c r="A413" s="5">
        <v>5</v>
      </c>
      <c r="B413" t="s">
        <v>6</v>
      </c>
      <c r="C413" t="s">
        <v>34</v>
      </c>
      <c r="D413" s="7">
        <v>2</v>
      </c>
      <c r="E413" s="7">
        <v>0.26200000000000001</v>
      </c>
    </row>
    <row r="414" spans="1:5" x14ac:dyDescent="0.3">
      <c r="A414" s="5">
        <v>5</v>
      </c>
      <c r="B414" t="s">
        <v>6</v>
      </c>
      <c r="C414" t="s">
        <v>34</v>
      </c>
      <c r="D414" s="7">
        <v>2</v>
      </c>
      <c r="E414" s="7">
        <v>0.32800000000000001</v>
      </c>
    </row>
    <row r="415" spans="1:5" x14ac:dyDescent="0.3">
      <c r="A415" s="5">
        <v>5</v>
      </c>
      <c r="B415" t="s">
        <v>6</v>
      </c>
      <c r="C415" t="s">
        <v>34</v>
      </c>
      <c r="D415" s="7">
        <v>2</v>
      </c>
      <c r="E415" s="7">
        <v>0.186</v>
      </c>
    </row>
    <row r="416" spans="1:5" x14ac:dyDescent="0.3">
      <c r="A416" s="5">
        <v>5</v>
      </c>
      <c r="B416" t="s">
        <v>6</v>
      </c>
      <c r="C416" t="s">
        <v>34</v>
      </c>
      <c r="D416" s="7">
        <v>2</v>
      </c>
      <c r="E416" s="7">
        <v>0.23</v>
      </c>
    </row>
    <row r="417" spans="1:5" x14ac:dyDescent="0.3">
      <c r="A417" s="5">
        <v>5</v>
      </c>
      <c r="B417" t="s">
        <v>6</v>
      </c>
      <c r="C417" t="s">
        <v>34</v>
      </c>
      <c r="D417" s="7">
        <v>2</v>
      </c>
      <c r="E417" s="7">
        <v>0.20899999999999999</v>
      </c>
    </row>
    <row r="418" spans="1:5" x14ac:dyDescent="0.3">
      <c r="A418" s="5">
        <v>5</v>
      </c>
      <c r="B418" t="s">
        <v>6</v>
      </c>
      <c r="C418" t="s">
        <v>34</v>
      </c>
      <c r="D418" s="7">
        <v>3</v>
      </c>
      <c r="E418" s="7">
        <v>0.47199999999999998</v>
      </c>
    </row>
    <row r="419" spans="1:5" x14ac:dyDescent="0.3">
      <c r="A419" s="5">
        <v>5</v>
      </c>
      <c r="B419" t="s">
        <v>6</v>
      </c>
      <c r="C419" t="s">
        <v>34</v>
      </c>
      <c r="D419" s="7">
        <v>3</v>
      </c>
      <c r="E419" s="7">
        <v>0.47799999999999998</v>
      </c>
    </row>
    <row r="420" spans="1:5" x14ac:dyDescent="0.3">
      <c r="A420" s="5">
        <v>5</v>
      </c>
      <c r="B420" t="s">
        <v>6</v>
      </c>
      <c r="C420" t="s">
        <v>34</v>
      </c>
      <c r="D420" s="7">
        <v>3</v>
      </c>
      <c r="E420" s="7">
        <v>0.43099999999999999</v>
      </c>
    </row>
    <row r="421" spans="1:5" x14ac:dyDescent="0.3">
      <c r="A421" s="5">
        <v>5</v>
      </c>
      <c r="B421" t="s">
        <v>6</v>
      </c>
      <c r="C421" t="s">
        <v>34</v>
      </c>
      <c r="D421" s="7">
        <v>3</v>
      </c>
      <c r="E421" s="7">
        <v>0.32500000000000001</v>
      </c>
    </row>
    <row r="422" spans="1:5" x14ac:dyDescent="0.3">
      <c r="A422" s="5">
        <v>5</v>
      </c>
      <c r="B422" t="s">
        <v>6</v>
      </c>
      <c r="C422" t="s">
        <v>34</v>
      </c>
      <c r="D422" s="7">
        <v>3</v>
      </c>
      <c r="E422" s="7">
        <v>0.249</v>
      </c>
    </row>
    <row r="423" spans="1:5" x14ac:dyDescent="0.3">
      <c r="A423" s="5">
        <v>5</v>
      </c>
      <c r="B423" t="s">
        <v>6</v>
      </c>
      <c r="C423" t="s">
        <v>34</v>
      </c>
      <c r="D423" s="7">
        <v>3</v>
      </c>
      <c r="E423" s="7">
        <v>0.29199999999999998</v>
      </c>
    </row>
    <row r="424" spans="1:5" x14ac:dyDescent="0.3">
      <c r="A424" s="5">
        <v>5</v>
      </c>
      <c r="B424" t="s">
        <v>6</v>
      </c>
      <c r="C424" t="s">
        <v>34</v>
      </c>
      <c r="D424" s="7">
        <v>3</v>
      </c>
      <c r="E424" s="7">
        <v>0.32500000000000001</v>
      </c>
    </row>
    <row r="425" spans="1:5" x14ac:dyDescent="0.3">
      <c r="A425" s="5">
        <v>5</v>
      </c>
      <c r="B425" t="s">
        <v>6</v>
      </c>
      <c r="C425" t="s">
        <v>34</v>
      </c>
      <c r="D425" s="7">
        <v>3</v>
      </c>
      <c r="E425" s="7">
        <v>0.36799999999999999</v>
      </c>
    </row>
    <row r="426" spans="1:5" x14ac:dyDescent="0.3">
      <c r="A426" s="5">
        <v>5</v>
      </c>
      <c r="B426" t="s">
        <v>6</v>
      </c>
      <c r="C426" t="s">
        <v>34</v>
      </c>
      <c r="D426" s="7">
        <v>3</v>
      </c>
      <c r="E426" s="7">
        <v>0.41099999999999998</v>
      </c>
    </row>
    <row r="427" spans="1:5" x14ac:dyDescent="0.3">
      <c r="A427" s="5">
        <v>5</v>
      </c>
      <c r="B427" t="s">
        <v>6</v>
      </c>
      <c r="C427" t="s">
        <v>34</v>
      </c>
      <c r="D427" s="7">
        <v>4</v>
      </c>
      <c r="E427" s="7">
        <v>0.49399999999999999</v>
      </c>
    </row>
    <row r="428" spans="1:5" x14ac:dyDescent="0.3">
      <c r="A428" s="5">
        <v>5</v>
      </c>
      <c r="B428" t="s">
        <v>6</v>
      </c>
      <c r="C428" t="s">
        <v>34</v>
      </c>
      <c r="D428" s="7">
        <v>4</v>
      </c>
      <c r="E428" s="7">
        <v>0.30099999999999999</v>
      </c>
    </row>
    <row r="429" spans="1:5" x14ac:dyDescent="0.3">
      <c r="A429" s="5">
        <v>5</v>
      </c>
      <c r="B429" t="s">
        <v>6</v>
      </c>
      <c r="C429" t="s">
        <v>34</v>
      </c>
      <c r="D429" s="7">
        <v>4</v>
      </c>
      <c r="E429" s="7">
        <v>0.56599999999999995</v>
      </c>
    </row>
    <row r="430" spans="1:5" x14ac:dyDescent="0.3">
      <c r="A430" s="5">
        <v>5</v>
      </c>
      <c r="B430" t="s">
        <v>6</v>
      </c>
      <c r="C430" t="s">
        <v>34</v>
      </c>
      <c r="D430" s="7">
        <v>4</v>
      </c>
      <c r="E430" s="7">
        <v>0.442</v>
      </c>
    </row>
    <row r="431" spans="1:5" x14ac:dyDescent="0.3">
      <c r="A431" s="5">
        <v>5</v>
      </c>
      <c r="B431" t="s">
        <v>6</v>
      </c>
      <c r="C431" t="s">
        <v>34</v>
      </c>
      <c r="D431" s="7">
        <v>4</v>
      </c>
      <c r="E431" s="7">
        <v>0.28399999999999997</v>
      </c>
    </row>
    <row r="432" spans="1:5" x14ac:dyDescent="0.3">
      <c r="A432" s="5">
        <v>5</v>
      </c>
      <c r="B432" t="s">
        <v>6</v>
      </c>
      <c r="C432" t="s">
        <v>34</v>
      </c>
      <c r="D432" s="7">
        <v>4</v>
      </c>
      <c r="E432" s="7">
        <v>0.309</v>
      </c>
    </row>
    <row r="433" spans="1:5" x14ac:dyDescent="0.3">
      <c r="A433" s="5">
        <v>5</v>
      </c>
      <c r="B433" t="s">
        <v>6</v>
      </c>
      <c r="C433" t="s">
        <v>34</v>
      </c>
      <c r="D433" s="7">
        <v>4</v>
      </c>
      <c r="E433" s="7">
        <v>0.20300000000000001</v>
      </c>
    </row>
    <row r="434" spans="1:5" x14ac:dyDescent="0.3">
      <c r="A434" s="5">
        <v>5</v>
      </c>
      <c r="B434" t="s">
        <v>6</v>
      </c>
      <c r="C434" t="s">
        <v>34</v>
      </c>
      <c r="D434" s="7">
        <v>4</v>
      </c>
      <c r="E434" s="7">
        <v>0.28299999999999997</v>
      </c>
    </row>
    <row r="435" spans="1:5" x14ac:dyDescent="0.3">
      <c r="A435" s="5">
        <v>5</v>
      </c>
      <c r="B435" t="s">
        <v>6</v>
      </c>
      <c r="C435" t="s">
        <v>34</v>
      </c>
      <c r="D435" s="7">
        <v>4</v>
      </c>
      <c r="E435" s="7">
        <v>0.29799999999999999</v>
      </c>
    </row>
    <row r="436" spans="1:5" x14ac:dyDescent="0.3">
      <c r="A436" s="5">
        <v>5</v>
      </c>
      <c r="B436" t="s">
        <v>6</v>
      </c>
      <c r="C436" t="s">
        <v>34</v>
      </c>
      <c r="D436" s="7">
        <v>5</v>
      </c>
      <c r="E436" s="7">
        <v>0.372</v>
      </c>
    </row>
    <row r="437" spans="1:5" x14ac:dyDescent="0.3">
      <c r="A437" s="5">
        <v>5</v>
      </c>
      <c r="B437" t="s">
        <v>6</v>
      </c>
      <c r="C437" t="s">
        <v>34</v>
      </c>
      <c r="D437" s="7">
        <v>5</v>
      </c>
      <c r="E437" s="7">
        <v>0.39100000000000001</v>
      </c>
    </row>
    <row r="438" spans="1:5" x14ac:dyDescent="0.3">
      <c r="A438" s="5">
        <v>5</v>
      </c>
      <c r="B438" t="s">
        <v>6</v>
      </c>
      <c r="C438" t="s">
        <v>34</v>
      </c>
      <c r="D438" s="7">
        <v>5</v>
      </c>
      <c r="E438" s="7">
        <v>0.33600000000000002</v>
      </c>
    </row>
    <row r="439" spans="1:5" x14ac:dyDescent="0.3">
      <c r="A439" s="5">
        <v>5</v>
      </c>
      <c r="B439" t="s">
        <v>6</v>
      </c>
      <c r="C439" t="s">
        <v>34</v>
      </c>
      <c r="D439" s="7">
        <v>5</v>
      </c>
      <c r="E439" s="7">
        <v>0.24099999999999999</v>
      </c>
    </row>
    <row r="440" spans="1:5" x14ac:dyDescent="0.3">
      <c r="A440" s="5">
        <v>5</v>
      </c>
      <c r="B440" t="s">
        <v>6</v>
      </c>
      <c r="C440" t="s">
        <v>34</v>
      </c>
      <c r="D440" s="7">
        <v>5</v>
      </c>
      <c r="E440" s="7">
        <v>0.25800000000000001</v>
      </c>
    </row>
    <row r="441" spans="1:5" x14ac:dyDescent="0.3">
      <c r="A441" s="5">
        <v>5</v>
      </c>
      <c r="B441" t="s">
        <v>6</v>
      </c>
      <c r="C441" t="s">
        <v>34</v>
      </c>
      <c r="D441" s="7">
        <v>5</v>
      </c>
      <c r="E441" s="7">
        <v>0.46700000000000003</v>
      </c>
    </row>
    <row r="442" spans="1:5" x14ac:dyDescent="0.3">
      <c r="A442" s="5">
        <v>5</v>
      </c>
      <c r="B442" t="s">
        <v>6</v>
      </c>
      <c r="C442" t="s">
        <v>34</v>
      </c>
      <c r="D442" s="7">
        <v>5</v>
      </c>
      <c r="E442" s="7">
        <v>0.38600000000000001</v>
      </c>
    </row>
    <row r="443" spans="1:5" x14ac:dyDescent="0.3">
      <c r="A443" s="5">
        <v>5</v>
      </c>
      <c r="B443" t="s">
        <v>6</v>
      </c>
      <c r="C443" t="s">
        <v>34</v>
      </c>
      <c r="D443" s="7">
        <v>5</v>
      </c>
      <c r="E443" s="7">
        <v>0.36899999999999999</v>
      </c>
    </row>
    <row r="444" spans="1:5" x14ac:dyDescent="0.3">
      <c r="A444" s="5">
        <v>5</v>
      </c>
      <c r="B444" t="s">
        <v>6</v>
      </c>
      <c r="C444" t="s">
        <v>34</v>
      </c>
      <c r="D444" s="7">
        <v>6</v>
      </c>
      <c r="E444" s="7">
        <v>0.32700000000000001</v>
      </c>
    </row>
    <row r="445" spans="1:5" x14ac:dyDescent="0.3">
      <c r="A445" s="5">
        <v>5</v>
      </c>
      <c r="B445" t="s">
        <v>6</v>
      </c>
      <c r="C445" t="s">
        <v>34</v>
      </c>
      <c r="D445" s="7">
        <v>6</v>
      </c>
      <c r="E445" s="7">
        <v>0.46500000000000002</v>
      </c>
    </row>
    <row r="446" spans="1:5" x14ac:dyDescent="0.3">
      <c r="A446" s="5">
        <v>5</v>
      </c>
      <c r="B446" t="s">
        <v>6</v>
      </c>
      <c r="C446" t="s">
        <v>34</v>
      </c>
      <c r="D446" s="7">
        <v>6</v>
      </c>
      <c r="E446" s="7">
        <v>0.26100000000000001</v>
      </c>
    </row>
    <row r="447" spans="1:5" x14ac:dyDescent="0.3">
      <c r="A447" s="5">
        <v>5</v>
      </c>
      <c r="B447" t="s">
        <v>6</v>
      </c>
      <c r="C447" t="s">
        <v>34</v>
      </c>
      <c r="D447" s="7">
        <v>6</v>
      </c>
      <c r="E447" s="7">
        <v>0.32500000000000001</v>
      </c>
    </row>
    <row r="448" spans="1:5" x14ac:dyDescent="0.3">
      <c r="A448" s="5">
        <v>5</v>
      </c>
      <c r="B448" t="s">
        <v>6</v>
      </c>
      <c r="C448" t="s">
        <v>34</v>
      </c>
      <c r="D448" s="7">
        <v>6</v>
      </c>
      <c r="E448" s="7">
        <v>0.36899999999999999</v>
      </c>
    </row>
    <row r="449" spans="1:5" x14ac:dyDescent="0.3">
      <c r="A449" s="5">
        <v>5</v>
      </c>
      <c r="B449" t="s">
        <v>6</v>
      </c>
      <c r="C449" t="s">
        <v>34</v>
      </c>
      <c r="D449" s="7">
        <v>6</v>
      </c>
      <c r="E449" s="7">
        <v>0.34</v>
      </c>
    </row>
    <row r="450" spans="1:5" x14ac:dyDescent="0.3">
      <c r="A450" s="5">
        <v>5</v>
      </c>
      <c r="B450" t="s">
        <v>6</v>
      </c>
      <c r="C450" t="s">
        <v>34</v>
      </c>
      <c r="D450" s="7">
        <v>6</v>
      </c>
      <c r="E450" s="7">
        <v>0.30199999999999999</v>
      </c>
    </row>
    <row r="451" spans="1:5" x14ac:dyDescent="0.3">
      <c r="A451" s="5">
        <v>5</v>
      </c>
      <c r="B451" t="s">
        <v>6</v>
      </c>
      <c r="C451" t="s">
        <v>34</v>
      </c>
      <c r="D451" s="7">
        <v>6</v>
      </c>
      <c r="E451" s="7">
        <v>0.19400000000000001</v>
      </c>
    </row>
    <row r="452" spans="1:5" x14ac:dyDescent="0.3">
      <c r="A452" s="5">
        <v>6</v>
      </c>
      <c r="B452" t="s">
        <v>7</v>
      </c>
      <c r="C452" t="s">
        <v>34</v>
      </c>
      <c r="D452" s="7">
        <v>1</v>
      </c>
      <c r="E452" s="7">
        <v>0.154</v>
      </c>
    </row>
    <row r="453" spans="1:5" x14ac:dyDescent="0.3">
      <c r="A453" s="5">
        <v>6</v>
      </c>
      <c r="B453" t="s">
        <v>7</v>
      </c>
      <c r="C453" t="s">
        <v>34</v>
      </c>
      <c r="D453" s="7">
        <v>1</v>
      </c>
      <c r="E453" s="7">
        <v>0.161</v>
      </c>
    </row>
    <row r="454" spans="1:5" x14ac:dyDescent="0.3">
      <c r="A454" s="5">
        <v>6</v>
      </c>
      <c r="B454" t="s">
        <v>7</v>
      </c>
      <c r="C454" t="s">
        <v>34</v>
      </c>
      <c r="D454" s="7">
        <v>1</v>
      </c>
      <c r="E454" s="7">
        <v>0.14799999999999999</v>
      </c>
    </row>
    <row r="455" spans="1:5" x14ac:dyDescent="0.3">
      <c r="A455" s="5">
        <v>6</v>
      </c>
      <c r="B455" t="s">
        <v>7</v>
      </c>
      <c r="C455" t="s">
        <v>34</v>
      </c>
      <c r="D455" s="7">
        <v>1</v>
      </c>
      <c r="E455" s="7">
        <v>0.13900000000000001</v>
      </c>
    </row>
    <row r="456" spans="1:5" x14ac:dyDescent="0.3">
      <c r="A456" s="5">
        <v>6</v>
      </c>
      <c r="B456" t="s">
        <v>7</v>
      </c>
      <c r="C456" t="s">
        <v>34</v>
      </c>
      <c r="D456" s="7">
        <v>1</v>
      </c>
      <c r="E456" s="7">
        <v>8.5000000000000006E-2</v>
      </c>
    </row>
    <row r="457" spans="1:5" x14ac:dyDescent="0.3">
      <c r="A457" s="5">
        <v>6</v>
      </c>
      <c r="B457" t="s">
        <v>7</v>
      </c>
      <c r="C457" t="s">
        <v>34</v>
      </c>
      <c r="D457" s="7">
        <v>1</v>
      </c>
      <c r="E457" s="7">
        <v>0.114</v>
      </c>
    </row>
    <row r="458" spans="1:5" x14ac:dyDescent="0.3">
      <c r="A458" s="5">
        <v>6</v>
      </c>
      <c r="B458" t="s">
        <v>7</v>
      </c>
      <c r="C458" t="s">
        <v>34</v>
      </c>
      <c r="D458" s="7">
        <v>1</v>
      </c>
      <c r="E458" s="7">
        <v>0.22500000000000001</v>
      </c>
    </row>
    <row r="459" spans="1:5" x14ac:dyDescent="0.3">
      <c r="A459" s="5">
        <v>6</v>
      </c>
      <c r="B459" t="s">
        <v>7</v>
      </c>
      <c r="C459" t="s">
        <v>34</v>
      </c>
      <c r="D459" s="7">
        <v>1</v>
      </c>
      <c r="E459" s="7">
        <v>0.20100000000000001</v>
      </c>
    </row>
    <row r="460" spans="1:5" x14ac:dyDescent="0.3">
      <c r="A460" s="5">
        <v>6</v>
      </c>
      <c r="B460" t="s">
        <v>7</v>
      </c>
      <c r="C460" t="s">
        <v>34</v>
      </c>
      <c r="D460" s="7">
        <v>1</v>
      </c>
      <c r="E460" s="7">
        <v>0.13400000000000001</v>
      </c>
    </row>
    <row r="461" spans="1:5" x14ac:dyDescent="0.3">
      <c r="A461" s="5">
        <v>6</v>
      </c>
      <c r="B461" t="s">
        <v>7</v>
      </c>
      <c r="C461" t="s">
        <v>34</v>
      </c>
      <c r="D461" s="7">
        <v>1</v>
      </c>
      <c r="E461" s="7">
        <v>0.20399999999999999</v>
      </c>
    </row>
    <row r="462" spans="1:5" x14ac:dyDescent="0.3">
      <c r="A462" s="5">
        <v>6</v>
      </c>
      <c r="B462" t="s">
        <v>7</v>
      </c>
      <c r="C462" t="s">
        <v>34</v>
      </c>
      <c r="D462" s="7">
        <v>1</v>
      </c>
      <c r="E462" s="7">
        <v>0.20100000000000001</v>
      </c>
    </row>
    <row r="463" spans="1:5" x14ac:dyDescent="0.3">
      <c r="A463" s="5">
        <v>6</v>
      </c>
      <c r="B463" t="s">
        <v>7</v>
      </c>
      <c r="C463" t="s">
        <v>34</v>
      </c>
      <c r="D463" s="7">
        <v>1</v>
      </c>
      <c r="E463" s="7">
        <v>0.19700000000000001</v>
      </c>
    </row>
    <row r="464" spans="1:5" x14ac:dyDescent="0.3">
      <c r="A464" s="5">
        <v>6</v>
      </c>
      <c r="B464" t="s">
        <v>7</v>
      </c>
      <c r="C464" t="s">
        <v>34</v>
      </c>
      <c r="D464" s="7">
        <v>1</v>
      </c>
      <c r="E464" s="7">
        <v>0.17699999999999999</v>
      </c>
    </row>
    <row r="465" spans="1:5" x14ac:dyDescent="0.3">
      <c r="A465" s="5">
        <v>6</v>
      </c>
      <c r="B465" t="s">
        <v>7</v>
      </c>
      <c r="C465" t="s">
        <v>34</v>
      </c>
      <c r="D465" s="7">
        <v>2</v>
      </c>
      <c r="E465" s="7">
        <v>1.093</v>
      </c>
    </row>
    <row r="466" spans="1:5" x14ac:dyDescent="0.3">
      <c r="A466" s="5">
        <v>6</v>
      </c>
      <c r="B466" t="s">
        <v>7</v>
      </c>
      <c r="C466" t="s">
        <v>34</v>
      </c>
      <c r="D466" s="7">
        <v>2</v>
      </c>
      <c r="E466" s="7">
        <v>1.5409999999999999</v>
      </c>
    </row>
    <row r="467" spans="1:5" x14ac:dyDescent="0.3">
      <c r="A467" s="5">
        <v>6</v>
      </c>
      <c r="B467" t="s">
        <v>7</v>
      </c>
      <c r="C467" t="s">
        <v>34</v>
      </c>
      <c r="D467" s="7">
        <v>2</v>
      </c>
      <c r="E467" s="7">
        <v>1.4239999999999999</v>
      </c>
    </row>
    <row r="468" spans="1:5" x14ac:dyDescent="0.3">
      <c r="A468" s="5">
        <v>6</v>
      </c>
      <c r="B468" t="s">
        <v>7</v>
      </c>
      <c r="C468" t="s">
        <v>34</v>
      </c>
      <c r="D468" s="7">
        <v>2</v>
      </c>
      <c r="E468" s="7">
        <v>1.2749999999999999</v>
      </c>
    </row>
    <row r="469" spans="1:5" x14ac:dyDescent="0.3">
      <c r="A469" s="5">
        <v>6</v>
      </c>
      <c r="B469" t="s">
        <v>7</v>
      </c>
      <c r="C469" t="s">
        <v>34</v>
      </c>
      <c r="D469" s="7">
        <v>2</v>
      </c>
      <c r="E469" s="7">
        <v>1.111</v>
      </c>
    </row>
    <row r="470" spans="1:5" x14ac:dyDescent="0.3">
      <c r="A470" s="5">
        <v>6</v>
      </c>
      <c r="B470" t="s">
        <v>7</v>
      </c>
      <c r="C470" t="s">
        <v>34</v>
      </c>
      <c r="D470" s="7">
        <v>2</v>
      </c>
      <c r="E470" s="7">
        <v>1.169</v>
      </c>
    </row>
    <row r="471" spans="1:5" x14ac:dyDescent="0.3">
      <c r="A471" s="5">
        <v>6</v>
      </c>
      <c r="B471" t="s">
        <v>7</v>
      </c>
      <c r="C471" t="s">
        <v>34</v>
      </c>
      <c r="D471" s="7">
        <v>2</v>
      </c>
      <c r="E471" s="7">
        <v>0.41499999999999998</v>
      </c>
    </row>
    <row r="472" spans="1:5" x14ac:dyDescent="0.3">
      <c r="A472" s="5">
        <v>6</v>
      </c>
      <c r="B472" t="s">
        <v>7</v>
      </c>
      <c r="C472" t="s">
        <v>34</v>
      </c>
      <c r="D472" s="7">
        <v>2</v>
      </c>
      <c r="E472" s="7">
        <v>0.59899999999999998</v>
      </c>
    </row>
    <row r="473" spans="1:5" x14ac:dyDescent="0.3">
      <c r="A473" s="5">
        <v>6</v>
      </c>
      <c r="B473" t="s">
        <v>7</v>
      </c>
      <c r="C473" t="s">
        <v>34</v>
      </c>
      <c r="D473" s="7">
        <v>2</v>
      </c>
      <c r="E473" s="7">
        <v>0.44900000000000001</v>
      </c>
    </row>
    <row r="474" spans="1:5" x14ac:dyDescent="0.3">
      <c r="A474" s="5">
        <v>6</v>
      </c>
      <c r="B474" t="s">
        <v>7</v>
      </c>
      <c r="C474" t="s">
        <v>34</v>
      </c>
      <c r="D474" s="7">
        <v>2</v>
      </c>
      <c r="E474" s="7">
        <v>0.246</v>
      </c>
    </row>
    <row r="475" spans="1:5" x14ac:dyDescent="0.3">
      <c r="A475" s="5">
        <v>6</v>
      </c>
      <c r="B475" t="s">
        <v>7</v>
      </c>
      <c r="C475" t="s">
        <v>34</v>
      </c>
      <c r="D475" s="7">
        <v>2</v>
      </c>
      <c r="E475" s="7">
        <v>0.14699999999999999</v>
      </c>
    </row>
    <row r="476" spans="1:5" x14ac:dyDescent="0.3">
      <c r="A476" s="5">
        <v>6</v>
      </c>
      <c r="B476" t="s">
        <v>7</v>
      </c>
      <c r="C476" t="s">
        <v>34</v>
      </c>
      <c r="D476" s="7">
        <v>2</v>
      </c>
      <c r="E476" s="7">
        <v>0.26</v>
      </c>
    </row>
    <row r="477" spans="1:5" x14ac:dyDescent="0.3">
      <c r="A477" s="5">
        <v>6</v>
      </c>
      <c r="B477" t="s">
        <v>7</v>
      </c>
      <c r="C477" t="s">
        <v>34</v>
      </c>
      <c r="D477" s="7">
        <v>2</v>
      </c>
      <c r="E477" s="7">
        <v>0.215</v>
      </c>
    </row>
    <row r="478" spans="1:5" x14ac:dyDescent="0.3">
      <c r="A478" s="5">
        <v>6</v>
      </c>
      <c r="B478" t="s">
        <v>7</v>
      </c>
      <c r="C478" t="s">
        <v>34</v>
      </c>
      <c r="D478" s="7">
        <v>2</v>
      </c>
      <c r="E478" s="7">
        <v>0.23599999999999999</v>
      </c>
    </row>
    <row r="479" spans="1:5" x14ac:dyDescent="0.3">
      <c r="A479" s="5">
        <v>6</v>
      </c>
      <c r="B479" t="s">
        <v>7</v>
      </c>
      <c r="C479" t="s">
        <v>34</v>
      </c>
      <c r="D479" s="7">
        <v>2</v>
      </c>
      <c r="E479" s="7">
        <v>0.36199999999999999</v>
      </c>
    </row>
    <row r="480" spans="1:5" x14ac:dyDescent="0.3">
      <c r="A480" s="5">
        <v>6</v>
      </c>
      <c r="B480" t="s">
        <v>7</v>
      </c>
      <c r="C480" t="s">
        <v>34</v>
      </c>
      <c r="D480" s="7">
        <v>3</v>
      </c>
      <c r="E480" s="7">
        <v>0.21</v>
      </c>
    </row>
    <row r="481" spans="1:5" x14ac:dyDescent="0.3">
      <c r="A481" s="5">
        <v>6</v>
      </c>
      <c r="B481" t="s">
        <v>7</v>
      </c>
      <c r="C481" t="s">
        <v>34</v>
      </c>
      <c r="D481" s="7">
        <v>3</v>
      </c>
      <c r="E481" s="7">
        <v>0.217</v>
      </c>
    </row>
    <row r="482" spans="1:5" x14ac:dyDescent="0.3">
      <c r="A482" s="5">
        <v>6</v>
      </c>
      <c r="B482" t="s">
        <v>7</v>
      </c>
      <c r="C482" t="s">
        <v>34</v>
      </c>
      <c r="D482" s="7">
        <v>3</v>
      </c>
      <c r="E482" s="7">
        <v>0.19700000000000001</v>
      </c>
    </row>
    <row r="483" spans="1:5" x14ac:dyDescent="0.3">
      <c r="A483" s="5">
        <v>6</v>
      </c>
      <c r="B483" t="s">
        <v>7</v>
      </c>
      <c r="C483" t="s">
        <v>34</v>
      </c>
      <c r="D483" s="7">
        <v>3</v>
      </c>
      <c r="E483" s="7">
        <v>0.79900000000000004</v>
      </c>
    </row>
    <row r="484" spans="1:5" x14ac:dyDescent="0.3">
      <c r="A484" s="5">
        <v>6</v>
      </c>
      <c r="B484" t="s">
        <v>7</v>
      </c>
      <c r="C484" t="s">
        <v>34</v>
      </c>
      <c r="D484" s="7">
        <v>3</v>
      </c>
      <c r="E484" s="7">
        <v>0.28199999999999997</v>
      </c>
    </row>
    <row r="485" spans="1:5" x14ac:dyDescent="0.3">
      <c r="A485" s="5">
        <v>6</v>
      </c>
      <c r="B485" t="s">
        <v>7</v>
      </c>
      <c r="C485" t="s">
        <v>34</v>
      </c>
      <c r="D485" s="7">
        <v>3</v>
      </c>
      <c r="E485" s="7">
        <v>0.36199999999999999</v>
      </c>
    </row>
    <row r="486" spans="1:5" x14ac:dyDescent="0.3">
      <c r="A486" s="5">
        <v>6</v>
      </c>
      <c r="B486" t="s">
        <v>7</v>
      </c>
      <c r="C486" t="s">
        <v>34</v>
      </c>
      <c r="D486" s="7">
        <v>3</v>
      </c>
      <c r="E486" s="7">
        <v>0.44</v>
      </c>
    </row>
    <row r="487" spans="1:5" x14ac:dyDescent="0.3">
      <c r="A487" s="5">
        <v>6</v>
      </c>
      <c r="B487" t="s">
        <v>7</v>
      </c>
      <c r="C487" t="s">
        <v>34</v>
      </c>
      <c r="D487" s="7">
        <v>3</v>
      </c>
      <c r="E487" s="7">
        <v>0.315</v>
      </c>
    </row>
    <row r="488" spans="1:5" x14ac:dyDescent="0.3">
      <c r="A488" s="5">
        <v>6</v>
      </c>
      <c r="B488" t="s">
        <v>7</v>
      </c>
      <c r="C488" t="s">
        <v>34</v>
      </c>
      <c r="D488" s="7">
        <v>3</v>
      </c>
      <c r="E488" s="7">
        <v>0.22900000000000001</v>
      </c>
    </row>
    <row r="489" spans="1:5" x14ac:dyDescent="0.3">
      <c r="A489" s="5">
        <v>6</v>
      </c>
      <c r="B489" t="s">
        <v>7</v>
      </c>
      <c r="C489" t="s">
        <v>34</v>
      </c>
      <c r="D489" s="7">
        <v>3</v>
      </c>
      <c r="E489" s="7">
        <v>0.19400000000000001</v>
      </c>
    </row>
    <row r="490" spans="1:5" x14ac:dyDescent="0.3">
      <c r="A490" s="5">
        <v>6</v>
      </c>
      <c r="B490" t="s">
        <v>7</v>
      </c>
      <c r="C490" t="s">
        <v>34</v>
      </c>
      <c r="D490" s="7">
        <v>3</v>
      </c>
      <c r="E490" s="7">
        <v>0.34</v>
      </c>
    </row>
    <row r="491" spans="1:5" x14ac:dyDescent="0.3">
      <c r="A491" s="5">
        <v>6</v>
      </c>
      <c r="B491" t="s">
        <v>7</v>
      </c>
      <c r="C491" t="s">
        <v>34</v>
      </c>
      <c r="D491" s="7">
        <v>3</v>
      </c>
      <c r="E491" s="7">
        <v>0.33700000000000002</v>
      </c>
    </row>
    <row r="492" spans="1:5" x14ac:dyDescent="0.3">
      <c r="A492" s="5">
        <v>6</v>
      </c>
      <c r="B492" t="s">
        <v>7</v>
      </c>
      <c r="C492" t="s">
        <v>34</v>
      </c>
      <c r="D492" s="7">
        <v>4</v>
      </c>
      <c r="E492" s="7">
        <v>0.20899999999999999</v>
      </c>
    </row>
    <row r="493" spans="1:5" x14ac:dyDescent="0.3">
      <c r="A493" s="5">
        <v>6</v>
      </c>
      <c r="B493" t="s">
        <v>7</v>
      </c>
      <c r="C493" t="s">
        <v>34</v>
      </c>
      <c r="D493" s="7">
        <v>4</v>
      </c>
      <c r="E493" s="7">
        <v>0.33700000000000002</v>
      </c>
    </row>
    <row r="494" spans="1:5" x14ac:dyDescent="0.3">
      <c r="A494" s="5">
        <v>6</v>
      </c>
      <c r="B494" t="s">
        <v>7</v>
      </c>
      <c r="C494" t="s">
        <v>34</v>
      </c>
      <c r="D494" s="7">
        <v>4</v>
      </c>
      <c r="E494" s="7">
        <v>0.26900000000000002</v>
      </c>
    </row>
    <row r="495" spans="1:5" x14ac:dyDescent="0.3">
      <c r="A495" s="5">
        <v>6</v>
      </c>
      <c r="B495" t="s">
        <v>7</v>
      </c>
      <c r="C495" t="s">
        <v>34</v>
      </c>
      <c r="D495" s="7">
        <v>4</v>
      </c>
      <c r="E495" s="7">
        <v>0.374</v>
      </c>
    </row>
    <row r="496" spans="1:5" x14ac:dyDescent="0.3">
      <c r="A496" s="5">
        <v>6</v>
      </c>
      <c r="B496" t="s">
        <v>7</v>
      </c>
      <c r="C496" t="s">
        <v>34</v>
      </c>
      <c r="D496" s="7">
        <v>4</v>
      </c>
      <c r="E496" s="7">
        <v>0.29699999999999999</v>
      </c>
    </row>
    <row r="497" spans="1:5" x14ac:dyDescent="0.3">
      <c r="A497" s="5">
        <v>6</v>
      </c>
      <c r="B497" t="s">
        <v>7</v>
      </c>
      <c r="C497" t="s">
        <v>34</v>
      </c>
      <c r="D497" s="7">
        <v>4</v>
      </c>
      <c r="E497" s="7">
        <v>0.36499999999999999</v>
      </c>
    </row>
    <row r="498" spans="1:5" x14ac:dyDescent="0.3">
      <c r="A498" s="5">
        <v>6</v>
      </c>
      <c r="B498" t="s">
        <v>7</v>
      </c>
      <c r="C498" t="s">
        <v>34</v>
      </c>
      <c r="D498" s="7">
        <v>4</v>
      </c>
      <c r="E498" s="7">
        <v>0.309</v>
      </c>
    </row>
    <row r="499" spans="1:5" x14ac:dyDescent="0.3">
      <c r="A499" s="5">
        <v>6</v>
      </c>
      <c r="B499" t="s">
        <v>7</v>
      </c>
      <c r="C499" t="s">
        <v>34</v>
      </c>
      <c r="D499" s="7">
        <v>4</v>
      </c>
      <c r="E499" s="7">
        <v>0.245</v>
      </c>
    </row>
    <row r="500" spans="1:5" x14ac:dyDescent="0.3">
      <c r="A500" s="5">
        <v>6</v>
      </c>
      <c r="B500" t="s">
        <v>7</v>
      </c>
      <c r="C500" t="s">
        <v>34</v>
      </c>
      <c r="D500" s="7">
        <v>4</v>
      </c>
      <c r="E500" s="7">
        <v>0.16</v>
      </c>
    </row>
    <row r="501" spans="1:5" x14ac:dyDescent="0.3">
      <c r="A501" s="5">
        <v>6</v>
      </c>
      <c r="B501" t="s">
        <v>7</v>
      </c>
      <c r="C501" t="s">
        <v>34</v>
      </c>
      <c r="D501" s="7">
        <v>4</v>
      </c>
      <c r="E501" s="7">
        <v>0.129</v>
      </c>
    </row>
    <row r="502" spans="1:5" x14ac:dyDescent="0.3">
      <c r="A502" s="5">
        <v>6</v>
      </c>
      <c r="B502" t="s">
        <v>7</v>
      </c>
      <c r="C502" t="s">
        <v>34</v>
      </c>
      <c r="D502" s="7">
        <v>4</v>
      </c>
      <c r="E502" s="7">
        <v>0.25800000000000001</v>
      </c>
    </row>
    <row r="503" spans="1:5" x14ac:dyDescent="0.3">
      <c r="A503" s="5">
        <v>6</v>
      </c>
      <c r="B503" t="s">
        <v>7</v>
      </c>
      <c r="C503" t="s">
        <v>34</v>
      </c>
      <c r="D503" s="7">
        <v>4</v>
      </c>
      <c r="E503" s="7">
        <v>0.31</v>
      </c>
    </row>
    <row r="504" spans="1:5" x14ac:dyDescent="0.3">
      <c r="A504" s="5">
        <v>6</v>
      </c>
      <c r="B504" t="s">
        <v>7</v>
      </c>
      <c r="C504" t="s">
        <v>34</v>
      </c>
      <c r="D504" s="7">
        <v>5</v>
      </c>
      <c r="E504" s="7">
        <v>0.71499999999999997</v>
      </c>
    </row>
    <row r="505" spans="1:5" x14ac:dyDescent="0.3">
      <c r="A505" s="5">
        <v>6</v>
      </c>
      <c r="B505" t="s">
        <v>7</v>
      </c>
      <c r="C505" t="s">
        <v>34</v>
      </c>
      <c r="D505" s="7">
        <v>5</v>
      </c>
      <c r="E505" s="7">
        <v>0.46800000000000003</v>
      </c>
    </row>
    <row r="506" spans="1:5" x14ac:dyDescent="0.3">
      <c r="A506" s="5">
        <v>6</v>
      </c>
      <c r="B506" t="s">
        <v>7</v>
      </c>
      <c r="C506" t="s">
        <v>34</v>
      </c>
      <c r="D506" s="7">
        <v>5</v>
      </c>
      <c r="E506" s="7">
        <v>0.47</v>
      </c>
    </row>
    <row r="507" spans="1:5" x14ac:dyDescent="0.3">
      <c r="A507" s="5">
        <v>6</v>
      </c>
      <c r="B507" t="s">
        <v>7</v>
      </c>
      <c r="C507" t="s">
        <v>34</v>
      </c>
      <c r="D507" s="7">
        <v>5</v>
      </c>
      <c r="E507" s="7">
        <v>0.82699999999999996</v>
      </c>
    </row>
    <row r="508" spans="1:5" x14ac:dyDescent="0.3">
      <c r="A508" s="5">
        <v>6</v>
      </c>
      <c r="B508" t="s">
        <v>7</v>
      </c>
      <c r="C508" t="s">
        <v>34</v>
      </c>
      <c r="D508" s="7">
        <v>5</v>
      </c>
      <c r="E508" s="7">
        <v>0.47</v>
      </c>
    </row>
    <row r="509" spans="1:5" x14ac:dyDescent="0.3">
      <c r="A509" s="5">
        <v>6</v>
      </c>
      <c r="B509" t="s">
        <v>7</v>
      </c>
      <c r="C509" t="s">
        <v>34</v>
      </c>
      <c r="D509" s="7">
        <v>5</v>
      </c>
      <c r="E509" s="7">
        <v>0.45800000000000002</v>
      </c>
    </row>
    <row r="510" spans="1:5" x14ac:dyDescent="0.3">
      <c r="A510" s="5">
        <v>6</v>
      </c>
      <c r="B510" t="s">
        <v>7</v>
      </c>
      <c r="C510" t="s">
        <v>34</v>
      </c>
      <c r="D510" s="7">
        <v>5</v>
      </c>
      <c r="E510" s="7">
        <v>0.65300000000000002</v>
      </c>
    </row>
    <row r="511" spans="1:5" x14ac:dyDescent="0.3">
      <c r="A511" s="5">
        <v>6</v>
      </c>
      <c r="B511" t="s">
        <v>7</v>
      </c>
      <c r="C511" t="s">
        <v>34</v>
      </c>
      <c r="D511" s="7">
        <v>5</v>
      </c>
      <c r="E511" s="7">
        <v>0.40200000000000002</v>
      </c>
    </row>
    <row r="512" spans="1:5" x14ac:dyDescent="0.3">
      <c r="A512" s="5">
        <v>6</v>
      </c>
      <c r="B512" t="s">
        <v>7</v>
      </c>
      <c r="C512" t="s">
        <v>34</v>
      </c>
      <c r="D512" s="7">
        <v>5</v>
      </c>
      <c r="E512" s="7">
        <v>0.47399999999999998</v>
      </c>
    </row>
    <row r="513" spans="1:5" x14ac:dyDescent="0.3">
      <c r="A513" s="5">
        <v>6</v>
      </c>
      <c r="B513" t="s">
        <v>7</v>
      </c>
      <c r="C513" t="s">
        <v>34</v>
      </c>
      <c r="D513" s="7">
        <v>5</v>
      </c>
      <c r="E513" s="7">
        <v>0.59</v>
      </c>
    </row>
    <row r="514" spans="1:5" x14ac:dyDescent="0.3">
      <c r="A514" s="5">
        <v>6</v>
      </c>
      <c r="B514" t="s">
        <v>7</v>
      </c>
      <c r="C514" t="s">
        <v>34</v>
      </c>
      <c r="D514" s="7">
        <v>5</v>
      </c>
      <c r="E514" s="7">
        <v>0.52600000000000002</v>
      </c>
    </row>
    <row r="515" spans="1:5" x14ac:dyDescent="0.3">
      <c r="A515" s="5">
        <v>6</v>
      </c>
      <c r="B515" t="s">
        <v>7</v>
      </c>
      <c r="C515" t="s">
        <v>34</v>
      </c>
      <c r="D515" s="7">
        <v>5</v>
      </c>
      <c r="E515" s="7">
        <v>0.45300000000000001</v>
      </c>
    </row>
    <row r="516" spans="1:5" x14ac:dyDescent="0.3">
      <c r="A516" s="5">
        <v>6</v>
      </c>
      <c r="B516" t="s">
        <v>7</v>
      </c>
      <c r="C516" t="s">
        <v>34</v>
      </c>
      <c r="D516" s="7">
        <v>5</v>
      </c>
      <c r="E516" s="7">
        <v>0.35399999999999998</v>
      </c>
    </row>
    <row r="517" spans="1:5" x14ac:dyDescent="0.3">
      <c r="A517" s="5">
        <v>6</v>
      </c>
      <c r="B517" t="s">
        <v>7</v>
      </c>
      <c r="C517" t="s">
        <v>34</v>
      </c>
      <c r="D517" s="7">
        <v>5</v>
      </c>
      <c r="E517" s="7">
        <v>0.23799999999999999</v>
      </c>
    </row>
    <row r="518" spans="1:5" x14ac:dyDescent="0.3">
      <c r="A518" s="5">
        <v>6</v>
      </c>
      <c r="B518" t="s">
        <v>7</v>
      </c>
      <c r="C518" t="s">
        <v>34</v>
      </c>
      <c r="D518" s="7">
        <v>5</v>
      </c>
      <c r="E518" s="7">
        <v>0.23799999999999999</v>
      </c>
    </row>
    <row r="519" spans="1:5" x14ac:dyDescent="0.3">
      <c r="A519" s="5">
        <v>6</v>
      </c>
      <c r="B519" t="s">
        <v>7</v>
      </c>
      <c r="C519" t="s">
        <v>34</v>
      </c>
      <c r="D519" s="7">
        <v>5</v>
      </c>
      <c r="E519" s="7">
        <v>0.35599999999999998</v>
      </c>
    </row>
    <row r="520" spans="1:5" x14ac:dyDescent="0.3">
      <c r="A520" s="5">
        <v>6</v>
      </c>
      <c r="B520" t="s">
        <v>7</v>
      </c>
      <c r="C520" t="s">
        <v>34</v>
      </c>
      <c r="D520" s="7">
        <v>5</v>
      </c>
      <c r="E520" s="7">
        <v>0.29099999999999998</v>
      </c>
    </row>
    <row r="521" spans="1:5" x14ac:dyDescent="0.3">
      <c r="A521" s="5">
        <v>6</v>
      </c>
      <c r="B521" t="s">
        <v>7</v>
      </c>
      <c r="C521" t="s">
        <v>34</v>
      </c>
      <c r="D521" s="7">
        <v>6</v>
      </c>
      <c r="E521" s="7">
        <v>0.48899999999999999</v>
      </c>
    </row>
    <row r="522" spans="1:5" x14ac:dyDescent="0.3">
      <c r="A522" s="5">
        <v>6</v>
      </c>
      <c r="B522" t="s">
        <v>7</v>
      </c>
      <c r="C522" t="s">
        <v>34</v>
      </c>
      <c r="D522" s="7">
        <v>6</v>
      </c>
      <c r="E522" s="7">
        <v>0.39600000000000002</v>
      </c>
    </row>
    <row r="523" spans="1:5" x14ac:dyDescent="0.3">
      <c r="A523" s="5">
        <v>6</v>
      </c>
      <c r="B523" t="s">
        <v>7</v>
      </c>
      <c r="C523" t="s">
        <v>34</v>
      </c>
      <c r="D523" s="7">
        <v>6</v>
      </c>
      <c r="E523" s="7">
        <v>0.30099999999999999</v>
      </c>
    </row>
    <row r="524" spans="1:5" x14ac:dyDescent="0.3">
      <c r="A524" s="5">
        <v>6</v>
      </c>
      <c r="B524" t="s">
        <v>7</v>
      </c>
      <c r="C524" t="s">
        <v>34</v>
      </c>
      <c r="D524" s="7">
        <v>6</v>
      </c>
      <c r="E524" s="7">
        <v>0.307</v>
      </c>
    </row>
    <row r="525" spans="1:5" x14ac:dyDescent="0.3">
      <c r="A525" s="5">
        <v>6</v>
      </c>
      <c r="B525" t="s">
        <v>7</v>
      </c>
      <c r="C525" t="s">
        <v>34</v>
      </c>
      <c r="D525" s="7">
        <v>6</v>
      </c>
      <c r="E525" s="7">
        <v>0.28699999999999998</v>
      </c>
    </row>
    <row r="526" spans="1:5" x14ac:dyDescent="0.3">
      <c r="A526" s="5">
        <v>6</v>
      </c>
      <c r="B526" t="s">
        <v>7</v>
      </c>
      <c r="C526" t="s">
        <v>34</v>
      </c>
      <c r="D526" s="7">
        <v>6</v>
      </c>
      <c r="E526" s="7">
        <v>0.26</v>
      </c>
    </row>
    <row r="527" spans="1:5" x14ac:dyDescent="0.3">
      <c r="A527" s="5">
        <v>6</v>
      </c>
      <c r="B527" t="s">
        <v>7</v>
      </c>
      <c r="C527" t="s">
        <v>34</v>
      </c>
      <c r="D527" s="7">
        <v>6</v>
      </c>
      <c r="E527" s="7">
        <v>0.17199999999999999</v>
      </c>
    </row>
    <row r="528" spans="1:5" x14ac:dyDescent="0.3">
      <c r="A528" s="5">
        <v>6</v>
      </c>
      <c r="B528" t="s">
        <v>7</v>
      </c>
      <c r="C528" t="s">
        <v>34</v>
      </c>
      <c r="D528" s="7">
        <v>6</v>
      </c>
      <c r="E528" s="7">
        <v>0.16400000000000001</v>
      </c>
    </row>
    <row r="529" spans="1:5" x14ac:dyDescent="0.3">
      <c r="A529" s="5">
        <v>6</v>
      </c>
      <c r="B529" t="s">
        <v>7</v>
      </c>
      <c r="C529" t="s">
        <v>34</v>
      </c>
      <c r="D529" s="7">
        <v>6</v>
      </c>
      <c r="E529" s="7">
        <v>0.17100000000000001</v>
      </c>
    </row>
    <row r="530" spans="1:5" x14ac:dyDescent="0.3">
      <c r="A530" s="5">
        <v>6</v>
      </c>
      <c r="B530" t="s">
        <v>7</v>
      </c>
      <c r="C530" t="s">
        <v>34</v>
      </c>
      <c r="D530" s="7">
        <v>6</v>
      </c>
      <c r="E530" s="7">
        <v>0.16200000000000001</v>
      </c>
    </row>
    <row r="531" spans="1:5" x14ac:dyDescent="0.3">
      <c r="A531" s="5">
        <v>6</v>
      </c>
      <c r="B531" t="s">
        <v>7</v>
      </c>
      <c r="C531" t="s">
        <v>34</v>
      </c>
      <c r="D531" s="7">
        <v>6</v>
      </c>
      <c r="E531" s="7">
        <v>0.19800000000000001</v>
      </c>
    </row>
    <row r="532" spans="1:5" x14ac:dyDescent="0.3">
      <c r="A532" s="5">
        <v>6</v>
      </c>
      <c r="B532" t="s">
        <v>7</v>
      </c>
      <c r="C532" t="s">
        <v>34</v>
      </c>
      <c r="D532" s="7">
        <v>6</v>
      </c>
      <c r="E532" s="7">
        <v>0.192</v>
      </c>
    </row>
    <row r="533" spans="1:5" x14ac:dyDescent="0.3">
      <c r="A533" s="5">
        <v>6</v>
      </c>
      <c r="B533" t="s">
        <v>7</v>
      </c>
      <c r="C533" t="s">
        <v>34</v>
      </c>
      <c r="D533" s="7">
        <v>6</v>
      </c>
      <c r="E533" s="7">
        <v>0.17799999999999999</v>
      </c>
    </row>
    <row r="534" spans="1:5" x14ac:dyDescent="0.3">
      <c r="A534" s="5">
        <v>6</v>
      </c>
      <c r="B534" t="s">
        <v>7</v>
      </c>
      <c r="C534" t="s">
        <v>34</v>
      </c>
      <c r="D534" s="7">
        <v>6</v>
      </c>
      <c r="E534" s="7">
        <v>0.23699999999999999</v>
      </c>
    </row>
    <row r="535" spans="1:5" x14ac:dyDescent="0.3">
      <c r="A535" s="5">
        <v>6</v>
      </c>
      <c r="B535" t="s">
        <v>7</v>
      </c>
      <c r="C535" t="s">
        <v>34</v>
      </c>
      <c r="D535" s="7">
        <v>6</v>
      </c>
      <c r="E535" s="7">
        <v>0.17199999999999999</v>
      </c>
    </row>
    <row r="536" spans="1:5" x14ac:dyDescent="0.3">
      <c r="A536" s="5">
        <v>7</v>
      </c>
      <c r="B536" t="s">
        <v>16</v>
      </c>
      <c r="C536" t="s">
        <v>36</v>
      </c>
      <c r="D536" s="7">
        <v>1</v>
      </c>
      <c r="E536" s="7">
        <v>0.88700000000000001</v>
      </c>
    </row>
    <row r="537" spans="1:5" x14ac:dyDescent="0.3">
      <c r="A537" s="5">
        <v>7</v>
      </c>
      <c r="B537" t="s">
        <v>16</v>
      </c>
      <c r="C537" t="s">
        <v>36</v>
      </c>
      <c r="D537" s="7">
        <v>1</v>
      </c>
      <c r="E537" s="7">
        <v>0.85899999999999999</v>
      </c>
    </row>
    <row r="538" spans="1:5" x14ac:dyDescent="0.3">
      <c r="A538" s="5">
        <v>7</v>
      </c>
      <c r="B538" t="s">
        <v>16</v>
      </c>
      <c r="C538" t="s">
        <v>36</v>
      </c>
      <c r="D538" s="7">
        <v>1</v>
      </c>
      <c r="E538" s="7">
        <v>0.999</v>
      </c>
    </row>
    <row r="539" spans="1:5" x14ac:dyDescent="0.3">
      <c r="A539" s="5">
        <v>7</v>
      </c>
      <c r="B539" t="s">
        <v>16</v>
      </c>
      <c r="C539" t="s">
        <v>36</v>
      </c>
      <c r="D539" s="7">
        <v>1</v>
      </c>
      <c r="E539" s="7">
        <v>0.82399999999999995</v>
      </c>
    </row>
    <row r="540" spans="1:5" x14ac:dyDescent="0.3">
      <c r="A540" s="5">
        <v>7</v>
      </c>
      <c r="B540" t="s">
        <v>16</v>
      </c>
      <c r="C540" t="s">
        <v>36</v>
      </c>
      <c r="D540" s="7">
        <v>1</v>
      </c>
      <c r="E540" s="7">
        <v>0.92500000000000004</v>
      </c>
    </row>
    <row r="541" spans="1:5" x14ac:dyDescent="0.3">
      <c r="A541" s="5">
        <v>7</v>
      </c>
      <c r="B541" t="s">
        <v>16</v>
      </c>
      <c r="C541" t="s">
        <v>36</v>
      </c>
      <c r="D541" s="7">
        <v>1</v>
      </c>
      <c r="E541" s="7">
        <v>1.0389999999999999</v>
      </c>
    </row>
    <row r="542" spans="1:5" x14ac:dyDescent="0.3">
      <c r="A542" s="5">
        <v>7</v>
      </c>
      <c r="B542" t="s">
        <v>16</v>
      </c>
      <c r="C542" t="s">
        <v>36</v>
      </c>
      <c r="D542" s="7">
        <v>1</v>
      </c>
      <c r="E542" s="7">
        <v>0.68500000000000005</v>
      </c>
    </row>
    <row r="543" spans="1:5" x14ac:dyDescent="0.3">
      <c r="A543" s="5">
        <v>7</v>
      </c>
      <c r="B543" t="s">
        <v>16</v>
      </c>
      <c r="C543" t="s">
        <v>36</v>
      </c>
      <c r="D543" s="7">
        <v>1</v>
      </c>
      <c r="E543" s="7">
        <v>0.90200000000000002</v>
      </c>
    </row>
    <row r="544" spans="1:5" x14ac:dyDescent="0.3">
      <c r="A544" s="5">
        <v>7</v>
      </c>
      <c r="B544" t="s">
        <v>16</v>
      </c>
      <c r="C544" t="s">
        <v>36</v>
      </c>
      <c r="D544" s="7">
        <v>2</v>
      </c>
      <c r="E544" s="7">
        <v>0.29799999999999999</v>
      </c>
    </row>
    <row r="545" spans="1:5" x14ac:dyDescent="0.3">
      <c r="A545" s="5">
        <v>7</v>
      </c>
      <c r="B545" t="s">
        <v>16</v>
      </c>
      <c r="C545" t="s">
        <v>36</v>
      </c>
      <c r="D545" s="7">
        <v>2</v>
      </c>
      <c r="E545" s="7">
        <v>0.25600000000000001</v>
      </c>
    </row>
    <row r="546" spans="1:5" x14ac:dyDescent="0.3">
      <c r="A546" s="5">
        <v>7</v>
      </c>
      <c r="B546" t="s">
        <v>16</v>
      </c>
      <c r="C546" t="s">
        <v>36</v>
      </c>
      <c r="D546" s="7">
        <v>2</v>
      </c>
      <c r="E546" s="7">
        <v>0.747</v>
      </c>
    </row>
    <row r="547" spans="1:5" x14ac:dyDescent="0.3">
      <c r="A547" s="5">
        <v>7</v>
      </c>
      <c r="B547" t="s">
        <v>16</v>
      </c>
      <c r="C547" t="s">
        <v>36</v>
      </c>
      <c r="D547" s="7">
        <v>2</v>
      </c>
      <c r="E547" s="7">
        <v>0.59899999999999998</v>
      </c>
    </row>
    <row r="548" spans="1:5" x14ac:dyDescent="0.3">
      <c r="A548" s="5">
        <v>7</v>
      </c>
      <c r="B548" t="s">
        <v>16</v>
      </c>
      <c r="C548" t="s">
        <v>36</v>
      </c>
      <c r="D548" s="7">
        <v>2</v>
      </c>
      <c r="E548" s="7">
        <v>0.52</v>
      </c>
    </row>
    <row r="549" spans="1:5" x14ac:dyDescent="0.3">
      <c r="A549" s="5">
        <v>7</v>
      </c>
      <c r="B549" t="s">
        <v>16</v>
      </c>
      <c r="C549" t="s">
        <v>36</v>
      </c>
      <c r="D549" s="7">
        <v>2</v>
      </c>
      <c r="E549" s="7">
        <v>0.38100000000000001</v>
      </c>
    </row>
    <row r="550" spans="1:5" x14ac:dyDescent="0.3">
      <c r="A550" s="5">
        <v>7</v>
      </c>
      <c r="B550" t="s">
        <v>16</v>
      </c>
      <c r="C550" t="s">
        <v>36</v>
      </c>
      <c r="D550" s="7">
        <v>2</v>
      </c>
      <c r="E550" s="7">
        <v>0.26800000000000002</v>
      </c>
    </row>
    <row r="551" spans="1:5" x14ac:dyDescent="0.3">
      <c r="A551" s="5">
        <v>7</v>
      </c>
      <c r="B551" t="s">
        <v>16</v>
      </c>
      <c r="C551" t="s">
        <v>36</v>
      </c>
      <c r="D551" s="7">
        <v>2</v>
      </c>
      <c r="E551" s="7">
        <v>0.311</v>
      </c>
    </row>
    <row r="552" spans="1:5" x14ac:dyDescent="0.3">
      <c r="A552" s="5">
        <v>7</v>
      </c>
      <c r="B552" t="s">
        <v>16</v>
      </c>
      <c r="C552" t="s">
        <v>36</v>
      </c>
      <c r="D552" s="7">
        <v>3</v>
      </c>
      <c r="E552" s="7">
        <v>1.2310000000000001</v>
      </c>
    </row>
    <row r="553" spans="1:5" x14ac:dyDescent="0.3">
      <c r="A553" s="5">
        <v>7</v>
      </c>
      <c r="B553" t="s">
        <v>16</v>
      </c>
      <c r="C553" t="s">
        <v>36</v>
      </c>
      <c r="D553" s="7">
        <v>3</v>
      </c>
      <c r="E553" s="7">
        <v>0.82599999999999996</v>
      </c>
    </row>
    <row r="554" spans="1:5" x14ac:dyDescent="0.3">
      <c r="A554" s="5">
        <v>7</v>
      </c>
      <c r="B554" t="s">
        <v>16</v>
      </c>
      <c r="C554" t="s">
        <v>36</v>
      </c>
      <c r="D554" s="7">
        <v>3</v>
      </c>
      <c r="E554" s="7">
        <v>0.751</v>
      </c>
    </row>
    <row r="555" spans="1:5" x14ac:dyDescent="0.3">
      <c r="A555" s="5">
        <v>7</v>
      </c>
      <c r="B555" t="s">
        <v>16</v>
      </c>
      <c r="C555" t="s">
        <v>36</v>
      </c>
      <c r="D555" s="7">
        <v>3</v>
      </c>
      <c r="E555" s="7">
        <v>0.97499999999999998</v>
      </c>
    </row>
    <row r="556" spans="1:5" x14ac:dyDescent="0.3">
      <c r="A556" s="5">
        <v>7</v>
      </c>
      <c r="B556" t="s">
        <v>16</v>
      </c>
      <c r="C556" t="s">
        <v>36</v>
      </c>
      <c r="D556" s="7">
        <v>3</v>
      </c>
      <c r="E556" s="7">
        <v>0.34699999999999998</v>
      </c>
    </row>
    <row r="557" spans="1:5" x14ac:dyDescent="0.3">
      <c r="A557" s="5">
        <v>7</v>
      </c>
      <c r="B557" t="s">
        <v>16</v>
      </c>
      <c r="C557" t="s">
        <v>36</v>
      </c>
      <c r="D557" s="7">
        <v>3</v>
      </c>
      <c r="E557" s="7">
        <v>0.49299999999999999</v>
      </c>
    </row>
    <row r="558" spans="1:5" x14ac:dyDescent="0.3">
      <c r="A558" s="5">
        <v>7</v>
      </c>
      <c r="B558" t="s">
        <v>16</v>
      </c>
      <c r="C558" t="s">
        <v>36</v>
      </c>
      <c r="D558" s="7">
        <v>3</v>
      </c>
      <c r="E558" s="7">
        <v>1.171</v>
      </c>
    </row>
    <row r="559" spans="1:5" x14ac:dyDescent="0.3">
      <c r="A559" s="5">
        <v>7</v>
      </c>
      <c r="B559" t="s">
        <v>16</v>
      </c>
      <c r="C559" t="s">
        <v>36</v>
      </c>
      <c r="D559" s="7">
        <v>3</v>
      </c>
      <c r="E559" s="7">
        <v>1.1539999999999999</v>
      </c>
    </row>
    <row r="560" spans="1:5" x14ac:dyDescent="0.3">
      <c r="A560" s="5">
        <v>7</v>
      </c>
      <c r="B560" t="s">
        <v>16</v>
      </c>
      <c r="C560" t="s">
        <v>36</v>
      </c>
      <c r="D560" s="7">
        <v>3</v>
      </c>
      <c r="E560" s="7">
        <v>0.52300000000000002</v>
      </c>
    </row>
    <row r="561" spans="1:5" x14ac:dyDescent="0.3">
      <c r="A561" s="5">
        <v>7</v>
      </c>
      <c r="B561" t="s">
        <v>16</v>
      </c>
      <c r="C561" t="s">
        <v>36</v>
      </c>
      <c r="D561" s="7">
        <v>3</v>
      </c>
      <c r="E561" s="7">
        <v>1.2330000000000001</v>
      </c>
    </row>
    <row r="562" spans="1:5" x14ac:dyDescent="0.3">
      <c r="A562" s="5">
        <v>7</v>
      </c>
      <c r="B562" t="s">
        <v>16</v>
      </c>
      <c r="C562" t="s">
        <v>36</v>
      </c>
      <c r="D562" s="7">
        <v>3</v>
      </c>
      <c r="E562" s="7">
        <v>1.508</v>
      </c>
    </row>
    <row r="563" spans="1:5" x14ac:dyDescent="0.3">
      <c r="A563" s="5">
        <v>7</v>
      </c>
      <c r="B563" t="s">
        <v>16</v>
      </c>
      <c r="C563" t="s">
        <v>36</v>
      </c>
      <c r="D563" s="7">
        <v>3</v>
      </c>
      <c r="E563" s="7">
        <v>0.61</v>
      </c>
    </row>
    <row r="564" spans="1:5" x14ac:dyDescent="0.3">
      <c r="A564" s="5">
        <v>7</v>
      </c>
      <c r="B564" t="s">
        <v>16</v>
      </c>
      <c r="C564" t="s">
        <v>36</v>
      </c>
      <c r="D564" s="7">
        <v>3</v>
      </c>
      <c r="E564" s="7">
        <v>1.103</v>
      </c>
    </row>
    <row r="565" spans="1:5" x14ac:dyDescent="0.3">
      <c r="A565" s="5">
        <v>7</v>
      </c>
      <c r="B565" t="s">
        <v>16</v>
      </c>
      <c r="C565" t="s">
        <v>36</v>
      </c>
      <c r="D565" s="7">
        <v>3</v>
      </c>
      <c r="E565" s="7">
        <v>1.0640000000000001</v>
      </c>
    </row>
    <row r="566" spans="1:5" x14ac:dyDescent="0.3">
      <c r="A566" s="5">
        <v>7</v>
      </c>
      <c r="B566" t="s">
        <v>16</v>
      </c>
      <c r="C566" t="s">
        <v>36</v>
      </c>
      <c r="D566" s="7">
        <v>3</v>
      </c>
      <c r="E566" s="7">
        <v>0.64800000000000002</v>
      </c>
    </row>
    <row r="567" spans="1:5" x14ac:dyDescent="0.3">
      <c r="A567" s="5">
        <v>7</v>
      </c>
      <c r="B567" t="s">
        <v>16</v>
      </c>
      <c r="C567" t="s">
        <v>36</v>
      </c>
      <c r="D567" s="7">
        <v>3</v>
      </c>
      <c r="E567" s="7">
        <v>0.51200000000000001</v>
      </c>
    </row>
    <row r="568" spans="1:5" x14ac:dyDescent="0.3">
      <c r="A568" s="5">
        <v>7</v>
      </c>
      <c r="B568" t="s">
        <v>16</v>
      </c>
      <c r="C568" t="s">
        <v>36</v>
      </c>
      <c r="D568" s="7">
        <v>3</v>
      </c>
      <c r="E568" s="7">
        <v>0.56999999999999995</v>
      </c>
    </row>
    <row r="569" spans="1:5" x14ac:dyDescent="0.3">
      <c r="A569" s="5">
        <v>7</v>
      </c>
      <c r="B569" t="s">
        <v>16</v>
      </c>
      <c r="C569" t="s">
        <v>36</v>
      </c>
      <c r="D569" s="7">
        <v>3</v>
      </c>
      <c r="E569" s="7">
        <v>0.45900000000000002</v>
      </c>
    </row>
    <row r="570" spans="1:5" x14ac:dyDescent="0.3">
      <c r="A570" s="5">
        <v>7</v>
      </c>
      <c r="B570" t="s">
        <v>16</v>
      </c>
      <c r="C570" t="s">
        <v>36</v>
      </c>
      <c r="D570" s="7">
        <v>3</v>
      </c>
      <c r="E570" s="7">
        <v>1.403</v>
      </c>
    </row>
    <row r="571" spans="1:5" x14ac:dyDescent="0.3">
      <c r="A571" s="5">
        <v>7</v>
      </c>
      <c r="B571" t="s">
        <v>16</v>
      </c>
      <c r="C571" t="s">
        <v>36</v>
      </c>
      <c r="D571" s="7">
        <v>3</v>
      </c>
      <c r="E571" s="7">
        <v>0.36</v>
      </c>
    </row>
    <row r="572" spans="1:5" x14ac:dyDescent="0.3">
      <c r="A572" s="5">
        <v>7</v>
      </c>
      <c r="B572" t="s">
        <v>16</v>
      </c>
      <c r="C572" t="s">
        <v>36</v>
      </c>
      <c r="D572" s="7">
        <v>4</v>
      </c>
      <c r="E572" s="7">
        <v>0.70299999999999996</v>
      </c>
    </row>
    <row r="573" spans="1:5" x14ac:dyDescent="0.3">
      <c r="A573" s="5">
        <v>7</v>
      </c>
      <c r="B573" t="s">
        <v>16</v>
      </c>
      <c r="C573" t="s">
        <v>36</v>
      </c>
      <c r="D573" s="7">
        <v>4</v>
      </c>
      <c r="E573" s="7">
        <v>0.29699999999999999</v>
      </c>
    </row>
    <row r="574" spans="1:5" x14ac:dyDescent="0.3">
      <c r="A574" s="5">
        <v>7</v>
      </c>
      <c r="B574" t="s">
        <v>16</v>
      </c>
      <c r="C574" t="s">
        <v>36</v>
      </c>
      <c r="D574" s="7">
        <v>4</v>
      </c>
      <c r="E574" s="7">
        <v>0.45300000000000001</v>
      </c>
    </row>
    <row r="575" spans="1:5" x14ac:dyDescent="0.3">
      <c r="A575" s="5">
        <v>7</v>
      </c>
      <c r="B575" t="s">
        <v>16</v>
      </c>
      <c r="C575" t="s">
        <v>36</v>
      </c>
      <c r="D575" s="7">
        <v>4</v>
      </c>
      <c r="E575" s="7">
        <v>0.65500000000000003</v>
      </c>
    </row>
    <row r="576" spans="1:5" x14ac:dyDescent="0.3">
      <c r="A576" s="5">
        <v>7</v>
      </c>
      <c r="B576" t="s">
        <v>16</v>
      </c>
      <c r="C576" t="s">
        <v>36</v>
      </c>
      <c r="D576" s="7">
        <v>4</v>
      </c>
      <c r="E576" s="7">
        <v>0.69699999999999995</v>
      </c>
    </row>
    <row r="577" spans="1:5" x14ac:dyDescent="0.3">
      <c r="A577" s="5">
        <v>7</v>
      </c>
      <c r="B577" t="s">
        <v>16</v>
      </c>
      <c r="C577" t="s">
        <v>36</v>
      </c>
      <c r="D577" s="7">
        <v>4</v>
      </c>
      <c r="E577" s="7">
        <v>0.755</v>
      </c>
    </row>
    <row r="578" spans="1:5" x14ac:dyDescent="0.3">
      <c r="A578" s="5">
        <v>7</v>
      </c>
      <c r="B578" t="s">
        <v>16</v>
      </c>
      <c r="C578" t="s">
        <v>36</v>
      </c>
      <c r="D578" s="7">
        <v>4</v>
      </c>
      <c r="E578" s="7">
        <v>0.41299999999999998</v>
      </c>
    </row>
    <row r="579" spans="1:5" x14ac:dyDescent="0.3">
      <c r="A579" s="5">
        <v>7</v>
      </c>
      <c r="B579" t="s">
        <v>16</v>
      </c>
      <c r="C579" t="s">
        <v>36</v>
      </c>
      <c r="D579" s="7">
        <v>4</v>
      </c>
      <c r="E579" s="7">
        <v>0.33400000000000002</v>
      </c>
    </row>
    <row r="580" spans="1:5" x14ac:dyDescent="0.3">
      <c r="A580" s="5">
        <v>7</v>
      </c>
      <c r="B580" t="s">
        <v>16</v>
      </c>
      <c r="C580" t="s">
        <v>36</v>
      </c>
      <c r="D580" s="7">
        <v>4</v>
      </c>
      <c r="E580" s="7">
        <v>0.32500000000000001</v>
      </c>
    </row>
    <row r="581" spans="1:5" x14ac:dyDescent="0.3">
      <c r="A581" s="5">
        <v>7</v>
      </c>
      <c r="B581" t="s">
        <v>16</v>
      </c>
      <c r="C581" t="s">
        <v>36</v>
      </c>
      <c r="D581" s="7">
        <v>4</v>
      </c>
      <c r="E581" s="7">
        <v>0.53100000000000003</v>
      </c>
    </row>
    <row r="582" spans="1:5" x14ac:dyDescent="0.3">
      <c r="A582" s="5">
        <v>7</v>
      </c>
      <c r="B582" t="s">
        <v>16</v>
      </c>
      <c r="C582" t="s">
        <v>36</v>
      </c>
      <c r="D582" s="7">
        <v>4</v>
      </c>
      <c r="E582" s="7">
        <v>0.35099999999999998</v>
      </c>
    </row>
    <row r="583" spans="1:5" x14ac:dyDescent="0.3">
      <c r="A583" s="5">
        <v>7</v>
      </c>
      <c r="B583" t="s">
        <v>16</v>
      </c>
      <c r="C583" t="s">
        <v>36</v>
      </c>
      <c r="D583" s="7">
        <v>4</v>
      </c>
      <c r="E583" s="7">
        <v>0.66500000000000004</v>
      </c>
    </row>
    <row r="584" spans="1:5" x14ac:dyDescent="0.3">
      <c r="A584" s="5">
        <v>7</v>
      </c>
      <c r="B584" t="s">
        <v>16</v>
      </c>
      <c r="C584" t="s">
        <v>36</v>
      </c>
      <c r="D584" s="7">
        <v>4</v>
      </c>
      <c r="E584" s="7">
        <v>1.3879999999999999</v>
      </c>
    </row>
    <row r="585" spans="1:5" x14ac:dyDescent="0.3">
      <c r="A585" s="5">
        <v>7</v>
      </c>
      <c r="B585" t="s">
        <v>16</v>
      </c>
      <c r="C585" t="s">
        <v>36</v>
      </c>
      <c r="D585" s="7">
        <v>4</v>
      </c>
      <c r="E585" s="7">
        <v>0.311</v>
      </c>
    </row>
    <row r="586" spans="1:5" x14ac:dyDescent="0.3">
      <c r="A586" s="5">
        <v>7</v>
      </c>
      <c r="B586" t="s">
        <v>16</v>
      </c>
      <c r="C586" t="s">
        <v>36</v>
      </c>
      <c r="D586" s="7">
        <v>4</v>
      </c>
      <c r="E586" s="7">
        <v>0.25700000000000001</v>
      </c>
    </row>
    <row r="587" spans="1:5" x14ac:dyDescent="0.3">
      <c r="A587" s="5">
        <v>7</v>
      </c>
      <c r="B587" t="s">
        <v>16</v>
      </c>
      <c r="C587" t="s">
        <v>36</v>
      </c>
      <c r="D587" s="7">
        <v>4</v>
      </c>
      <c r="E587" s="7">
        <v>0.28599999999999998</v>
      </c>
    </row>
    <row r="588" spans="1:5" x14ac:dyDescent="0.3">
      <c r="A588" s="5">
        <v>7</v>
      </c>
      <c r="B588" t="s">
        <v>16</v>
      </c>
      <c r="C588" t="s">
        <v>36</v>
      </c>
      <c r="D588" s="7">
        <v>5</v>
      </c>
      <c r="E588" s="7">
        <v>0.67700000000000005</v>
      </c>
    </row>
    <row r="589" spans="1:5" x14ac:dyDescent="0.3">
      <c r="A589" s="5">
        <v>7</v>
      </c>
      <c r="B589" t="s">
        <v>16</v>
      </c>
      <c r="C589" t="s">
        <v>36</v>
      </c>
      <c r="D589" s="7">
        <v>5</v>
      </c>
      <c r="E589" s="7">
        <v>0.93899999999999995</v>
      </c>
    </row>
    <row r="590" spans="1:5" x14ac:dyDescent="0.3">
      <c r="A590" s="5">
        <v>7</v>
      </c>
      <c r="B590" t="s">
        <v>16</v>
      </c>
      <c r="C590" t="s">
        <v>36</v>
      </c>
      <c r="D590" s="7">
        <v>5</v>
      </c>
      <c r="E590" s="7">
        <v>1.417</v>
      </c>
    </row>
    <row r="591" spans="1:5" x14ac:dyDescent="0.3">
      <c r="A591" s="5">
        <v>7</v>
      </c>
      <c r="B591" t="s">
        <v>16</v>
      </c>
      <c r="C591" t="s">
        <v>36</v>
      </c>
      <c r="D591" s="7">
        <v>5</v>
      </c>
      <c r="E591" s="7">
        <v>0.434</v>
      </c>
    </row>
    <row r="592" spans="1:5" x14ac:dyDescent="0.3">
      <c r="A592" s="5">
        <v>7</v>
      </c>
      <c r="B592" t="s">
        <v>16</v>
      </c>
      <c r="C592" t="s">
        <v>36</v>
      </c>
      <c r="D592" s="7">
        <v>5</v>
      </c>
      <c r="E592" s="7">
        <v>0.80900000000000005</v>
      </c>
    </row>
    <row r="593" spans="1:5" x14ac:dyDescent="0.3">
      <c r="A593" s="5">
        <v>7</v>
      </c>
      <c r="B593" t="s">
        <v>16</v>
      </c>
      <c r="C593" t="s">
        <v>36</v>
      </c>
      <c r="D593" s="7">
        <v>5</v>
      </c>
      <c r="E593" s="7">
        <v>1.1180000000000001</v>
      </c>
    </row>
    <row r="594" spans="1:5" x14ac:dyDescent="0.3">
      <c r="A594" s="5">
        <v>7</v>
      </c>
      <c r="B594" t="s">
        <v>16</v>
      </c>
      <c r="C594" t="s">
        <v>36</v>
      </c>
      <c r="D594" s="7">
        <v>5</v>
      </c>
      <c r="E594" s="7">
        <v>0.58399999999999996</v>
      </c>
    </row>
    <row r="595" spans="1:5" x14ac:dyDescent="0.3">
      <c r="A595" s="5">
        <v>7</v>
      </c>
      <c r="B595" t="s">
        <v>16</v>
      </c>
      <c r="C595" t="s">
        <v>36</v>
      </c>
      <c r="D595" s="7">
        <v>5</v>
      </c>
      <c r="E595" s="7">
        <v>0.92500000000000004</v>
      </c>
    </row>
    <row r="596" spans="1:5" x14ac:dyDescent="0.3">
      <c r="A596" s="5">
        <v>7</v>
      </c>
      <c r="B596" t="s">
        <v>16</v>
      </c>
      <c r="C596" t="s">
        <v>36</v>
      </c>
      <c r="D596" s="7">
        <v>5</v>
      </c>
      <c r="E596" s="7">
        <v>0.54900000000000004</v>
      </c>
    </row>
    <row r="597" spans="1:5" x14ac:dyDescent="0.3">
      <c r="A597" s="5">
        <v>7</v>
      </c>
      <c r="B597" t="s">
        <v>16</v>
      </c>
      <c r="C597" t="s">
        <v>36</v>
      </c>
      <c r="D597" s="7">
        <v>5</v>
      </c>
      <c r="E597" s="7">
        <v>1.248</v>
      </c>
    </row>
    <row r="598" spans="1:5" x14ac:dyDescent="0.3">
      <c r="A598" s="5">
        <v>7</v>
      </c>
      <c r="B598" t="s">
        <v>16</v>
      </c>
      <c r="C598" t="s">
        <v>36</v>
      </c>
      <c r="D598" s="7">
        <v>5</v>
      </c>
      <c r="E598" s="7">
        <v>1.0449999999999999</v>
      </c>
    </row>
    <row r="599" spans="1:5" x14ac:dyDescent="0.3">
      <c r="A599" s="5">
        <v>7</v>
      </c>
      <c r="B599" t="s">
        <v>16</v>
      </c>
      <c r="C599" t="s">
        <v>36</v>
      </c>
      <c r="D599" s="7">
        <v>5</v>
      </c>
      <c r="E599" s="7">
        <v>1.7529999999999999</v>
      </c>
    </row>
    <row r="600" spans="1:5" x14ac:dyDescent="0.3">
      <c r="A600" s="5">
        <v>7</v>
      </c>
      <c r="B600" t="s">
        <v>16</v>
      </c>
      <c r="C600" t="s">
        <v>36</v>
      </c>
      <c r="D600" s="7">
        <v>5</v>
      </c>
      <c r="E600" s="7">
        <v>1.1830000000000001</v>
      </c>
    </row>
    <row r="601" spans="1:5" x14ac:dyDescent="0.3">
      <c r="A601" s="5">
        <v>7</v>
      </c>
      <c r="B601" t="s">
        <v>16</v>
      </c>
      <c r="C601" t="s">
        <v>36</v>
      </c>
      <c r="D601" s="7">
        <v>5</v>
      </c>
      <c r="E601" s="7">
        <v>1.3759999999999999</v>
      </c>
    </row>
    <row r="602" spans="1:5" x14ac:dyDescent="0.3">
      <c r="A602" s="5">
        <v>7</v>
      </c>
      <c r="B602" t="s">
        <v>16</v>
      </c>
      <c r="C602" t="s">
        <v>36</v>
      </c>
      <c r="D602" s="7">
        <v>6</v>
      </c>
      <c r="E602" s="7">
        <v>0.98</v>
      </c>
    </row>
    <row r="603" spans="1:5" x14ac:dyDescent="0.3">
      <c r="A603" s="5">
        <v>7</v>
      </c>
      <c r="B603" t="s">
        <v>16</v>
      </c>
      <c r="C603" t="s">
        <v>36</v>
      </c>
      <c r="D603" s="7">
        <v>6</v>
      </c>
      <c r="E603" s="7">
        <v>0.999</v>
      </c>
    </row>
    <row r="604" spans="1:5" x14ac:dyDescent="0.3">
      <c r="A604" s="5">
        <v>7</v>
      </c>
      <c r="B604" t="s">
        <v>16</v>
      </c>
      <c r="C604" t="s">
        <v>36</v>
      </c>
      <c r="D604" s="7">
        <v>6</v>
      </c>
      <c r="E604" s="7">
        <v>1.028</v>
      </c>
    </row>
    <row r="605" spans="1:5" x14ac:dyDescent="0.3">
      <c r="A605" s="5">
        <v>7</v>
      </c>
      <c r="B605" t="s">
        <v>16</v>
      </c>
      <c r="C605" t="s">
        <v>36</v>
      </c>
      <c r="D605" s="7">
        <v>6</v>
      </c>
      <c r="E605" s="7">
        <v>1.351</v>
      </c>
    </row>
    <row r="606" spans="1:5" x14ac:dyDescent="0.3">
      <c r="A606" s="5">
        <v>7</v>
      </c>
      <c r="B606" t="s">
        <v>16</v>
      </c>
      <c r="C606" t="s">
        <v>36</v>
      </c>
      <c r="D606" s="7">
        <v>6</v>
      </c>
      <c r="E606" s="7">
        <v>1.1910000000000001</v>
      </c>
    </row>
    <row r="607" spans="1:5" x14ac:dyDescent="0.3">
      <c r="A607" s="5">
        <v>7</v>
      </c>
      <c r="B607" t="s">
        <v>16</v>
      </c>
      <c r="C607" t="s">
        <v>36</v>
      </c>
      <c r="D607" s="7">
        <v>6</v>
      </c>
      <c r="E607" s="7">
        <v>0.75700000000000001</v>
      </c>
    </row>
    <row r="608" spans="1:5" x14ac:dyDescent="0.3">
      <c r="A608" s="5">
        <v>7</v>
      </c>
      <c r="B608" t="s">
        <v>16</v>
      </c>
      <c r="C608" t="s">
        <v>36</v>
      </c>
      <c r="D608" s="7">
        <v>6</v>
      </c>
      <c r="E608" s="7">
        <v>0.84199999999999997</v>
      </c>
    </row>
    <row r="609" spans="1:5" x14ac:dyDescent="0.3">
      <c r="A609" s="5">
        <v>7</v>
      </c>
      <c r="B609" t="s">
        <v>16</v>
      </c>
      <c r="C609" t="s">
        <v>36</v>
      </c>
      <c r="D609" s="7">
        <v>6</v>
      </c>
      <c r="E609" s="7">
        <v>0.82099999999999995</v>
      </c>
    </row>
    <row r="610" spans="1:5" x14ac:dyDescent="0.3">
      <c r="A610" s="5">
        <v>8</v>
      </c>
      <c r="B610" t="s">
        <v>15</v>
      </c>
      <c r="C610" t="s">
        <v>36</v>
      </c>
      <c r="D610" s="7">
        <v>1</v>
      </c>
      <c r="E610" s="7">
        <v>0.28599999999999998</v>
      </c>
    </row>
    <row r="611" spans="1:5" x14ac:dyDescent="0.3">
      <c r="A611" s="5">
        <v>8</v>
      </c>
      <c r="B611" t="s">
        <v>15</v>
      </c>
      <c r="C611" t="s">
        <v>36</v>
      </c>
      <c r="D611" s="7">
        <v>1</v>
      </c>
      <c r="E611" s="7">
        <v>0.36899999999999999</v>
      </c>
    </row>
    <row r="612" spans="1:5" x14ac:dyDescent="0.3">
      <c r="A612" s="5">
        <v>8</v>
      </c>
      <c r="B612" t="s">
        <v>15</v>
      </c>
      <c r="C612" t="s">
        <v>36</v>
      </c>
      <c r="D612" s="7">
        <v>1</v>
      </c>
      <c r="E612" s="7">
        <v>0.60199999999999998</v>
      </c>
    </row>
    <row r="613" spans="1:5" x14ac:dyDescent="0.3">
      <c r="A613" s="5">
        <v>8</v>
      </c>
      <c r="B613" t="s">
        <v>15</v>
      </c>
      <c r="C613" t="s">
        <v>36</v>
      </c>
      <c r="D613" s="7">
        <v>1</v>
      </c>
      <c r="E613" s="7">
        <v>1.0900000000000001</v>
      </c>
    </row>
    <row r="614" spans="1:5" x14ac:dyDescent="0.3">
      <c r="A614" s="5">
        <v>8</v>
      </c>
      <c r="B614" t="s">
        <v>15</v>
      </c>
      <c r="C614" t="s">
        <v>36</v>
      </c>
      <c r="D614" s="7">
        <v>1</v>
      </c>
      <c r="E614" s="7">
        <v>0.45600000000000002</v>
      </c>
    </row>
    <row r="615" spans="1:5" x14ac:dyDescent="0.3">
      <c r="A615" s="5">
        <v>8</v>
      </c>
      <c r="B615" t="s">
        <v>15</v>
      </c>
      <c r="C615" t="s">
        <v>36</v>
      </c>
      <c r="D615" s="7">
        <v>1</v>
      </c>
      <c r="E615" s="7">
        <v>0.83899999999999997</v>
      </c>
    </row>
    <row r="616" spans="1:5" x14ac:dyDescent="0.3">
      <c r="A616" s="5">
        <v>8</v>
      </c>
      <c r="B616" t="s">
        <v>15</v>
      </c>
      <c r="C616" t="s">
        <v>36</v>
      </c>
      <c r="D616" s="7">
        <v>1</v>
      </c>
      <c r="E616" s="7">
        <v>0.76300000000000001</v>
      </c>
    </row>
    <row r="617" spans="1:5" x14ac:dyDescent="0.3">
      <c r="A617" s="5">
        <v>8</v>
      </c>
      <c r="B617" t="s">
        <v>15</v>
      </c>
      <c r="C617" t="s">
        <v>36</v>
      </c>
      <c r="D617" s="7">
        <v>1</v>
      </c>
      <c r="E617" s="7">
        <v>0.253</v>
      </c>
    </row>
    <row r="618" spans="1:5" x14ac:dyDescent="0.3">
      <c r="A618" s="5">
        <v>8</v>
      </c>
      <c r="B618" t="s">
        <v>15</v>
      </c>
      <c r="C618" t="s">
        <v>36</v>
      </c>
      <c r="D618" s="7">
        <v>1</v>
      </c>
      <c r="E618" s="7">
        <v>0.36299999999999999</v>
      </c>
    </row>
    <row r="619" spans="1:5" x14ac:dyDescent="0.3">
      <c r="A619" s="5">
        <v>8</v>
      </c>
      <c r="B619" t="s">
        <v>15</v>
      </c>
      <c r="C619" t="s">
        <v>36</v>
      </c>
      <c r="D619" s="7">
        <v>1</v>
      </c>
      <c r="E619" s="7">
        <v>0.23200000000000001</v>
      </c>
    </row>
    <row r="620" spans="1:5" x14ac:dyDescent="0.3">
      <c r="A620" s="5">
        <v>8</v>
      </c>
      <c r="B620" t="s">
        <v>15</v>
      </c>
      <c r="C620" t="s">
        <v>36</v>
      </c>
      <c r="D620" s="7">
        <v>1</v>
      </c>
      <c r="E620" s="7">
        <v>0.20799999999999999</v>
      </c>
    </row>
    <row r="621" spans="1:5" x14ac:dyDescent="0.3">
      <c r="A621" s="5">
        <v>8</v>
      </c>
      <c r="B621" t="s">
        <v>15</v>
      </c>
      <c r="C621" t="s">
        <v>36</v>
      </c>
      <c r="D621" s="7">
        <v>1</v>
      </c>
      <c r="E621" s="7">
        <v>0.224</v>
      </c>
    </row>
    <row r="622" spans="1:5" x14ac:dyDescent="0.3">
      <c r="A622" s="5">
        <v>8</v>
      </c>
      <c r="B622" t="s">
        <v>15</v>
      </c>
      <c r="C622" t="s">
        <v>36</v>
      </c>
      <c r="D622" s="7">
        <v>1</v>
      </c>
      <c r="E622" s="7">
        <v>0.24199999999999999</v>
      </c>
    </row>
    <row r="623" spans="1:5" x14ac:dyDescent="0.3">
      <c r="A623" s="5">
        <v>8</v>
      </c>
      <c r="B623" t="s">
        <v>15</v>
      </c>
      <c r="C623" t="s">
        <v>36</v>
      </c>
      <c r="D623" s="7">
        <v>1</v>
      </c>
      <c r="E623" s="7">
        <v>0.38200000000000001</v>
      </c>
    </row>
    <row r="624" spans="1:5" x14ac:dyDescent="0.3">
      <c r="A624" s="5">
        <v>8</v>
      </c>
      <c r="B624" t="s">
        <v>15</v>
      </c>
      <c r="C624" t="s">
        <v>36</v>
      </c>
      <c r="D624" s="7">
        <v>1</v>
      </c>
      <c r="E624" s="7">
        <v>0.17199999999999999</v>
      </c>
    </row>
    <row r="625" spans="1:5" x14ac:dyDescent="0.3">
      <c r="A625" s="5">
        <v>8</v>
      </c>
      <c r="B625" t="s">
        <v>15</v>
      </c>
      <c r="C625" t="s">
        <v>36</v>
      </c>
      <c r="D625" s="7">
        <v>2</v>
      </c>
      <c r="E625" s="7">
        <v>0.83099999999999996</v>
      </c>
    </row>
    <row r="626" spans="1:5" x14ac:dyDescent="0.3">
      <c r="A626" s="5">
        <v>8</v>
      </c>
      <c r="B626" t="s">
        <v>15</v>
      </c>
      <c r="C626" t="s">
        <v>36</v>
      </c>
      <c r="D626" s="7">
        <v>2</v>
      </c>
      <c r="E626" s="7">
        <v>0.9</v>
      </c>
    </row>
    <row r="627" spans="1:5" x14ac:dyDescent="0.3">
      <c r="A627" s="5">
        <v>8</v>
      </c>
      <c r="B627" t="s">
        <v>15</v>
      </c>
      <c r="C627" t="s">
        <v>36</v>
      </c>
      <c r="D627" s="7">
        <v>2</v>
      </c>
      <c r="E627" s="7">
        <v>0.72699999999999998</v>
      </c>
    </row>
    <row r="628" spans="1:5" x14ac:dyDescent="0.3">
      <c r="A628" s="5">
        <v>8</v>
      </c>
      <c r="B628" t="s">
        <v>15</v>
      </c>
      <c r="C628" t="s">
        <v>36</v>
      </c>
      <c r="D628" s="7">
        <v>2</v>
      </c>
      <c r="E628" s="7">
        <v>0.58099999999999996</v>
      </c>
    </row>
    <row r="629" spans="1:5" x14ac:dyDescent="0.3">
      <c r="A629" s="5">
        <v>8</v>
      </c>
      <c r="B629" t="s">
        <v>15</v>
      </c>
      <c r="C629" t="s">
        <v>36</v>
      </c>
      <c r="D629" s="7">
        <v>2</v>
      </c>
      <c r="E629" s="7">
        <v>0.57499999999999996</v>
      </c>
    </row>
    <row r="630" spans="1:5" x14ac:dyDescent="0.3">
      <c r="A630" s="5">
        <v>8</v>
      </c>
      <c r="B630" t="s">
        <v>15</v>
      </c>
      <c r="C630" t="s">
        <v>36</v>
      </c>
      <c r="D630" s="7">
        <v>2</v>
      </c>
      <c r="E630" s="7">
        <v>0.76500000000000001</v>
      </c>
    </row>
    <row r="631" spans="1:5" x14ac:dyDescent="0.3">
      <c r="A631" s="5">
        <v>8</v>
      </c>
      <c r="B631" t="s">
        <v>15</v>
      </c>
      <c r="C631" t="s">
        <v>36</v>
      </c>
      <c r="D631" s="7">
        <v>2</v>
      </c>
      <c r="E631" s="7">
        <v>0.79700000000000004</v>
      </c>
    </row>
    <row r="632" spans="1:5" x14ac:dyDescent="0.3">
      <c r="A632" s="5">
        <v>8</v>
      </c>
      <c r="B632" t="s">
        <v>15</v>
      </c>
      <c r="C632" t="s">
        <v>36</v>
      </c>
      <c r="D632" s="7">
        <v>2</v>
      </c>
      <c r="E632" s="7">
        <v>0.83499999999999996</v>
      </c>
    </row>
    <row r="633" spans="1:5" x14ac:dyDescent="0.3">
      <c r="A633" s="5">
        <v>8</v>
      </c>
      <c r="B633" t="s">
        <v>15</v>
      </c>
      <c r="C633" t="s">
        <v>36</v>
      </c>
      <c r="D633" s="7">
        <v>3</v>
      </c>
      <c r="E633" s="7">
        <v>1.2749999999999999</v>
      </c>
    </row>
    <row r="634" spans="1:5" x14ac:dyDescent="0.3">
      <c r="A634" s="5">
        <v>8</v>
      </c>
      <c r="B634" t="s">
        <v>15</v>
      </c>
      <c r="C634" t="s">
        <v>36</v>
      </c>
      <c r="D634" s="7">
        <v>3</v>
      </c>
      <c r="E634" s="7">
        <v>0.95</v>
      </c>
    </row>
    <row r="635" spans="1:5" x14ac:dyDescent="0.3">
      <c r="A635" s="5">
        <v>8</v>
      </c>
      <c r="B635" t="s">
        <v>15</v>
      </c>
      <c r="C635" t="s">
        <v>36</v>
      </c>
      <c r="D635" s="7">
        <v>3</v>
      </c>
      <c r="E635" s="7">
        <v>0.76900000000000002</v>
      </c>
    </row>
    <row r="636" spans="1:5" x14ac:dyDescent="0.3">
      <c r="A636" s="5">
        <v>8</v>
      </c>
      <c r="B636" t="s">
        <v>15</v>
      </c>
      <c r="C636" t="s">
        <v>36</v>
      </c>
      <c r="D636" s="7">
        <v>3</v>
      </c>
      <c r="E636" s="7">
        <v>0.873</v>
      </c>
    </row>
    <row r="637" spans="1:5" x14ac:dyDescent="0.3">
      <c r="A637" s="5">
        <v>8</v>
      </c>
      <c r="B637" t="s">
        <v>15</v>
      </c>
      <c r="C637" t="s">
        <v>36</v>
      </c>
      <c r="D637" s="7">
        <v>3</v>
      </c>
      <c r="E637" s="7">
        <v>0.74399999999999999</v>
      </c>
    </row>
    <row r="638" spans="1:5" x14ac:dyDescent="0.3">
      <c r="A638" s="5">
        <v>8</v>
      </c>
      <c r="B638" t="s">
        <v>15</v>
      </c>
      <c r="C638" t="s">
        <v>36</v>
      </c>
      <c r="D638" s="7">
        <v>3</v>
      </c>
      <c r="E638" s="7">
        <v>0.74399999999999999</v>
      </c>
    </row>
    <row r="639" spans="1:5" x14ac:dyDescent="0.3">
      <c r="A639" s="5">
        <v>8</v>
      </c>
      <c r="B639" t="s">
        <v>15</v>
      </c>
      <c r="C639" t="s">
        <v>36</v>
      </c>
      <c r="D639" s="7">
        <v>3</v>
      </c>
      <c r="E639" s="7">
        <v>0.93300000000000005</v>
      </c>
    </row>
    <row r="640" spans="1:5" x14ac:dyDescent="0.3">
      <c r="A640" s="5">
        <v>8</v>
      </c>
      <c r="B640" t="s">
        <v>15</v>
      </c>
      <c r="C640" t="s">
        <v>36</v>
      </c>
      <c r="D640" s="7">
        <v>3</v>
      </c>
      <c r="E640" s="7">
        <v>0.76900000000000002</v>
      </c>
    </row>
    <row r="641" spans="1:5" x14ac:dyDescent="0.3">
      <c r="A641" s="5">
        <v>8</v>
      </c>
      <c r="B641" t="s">
        <v>15</v>
      </c>
      <c r="C641" t="s">
        <v>36</v>
      </c>
      <c r="D641" s="7">
        <v>3</v>
      </c>
      <c r="E641" s="7">
        <v>0.54800000000000004</v>
      </c>
    </row>
    <row r="642" spans="1:5" x14ac:dyDescent="0.3">
      <c r="A642" s="5">
        <v>8</v>
      </c>
      <c r="B642" t="s">
        <v>15</v>
      </c>
      <c r="C642" t="s">
        <v>36</v>
      </c>
      <c r="D642" s="7">
        <v>3</v>
      </c>
      <c r="E642" s="7">
        <v>0.63800000000000001</v>
      </c>
    </row>
    <row r="643" spans="1:5" x14ac:dyDescent="0.3">
      <c r="A643" s="5">
        <v>8</v>
      </c>
      <c r="B643" t="s">
        <v>15</v>
      </c>
      <c r="C643" t="s">
        <v>36</v>
      </c>
      <c r="D643" s="7">
        <v>3</v>
      </c>
      <c r="E643" s="7">
        <v>0.70299999999999996</v>
      </c>
    </row>
    <row r="644" spans="1:5" x14ac:dyDescent="0.3">
      <c r="A644" s="5">
        <v>8</v>
      </c>
      <c r="B644" t="s">
        <v>15</v>
      </c>
      <c r="C644" t="s">
        <v>36</v>
      </c>
      <c r="D644" s="7">
        <v>3</v>
      </c>
      <c r="E644" s="7">
        <v>0.873</v>
      </c>
    </row>
    <row r="645" spans="1:5" x14ac:dyDescent="0.3">
      <c r="A645" s="5">
        <v>8</v>
      </c>
      <c r="B645" t="s">
        <v>15</v>
      </c>
      <c r="C645" t="s">
        <v>36</v>
      </c>
      <c r="D645" s="7">
        <v>4</v>
      </c>
      <c r="E645" s="7">
        <v>0.94799999999999995</v>
      </c>
    </row>
    <row r="646" spans="1:5" x14ac:dyDescent="0.3">
      <c r="A646" s="5">
        <v>8</v>
      </c>
      <c r="B646" t="s">
        <v>15</v>
      </c>
      <c r="C646" t="s">
        <v>36</v>
      </c>
      <c r="D646" s="7">
        <v>4</v>
      </c>
      <c r="E646" s="7">
        <v>0.67500000000000004</v>
      </c>
    </row>
    <row r="647" spans="1:5" x14ac:dyDescent="0.3">
      <c r="A647" s="5">
        <v>8</v>
      </c>
      <c r="B647" t="s">
        <v>15</v>
      </c>
      <c r="C647" t="s">
        <v>36</v>
      </c>
      <c r="D647" s="7">
        <v>4</v>
      </c>
      <c r="E647" s="7">
        <v>0.67400000000000004</v>
      </c>
    </row>
    <row r="648" spans="1:5" x14ac:dyDescent="0.3">
      <c r="A648" s="5">
        <v>8</v>
      </c>
      <c r="B648" t="s">
        <v>15</v>
      </c>
      <c r="C648" t="s">
        <v>36</v>
      </c>
      <c r="D648" s="7">
        <v>4</v>
      </c>
      <c r="E648" s="7">
        <v>0.64600000000000002</v>
      </c>
    </row>
    <row r="649" spans="1:5" x14ac:dyDescent="0.3">
      <c r="A649" s="5">
        <v>8</v>
      </c>
      <c r="B649" t="s">
        <v>15</v>
      </c>
      <c r="C649" t="s">
        <v>36</v>
      </c>
      <c r="D649" s="7">
        <v>4</v>
      </c>
      <c r="E649" s="7">
        <v>0.43</v>
      </c>
    </row>
    <row r="650" spans="1:5" x14ac:dyDescent="0.3">
      <c r="A650" s="5">
        <v>8</v>
      </c>
      <c r="B650" t="s">
        <v>15</v>
      </c>
      <c r="C650" t="s">
        <v>36</v>
      </c>
      <c r="D650" s="7">
        <v>4</v>
      </c>
      <c r="E650" s="7">
        <v>0.376</v>
      </c>
    </row>
    <row r="651" spans="1:5" x14ac:dyDescent="0.3">
      <c r="A651" s="5">
        <v>8</v>
      </c>
      <c r="B651" t="s">
        <v>15</v>
      </c>
      <c r="C651" t="s">
        <v>36</v>
      </c>
      <c r="D651" s="7">
        <v>4</v>
      </c>
      <c r="E651" s="7">
        <v>0.38600000000000001</v>
      </c>
    </row>
    <row r="652" spans="1:5" x14ac:dyDescent="0.3">
      <c r="A652" s="5">
        <v>8</v>
      </c>
      <c r="B652" t="s">
        <v>15</v>
      </c>
      <c r="C652" t="s">
        <v>36</v>
      </c>
      <c r="D652" s="7">
        <v>4</v>
      </c>
      <c r="E652" s="7">
        <v>0.41299999999999998</v>
      </c>
    </row>
    <row r="653" spans="1:5" x14ac:dyDescent="0.3">
      <c r="A653" s="5">
        <v>8</v>
      </c>
      <c r="B653" t="s">
        <v>15</v>
      </c>
      <c r="C653" t="s">
        <v>36</v>
      </c>
      <c r="D653" s="7">
        <v>4</v>
      </c>
      <c r="E653" s="7">
        <v>0.31</v>
      </c>
    </row>
    <row r="654" spans="1:5" x14ac:dyDescent="0.3">
      <c r="A654" s="5">
        <v>8</v>
      </c>
      <c r="B654" t="s">
        <v>15</v>
      </c>
      <c r="C654" t="s">
        <v>36</v>
      </c>
      <c r="D654" s="7">
        <v>4</v>
      </c>
      <c r="E654" s="7">
        <v>0.59499999999999997</v>
      </c>
    </row>
    <row r="655" spans="1:5" x14ac:dyDescent="0.3">
      <c r="A655" s="5">
        <v>8</v>
      </c>
      <c r="B655" t="s">
        <v>15</v>
      </c>
      <c r="C655" t="s">
        <v>36</v>
      </c>
      <c r="D655" s="7">
        <v>4</v>
      </c>
      <c r="E655" s="7">
        <v>0.89400000000000002</v>
      </c>
    </row>
    <row r="656" spans="1:5" x14ac:dyDescent="0.3">
      <c r="A656" s="5">
        <v>8</v>
      </c>
      <c r="B656" t="s">
        <v>15</v>
      </c>
      <c r="C656" t="s">
        <v>36</v>
      </c>
      <c r="D656" s="7">
        <v>4</v>
      </c>
      <c r="E656" s="7">
        <v>0.501</v>
      </c>
    </row>
    <row r="657" spans="1:5" x14ac:dyDescent="0.3">
      <c r="A657" s="5">
        <v>8</v>
      </c>
      <c r="B657" t="s">
        <v>15</v>
      </c>
      <c r="C657" t="s">
        <v>36</v>
      </c>
      <c r="D657" s="7">
        <v>5</v>
      </c>
      <c r="E657" s="7">
        <v>0.92</v>
      </c>
    </row>
    <row r="658" spans="1:5" x14ac:dyDescent="0.3">
      <c r="A658" s="5">
        <v>8</v>
      </c>
      <c r="B658" t="s">
        <v>15</v>
      </c>
      <c r="C658" t="s">
        <v>36</v>
      </c>
      <c r="D658" s="7">
        <v>5</v>
      </c>
      <c r="E658" s="7">
        <v>1.099</v>
      </c>
    </row>
    <row r="659" spans="1:5" x14ac:dyDescent="0.3">
      <c r="A659" s="5">
        <v>8</v>
      </c>
      <c r="B659" t="s">
        <v>15</v>
      </c>
      <c r="C659" t="s">
        <v>36</v>
      </c>
      <c r="D659" s="7">
        <v>5</v>
      </c>
      <c r="E659" s="7">
        <v>0.98199999999999998</v>
      </c>
    </row>
    <row r="660" spans="1:5" x14ac:dyDescent="0.3">
      <c r="A660" s="5">
        <v>8</v>
      </c>
      <c r="B660" t="s">
        <v>15</v>
      </c>
      <c r="C660" t="s">
        <v>36</v>
      </c>
      <c r="D660" s="7">
        <v>5</v>
      </c>
      <c r="E660" s="7">
        <v>0.84099999999999997</v>
      </c>
    </row>
    <row r="661" spans="1:5" x14ac:dyDescent="0.3">
      <c r="A661" s="5">
        <v>8</v>
      </c>
      <c r="B661" t="s">
        <v>15</v>
      </c>
      <c r="C661" t="s">
        <v>36</v>
      </c>
      <c r="D661" s="7">
        <v>5</v>
      </c>
      <c r="E661" s="7">
        <v>0.59899999999999998</v>
      </c>
    </row>
    <row r="662" spans="1:5" x14ac:dyDescent="0.3">
      <c r="A662" s="5">
        <v>8</v>
      </c>
      <c r="B662" t="s">
        <v>15</v>
      </c>
      <c r="C662" t="s">
        <v>36</v>
      </c>
      <c r="D662" s="7">
        <v>5</v>
      </c>
      <c r="E662" s="7">
        <v>0.71199999999999997</v>
      </c>
    </row>
    <row r="663" spans="1:5" x14ac:dyDescent="0.3">
      <c r="A663" s="5">
        <v>8</v>
      </c>
      <c r="B663" t="s">
        <v>15</v>
      </c>
      <c r="C663" t="s">
        <v>36</v>
      </c>
      <c r="D663" s="7">
        <v>5</v>
      </c>
      <c r="E663" s="7">
        <v>0.57099999999999995</v>
      </c>
    </row>
    <row r="664" spans="1:5" x14ac:dyDescent="0.3">
      <c r="A664" s="5">
        <v>8</v>
      </c>
      <c r="B664" t="s">
        <v>15</v>
      </c>
      <c r="C664" t="s">
        <v>36</v>
      </c>
      <c r="D664" s="7">
        <v>5</v>
      </c>
      <c r="E664" s="7">
        <v>0.34399999999999997</v>
      </c>
    </row>
    <row r="665" spans="1:5" x14ac:dyDescent="0.3">
      <c r="A665" s="5">
        <v>8</v>
      </c>
      <c r="B665" t="s">
        <v>15</v>
      </c>
      <c r="C665" t="s">
        <v>36</v>
      </c>
      <c r="D665" s="7">
        <v>5</v>
      </c>
      <c r="E665" s="7">
        <v>0.85299999999999998</v>
      </c>
    </row>
    <row r="666" spans="1:5" x14ac:dyDescent="0.3">
      <c r="A666" s="5">
        <v>8</v>
      </c>
      <c r="B666" t="s">
        <v>15</v>
      </c>
      <c r="C666" t="s">
        <v>36</v>
      </c>
      <c r="D666" s="7">
        <v>5</v>
      </c>
      <c r="E666" s="7">
        <v>0.82199999999999995</v>
      </c>
    </row>
    <row r="667" spans="1:5" x14ac:dyDescent="0.3">
      <c r="A667" s="5">
        <v>8</v>
      </c>
      <c r="B667" t="s">
        <v>15</v>
      </c>
      <c r="C667" t="s">
        <v>36</v>
      </c>
      <c r="D667" s="7">
        <v>5</v>
      </c>
      <c r="E667" s="7">
        <v>0.72499999999999998</v>
      </c>
    </row>
    <row r="668" spans="1:5" x14ac:dyDescent="0.3">
      <c r="A668" s="5">
        <v>8</v>
      </c>
      <c r="B668" t="s">
        <v>15</v>
      </c>
      <c r="C668" t="s">
        <v>36</v>
      </c>
      <c r="D668" s="7">
        <v>5</v>
      </c>
      <c r="E668" s="7">
        <v>0.84899999999999998</v>
      </c>
    </row>
    <row r="669" spans="1:5" x14ac:dyDescent="0.3">
      <c r="A669" s="5">
        <v>8</v>
      </c>
      <c r="B669" t="s">
        <v>15</v>
      </c>
      <c r="C669" t="s">
        <v>36</v>
      </c>
      <c r="D669" s="7">
        <v>5</v>
      </c>
      <c r="E669" s="7">
        <v>0.76500000000000001</v>
      </c>
    </row>
    <row r="670" spans="1:5" x14ac:dyDescent="0.3">
      <c r="A670" s="5">
        <v>8</v>
      </c>
      <c r="B670" t="s">
        <v>15</v>
      </c>
      <c r="C670" t="s">
        <v>36</v>
      </c>
      <c r="D670" s="7">
        <v>6</v>
      </c>
      <c r="E670" s="7">
        <v>0.48499999999999999</v>
      </c>
    </row>
    <row r="671" spans="1:5" x14ac:dyDescent="0.3">
      <c r="A671" s="5">
        <v>8</v>
      </c>
      <c r="B671" t="s">
        <v>15</v>
      </c>
      <c r="C671" t="s">
        <v>36</v>
      </c>
      <c r="D671" s="7">
        <v>6</v>
      </c>
      <c r="E671" s="7">
        <v>0.49199999999999999</v>
      </c>
    </row>
    <row r="672" spans="1:5" x14ac:dyDescent="0.3">
      <c r="A672" s="5">
        <v>8</v>
      </c>
      <c r="B672" t="s">
        <v>15</v>
      </c>
      <c r="C672" t="s">
        <v>36</v>
      </c>
      <c r="D672" s="7">
        <v>6</v>
      </c>
      <c r="E672" s="7">
        <v>0.41799999999999998</v>
      </c>
    </row>
    <row r="673" spans="1:5" x14ac:dyDescent="0.3">
      <c r="A673" s="5">
        <v>8</v>
      </c>
      <c r="B673" t="s">
        <v>15</v>
      </c>
      <c r="C673" t="s">
        <v>36</v>
      </c>
      <c r="D673" s="7">
        <v>6</v>
      </c>
      <c r="E673" s="7">
        <v>0.32900000000000001</v>
      </c>
    </row>
    <row r="674" spans="1:5" x14ac:dyDescent="0.3">
      <c r="A674" s="5">
        <v>8</v>
      </c>
      <c r="B674" t="s">
        <v>15</v>
      </c>
      <c r="C674" t="s">
        <v>36</v>
      </c>
      <c r="D674" s="7">
        <v>6</v>
      </c>
      <c r="E674" s="7">
        <v>0.31900000000000001</v>
      </c>
    </row>
    <row r="675" spans="1:5" x14ac:dyDescent="0.3">
      <c r="A675" s="5">
        <v>8</v>
      </c>
      <c r="B675" t="s">
        <v>15</v>
      </c>
      <c r="C675" t="s">
        <v>36</v>
      </c>
      <c r="D675" s="7">
        <v>6</v>
      </c>
      <c r="E675" s="7">
        <v>0.34699999999999998</v>
      </c>
    </row>
    <row r="676" spans="1:5" x14ac:dyDescent="0.3">
      <c r="A676" s="5">
        <v>8</v>
      </c>
      <c r="B676" t="s">
        <v>15</v>
      </c>
      <c r="C676" t="s">
        <v>36</v>
      </c>
      <c r="D676" s="7">
        <v>6</v>
      </c>
      <c r="E676" s="7">
        <v>0.46</v>
      </c>
    </row>
    <row r="677" spans="1:5" x14ac:dyDescent="0.3">
      <c r="A677" s="5">
        <v>8</v>
      </c>
      <c r="B677" t="s">
        <v>15</v>
      </c>
      <c r="C677" t="s">
        <v>36</v>
      </c>
      <c r="D677" s="7">
        <v>6</v>
      </c>
      <c r="E677" s="7">
        <v>0.48399999999999999</v>
      </c>
    </row>
    <row r="678" spans="1:5" x14ac:dyDescent="0.3">
      <c r="A678" s="5">
        <v>8</v>
      </c>
      <c r="B678" t="s">
        <v>15</v>
      </c>
      <c r="C678" t="s">
        <v>36</v>
      </c>
      <c r="D678" s="7">
        <v>6</v>
      </c>
      <c r="E678" s="7">
        <v>0.64600000000000002</v>
      </c>
    </row>
    <row r="679" spans="1:5" x14ac:dyDescent="0.3">
      <c r="A679" s="5">
        <v>8</v>
      </c>
      <c r="B679" t="s">
        <v>15</v>
      </c>
      <c r="C679" t="s">
        <v>36</v>
      </c>
      <c r="D679" s="7">
        <v>6</v>
      </c>
      <c r="E679" s="7">
        <v>0.69399999999999995</v>
      </c>
    </row>
    <row r="680" spans="1:5" x14ac:dyDescent="0.3">
      <c r="A680" s="5">
        <v>8</v>
      </c>
      <c r="B680" t="s">
        <v>15</v>
      </c>
      <c r="C680" t="s">
        <v>36</v>
      </c>
      <c r="D680" s="7">
        <v>6</v>
      </c>
      <c r="E680" s="7">
        <v>0.64200000000000002</v>
      </c>
    </row>
    <row r="681" spans="1:5" x14ac:dyDescent="0.3">
      <c r="A681" s="5">
        <v>9</v>
      </c>
      <c r="B681" t="s">
        <v>8</v>
      </c>
      <c r="C681" t="s">
        <v>36</v>
      </c>
      <c r="D681" s="7">
        <v>1</v>
      </c>
      <c r="E681" s="7">
        <v>0.16700000000000001</v>
      </c>
    </row>
    <row r="682" spans="1:5" x14ac:dyDescent="0.3">
      <c r="A682" s="5">
        <v>9</v>
      </c>
      <c r="B682" t="s">
        <v>8</v>
      </c>
      <c r="C682" t="s">
        <v>36</v>
      </c>
      <c r="D682" s="7">
        <v>1</v>
      </c>
      <c r="E682" s="7">
        <v>0.19900000000000001</v>
      </c>
    </row>
    <row r="683" spans="1:5" x14ac:dyDescent="0.3">
      <c r="A683" s="5">
        <v>9</v>
      </c>
      <c r="B683" t="s">
        <v>8</v>
      </c>
      <c r="C683" t="s">
        <v>36</v>
      </c>
      <c r="D683" s="7">
        <v>1</v>
      </c>
      <c r="E683" s="7">
        <v>0.17100000000000001</v>
      </c>
    </row>
    <row r="684" spans="1:5" x14ac:dyDescent="0.3">
      <c r="A684" s="5">
        <v>9</v>
      </c>
      <c r="B684" t="s">
        <v>8</v>
      </c>
      <c r="C684" t="s">
        <v>36</v>
      </c>
      <c r="D684" s="7">
        <v>1</v>
      </c>
      <c r="E684" s="7">
        <v>0.17699999999999999</v>
      </c>
    </row>
    <row r="685" spans="1:5" x14ac:dyDescent="0.3">
      <c r="A685" s="5">
        <v>9</v>
      </c>
      <c r="B685" t="s">
        <v>8</v>
      </c>
      <c r="C685" t="s">
        <v>36</v>
      </c>
      <c r="D685" s="7">
        <v>1</v>
      </c>
      <c r="E685" s="7">
        <v>0.185</v>
      </c>
    </row>
    <row r="686" spans="1:5" x14ac:dyDescent="0.3">
      <c r="A686" s="5">
        <v>9</v>
      </c>
      <c r="B686" t="s">
        <v>8</v>
      </c>
      <c r="C686" t="s">
        <v>36</v>
      </c>
      <c r="D686" s="7">
        <v>1</v>
      </c>
      <c r="E686" s="7">
        <v>0.251</v>
      </c>
    </row>
    <row r="687" spans="1:5" x14ac:dyDescent="0.3">
      <c r="A687" s="5">
        <v>9</v>
      </c>
      <c r="B687" t="s">
        <v>8</v>
      </c>
      <c r="C687" t="s">
        <v>36</v>
      </c>
      <c r="D687" s="7">
        <v>2</v>
      </c>
      <c r="E687" s="7">
        <v>0.879</v>
      </c>
    </row>
    <row r="688" spans="1:5" x14ac:dyDescent="0.3">
      <c r="A688" s="5">
        <v>9</v>
      </c>
      <c r="B688" t="s">
        <v>8</v>
      </c>
      <c r="C688" t="s">
        <v>36</v>
      </c>
      <c r="D688" s="7">
        <v>2</v>
      </c>
      <c r="E688" s="7">
        <v>0.59199999999999997</v>
      </c>
    </row>
    <row r="689" spans="1:5" x14ac:dyDescent="0.3">
      <c r="A689" s="5">
        <v>9</v>
      </c>
      <c r="B689" t="s">
        <v>8</v>
      </c>
      <c r="C689" t="s">
        <v>36</v>
      </c>
      <c r="D689" s="7">
        <v>2</v>
      </c>
      <c r="E689" s="7">
        <v>0.36</v>
      </c>
    </row>
    <row r="690" spans="1:5" x14ac:dyDescent="0.3">
      <c r="A690" s="5">
        <v>9</v>
      </c>
      <c r="B690" t="s">
        <v>8</v>
      </c>
      <c r="C690" t="s">
        <v>36</v>
      </c>
      <c r="D690" s="7">
        <v>2</v>
      </c>
      <c r="E690" s="7">
        <v>0.158</v>
      </c>
    </row>
    <row r="691" spans="1:5" x14ac:dyDescent="0.3">
      <c r="A691" s="5">
        <v>9</v>
      </c>
      <c r="B691" t="s">
        <v>8</v>
      </c>
      <c r="C691" t="s">
        <v>36</v>
      </c>
      <c r="D691" s="7">
        <v>2</v>
      </c>
      <c r="E691" s="7">
        <v>1.0549999999999999</v>
      </c>
    </row>
    <row r="692" spans="1:5" x14ac:dyDescent="0.3">
      <c r="A692" s="5">
        <v>9</v>
      </c>
      <c r="B692" t="s">
        <v>8</v>
      </c>
      <c r="C692" t="s">
        <v>36</v>
      </c>
      <c r="D692" s="7">
        <v>2</v>
      </c>
      <c r="E692" s="7">
        <v>0.314</v>
      </c>
    </row>
    <row r="693" spans="1:5" x14ac:dyDescent="0.3">
      <c r="A693" s="5">
        <v>9</v>
      </c>
      <c r="B693" t="s">
        <v>8</v>
      </c>
      <c r="C693" t="s">
        <v>36</v>
      </c>
      <c r="D693" s="7">
        <v>2</v>
      </c>
      <c r="E693" s="7">
        <v>0.32300000000000001</v>
      </c>
    </row>
    <row r="694" spans="1:5" x14ac:dyDescent="0.3">
      <c r="A694" s="5">
        <v>9</v>
      </c>
      <c r="B694" t="s">
        <v>8</v>
      </c>
      <c r="C694" t="s">
        <v>36</v>
      </c>
      <c r="D694" s="7">
        <v>2</v>
      </c>
      <c r="E694" s="7">
        <v>0.73299999999999998</v>
      </c>
    </row>
    <row r="695" spans="1:5" x14ac:dyDescent="0.3">
      <c r="A695" s="5">
        <v>9</v>
      </c>
      <c r="B695" t="s">
        <v>8</v>
      </c>
      <c r="C695" t="s">
        <v>36</v>
      </c>
      <c r="D695" s="7">
        <v>2</v>
      </c>
      <c r="E695" s="7">
        <v>0.84399999999999997</v>
      </c>
    </row>
    <row r="696" spans="1:5" x14ac:dyDescent="0.3">
      <c r="A696" s="5">
        <v>9</v>
      </c>
      <c r="B696" t="s">
        <v>8</v>
      </c>
      <c r="C696" t="s">
        <v>36</v>
      </c>
      <c r="D696" s="7">
        <v>2</v>
      </c>
      <c r="E696" s="7">
        <v>0.54600000000000004</v>
      </c>
    </row>
    <row r="697" spans="1:5" x14ac:dyDescent="0.3">
      <c r="A697" s="5">
        <v>9</v>
      </c>
      <c r="B697" t="s">
        <v>8</v>
      </c>
      <c r="C697" t="s">
        <v>36</v>
      </c>
      <c r="D697" s="7">
        <v>3</v>
      </c>
      <c r="E697" s="7">
        <v>0.53</v>
      </c>
    </row>
    <row r="698" spans="1:5" x14ac:dyDescent="0.3">
      <c r="A698" s="5">
        <v>9</v>
      </c>
      <c r="B698" t="s">
        <v>8</v>
      </c>
      <c r="C698" t="s">
        <v>36</v>
      </c>
      <c r="D698" s="7">
        <v>3</v>
      </c>
      <c r="E698" s="7">
        <v>0.72699999999999998</v>
      </c>
    </row>
    <row r="699" spans="1:5" x14ac:dyDescent="0.3">
      <c r="A699" s="5">
        <v>9</v>
      </c>
      <c r="B699" t="s">
        <v>8</v>
      </c>
      <c r="C699" t="s">
        <v>36</v>
      </c>
      <c r="D699" s="7">
        <v>3</v>
      </c>
      <c r="E699" s="7">
        <v>1.232</v>
      </c>
    </row>
    <row r="700" spans="1:5" x14ac:dyDescent="0.3">
      <c r="A700" s="5">
        <v>9</v>
      </c>
      <c r="B700" t="s">
        <v>8</v>
      </c>
      <c r="C700" t="s">
        <v>36</v>
      </c>
      <c r="D700" s="7">
        <v>3</v>
      </c>
      <c r="E700" s="7">
        <v>1.37</v>
      </c>
    </row>
    <row r="701" spans="1:5" x14ac:dyDescent="0.3">
      <c r="A701" s="5">
        <v>9</v>
      </c>
      <c r="B701" t="s">
        <v>8</v>
      </c>
      <c r="C701" t="s">
        <v>36</v>
      </c>
      <c r="D701" s="7">
        <v>3</v>
      </c>
      <c r="E701" s="7">
        <v>0.497</v>
      </c>
    </row>
    <row r="702" spans="1:5" x14ac:dyDescent="0.3">
      <c r="A702" s="5">
        <v>9</v>
      </c>
      <c r="B702" t="s">
        <v>8</v>
      </c>
      <c r="C702" t="s">
        <v>36</v>
      </c>
      <c r="D702" s="7">
        <v>3</v>
      </c>
      <c r="E702" s="7">
        <v>0.54200000000000004</v>
      </c>
    </row>
    <row r="703" spans="1:5" x14ac:dyDescent="0.3">
      <c r="A703" s="5">
        <v>9</v>
      </c>
      <c r="B703" t="s">
        <v>8</v>
      </c>
      <c r="C703" t="s">
        <v>36</v>
      </c>
      <c r="D703" s="7">
        <v>3</v>
      </c>
      <c r="E703" s="7">
        <v>1.0269999999999999</v>
      </c>
    </row>
    <row r="704" spans="1:5" x14ac:dyDescent="0.3">
      <c r="A704" s="5">
        <v>9</v>
      </c>
      <c r="B704" t="s">
        <v>8</v>
      </c>
      <c r="C704" t="s">
        <v>36</v>
      </c>
      <c r="D704" s="7">
        <v>3</v>
      </c>
      <c r="E704" s="7">
        <v>0.79900000000000004</v>
      </c>
    </row>
    <row r="705" spans="1:5" x14ac:dyDescent="0.3">
      <c r="A705" s="5">
        <v>9</v>
      </c>
      <c r="B705" t="s">
        <v>8</v>
      </c>
      <c r="C705" t="s">
        <v>36</v>
      </c>
      <c r="D705" s="7">
        <v>3</v>
      </c>
      <c r="E705" s="7">
        <v>0.85</v>
      </c>
    </row>
    <row r="706" spans="1:5" x14ac:dyDescent="0.3">
      <c r="A706" s="5">
        <v>9</v>
      </c>
      <c r="B706" t="s">
        <v>8</v>
      </c>
      <c r="C706" t="s">
        <v>36</v>
      </c>
      <c r="D706" s="7">
        <v>3</v>
      </c>
      <c r="E706" s="7">
        <v>0.47</v>
      </c>
    </row>
    <row r="707" spans="1:5" x14ac:dyDescent="0.3">
      <c r="A707" s="5">
        <v>9</v>
      </c>
      <c r="B707" t="s">
        <v>8</v>
      </c>
      <c r="C707" t="s">
        <v>36</v>
      </c>
      <c r="D707" s="7">
        <v>3</v>
      </c>
      <c r="E707" s="7">
        <v>1.0169999999999999</v>
      </c>
    </row>
    <row r="708" spans="1:5" x14ac:dyDescent="0.3">
      <c r="A708" s="5">
        <v>9</v>
      </c>
      <c r="B708" t="s">
        <v>8</v>
      </c>
      <c r="C708" t="s">
        <v>36</v>
      </c>
      <c r="D708" s="7">
        <v>3</v>
      </c>
      <c r="E708" s="7">
        <v>0.48899999999999999</v>
      </c>
    </row>
    <row r="709" spans="1:5" x14ac:dyDescent="0.3">
      <c r="A709" s="5">
        <v>9</v>
      </c>
      <c r="B709" t="s">
        <v>8</v>
      </c>
      <c r="C709" t="s">
        <v>36</v>
      </c>
      <c r="D709" s="7">
        <v>3</v>
      </c>
      <c r="E709" s="7">
        <v>0.72599999999999998</v>
      </c>
    </row>
    <row r="710" spans="1:5" x14ac:dyDescent="0.3">
      <c r="A710" s="5">
        <v>9</v>
      </c>
      <c r="B710" t="s">
        <v>8</v>
      </c>
      <c r="C710" t="s">
        <v>36</v>
      </c>
      <c r="D710" s="7">
        <v>3</v>
      </c>
      <c r="E710" s="7">
        <v>0.54900000000000004</v>
      </c>
    </row>
    <row r="711" spans="1:5" x14ac:dyDescent="0.3">
      <c r="A711" s="5">
        <v>9</v>
      </c>
      <c r="B711" t="s">
        <v>8</v>
      </c>
      <c r="C711" t="s">
        <v>36</v>
      </c>
      <c r="D711" s="7">
        <v>4</v>
      </c>
      <c r="E711" s="7">
        <v>0.51900000000000002</v>
      </c>
    </row>
    <row r="712" spans="1:5" x14ac:dyDescent="0.3">
      <c r="A712" s="5">
        <v>9</v>
      </c>
      <c r="B712" t="s">
        <v>8</v>
      </c>
      <c r="C712" t="s">
        <v>36</v>
      </c>
      <c r="D712" s="7">
        <v>4</v>
      </c>
      <c r="E712" s="7">
        <v>0.371</v>
      </c>
    </row>
    <row r="713" spans="1:5" x14ac:dyDescent="0.3">
      <c r="A713" s="5">
        <v>9</v>
      </c>
      <c r="B713" t="s">
        <v>8</v>
      </c>
      <c r="C713" t="s">
        <v>36</v>
      </c>
      <c r="D713" s="7">
        <v>4</v>
      </c>
      <c r="E713" s="7">
        <v>0.437</v>
      </c>
    </row>
    <row r="714" spans="1:5" x14ac:dyDescent="0.3">
      <c r="A714" s="5">
        <v>9</v>
      </c>
      <c r="B714" t="s">
        <v>8</v>
      </c>
      <c r="C714" t="s">
        <v>36</v>
      </c>
      <c r="D714" s="7">
        <v>4</v>
      </c>
      <c r="E714" s="7">
        <v>0.44</v>
      </c>
    </row>
    <row r="715" spans="1:5" x14ac:dyDescent="0.3">
      <c r="A715" s="5">
        <v>9</v>
      </c>
      <c r="B715" t="s">
        <v>8</v>
      </c>
      <c r="C715" t="s">
        <v>36</v>
      </c>
      <c r="D715" s="7">
        <v>4</v>
      </c>
      <c r="E715" s="7">
        <v>0.27300000000000002</v>
      </c>
    </row>
    <row r="716" spans="1:5" x14ac:dyDescent="0.3">
      <c r="A716" s="5">
        <v>9</v>
      </c>
      <c r="B716" t="s">
        <v>8</v>
      </c>
      <c r="C716" t="s">
        <v>36</v>
      </c>
      <c r="D716" s="7">
        <v>4</v>
      </c>
      <c r="E716" s="7">
        <v>0.49</v>
      </c>
    </row>
    <row r="717" spans="1:5" x14ac:dyDescent="0.3">
      <c r="A717" s="5">
        <v>9</v>
      </c>
      <c r="B717" t="s">
        <v>8</v>
      </c>
      <c r="C717" t="s">
        <v>36</v>
      </c>
      <c r="D717" s="7">
        <v>4</v>
      </c>
      <c r="E717" s="7">
        <v>0.47199999999999998</v>
      </c>
    </row>
    <row r="718" spans="1:5" x14ac:dyDescent="0.3">
      <c r="A718" s="5">
        <v>9</v>
      </c>
      <c r="B718" t="s">
        <v>8</v>
      </c>
      <c r="C718" t="s">
        <v>36</v>
      </c>
      <c r="D718" s="7">
        <v>4</v>
      </c>
      <c r="E718" s="7">
        <v>0.191</v>
      </c>
    </row>
    <row r="719" spans="1:5" x14ac:dyDescent="0.3">
      <c r="A719" s="5">
        <v>9</v>
      </c>
      <c r="B719" t="s">
        <v>8</v>
      </c>
      <c r="C719" t="s">
        <v>36</v>
      </c>
      <c r="D719" s="7">
        <v>5</v>
      </c>
      <c r="E719" s="7">
        <v>0.63400000000000001</v>
      </c>
    </row>
    <row r="720" spans="1:5" x14ac:dyDescent="0.3">
      <c r="A720" s="5">
        <v>9</v>
      </c>
      <c r="B720" t="s">
        <v>8</v>
      </c>
      <c r="C720" t="s">
        <v>36</v>
      </c>
      <c r="D720" s="7">
        <v>5</v>
      </c>
      <c r="E720" s="7">
        <v>0.442</v>
      </c>
    </row>
    <row r="721" spans="1:5" x14ac:dyDescent="0.3">
      <c r="A721" s="5">
        <v>9</v>
      </c>
      <c r="B721" t="s">
        <v>8</v>
      </c>
      <c r="C721" t="s">
        <v>36</v>
      </c>
      <c r="D721" s="7">
        <v>5</v>
      </c>
      <c r="E721" s="7">
        <v>0.42799999999999999</v>
      </c>
    </row>
    <row r="722" spans="1:5" x14ac:dyDescent="0.3">
      <c r="A722" s="5">
        <v>9</v>
      </c>
      <c r="B722" t="s">
        <v>8</v>
      </c>
      <c r="C722" t="s">
        <v>36</v>
      </c>
      <c r="D722" s="7">
        <v>5</v>
      </c>
      <c r="E722" s="7">
        <v>0.86099999999999999</v>
      </c>
    </row>
    <row r="723" spans="1:5" x14ac:dyDescent="0.3">
      <c r="A723" s="5">
        <v>9</v>
      </c>
      <c r="B723" t="s">
        <v>8</v>
      </c>
      <c r="C723" t="s">
        <v>36</v>
      </c>
      <c r="D723" s="7">
        <v>5</v>
      </c>
      <c r="E723" s="7">
        <v>0.72799999999999998</v>
      </c>
    </row>
    <row r="724" spans="1:5" x14ac:dyDescent="0.3">
      <c r="A724" s="5">
        <v>9</v>
      </c>
      <c r="B724" t="s">
        <v>8</v>
      </c>
      <c r="C724" t="s">
        <v>36</v>
      </c>
      <c r="D724" s="7">
        <v>5</v>
      </c>
      <c r="E724" s="7">
        <v>1.083</v>
      </c>
    </row>
    <row r="725" spans="1:5" x14ac:dyDescent="0.3">
      <c r="A725" s="5">
        <v>9</v>
      </c>
      <c r="B725" t="s">
        <v>8</v>
      </c>
      <c r="C725" t="s">
        <v>36</v>
      </c>
      <c r="D725" s="7">
        <v>5</v>
      </c>
      <c r="E725" s="7">
        <v>0.83599999999999997</v>
      </c>
    </row>
    <row r="726" spans="1:5" x14ac:dyDescent="0.3">
      <c r="A726" s="5">
        <v>9</v>
      </c>
      <c r="B726" t="s">
        <v>8</v>
      </c>
      <c r="C726" t="s">
        <v>36</v>
      </c>
      <c r="D726" s="7">
        <v>5</v>
      </c>
      <c r="E726" s="7">
        <v>1.468</v>
      </c>
    </row>
    <row r="727" spans="1:5" x14ac:dyDescent="0.3">
      <c r="A727" s="5">
        <v>9</v>
      </c>
      <c r="B727" t="s">
        <v>8</v>
      </c>
      <c r="C727" t="s">
        <v>36</v>
      </c>
      <c r="D727" s="7">
        <v>5</v>
      </c>
      <c r="E727" s="7">
        <v>1.0249999999999999</v>
      </c>
    </row>
    <row r="728" spans="1:5" x14ac:dyDescent="0.3">
      <c r="A728" s="5">
        <v>9</v>
      </c>
      <c r="B728" t="s">
        <v>8</v>
      </c>
      <c r="C728" t="s">
        <v>36</v>
      </c>
      <c r="D728" s="7">
        <v>5</v>
      </c>
      <c r="E728" s="7">
        <v>1.165</v>
      </c>
    </row>
    <row r="729" spans="1:5" x14ac:dyDescent="0.3">
      <c r="A729" s="5">
        <v>9</v>
      </c>
      <c r="B729" t="s">
        <v>8</v>
      </c>
      <c r="C729" t="s">
        <v>36</v>
      </c>
      <c r="D729" s="7">
        <v>5</v>
      </c>
      <c r="E729" s="7">
        <v>1.4219999999999999</v>
      </c>
    </row>
    <row r="730" spans="1:5" x14ac:dyDescent="0.3">
      <c r="A730" s="5">
        <v>9</v>
      </c>
      <c r="B730" t="s">
        <v>8</v>
      </c>
      <c r="C730" t="s">
        <v>36</v>
      </c>
      <c r="D730" s="7">
        <v>5</v>
      </c>
      <c r="E730" s="7">
        <v>0.88800000000000001</v>
      </c>
    </row>
    <row r="731" spans="1:5" x14ac:dyDescent="0.3">
      <c r="A731" s="5">
        <v>9</v>
      </c>
      <c r="B731" t="s">
        <v>8</v>
      </c>
      <c r="C731" t="s">
        <v>36</v>
      </c>
      <c r="D731" s="7">
        <v>5</v>
      </c>
      <c r="E731" s="7">
        <v>1.4079999999999999</v>
      </c>
    </row>
    <row r="732" spans="1:5" x14ac:dyDescent="0.3">
      <c r="A732" s="5">
        <v>9</v>
      </c>
      <c r="B732" t="s">
        <v>8</v>
      </c>
      <c r="C732" t="s">
        <v>36</v>
      </c>
      <c r="D732" s="7">
        <v>5</v>
      </c>
      <c r="E732" s="7">
        <v>0.95</v>
      </c>
    </row>
    <row r="733" spans="1:5" x14ac:dyDescent="0.3">
      <c r="A733" s="5">
        <v>9</v>
      </c>
      <c r="B733" t="s">
        <v>8</v>
      </c>
      <c r="C733" t="s">
        <v>36</v>
      </c>
      <c r="D733" s="7">
        <v>5</v>
      </c>
      <c r="E733" s="7">
        <v>0.90200000000000002</v>
      </c>
    </row>
    <row r="734" spans="1:5" x14ac:dyDescent="0.3">
      <c r="A734" s="5">
        <v>9</v>
      </c>
      <c r="B734" t="s">
        <v>8</v>
      </c>
      <c r="C734" t="s">
        <v>36</v>
      </c>
      <c r="D734" s="7">
        <v>5</v>
      </c>
      <c r="E734" s="7">
        <v>2.1190000000000002</v>
      </c>
    </row>
    <row r="735" spans="1:5" x14ac:dyDescent="0.3">
      <c r="A735" s="5">
        <v>9</v>
      </c>
      <c r="B735" t="s">
        <v>8</v>
      </c>
      <c r="C735" t="s">
        <v>36</v>
      </c>
      <c r="D735" s="7">
        <v>5</v>
      </c>
      <c r="E735" s="7">
        <v>1.2689999999999999</v>
      </c>
    </row>
    <row r="736" spans="1:5" x14ac:dyDescent="0.3">
      <c r="A736" s="5">
        <v>9</v>
      </c>
      <c r="B736" t="s">
        <v>8</v>
      </c>
      <c r="C736" t="s">
        <v>36</v>
      </c>
      <c r="D736" s="7">
        <v>5</v>
      </c>
      <c r="E736" s="7">
        <v>1.0820000000000001</v>
      </c>
    </row>
    <row r="737" spans="1:5" x14ac:dyDescent="0.3">
      <c r="A737" s="5">
        <v>9</v>
      </c>
      <c r="B737" t="s">
        <v>8</v>
      </c>
      <c r="C737" t="s">
        <v>36</v>
      </c>
      <c r="D737" s="7">
        <v>5</v>
      </c>
      <c r="E737" s="7">
        <v>0.73599999999999999</v>
      </c>
    </row>
    <row r="738" spans="1:5" x14ac:dyDescent="0.3">
      <c r="A738" s="5">
        <v>9</v>
      </c>
      <c r="B738" t="s">
        <v>8</v>
      </c>
      <c r="C738" t="s">
        <v>36</v>
      </c>
      <c r="D738" s="7">
        <v>5</v>
      </c>
      <c r="E738" s="7">
        <v>0.82299999999999995</v>
      </c>
    </row>
    <row r="739" spans="1:5" x14ac:dyDescent="0.3">
      <c r="A739" s="5">
        <v>9</v>
      </c>
      <c r="B739" t="s">
        <v>8</v>
      </c>
      <c r="C739" t="s">
        <v>36</v>
      </c>
      <c r="D739" s="7">
        <v>5</v>
      </c>
      <c r="E739" s="7">
        <v>0.70599999999999996</v>
      </c>
    </row>
    <row r="740" spans="1:5" x14ac:dyDescent="0.3">
      <c r="A740" s="5">
        <v>9</v>
      </c>
      <c r="B740" t="s">
        <v>8</v>
      </c>
      <c r="C740" t="s">
        <v>36</v>
      </c>
      <c r="D740" s="7">
        <v>5</v>
      </c>
      <c r="E740" s="7">
        <v>0.58599999999999997</v>
      </c>
    </row>
    <row r="741" spans="1:5" x14ac:dyDescent="0.3">
      <c r="A741" s="5">
        <v>9</v>
      </c>
      <c r="B741" t="s">
        <v>8</v>
      </c>
      <c r="C741" t="s">
        <v>36</v>
      </c>
      <c r="D741" s="7">
        <v>6</v>
      </c>
      <c r="E741" s="7">
        <v>0.60699999999999998</v>
      </c>
    </row>
    <row r="742" spans="1:5" x14ac:dyDescent="0.3">
      <c r="A742" s="5">
        <v>9</v>
      </c>
      <c r="B742" t="s">
        <v>8</v>
      </c>
      <c r="C742" t="s">
        <v>36</v>
      </c>
      <c r="D742" s="7">
        <v>6</v>
      </c>
      <c r="E742" s="7">
        <v>0.73599999999999999</v>
      </c>
    </row>
    <row r="743" spans="1:5" x14ac:dyDescent="0.3">
      <c r="A743" s="5">
        <v>9</v>
      </c>
      <c r="B743" t="s">
        <v>8</v>
      </c>
      <c r="C743" t="s">
        <v>36</v>
      </c>
      <c r="D743" s="7">
        <v>6</v>
      </c>
      <c r="E743" s="7">
        <v>0.66400000000000003</v>
      </c>
    </row>
    <row r="744" spans="1:5" x14ac:dyDescent="0.3">
      <c r="A744" s="5">
        <v>9</v>
      </c>
      <c r="B744" t="s">
        <v>8</v>
      </c>
      <c r="C744" t="s">
        <v>36</v>
      </c>
      <c r="D744" s="7">
        <v>6</v>
      </c>
      <c r="E744" s="7">
        <v>0.61599999999999999</v>
      </c>
    </row>
    <row r="745" spans="1:5" x14ac:dyDescent="0.3">
      <c r="A745" s="5">
        <v>9</v>
      </c>
      <c r="B745" t="s">
        <v>8</v>
      </c>
      <c r="C745" t="s">
        <v>36</v>
      </c>
      <c r="D745" s="7">
        <v>6</v>
      </c>
      <c r="E745" s="7">
        <v>0.65</v>
      </c>
    </row>
    <row r="746" spans="1:5" x14ac:dyDescent="0.3">
      <c r="A746" s="5">
        <v>9</v>
      </c>
      <c r="B746" t="s">
        <v>8</v>
      </c>
      <c r="C746" t="s">
        <v>36</v>
      </c>
      <c r="D746" s="7">
        <v>6</v>
      </c>
      <c r="E746" s="7">
        <v>0.623</v>
      </c>
    </row>
    <row r="747" spans="1:5" x14ac:dyDescent="0.3">
      <c r="A747" s="5">
        <v>9</v>
      </c>
      <c r="B747" t="s">
        <v>8</v>
      </c>
      <c r="C747" t="s">
        <v>36</v>
      </c>
      <c r="D747" s="7">
        <v>6</v>
      </c>
      <c r="E747" s="7">
        <v>0.58899999999999997</v>
      </c>
    </row>
    <row r="748" spans="1:5" x14ac:dyDescent="0.3">
      <c r="A748" s="5">
        <v>10</v>
      </c>
      <c r="B748" t="s">
        <v>9</v>
      </c>
      <c r="C748" t="s">
        <v>35</v>
      </c>
      <c r="D748" s="7">
        <v>1</v>
      </c>
      <c r="E748" s="7">
        <v>0.34599999999999997</v>
      </c>
    </row>
    <row r="749" spans="1:5" x14ac:dyDescent="0.3">
      <c r="A749" s="5">
        <v>10</v>
      </c>
      <c r="B749" t="s">
        <v>9</v>
      </c>
      <c r="C749" t="s">
        <v>35</v>
      </c>
      <c r="D749" s="7">
        <v>1</v>
      </c>
      <c r="E749" s="7">
        <v>0.192</v>
      </c>
    </row>
    <row r="750" spans="1:5" x14ac:dyDescent="0.3">
      <c r="A750" s="5">
        <v>10</v>
      </c>
      <c r="B750" t="s">
        <v>9</v>
      </c>
      <c r="C750" t="s">
        <v>35</v>
      </c>
      <c r="D750" s="7">
        <v>1</v>
      </c>
      <c r="E750" s="7">
        <v>0.23799999999999999</v>
      </c>
    </row>
    <row r="751" spans="1:5" x14ac:dyDescent="0.3">
      <c r="A751" s="5">
        <v>10</v>
      </c>
      <c r="B751" t="s">
        <v>9</v>
      </c>
      <c r="C751" t="s">
        <v>35</v>
      </c>
      <c r="D751" s="7">
        <v>1</v>
      </c>
      <c r="E751" s="7">
        <v>0.17</v>
      </c>
    </row>
    <row r="752" spans="1:5" x14ac:dyDescent="0.3">
      <c r="A752" s="5">
        <v>10</v>
      </c>
      <c r="B752" t="s">
        <v>9</v>
      </c>
      <c r="C752" t="s">
        <v>35</v>
      </c>
      <c r="D752" s="7">
        <v>1</v>
      </c>
      <c r="E752" s="7">
        <v>0.20599999999999999</v>
      </c>
    </row>
    <row r="753" spans="1:5" x14ac:dyDescent="0.3">
      <c r="A753" s="5">
        <v>10</v>
      </c>
      <c r="B753" t="s">
        <v>9</v>
      </c>
      <c r="C753" t="s">
        <v>35</v>
      </c>
      <c r="D753" s="7">
        <v>1</v>
      </c>
      <c r="E753" s="7">
        <v>0.83099999999999996</v>
      </c>
    </row>
    <row r="754" spans="1:5" x14ac:dyDescent="0.3">
      <c r="A754" s="5">
        <v>10</v>
      </c>
      <c r="B754" t="s">
        <v>9</v>
      </c>
      <c r="C754" t="s">
        <v>35</v>
      </c>
      <c r="D754" s="7">
        <v>1</v>
      </c>
      <c r="E754" s="7">
        <v>0.61099999999999999</v>
      </c>
    </row>
    <row r="755" spans="1:5" x14ac:dyDescent="0.3">
      <c r="A755" s="5">
        <v>10</v>
      </c>
      <c r="B755" t="s">
        <v>9</v>
      </c>
      <c r="C755" t="s">
        <v>35</v>
      </c>
      <c r="D755" s="7">
        <v>1</v>
      </c>
      <c r="E755" s="7">
        <v>0.432</v>
      </c>
    </row>
    <row r="756" spans="1:5" x14ac:dyDescent="0.3">
      <c r="A756" s="5">
        <v>10</v>
      </c>
      <c r="B756" t="s">
        <v>9</v>
      </c>
      <c r="C756" t="s">
        <v>35</v>
      </c>
      <c r="D756" s="7">
        <v>1</v>
      </c>
      <c r="E756" s="7">
        <v>1.0660000000000001</v>
      </c>
    </row>
    <row r="757" spans="1:5" x14ac:dyDescent="0.3">
      <c r="A757" s="5">
        <v>10</v>
      </c>
      <c r="B757" t="s">
        <v>9</v>
      </c>
      <c r="C757" t="s">
        <v>35</v>
      </c>
      <c r="D757" s="7">
        <v>1</v>
      </c>
      <c r="E757" s="7">
        <v>0.98199999999999998</v>
      </c>
    </row>
    <row r="758" spans="1:5" x14ac:dyDescent="0.3">
      <c r="A758" s="5">
        <v>10</v>
      </c>
      <c r="B758" t="s">
        <v>9</v>
      </c>
      <c r="C758" t="s">
        <v>35</v>
      </c>
      <c r="D758" s="7">
        <v>1</v>
      </c>
      <c r="E758" s="7">
        <v>0.89300000000000002</v>
      </c>
    </row>
    <row r="759" spans="1:5" x14ac:dyDescent="0.3">
      <c r="A759" s="5">
        <v>10</v>
      </c>
      <c r="B759" t="s">
        <v>9</v>
      </c>
      <c r="C759" t="s">
        <v>35</v>
      </c>
      <c r="D759" s="7">
        <v>1</v>
      </c>
      <c r="E759" s="7">
        <v>0.95599999999999996</v>
      </c>
    </row>
    <row r="760" spans="1:5" x14ac:dyDescent="0.3">
      <c r="A760" s="5">
        <v>10</v>
      </c>
      <c r="B760" t="s">
        <v>9</v>
      </c>
      <c r="C760" t="s">
        <v>35</v>
      </c>
      <c r="D760" s="7">
        <v>1</v>
      </c>
      <c r="E760" s="7">
        <v>0.879</v>
      </c>
    </row>
    <row r="761" spans="1:5" x14ac:dyDescent="0.3">
      <c r="A761" s="5">
        <v>10</v>
      </c>
      <c r="B761" t="s">
        <v>9</v>
      </c>
      <c r="C761" t="s">
        <v>35</v>
      </c>
      <c r="D761" s="7">
        <v>1</v>
      </c>
      <c r="E761" s="7">
        <v>0.88600000000000001</v>
      </c>
    </row>
    <row r="762" spans="1:5" x14ac:dyDescent="0.3">
      <c r="A762" s="5">
        <v>10</v>
      </c>
      <c r="B762" t="s">
        <v>9</v>
      </c>
      <c r="C762" t="s">
        <v>35</v>
      </c>
      <c r="D762" s="7">
        <v>1</v>
      </c>
      <c r="E762" s="7">
        <v>0.84799999999999998</v>
      </c>
    </row>
    <row r="763" spans="1:5" x14ac:dyDescent="0.3">
      <c r="A763" s="5">
        <v>10</v>
      </c>
      <c r="B763" t="s">
        <v>9</v>
      </c>
      <c r="C763" t="s">
        <v>35</v>
      </c>
      <c r="D763" s="7">
        <v>1</v>
      </c>
      <c r="E763" s="7">
        <v>0.89800000000000002</v>
      </c>
    </row>
    <row r="764" spans="1:5" x14ac:dyDescent="0.3">
      <c r="A764" s="5">
        <v>10</v>
      </c>
      <c r="B764" t="s">
        <v>9</v>
      </c>
      <c r="C764" t="s">
        <v>35</v>
      </c>
      <c r="D764" s="7">
        <v>1</v>
      </c>
      <c r="E764" s="7">
        <v>0.91300000000000003</v>
      </c>
    </row>
    <row r="765" spans="1:5" x14ac:dyDescent="0.3">
      <c r="A765" s="5">
        <v>10</v>
      </c>
      <c r="B765" t="s">
        <v>9</v>
      </c>
      <c r="C765" t="s">
        <v>35</v>
      </c>
      <c r="D765" s="7">
        <v>1</v>
      </c>
      <c r="E765" s="7">
        <v>0.873</v>
      </c>
    </row>
    <row r="766" spans="1:5" x14ac:dyDescent="0.3">
      <c r="A766" s="5">
        <v>10</v>
      </c>
      <c r="B766" t="s">
        <v>9</v>
      </c>
      <c r="C766" t="s">
        <v>35</v>
      </c>
      <c r="D766" s="7">
        <v>2</v>
      </c>
      <c r="E766" s="7">
        <v>0.96499999999999997</v>
      </c>
    </row>
    <row r="767" spans="1:5" x14ac:dyDescent="0.3">
      <c r="A767" s="5">
        <v>10</v>
      </c>
      <c r="B767" t="s">
        <v>9</v>
      </c>
      <c r="C767" t="s">
        <v>35</v>
      </c>
      <c r="D767" s="7">
        <v>2</v>
      </c>
      <c r="E767" s="7">
        <v>1.0580000000000001</v>
      </c>
    </row>
    <row r="768" spans="1:5" x14ac:dyDescent="0.3">
      <c r="A768" s="5">
        <v>10</v>
      </c>
      <c r="B768" t="s">
        <v>9</v>
      </c>
      <c r="C768" t="s">
        <v>35</v>
      </c>
      <c r="D768" s="7">
        <v>2</v>
      </c>
      <c r="E768" s="7">
        <v>0.97599999999999998</v>
      </c>
    </row>
    <row r="769" spans="1:5" x14ac:dyDescent="0.3">
      <c r="A769" s="5">
        <v>10</v>
      </c>
      <c r="B769" t="s">
        <v>9</v>
      </c>
      <c r="C769" t="s">
        <v>35</v>
      </c>
      <c r="D769" s="7">
        <v>2</v>
      </c>
      <c r="E769" s="7">
        <v>1.1060000000000001</v>
      </c>
    </row>
    <row r="770" spans="1:5" x14ac:dyDescent="0.3">
      <c r="A770" s="5">
        <v>10</v>
      </c>
      <c r="B770" t="s">
        <v>9</v>
      </c>
      <c r="C770" t="s">
        <v>35</v>
      </c>
      <c r="D770" s="7">
        <v>2</v>
      </c>
      <c r="E770" s="7">
        <v>0.71799999999999997</v>
      </c>
    </row>
    <row r="771" spans="1:5" x14ac:dyDescent="0.3">
      <c r="A771" s="5">
        <v>10</v>
      </c>
      <c r="B771" t="s">
        <v>9</v>
      </c>
      <c r="C771" t="s">
        <v>35</v>
      </c>
      <c r="D771" s="7">
        <v>2</v>
      </c>
      <c r="E771" s="7">
        <v>1.004</v>
      </c>
    </row>
    <row r="772" spans="1:5" x14ac:dyDescent="0.3">
      <c r="A772" s="5">
        <v>10</v>
      </c>
      <c r="B772" t="s">
        <v>9</v>
      </c>
      <c r="C772" t="s">
        <v>35</v>
      </c>
      <c r="D772" s="7">
        <v>2</v>
      </c>
      <c r="E772" s="7">
        <v>0.65500000000000003</v>
      </c>
    </row>
    <row r="773" spans="1:5" x14ac:dyDescent="0.3">
      <c r="A773" s="5">
        <v>10</v>
      </c>
      <c r="B773" t="s">
        <v>9</v>
      </c>
      <c r="C773" t="s">
        <v>35</v>
      </c>
      <c r="D773" s="7">
        <v>2</v>
      </c>
      <c r="E773" s="7">
        <v>0.58199999999999996</v>
      </c>
    </row>
    <row r="774" spans="1:5" x14ac:dyDescent="0.3">
      <c r="A774" s="5">
        <v>10</v>
      </c>
      <c r="B774" t="s">
        <v>9</v>
      </c>
      <c r="C774" t="s">
        <v>35</v>
      </c>
      <c r="D774" s="7">
        <v>2</v>
      </c>
      <c r="E774" s="7">
        <v>0.66800000000000004</v>
      </c>
    </row>
    <row r="775" spans="1:5" x14ac:dyDescent="0.3">
      <c r="A775" s="5">
        <v>10</v>
      </c>
      <c r="B775" t="s">
        <v>9</v>
      </c>
      <c r="C775" t="s">
        <v>35</v>
      </c>
      <c r="D775" s="7">
        <v>2</v>
      </c>
      <c r="E775" s="7">
        <v>0.94899999999999995</v>
      </c>
    </row>
    <row r="776" spans="1:5" x14ac:dyDescent="0.3">
      <c r="A776" s="5">
        <v>10</v>
      </c>
      <c r="B776" t="s">
        <v>9</v>
      </c>
      <c r="C776" t="s">
        <v>35</v>
      </c>
      <c r="D776" s="7">
        <v>2</v>
      </c>
      <c r="E776" s="7">
        <v>0.71099999999999997</v>
      </c>
    </row>
    <row r="777" spans="1:5" x14ac:dyDescent="0.3">
      <c r="A777" s="5">
        <v>10</v>
      </c>
      <c r="B777" t="s">
        <v>9</v>
      </c>
      <c r="C777" t="s">
        <v>35</v>
      </c>
      <c r="D777" s="7">
        <v>2</v>
      </c>
      <c r="E777" s="7">
        <v>0.56299999999999994</v>
      </c>
    </row>
    <row r="778" spans="1:5" x14ac:dyDescent="0.3">
      <c r="A778" s="5">
        <v>10</v>
      </c>
      <c r="B778" t="s">
        <v>9</v>
      </c>
      <c r="C778" t="s">
        <v>35</v>
      </c>
      <c r="D778" s="7">
        <v>2</v>
      </c>
      <c r="E778" s="7">
        <v>0.63500000000000001</v>
      </c>
    </row>
    <row r="779" spans="1:5" x14ac:dyDescent="0.3">
      <c r="A779" s="5">
        <v>10</v>
      </c>
      <c r="B779" t="s">
        <v>9</v>
      </c>
      <c r="C779" t="s">
        <v>35</v>
      </c>
      <c r="D779" s="7">
        <v>2</v>
      </c>
      <c r="E779" s="7">
        <v>0.78900000000000003</v>
      </c>
    </row>
    <row r="780" spans="1:5" x14ac:dyDescent="0.3">
      <c r="A780" s="5">
        <v>10</v>
      </c>
      <c r="B780" t="s">
        <v>9</v>
      </c>
      <c r="C780" t="s">
        <v>35</v>
      </c>
      <c r="D780" s="7">
        <v>2</v>
      </c>
      <c r="E780" s="7">
        <v>0.82599999999999996</v>
      </c>
    </row>
    <row r="781" spans="1:5" x14ac:dyDescent="0.3">
      <c r="A781" s="5">
        <v>10</v>
      </c>
      <c r="B781" t="s">
        <v>9</v>
      </c>
      <c r="C781" t="s">
        <v>35</v>
      </c>
      <c r="D781" s="7">
        <v>2</v>
      </c>
      <c r="E781" s="7">
        <v>0.84699999999999998</v>
      </c>
    </row>
    <row r="782" spans="1:5" x14ac:dyDescent="0.3">
      <c r="A782" s="5">
        <v>10</v>
      </c>
      <c r="B782" t="s">
        <v>9</v>
      </c>
      <c r="C782" t="s">
        <v>35</v>
      </c>
      <c r="D782" s="7">
        <v>2</v>
      </c>
      <c r="E782" s="7">
        <v>0.58299999999999996</v>
      </c>
    </row>
    <row r="783" spans="1:5" x14ac:dyDescent="0.3">
      <c r="A783" s="5">
        <v>10</v>
      </c>
      <c r="B783" t="s">
        <v>9</v>
      </c>
      <c r="C783" t="s">
        <v>35</v>
      </c>
      <c r="D783" s="7">
        <v>2</v>
      </c>
      <c r="E783" s="7">
        <v>0.54700000000000004</v>
      </c>
    </row>
    <row r="784" spans="1:5" x14ac:dyDescent="0.3">
      <c r="A784" s="5">
        <v>10</v>
      </c>
      <c r="B784" t="s">
        <v>9</v>
      </c>
      <c r="C784" t="s">
        <v>35</v>
      </c>
      <c r="D784" s="7">
        <v>2</v>
      </c>
      <c r="E784" s="7">
        <v>0.72599999999999998</v>
      </c>
    </row>
    <row r="785" spans="1:5" x14ac:dyDescent="0.3">
      <c r="A785" s="5">
        <v>10</v>
      </c>
      <c r="B785" t="s">
        <v>9</v>
      </c>
      <c r="C785" t="s">
        <v>35</v>
      </c>
      <c r="D785" s="7">
        <v>2</v>
      </c>
      <c r="E785" s="7">
        <v>0.84099999999999997</v>
      </c>
    </row>
    <row r="786" spans="1:5" x14ac:dyDescent="0.3">
      <c r="A786" s="5">
        <v>10</v>
      </c>
      <c r="B786" t="s">
        <v>9</v>
      </c>
      <c r="C786" t="s">
        <v>35</v>
      </c>
      <c r="D786" s="7">
        <v>2</v>
      </c>
      <c r="E786" s="7">
        <v>0.57199999999999995</v>
      </c>
    </row>
    <row r="787" spans="1:5" x14ac:dyDescent="0.3">
      <c r="A787" s="5">
        <v>10</v>
      </c>
      <c r="B787" t="s">
        <v>9</v>
      </c>
      <c r="C787" t="s">
        <v>35</v>
      </c>
      <c r="D787" s="7">
        <v>2</v>
      </c>
      <c r="E787" s="7">
        <v>0.72199999999999998</v>
      </c>
    </row>
    <row r="788" spans="1:5" x14ac:dyDescent="0.3">
      <c r="A788" s="5">
        <v>10</v>
      </c>
      <c r="B788" t="s">
        <v>9</v>
      </c>
      <c r="C788" t="s">
        <v>35</v>
      </c>
      <c r="D788" s="7">
        <v>2</v>
      </c>
      <c r="E788" s="7">
        <v>0.62</v>
      </c>
    </row>
    <row r="789" spans="1:5" x14ac:dyDescent="0.3">
      <c r="A789" s="5">
        <v>10</v>
      </c>
      <c r="B789" t="s">
        <v>9</v>
      </c>
      <c r="C789" t="s">
        <v>35</v>
      </c>
      <c r="D789" s="7">
        <v>2</v>
      </c>
      <c r="E789" s="7">
        <v>1.032</v>
      </c>
    </row>
    <row r="790" spans="1:5" x14ac:dyDescent="0.3">
      <c r="A790" s="5">
        <v>10</v>
      </c>
      <c r="B790" t="s">
        <v>9</v>
      </c>
      <c r="C790" t="s">
        <v>35</v>
      </c>
      <c r="D790" s="7">
        <v>2</v>
      </c>
      <c r="E790" s="7">
        <v>0.80800000000000005</v>
      </c>
    </row>
    <row r="791" spans="1:5" x14ac:dyDescent="0.3">
      <c r="A791" s="5">
        <v>10</v>
      </c>
      <c r="B791" t="s">
        <v>9</v>
      </c>
      <c r="C791" t="s">
        <v>35</v>
      </c>
      <c r="D791" s="7">
        <v>2</v>
      </c>
      <c r="E791" s="7">
        <v>0.745</v>
      </c>
    </row>
    <row r="792" spans="1:5" x14ac:dyDescent="0.3">
      <c r="A792" s="5">
        <v>10</v>
      </c>
      <c r="B792" t="s">
        <v>9</v>
      </c>
      <c r="C792" t="s">
        <v>35</v>
      </c>
      <c r="D792" s="7">
        <v>2</v>
      </c>
      <c r="E792" s="7">
        <v>1.129</v>
      </c>
    </row>
    <row r="793" spans="1:5" x14ac:dyDescent="0.3">
      <c r="A793" s="5">
        <v>10</v>
      </c>
      <c r="B793" t="s">
        <v>9</v>
      </c>
      <c r="C793" t="s">
        <v>35</v>
      </c>
      <c r="D793" s="7">
        <v>2</v>
      </c>
      <c r="E793" s="7">
        <v>0.33600000000000002</v>
      </c>
    </row>
    <row r="794" spans="1:5" x14ac:dyDescent="0.3">
      <c r="A794" s="5">
        <v>10</v>
      </c>
      <c r="B794" t="s">
        <v>9</v>
      </c>
      <c r="C794" t="s">
        <v>35</v>
      </c>
      <c r="D794" s="7">
        <v>2</v>
      </c>
      <c r="E794" s="7">
        <v>0.314</v>
      </c>
    </row>
    <row r="795" spans="1:5" x14ac:dyDescent="0.3">
      <c r="A795" s="5">
        <v>10</v>
      </c>
      <c r="B795" t="s">
        <v>9</v>
      </c>
      <c r="C795" t="s">
        <v>35</v>
      </c>
      <c r="D795" s="7">
        <v>3</v>
      </c>
      <c r="E795" s="7">
        <v>0.86799999999999999</v>
      </c>
    </row>
    <row r="796" spans="1:5" x14ac:dyDescent="0.3">
      <c r="A796" s="5">
        <v>10</v>
      </c>
      <c r="B796" t="s">
        <v>9</v>
      </c>
      <c r="C796" t="s">
        <v>35</v>
      </c>
      <c r="D796" s="7">
        <v>3</v>
      </c>
      <c r="E796" s="7">
        <v>0.53800000000000003</v>
      </c>
    </row>
    <row r="797" spans="1:5" x14ac:dyDescent="0.3">
      <c r="A797" s="5">
        <v>10</v>
      </c>
      <c r="B797" t="s">
        <v>9</v>
      </c>
      <c r="C797" t="s">
        <v>35</v>
      </c>
      <c r="D797" s="7">
        <v>3</v>
      </c>
      <c r="E797" s="7">
        <v>0.51800000000000002</v>
      </c>
    </row>
    <row r="798" spans="1:5" x14ac:dyDescent="0.3">
      <c r="A798" s="5">
        <v>10</v>
      </c>
      <c r="B798" t="s">
        <v>9</v>
      </c>
      <c r="C798" t="s">
        <v>35</v>
      </c>
      <c r="D798" s="7">
        <v>3</v>
      </c>
      <c r="E798" s="7">
        <v>0.67400000000000004</v>
      </c>
    </row>
    <row r="799" spans="1:5" x14ac:dyDescent="0.3">
      <c r="A799" s="5">
        <v>10</v>
      </c>
      <c r="B799" t="s">
        <v>9</v>
      </c>
      <c r="C799" t="s">
        <v>35</v>
      </c>
      <c r="D799" s="7">
        <v>3</v>
      </c>
      <c r="E799" s="7">
        <v>0.85399999999999998</v>
      </c>
    </row>
    <row r="800" spans="1:5" x14ac:dyDescent="0.3">
      <c r="A800" s="5">
        <v>10</v>
      </c>
      <c r="B800" t="s">
        <v>9</v>
      </c>
      <c r="C800" t="s">
        <v>35</v>
      </c>
      <c r="D800" s="7">
        <v>3</v>
      </c>
      <c r="E800" s="7">
        <v>0.32500000000000001</v>
      </c>
    </row>
    <row r="801" spans="1:5" x14ac:dyDescent="0.3">
      <c r="A801" s="5">
        <v>10</v>
      </c>
      <c r="B801" t="s">
        <v>9</v>
      </c>
      <c r="C801" t="s">
        <v>35</v>
      </c>
      <c r="D801" s="7">
        <v>3</v>
      </c>
      <c r="E801" s="7">
        <v>0.93200000000000005</v>
      </c>
    </row>
    <row r="802" spans="1:5" x14ac:dyDescent="0.3">
      <c r="A802" s="5">
        <v>10</v>
      </c>
      <c r="B802" t="s">
        <v>9</v>
      </c>
      <c r="C802" t="s">
        <v>35</v>
      </c>
      <c r="D802" s="7">
        <v>3</v>
      </c>
      <c r="E802" s="7">
        <v>0.51600000000000001</v>
      </c>
    </row>
    <row r="803" spans="1:5" x14ac:dyDescent="0.3">
      <c r="A803" s="5">
        <v>10</v>
      </c>
      <c r="B803" t="s">
        <v>9</v>
      </c>
      <c r="C803" t="s">
        <v>35</v>
      </c>
      <c r="D803" s="7">
        <v>3</v>
      </c>
      <c r="E803" s="7">
        <v>0.55600000000000005</v>
      </c>
    </row>
    <row r="804" spans="1:5" x14ac:dyDescent="0.3">
      <c r="A804" s="5">
        <v>10</v>
      </c>
      <c r="B804" t="s">
        <v>9</v>
      </c>
      <c r="C804" t="s">
        <v>35</v>
      </c>
      <c r="D804" s="7">
        <v>3</v>
      </c>
      <c r="E804" s="7">
        <v>0.52800000000000002</v>
      </c>
    </row>
    <row r="805" spans="1:5" x14ac:dyDescent="0.3">
      <c r="A805" s="5">
        <v>10</v>
      </c>
      <c r="B805" t="s">
        <v>9</v>
      </c>
      <c r="C805" t="s">
        <v>35</v>
      </c>
      <c r="D805" s="7">
        <v>3</v>
      </c>
      <c r="E805" s="7">
        <v>0.74399999999999999</v>
      </c>
    </row>
    <row r="806" spans="1:5" x14ac:dyDescent="0.3">
      <c r="A806" s="5">
        <v>10</v>
      </c>
      <c r="B806" t="s">
        <v>9</v>
      </c>
      <c r="C806" t="s">
        <v>35</v>
      </c>
      <c r="D806" s="7">
        <v>3</v>
      </c>
      <c r="E806" s="7">
        <v>0.7</v>
      </c>
    </row>
    <row r="807" spans="1:5" x14ac:dyDescent="0.3">
      <c r="A807" s="5">
        <v>10</v>
      </c>
      <c r="B807" t="s">
        <v>9</v>
      </c>
      <c r="C807" t="s">
        <v>35</v>
      </c>
      <c r="D807" s="7">
        <v>3</v>
      </c>
      <c r="E807" s="7">
        <v>0.60599999999999998</v>
      </c>
    </row>
    <row r="808" spans="1:5" x14ac:dyDescent="0.3">
      <c r="A808" s="5">
        <v>10</v>
      </c>
      <c r="B808" t="s">
        <v>9</v>
      </c>
      <c r="C808" t="s">
        <v>35</v>
      </c>
      <c r="D808" s="7">
        <v>3</v>
      </c>
      <c r="E808" s="7">
        <v>0.626</v>
      </c>
    </row>
    <row r="809" spans="1:5" x14ac:dyDescent="0.3">
      <c r="A809" s="5">
        <v>10</v>
      </c>
      <c r="B809" t="s">
        <v>9</v>
      </c>
      <c r="C809" t="s">
        <v>35</v>
      </c>
      <c r="D809" s="7">
        <v>3</v>
      </c>
      <c r="E809" s="7">
        <v>0.76500000000000001</v>
      </c>
    </row>
    <row r="810" spans="1:5" x14ac:dyDescent="0.3">
      <c r="A810" s="5">
        <v>10</v>
      </c>
      <c r="B810" t="s">
        <v>9</v>
      </c>
      <c r="C810" t="s">
        <v>35</v>
      </c>
      <c r="D810" s="7">
        <v>3</v>
      </c>
      <c r="E810" s="7">
        <v>0.53800000000000003</v>
      </c>
    </row>
    <row r="811" spans="1:5" x14ac:dyDescent="0.3">
      <c r="A811" s="5">
        <v>10</v>
      </c>
      <c r="B811" t="s">
        <v>9</v>
      </c>
      <c r="C811" t="s">
        <v>35</v>
      </c>
      <c r="D811" s="7">
        <v>4</v>
      </c>
      <c r="E811" s="7">
        <v>0.59899999999999998</v>
      </c>
    </row>
    <row r="812" spans="1:5" x14ac:dyDescent="0.3">
      <c r="A812" s="5">
        <v>10</v>
      </c>
      <c r="B812" t="s">
        <v>9</v>
      </c>
      <c r="C812" t="s">
        <v>35</v>
      </c>
      <c r="D812" s="7">
        <v>4</v>
      </c>
      <c r="E812" s="7">
        <v>0.23200000000000001</v>
      </c>
    </row>
    <row r="813" spans="1:5" x14ac:dyDescent="0.3">
      <c r="A813" s="5">
        <v>10</v>
      </c>
      <c r="B813" t="s">
        <v>9</v>
      </c>
      <c r="C813" t="s">
        <v>35</v>
      </c>
      <c r="D813" s="7">
        <v>4</v>
      </c>
      <c r="E813" s="7">
        <v>0.224</v>
      </c>
    </row>
    <row r="814" spans="1:5" x14ac:dyDescent="0.3">
      <c r="A814" s="5">
        <v>10</v>
      </c>
      <c r="B814" t="s">
        <v>9</v>
      </c>
      <c r="C814" t="s">
        <v>35</v>
      </c>
      <c r="D814" s="7">
        <v>4</v>
      </c>
      <c r="E814" s="7">
        <v>0.40500000000000003</v>
      </c>
    </row>
    <row r="815" spans="1:5" x14ac:dyDescent="0.3">
      <c r="A815" s="5">
        <v>10</v>
      </c>
      <c r="B815" t="s">
        <v>9</v>
      </c>
      <c r="C815" t="s">
        <v>35</v>
      </c>
      <c r="D815" s="7">
        <v>4</v>
      </c>
      <c r="E815" s="7">
        <v>0.41099999999999998</v>
      </c>
    </row>
    <row r="816" spans="1:5" x14ac:dyDescent="0.3">
      <c r="A816" s="5">
        <v>10</v>
      </c>
      <c r="B816" t="s">
        <v>9</v>
      </c>
      <c r="C816" t="s">
        <v>35</v>
      </c>
      <c r="D816" s="7">
        <v>4</v>
      </c>
      <c r="E816" s="7">
        <v>0.31900000000000001</v>
      </c>
    </row>
    <row r="817" spans="1:5" x14ac:dyDescent="0.3">
      <c r="A817" s="5">
        <v>10</v>
      </c>
      <c r="B817" t="s">
        <v>9</v>
      </c>
      <c r="C817" t="s">
        <v>35</v>
      </c>
      <c r="D817" s="7">
        <v>4</v>
      </c>
      <c r="E817" s="7">
        <v>0.40200000000000002</v>
      </c>
    </row>
    <row r="818" spans="1:5" x14ac:dyDescent="0.3">
      <c r="A818" s="5">
        <v>10</v>
      </c>
      <c r="B818" t="s">
        <v>9</v>
      </c>
      <c r="C818" t="s">
        <v>35</v>
      </c>
      <c r="D818" s="7">
        <v>4</v>
      </c>
      <c r="E818" s="7">
        <v>0.67100000000000004</v>
      </c>
    </row>
    <row r="819" spans="1:5" x14ac:dyDescent="0.3">
      <c r="A819" s="5">
        <v>10</v>
      </c>
      <c r="B819" t="s">
        <v>9</v>
      </c>
      <c r="C819" t="s">
        <v>35</v>
      </c>
      <c r="D819" s="7">
        <v>4</v>
      </c>
      <c r="E819" s="7">
        <v>0.32900000000000001</v>
      </c>
    </row>
    <row r="820" spans="1:5" x14ac:dyDescent="0.3">
      <c r="A820" s="5">
        <v>10</v>
      </c>
      <c r="B820" t="s">
        <v>9</v>
      </c>
      <c r="C820" t="s">
        <v>35</v>
      </c>
      <c r="D820" s="7">
        <v>4</v>
      </c>
      <c r="E820" s="7">
        <v>0.255</v>
      </c>
    </row>
    <row r="821" spans="1:5" x14ac:dyDescent="0.3">
      <c r="A821" s="5">
        <v>10</v>
      </c>
      <c r="B821" t="s">
        <v>9</v>
      </c>
      <c r="C821" t="s">
        <v>35</v>
      </c>
      <c r="D821" s="7">
        <v>4</v>
      </c>
      <c r="E821" s="7">
        <v>0.39400000000000002</v>
      </c>
    </row>
    <row r="822" spans="1:5" x14ac:dyDescent="0.3">
      <c r="A822" s="5">
        <v>10</v>
      </c>
      <c r="B822" t="s">
        <v>9</v>
      </c>
      <c r="C822" t="s">
        <v>35</v>
      </c>
      <c r="D822" s="7">
        <v>4</v>
      </c>
      <c r="E822" s="7">
        <v>0.35199999999999998</v>
      </c>
    </row>
    <row r="823" spans="1:5" x14ac:dyDescent="0.3">
      <c r="A823" s="5">
        <v>10</v>
      </c>
      <c r="B823" t="s">
        <v>9</v>
      </c>
      <c r="C823" t="s">
        <v>35</v>
      </c>
      <c r="D823" s="7">
        <v>5</v>
      </c>
      <c r="E823" s="7">
        <v>1.034</v>
      </c>
    </row>
    <row r="824" spans="1:5" x14ac:dyDescent="0.3">
      <c r="A824" s="5">
        <v>10</v>
      </c>
      <c r="B824" t="s">
        <v>9</v>
      </c>
      <c r="C824" t="s">
        <v>35</v>
      </c>
      <c r="D824" s="7">
        <v>5</v>
      </c>
      <c r="E824" s="7">
        <v>1.101</v>
      </c>
    </row>
    <row r="825" spans="1:5" x14ac:dyDescent="0.3">
      <c r="A825" s="5">
        <v>10</v>
      </c>
      <c r="B825" t="s">
        <v>9</v>
      </c>
      <c r="C825" t="s">
        <v>35</v>
      </c>
      <c r="D825" s="7">
        <v>5</v>
      </c>
      <c r="E825" s="7">
        <v>0.98099999999999998</v>
      </c>
    </row>
    <row r="826" spans="1:5" x14ac:dyDescent="0.3">
      <c r="A826" s="5">
        <v>10</v>
      </c>
      <c r="B826" t="s">
        <v>9</v>
      </c>
      <c r="C826" t="s">
        <v>35</v>
      </c>
      <c r="D826" s="7">
        <v>5</v>
      </c>
      <c r="E826" s="7">
        <v>0.498</v>
      </c>
    </row>
    <row r="827" spans="1:5" x14ac:dyDescent="0.3">
      <c r="A827" s="5">
        <v>10</v>
      </c>
      <c r="B827" t="s">
        <v>9</v>
      </c>
      <c r="C827" t="s">
        <v>35</v>
      </c>
      <c r="D827" s="7">
        <v>5</v>
      </c>
      <c r="E827" s="7">
        <v>0.31</v>
      </c>
    </row>
    <row r="828" spans="1:5" x14ac:dyDescent="0.3">
      <c r="A828" s="5">
        <v>10</v>
      </c>
      <c r="B828" t="s">
        <v>9</v>
      </c>
      <c r="C828" t="s">
        <v>35</v>
      </c>
      <c r="D828" s="7">
        <v>5</v>
      </c>
      <c r="E828" s="7">
        <v>0.80700000000000005</v>
      </c>
    </row>
    <row r="829" spans="1:5" x14ac:dyDescent="0.3">
      <c r="A829" s="5">
        <v>10</v>
      </c>
      <c r="B829" t="s">
        <v>9</v>
      </c>
      <c r="C829" t="s">
        <v>35</v>
      </c>
      <c r="D829" s="7">
        <v>5</v>
      </c>
      <c r="E829" s="7">
        <v>0.96599999999999997</v>
      </c>
    </row>
    <row r="830" spans="1:5" x14ac:dyDescent="0.3">
      <c r="A830" s="5">
        <v>10</v>
      </c>
      <c r="B830" t="s">
        <v>9</v>
      </c>
      <c r="C830" t="s">
        <v>35</v>
      </c>
      <c r="D830" s="7">
        <v>5</v>
      </c>
      <c r="E830" s="7">
        <v>0.73399999999999999</v>
      </c>
    </row>
    <row r="831" spans="1:5" x14ac:dyDescent="0.3">
      <c r="A831" s="5">
        <v>10</v>
      </c>
      <c r="B831" t="s">
        <v>9</v>
      </c>
      <c r="C831" t="s">
        <v>35</v>
      </c>
      <c r="D831" s="7">
        <v>5</v>
      </c>
      <c r="E831" s="7">
        <v>0.82699999999999996</v>
      </c>
    </row>
    <row r="832" spans="1:5" x14ac:dyDescent="0.3">
      <c r="A832" s="5">
        <v>10</v>
      </c>
      <c r="B832" t="s">
        <v>9</v>
      </c>
      <c r="C832" t="s">
        <v>35</v>
      </c>
      <c r="D832" s="7">
        <v>5</v>
      </c>
      <c r="E832" s="7">
        <v>0.48199999999999998</v>
      </c>
    </row>
    <row r="833" spans="1:5" x14ac:dyDescent="0.3">
      <c r="A833" s="5">
        <v>10</v>
      </c>
      <c r="B833" t="s">
        <v>9</v>
      </c>
      <c r="C833" t="s">
        <v>35</v>
      </c>
      <c r="D833" s="7">
        <v>5</v>
      </c>
      <c r="E833" s="7">
        <v>0.53300000000000003</v>
      </c>
    </row>
    <row r="834" spans="1:5" x14ac:dyDescent="0.3">
      <c r="A834" s="5">
        <v>10</v>
      </c>
      <c r="B834" t="s">
        <v>9</v>
      </c>
      <c r="C834" t="s">
        <v>35</v>
      </c>
      <c r="D834" s="7">
        <v>5</v>
      </c>
      <c r="E834" s="7">
        <v>0.45500000000000002</v>
      </c>
    </row>
    <row r="835" spans="1:5" x14ac:dyDescent="0.3">
      <c r="A835" s="5">
        <v>10</v>
      </c>
      <c r="B835" t="s">
        <v>9</v>
      </c>
      <c r="C835" t="s">
        <v>35</v>
      </c>
      <c r="D835" s="7">
        <v>5</v>
      </c>
      <c r="E835" s="7">
        <v>0.67800000000000005</v>
      </c>
    </row>
    <row r="836" spans="1:5" x14ac:dyDescent="0.3">
      <c r="A836" s="5">
        <v>10</v>
      </c>
      <c r="B836" t="s">
        <v>9</v>
      </c>
      <c r="C836" t="s">
        <v>35</v>
      </c>
      <c r="D836" s="7">
        <v>5</v>
      </c>
      <c r="E836" s="7">
        <v>0.55400000000000005</v>
      </c>
    </row>
    <row r="837" spans="1:5" x14ac:dyDescent="0.3">
      <c r="A837" s="5">
        <v>10</v>
      </c>
      <c r="B837" t="s">
        <v>9</v>
      </c>
      <c r="C837" t="s">
        <v>35</v>
      </c>
      <c r="D837" s="7">
        <v>5</v>
      </c>
      <c r="E837" s="7">
        <v>1.272</v>
      </c>
    </row>
    <row r="838" spans="1:5" x14ac:dyDescent="0.3">
      <c r="A838" s="5">
        <v>10</v>
      </c>
      <c r="B838" t="s">
        <v>9</v>
      </c>
      <c r="C838" t="s">
        <v>35</v>
      </c>
      <c r="D838" s="7">
        <v>5</v>
      </c>
      <c r="E838" s="7">
        <v>1.341</v>
      </c>
    </row>
    <row r="839" spans="1:5" x14ac:dyDescent="0.3">
      <c r="A839" s="5">
        <v>10</v>
      </c>
      <c r="B839" t="s">
        <v>9</v>
      </c>
      <c r="C839" t="s">
        <v>35</v>
      </c>
      <c r="D839" s="7">
        <v>5</v>
      </c>
      <c r="E839" s="7">
        <v>0.93300000000000005</v>
      </c>
    </row>
    <row r="840" spans="1:5" x14ac:dyDescent="0.3">
      <c r="A840" s="5">
        <v>10</v>
      </c>
      <c r="B840" t="s">
        <v>9</v>
      </c>
      <c r="C840" t="s">
        <v>35</v>
      </c>
      <c r="D840" s="7">
        <v>5</v>
      </c>
      <c r="E840" s="7">
        <v>0.91</v>
      </c>
    </row>
    <row r="841" spans="1:5" x14ac:dyDescent="0.3">
      <c r="A841" s="5">
        <v>10</v>
      </c>
      <c r="B841" t="s">
        <v>9</v>
      </c>
      <c r="C841" t="s">
        <v>35</v>
      </c>
      <c r="D841" s="7">
        <v>5</v>
      </c>
      <c r="E841" s="7">
        <v>0.91800000000000004</v>
      </c>
    </row>
    <row r="842" spans="1:5" x14ac:dyDescent="0.3">
      <c r="A842" s="5">
        <v>10</v>
      </c>
      <c r="B842" t="s">
        <v>9</v>
      </c>
      <c r="C842" t="s">
        <v>35</v>
      </c>
      <c r="D842" s="7">
        <v>5</v>
      </c>
      <c r="E842" s="7">
        <v>0.90600000000000003</v>
      </c>
    </row>
    <row r="843" spans="1:5" x14ac:dyDescent="0.3">
      <c r="A843" s="5">
        <v>10</v>
      </c>
      <c r="B843" t="s">
        <v>9</v>
      </c>
      <c r="C843" t="s">
        <v>35</v>
      </c>
      <c r="D843" s="7">
        <v>5</v>
      </c>
      <c r="E843" s="7">
        <v>0.51700000000000002</v>
      </c>
    </row>
    <row r="844" spans="1:5" x14ac:dyDescent="0.3">
      <c r="A844" s="5">
        <v>10</v>
      </c>
      <c r="B844" t="s">
        <v>9</v>
      </c>
      <c r="C844" t="s">
        <v>35</v>
      </c>
      <c r="D844" s="7">
        <v>5</v>
      </c>
      <c r="E844" s="7">
        <v>0.497</v>
      </c>
    </row>
    <row r="845" spans="1:5" x14ac:dyDescent="0.3">
      <c r="A845" s="5">
        <v>10</v>
      </c>
      <c r="B845" t="s">
        <v>9</v>
      </c>
      <c r="C845" t="s">
        <v>35</v>
      </c>
      <c r="D845" s="7">
        <v>5</v>
      </c>
      <c r="E845" s="7">
        <v>0.53300000000000003</v>
      </c>
    </row>
    <row r="846" spans="1:5" x14ac:dyDescent="0.3">
      <c r="A846" s="5">
        <v>10</v>
      </c>
      <c r="B846" t="s">
        <v>9</v>
      </c>
      <c r="C846" t="s">
        <v>35</v>
      </c>
      <c r="D846" s="7">
        <v>5</v>
      </c>
      <c r="E846" s="7">
        <v>0.65200000000000002</v>
      </c>
    </row>
    <row r="847" spans="1:5" x14ac:dyDescent="0.3">
      <c r="A847" s="5">
        <v>10</v>
      </c>
      <c r="B847" t="s">
        <v>9</v>
      </c>
      <c r="C847" t="s">
        <v>35</v>
      </c>
      <c r="D847" s="7">
        <v>5</v>
      </c>
      <c r="E847" s="7">
        <v>0.28399999999999997</v>
      </c>
    </row>
    <row r="848" spans="1:5" x14ac:dyDescent="0.3">
      <c r="A848" s="5">
        <v>10</v>
      </c>
      <c r="B848" t="s">
        <v>9</v>
      </c>
      <c r="C848" t="s">
        <v>35</v>
      </c>
      <c r="D848" s="7">
        <v>6</v>
      </c>
      <c r="E848" s="7">
        <v>1.6859999999999999</v>
      </c>
    </row>
    <row r="849" spans="1:5" x14ac:dyDescent="0.3">
      <c r="A849" s="5">
        <v>10</v>
      </c>
      <c r="B849" t="s">
        <v>9</v>
      </c>
      <c r="C849" t="s">
        <v>35</v>
      </c>
      <c r="D849" s="7">
        <v>6</v>
      </c>
      <c r="E849" s="7">
        <v>1.67</v>
      </c>
    </row>
    <row r="850" spans="1:5" x14ac:dyDescent="0.3">
      <c r="A850" s="5">
        <v>10</v>
      </c>
      <c r="B850" t="s">
        <v>9</v>
      </c>
      <c r="C850" t="s">
        <v>35</v>
      </c>
      <c r="D850" s="7">
        <v>6</v>
      </c>
      <c r="E850" s="7">
        <v>1.4059999999999999</v>
      </c>
    </row>
    <row r="851" spans="1:5" x14ac:dyDescent="0.3">
      <c r="A851" s="5">
        <v>10</v>
      </c>
      <c r="B851" t="s">
        <v>9</v>
      </c>
      <c r="C851" t="s">
        <v>35</v>
      </c>
      <c r="D851" s="7">
        <v>6</v>
      </c>
      <c r="E851" s="7">
        <v>1.4830000000000001</v>
      </c>
    </row>
    <row r="852" spans="1:5" x14ac:dyDescent="0.3">
      <c r="A852" s="5">
        <v>10</v>
      </c>
      <c r="B852" t="s">
        <v>9</v>
      </c>
      <c r="C852" t="s">
        <v>35</v>
      </c>
      <c r="D852" s="7">
        <v>6</v>
      </c>
      <c r="E852" s="7">
        <v>1.7909999999999999</v>
      </c>
    </row>
    <row r="853" spans="1:5" x14ac:dyDescent="0.3">
      <c r="A853" s="5">
        <v>10</v>
      </c>
      <c r="B853" t="s">
        <v>9</v>
      </c>
      <c r="C853" t="s">
        <v>35</v>
      </c>
      <c r="D853" s="7">
        <v>6</v>
      </c>
      <c r="E853" s="7">
        <v>1.117</v>
      </c>
    </row>
    <row r="854" spans="1:5" x14ac:dyDescent="0.3">
      <c r="A854" s="5">
        <v>10</v>
      </c>
      <c r="B854" t="s">
        <v>9</v>
      </c>
      <c r="C854" t="s">
        <v>35</v>
      </c>
      <c r="D854" s="7">
        <v>6</v>
      </c>
      <c r="E854" s="7">
        <v>0.68100000000000005</v>
      </c>
    </row>
    <row r="855" spans="1:5" x14ac:dyDescent="0.3">
      <c r="A855" s="5">
        <v>10</v>
      </c>
      <c r="B855" t="s">
        <v>9</v>
      </c>
      <c r="C855" t="s">
        <v>35</v>
      </c>
      <c r="D855" s="7">
        <v>6</v>
      </c>
      <c r="E855" s="7">
        <v>1.0029999999999999</v>
      </c>
    </row>
    <row r="856" spans="1:5" x14ac:dyDescent="0.3">
      <c r="A856" s="5">
        <v>10</v>
      </c>
      <c r="B856" t="s">
        <v>9</v>
      </c>
      <c r="C856" t="s">
        <v>35</v>
      </c>
      <c r="D856" s="7">
        <v>6</v>
      </c>
      <c r="E856" s="7">
        <v>0.98</v>
      </c>
    </row>
    <row r="857" spans="1:5" x14ac:dyDescent="0.3">
      <c r="A857" s="5">
        <v>10</v>
      </c>
      <c r="B857" t="s">
        <v>9</v>
      </c>
      <c r="C857" t="s">
        <v>35</v>
      </c>
      <c r="D857" s="7">
        <v>6</v>
      </c>
      <c r="E857" s="7">
        <v>1.032</v>
      </c>
    </row>
    <row r="858" spans="1:5" x14ac:dyDescent="0.3">
      <c r="A858" s="5">
        <v>10</v>
      </c>
      <c r="B858" t="s">
        <v>9</v>
      </c>
      <c r="C858" t="s">
        <v>35</v>
      </c>
      <c r="D858" s="7">
        <v>6</v>
      </c>
      <c r="E858" s="7">
        <v>1.016</v>
      </c>
    </row>
    <row r="859" spans="1:5" x14ac:dyDescent="0.3">
      <c r="A859" s="5">
        <v>10</v>
      </c>
      <c r="B859" t="s">
        <v>9</v>
      </c>
      <c r="C859" t="s">
        <v>35</v>
      </c>
      <c r="D859" s="7">
        <v>6</v>
      </c>
      <c r="E859" s="7">
        <v>0.72</v>
      </c>
    </row>
    <row r="860" spans="1:5" x14ac:dyDescent="0.3">
      <c r="A860" s="5">
        <v>10</v>
      </c>
      <c r="B860" t="s">
        <v>9</v>
      </c>
      <c r="C860" t="s">
        <v>35</v>
      </c>
      <c r="D860" s="7">
        <v>6</v>
      </c>
      <c r="E860" s="7">
        <v>0.99199999999999999</v>
      </c>
    </row>
    <row r="861" spans="1:5" x14ac:dyDescent="0.3">
      <c r="A861" s="5">
        <v>10</v>
      </c>
      <c r="B861" t="s">
        <v>9</v>
      </c>
      <c r="C861" t="s">
        <v>35</v>
      </c>
      <c r="D861" s="7">
        <v>6</v>
      </c>
      <c r="E861" s="7">
        <v>0.97499999999999998</v>
      </c>
    </row>
    <row r="862" spans="1:5" x14ac:dyDescent="0.3">
      <c r="A862" s="5">
        <v>10</v>
      </c>
      <c r="B862" t="s">
        <v>9</v>
      </c>
      <c r="C862" t="s">
        <v>35</v>
      </c>
      <c r="D862" s="7">
        <v>6</v>
      </c>
      <c r="E862" s="7">
        <v>0.95099999999999996</v>
      </c>
    </row>
    <row r="863" spans="1:5" x14ac:dyDescent="0.3">
      <c r="A863" s="5">
        <v>10</v>
      </c>
      <c r="B863" t="s">
        <v>9</v>
      </c>
      <c r="C863" t="s">
        <v>35</v>
      </c>
      <c r="D863" s="7">
        <v>6</v>
      </c>
      <c r="E863" s="7">
        <v>0.81200000000000006</v>
      </c>
    </row>
    <row r="864" spans="1:5" x14ac:dyDescent="0.3">
      <c r="A864" s="5">
        <v>10</v>
      </c>
      <c r="B864" t="s">
        <v>9</v>
      </c>
      <c r="C864" t="s">
        <v>35</v>
      </c>
      <c r="D864" s="7">
        <v>6</v>
      </c>
      <c r="E864" s="7">
        <v>0.85599999999999998</v>
      </c>
    </row>
    <row r="865" spans="1:5" x14ac:dyDescent="0.3">
      <c r="A865" s="5">
        <v>10</v>
      </c>
      <c r="B865" t="s">
        <v>9</v>
      </c>
      <c r="C865" t="s">
        <v>35</v>
      </c>
      <c r="D865" s="7">
        <v>6</v>
      </c>
      <c r="E865" s="7">
        <v>0.77700000000000002</v>
      </c>
    </row>
    <row r="866" spans="1:5" x14ac:dyDescent="0.3">
      <c r="A866" s="5">
        <v>10</v>
      </c>
      <c r="B866" t="s">
        <v>9</v>
      </c>
      <c r="C866" t="s">
        <v>35</v>
      </c>
      <c r="D866" s="7">
        <v>6</v>
      </c>
      <c r="E866" s="7">
        <v>1.0449999999999999</v>
      </c>
    </row>
    <row r="867" spans="1:5" x14ac:dyDescent="0.3">
      <c r="A867" s="5">
        <v>10</v>
      </c>
      <c r="B867" t="s">
        <v>9</v>
      </c>
      <c r="C867" t="s">
        <v>35</v>
      </c>
      <c r="D867" s="7">
        <v>6</v>
      </c>
      <c r="E867" s="7">
        <v>0.96799999999999997</v>
      </c>
    </row>
    <row r="868" spans="1:5" x14ac:dyDescent="0.3">
      <c r="A868" s="5">
        <v>10</v>
      </c>
      <c r="B868" t="s">
        <v>9</v>
      </c>
      <c r="C868" t="s">
        <v>35</v>
      </c>
      <c r="D868" s="7">
        <v>6</v>
      </c>
      <c r="E868" s="7">
        <v>0.54700000000000004</v>
      </c>
    </row>
    <row r="869" spans="1:5" x14ac:dyDescent="0.3">
      <c r="A869" s="5">
        <v>10</v>
      </c>
      <c r="B869" t="s">
        <v>9</v>
      </c>
      <c r="C869" t="s">
        <v>35</v>
      </c>
      <c r="D869" s="7">
        <v>6</v>
      </c>
      <c r="E869" s="7">
        <v>0.80700000000000005</v>
      </c>
    </row>
    <row r="870" spans="1:5" x14ac:dyDescent="0.3">
      <c r="A870" s="5">
        <v>10</v>
      </c>
      <c r="B870" t="s">
        <v>9</v>
      </c>
      <c r="C870" t="s">
        <v>35</v>
      </c>
      <c r="D870" s="7">
        <v>6</v>
      </c>
      <c r="E870" s="7">
        <v>0.77300000000000002</v>
      </c>
    </row>
    <row r="871" spans="1:5" x14ac:dyDescent="0.3">
      <c r="A871" s="5">
        <v>10</v>
      </c>
      <c r="B871" t="s">
        <v>9</v>
      </c>
      <c r="C871" t="s">
        <v>35</v>
      </c>
      <c r="D871" s="7">
        <v>6</v>
      </c>
      <c r="E871" s="7">
        <v>0.73599999999999999</v>
      </c>
    </row>
    <row r="872" spans="1:5" x14ac:dyDescent="0.3">
      <c r="A872" s="5">
        <v>10</v>
      </c>
      <c r="B872" t="s">
        <v>9</v>
      </c>
      <c r="C872" t="s">
        <v>35</v>
      </c>
      <c r="D872" s="7">
        <v>6</v>
      </c>
      <c r="E872" s="7">
        <v>1.091</v>
      </c>
    </row>
    <row r="873" spans="1:5" x14ac:dyDescent="0.3">
      <c r="A873" s="5">
        <v>10</v>
      </c>
      <c r="B873" t="s">
        <v>9</v>
      </c>
      <c r="C873" t="s">
        <v>35</v>
      </c>
      <c r="D873" s="7">
        <v>6</v>
      </c>
      <c r="E873" s="7">
        <v>0.59899999999999998</v>
      </c>
    </row>
    <row r="874" spans="1:5" x14ac:dyDescent="0.3">
      <c r="A874" s="5">
        <v>10</v>
      </c>
      <c r="B874" t="s">
        <v>9</v>
      </c>
      <c r="C874" t="s">
        <v>35</v>
      </c>
      <c r="D874" s="7">
        <v>6</v>
      </c>
      <c r="E874" s="7">
        <v>0.45400000000000001</v>
      </c>
    </row>
    <row r="875" spans="1:5" x14ac:dyDescent="0.3">
      <c r="A875" s="5">
        <v>10</v>
      </c>
      <c r="B875" t="s">
        <v>9</v>
      </c>
      <c r="C875" t="s">
        <v>35</v>
      </c>
      <c r="D875" s="7">
        <v>6</v>
      </c>
      <c r="E875" s="7">
        <v>0.75700000000000001</v>
      </c>
    </row>
    <row r="876" spans="1:5" x14ac:dyDescent="0.3">
      <c r="A876" s="5">
        <v>11</v>
      </c>
      <c r="B876" t="s">
        <v>10</v>
      </c>
      <c r="C876" t="s">
        <v>35</v>
      </c>
      <c r="D876" s="7">
        <v>1</v>
      </c>
      <c r="E876" s="7">
        <v>0.57499999999999996</v>
      </c>
    </row>
    <row r="877" spans="1:5" x14ac:dyDescent="0.3">
      <c r="A877" s="5">
        <v>11</v>
      </c>
      <c r="B877" t="s">
        <v>10</v>
      </c>
      <c r="C877" t="s">
        <v>35</v>
      </c>
      <c r="D877" s="7">
        <v>1</v>
      </c>
      <c r="E877" s="7">
        <v>0.42099999999999999</v>
      </c>
    </row>
    <row r="878" spans="1:5" x14ac:dyDescent="0.3">
      <c r="A878" s="5">
        <v>11</v>
      </c>
      <c r="B878" t="s">
        <v>10</v>
      </c>
      <c r="C878" t="s">
        <v>35</v>
      </c>
      <c r="D878" s="7">
        <v>1</v>
      </c>
      <c r="E878" s="7">
        <v>0.7</v>
      </c>
    </row>
    <row r="879" spans="1:5" x14ac:dyDescent="0.3">
      <c r="A879" s="5">
        <v>11</v>
      </c>
      <c r="B879" t="s">
        <v>10</v>
      </c>
      <c r="C879" t="s">
        <v>35</v>
      </c>
      <c r="D879" s="7">
        <v>1</v>
      </c>
      <c r="E879" s="7">
        <v>0.48799999999999999</v>
      </c>
    </row>
    <row r="880" spans="1:5" x14ac:dyDescent="0.3">
      <c r="A880" s="5">
        <v>11</v>
      </c>
      <c r="B880" t="s">
        <v>10</v>
      </c>
      <c r="C880" t="s">
        <v>35</v>
      </c>
      <c r="D880" s="7">
        <v>1</v>
      </c>
      <c r="E880" s="7">
        <v>0.53100000000000003</v>
      </c>
    </row>
    <row r="881" spans="1:5" x14ac:dyDescent="0.3">
      <c r="A881" s="5">
        <v>11</v>
      </c>
      <c r="B881" t="s">
        <v>10</v>
      </c>
      <c r="C881" t="s">
        <v>35</v>
      </c>
      <c r="D881" s="7">
        <v>1</v>
      </c>
      <c r="E881" s="7">
        <v>0.624</v>
      </c>
    </row>
    <row r="882" spans="1:5" x14ac:dyDescent="0.3">
      <c r="A882" s="5">
        <v>11</v>
      </c>
      <c r="B882" t="s">
        <v>10</v>
      </c>
      <c r="C882" t="s">
        <v>35</v>
      </c>
      <c r="D882" s="7">
        <v>2</v>
      </c>
      <c r="E882" s="7">
        <v>0.70899999999999996</v>
      </c>
    </row>
    <row r="883" spans="1:5" x14ac:dyDescent="0.3">
      <c r="A883" s="5">
        <v>11</v>
      </c>
      <c r="B883" t="s">
        <v>10</v>
      </c>
      <c r="C883" t="s">
        <v>35</v>
      </c>
      <c r="D883" s="7">
        <v>2</v>
      </c>
      <c r="E883" s="7">
        <v>0.751</v>
      </c>
    </row>
    <row r="884" spans="1:5" x14ac:dyDescent="0.3">
      <c r="A884" s="5">
        <v>11</v>
      </c>
      <c r="B884" t="s">
        <v>10</v>
      </c>
      <c r="C884" t="s">
        <v>35</v>
      </c>
      <c r="D884" s="7">
        <v>2</v>
      </c>
      <c r="E884" s="7">
        <v>0.70399999999999996</v>
      </c>
    </row>
    <row r="885" spans="1:5" x14ac:dyDescent="0.3">
      <c r="A885" s="5">
        <v>11</v>
      </c>
      <c r="B885" t="s">
        <v>10</v>
      </c>
      <c r="C885" t="s">
        <v>35</v>
      </c>
      <c r="D885" s="7">
        <v>2</v>
      </c>
      <c r="E885" s="7">
        <v>0.96699999999999997</v>
      </c>
    </row>
    <row r="886" spans="1:5" x14ac:dyDescent="0.3">
      <c r="A886" s="5">
        <v>11</v>
      </c>
      <c r="B886" t="s">
        <v>10</v>
      </c>
      <c r="C886" t="s">
        <v>35</v>
      </c>
      <c r="D886" s="7">
        <v>2</v>
      </c>
      <c r="E886" s="7">
        <v>0.747</v>
      </c>
    </row>
    <row r="887" spans="1:5" x14ac:dyDescent="0.3">
      <c r="A887" s="5">
        <v>11</v>
      </c>
      <c r="B887" t="s">
        <v>10</v>
      </c>
      <c r="C887" t="s">
        <v>35</v>
      </c>
      <c r="D887" s="7">
        <v>2</v>
      </c>
      <c r="E887" s="7">
        <v>0.53800000000000003</v>
      </c>
    </row>
    <row r="888" spans="1:5" x14ac:dyDescent="0.3">
      <c r="A888" s="5">
        <v>11</v>
      </c>
      <c r="B888" t="s">
        <v>10</v>
      </c>
      <c r="C888" t="s">
        <v>35</v>
      </c>
      <c r="D888" s="7">
        <v>2</v>
      </c>
      <c r="E888" s="7">
        <v>0.32</v>
      </c>
    </row>
    <row r="889" spans="1:5" x14ac:dyDescent="0.3">
      <c r="A889" s="5">
        <v>11</v>
      </c>
      <c r="B889" t="s">
        <v>10</v>
      </c>
      <c r="C889" t="s">
        <v>35</v>
      </c>
      <c r="D889" s="7">
        <v>2</v>
      </c>
      <c r="E889" s="7">
        <v>0.34499999999999997</v>
      </c>
    </row>
    <row r="890" spans="1:5" x14ac:dyDescent="0.3">
      <c r="A890" s="5">
        <v>11</v>
      </c>
      <c r="B890" t="s">
        <v>10</v>
      </c>
      <c r="C890" t="s">
        <v>35</v>
      </c>
      <c r="D890" s="7">
        <v>2</v>
      </c>
      <c r="E890" s="7">
        <v>0.63200000000000001</v>
      </c>
    </row>
    <row r="891" spans="1:5" x14ac:dyDescent="0.3">
      <c r="A891" s="5">
        <v>11</v>
      </c>
      <c r="B891" t="s">
        <v>10</v>
      </c>
      <c r="C891" t="s">
        <v>35</v>
      </c>
      <c r="D891" s="7">
        <v>2</v>
      </c>
      <c r="E891" s="7">
        <v>0.53900000000000003</v>
      </c>
    </row>
    <row r="892" spans="1:5" x14ac:dyDescent="0.3">
      <c r="A892" s="5">
        <v>11</v>
      </c>
      <c r="B892" t="s">
        <v>10</v>
      </c>
      <c r="C892" t="s">
        <v>35</v>
      </c>
      <c r="D892" s="7">
        <v>2</v>
      </c>
      <c r="E892" s="7">
        <v>1.1739999999999999</v>
      </c>
    </row>
    <row r="893" spans="1:5" x14ac:dyDescent="0.3">
      <c r="A893" s="5">
        <v>11</v>
      </c>
      <c r="B893" t="s">
        <v>10</v>
      </c>
      <c r="C893" t="s">
        <v>35</v>
      </c>
      <c r="D893" s="7">
        <v>2</v>
      </c>
      <c r="E893" s="7">
        <v>0.97299999999999998</v>
      </c>
    </row>
    <row r="894" spans="1:5" x14ac:dyDescent="0.3">
      <c r="A894" s="5">
        <v>11</v>
      </c>
      <c r="B894" t="s">
        <v>10</v>
      </c>
      <c r="C894" t="s">
        <v>35</v>
      </c>
      <c r="D894" s="7">
        <v>2</v>
      </c>
      <c r="E894" s="7">
        <v>0.76700000000000002</v>
      </c>
    </row>
    <row r="895" spans="1:5" x14ac:dyDescent="0.3">
      <c r="A895" s="5">
        <v>11</v>
      </c>
      <c r="B895" t="s">
        <v>10</v>
      </c>
      <c r="C895" t="s">
        <v>35</v>
      </c>
      <c r="D895" s="7">
        <v>2</v>
      </c>
      <c r="E895" s="7">
        <v>1.0580000000000001</v>
      </c>
    </row>
    <row r="896" spans="1:5" x14ac:dyDescent="0.3">
      <c r="A896" s="5">
        <v>11</v>
      </c>
      <c r="B896" t="s">
        <v>10</v>
      </c>
      <c r="C896" t="s">
        <v>35</v>
      </c>
      <c r="D896" s="7">
        <v>2</v>
      </c>
      <c r="E896" s="7">
        <v>0.63300000000000001</v>
      </c>
    </row>
    <row r="897" spans="1:5" x14ac:dyDescent="0.3">
      <c r="A897" s="5">
        <v>11</v>
      </c>
      <c r="B897" t="s">
        <v>10</v>
      </c>
      <c r="C897" t="s">
        <v>35</v>
      </c>
      <c r="D897" s="7">
        <v>2</v>
      </c>
      <c r="E897" s="7">
        <v>0.436</v>
      </c>
    </row>
    <row r="898" spans="1:5" x14ac:dyDescent="0.3">
      <c r="A898" s="5">
        <v>11</v>
      </c>
      <c r="B898" t="s">
        <v>10</v>
      </c>
      <c r="C898" t="s">
        <v>35</v>
      </c>
      <c r="D898" s="7">
        <v>2</v>
      </c>
      <c r="E898" s="7">
        <v>0.41299999999999998</v>
      </c>
    </row>
    <row r="899" spans="1:5" x14ac:dyDescent="0.3">
      <c r="A899" s="5">
        <v>11</v>
      </c>
      <c r="B899" t="s">
        <v>10</v>
      </c>
      <c r="C899" t="s">
        <v>35</v>
      </c>
      <c r="D899" s="7">
        <v>2</v>
      </c>
      <c r="E899" s="7">
        <v>0.35099999999999998</v>
      </c>
    </row>
    <row r="900" spans="1:5" x14ac:dyDescent="0.3">
      <c r="A900" s="5">
        <v>11</v>
      </c>
      <c r="B900" t="s">
        <v>10</v>
      </c>
      <c r="C900" t="s">
        <v>35</v>
      </c>
      <c r="D900" s="7">
        <v>3</v>
      </c>
      <c r="E900" s="7">
        <v>0.33900000000000002</v>
      </c>
    </row>
    <row r="901" spans="1:5" x14ac:dyDescent="0.3">
      <c r="A901" s="5">
        <v>11</v>
      </c>
      <c r="B901" t="s">
        <v>10</v>
      </c>
      <c r="C901" t="s">
        <v>35</v>
      </c>
      <c r="D901" s="7">
        <v>3</v>
      </c>
      <c r="E901" s="7">
        <v>0.996</v>
      </c>
    </row>
    <row r="902" spans="1:5" x14ac:dyDescent="0.3">
      <c r="A902" s="5">
        <v>11</v>
      </c>
      <c r="B902" t="s">
        <v>10</v>
      </c>
      <c r="C902" t="s">
        <v>35</v>
      </c>
      <c r="D902" s="7">
        <v>3</v>
      </c>
      <c r="E902" s="7">
        <v>0.65300000000000002</v>
      </c>
    </row>
    <row r="903" spans="1:5" x14ac:dyDescent="0.3">
      <c r="A903" s="5">
        <v>11</v>
      </c>
      <c r="B903" t="s">
        <v>10</v>
      </c>
      <c r="C903" t="s">
        <v>35</v>
      </c>
      <c r="D903" s="7">
        <v>3</v>
      </c>
      <c r="E903" s="7">
        <v>1.0629999999999999</v>
      </c>
    </row>
    <row r="904" spans="1:5" x14ac:dyDescent="0.3">
      <c r="A904" s="5">
        <v>11</v>
      </c>
      <c r="B904" t="s">
        <v>10</v>
      </c>
      <c r="C904" t="s">
        <v>35</v>
      </c>
      <c r="D904" s="7">
        <v>3</v>
      </c>
      <c r="E904" s="7">
        <v>0.63700000000000001</v>
      </c>
    </row>
    <row r="905" spans="1:5" x14ac:dyDescent="0.3">
      <c r="A905" s="5">
        <v>11</v>
      </c>
      <c r="B905" t="s">
        <v>10</v>
      </c>
      <c r="C905" t="s">
        <v>35</v>
      </c>
      <c r="D905" s="7">
        <v>3</v>
      </c>
      <c r="E905" s="7">
        <v>0.84099999999999997</v>
      </c>
    </row>
    <row r="906" spans="1:5" x14ac:dyDescent="0.3">
      <c r="A906" s="5">
        <v>11</v>
      </c>
      <c r="B906" t="s">
        <v>10</v>
      </c>
      <c r="C906" t="s">
        <v>35</v>
      </c>
      <c r="D906" s="7">
        <v>3</v>
      </c>
      <c r="E906" s="7">
        <v>0.86</v>
      </c>
    </row>
    <row r="907" spans="1:5" x14ac:dyDescent="0.3">
      <c r="A907" s="5">
        <v>11</v>
      </c>
      <c r="B907" t="s">
        <v>10</v>
      </c>
      <c r="C907" t="s">
        <v>35</v>
      </c>
      <c r="D907" s="7">
        <v>4</v>
      </c>
      <c r="E907" s="7">
        <v>0.45600000000000002</v>
      </c>
    </row>
    <row r="908" spans="1:5" x14ac:dyDescent="0.3">
      <c r="A908" s="5">
        <v>11</v>
      </c>
      <c r="B908" t="s">
        <v>10</v>
      </c>
      <c r="C908" t="s">
        <v>35</v>
      </c>
      <c r="D908" s="7">
        <v>4</v>
      </c>
      <c r="E908" s="7">
        <v>0.39700000000000002</v>
      </c>
    </row>
    <row r="909" spans="1:5" x14ac:dyDescent="0.3">
      <c r="A909" s="5">
        <v>11</v>
      </c>
      <c r="B909" t="s">
        <v>10</v>
      </c>
      <c r="C909" t="s">
        <v>35</v>
      </c>
      <c r="D909" s="7">
        <v>4</v>
      </c>
      <c r="E909" s="7">
        <v>0.35</v>
      </c>
    </row>
    <row r="910" spans="1:5" x14ac:dyDescent="0.3">
      <c r="A910" s="5">
        <v>11</v>
      </c>
      <c r="B910" t="s">
        <v>10</v>
      </c>
      <c r="C910" t="s">
        <v>35</v>
      </c>
      <c r="D910" s="7">
        <v>4</v>
      </c>
      <c r="E910" s="7">
        <v>0.31900000000000001</v>
      </c>
    </row>
    <row r="911" spans="1:5" x14ac:dyDescent="0.3">
      <c r="A911" s="5">
        <v>11</v>
      </c>
      <c r="B911" t="s">
        <v>10</v>
      </c>
      <c r="C911" t="s">
        <v>35</v>
      </c>
      <c r="D911" s="7">
        <v>4</v>
      </c>
      <c r="E911" s="7">
        <v>0.311</v>
      </c>
    </row>
    <row r="912" spans="1:5" x14ac:dyDescent="0.3">
      <c r="A912" s="5">
        <v>11</v>
      </c>
      <c r="B912" t="s">
        <v>10</v>
      </c>
      <c r="C912" t="s">
        <v>35</v>
      </c>
      <c r="D912" s="7">
        <v>4</v>
      </c>
      <c r="E912" s="7">
        <v>0.33300000000000002</v>
      </c>
    </row>
    <row r="913" spans="1:5" x14ac:dyDescent="0.3">
      <c r="A913" s="5">
        <v>11</v>
      </c>
      <c r="B913" t="s">
        <v>10</v>
      </c>
      <c r="C913" t="s">
        <v>35</v>
      </c>
      <c r="D913" s="7">
        <v>4</v>
      </c>
      <c r="E913" s="7">
        <v>0.42599999999999999</v>
      </c>
    </row>
    <row r="914" spans="1:5" x14ac:dyDescent="0.3">
      <c r="A914" s="5">
        <v>11</v>
      </c>
      <c r="B914" t="s">
        <v>10</v>
      </c>
      <c r="C914" t="s">
        <v>35</v>
      </c>
      <c r="D914" s="7">
        <v>4</v>
      </c>
      <c r="E914" s="7">
        <v>1.0289999999999999</v>
      </c>
    </row>
    <row r="915" spans="1:5" x14ac:dyDescent="0.3">
      <c r="A915" s="5">
        <v>11</v>
      </c>
      <c r="B915" t="s">
        <v>10</v>
      </c>
      <c r="C915" t="s">
        <v>35</v>
      </c>
      <c r="D915" s="7">
        <v>4</v>
      </c>
      <c r="E915" s="7">
        <v>0.55800000000000005</v>
      </c>
    </row>
    <row r="916" spans="1:5" x14ac:dyDescent="0.3">
      <c r="A916" s="5">
        <v>11</v>
      </c>
      <c r="B916" t="s">
        <v>10</v>
      </c>
      <c r="C916" t="s">
        <v>35</v>
      </c>
      <c r="D916" s="7">
        <v>4</v>
      </c>
      <c r="E916" s="7">
        <v>0.61099999999999999</v>
      </c>
    </row>
    <row r="917" spans="1:5" x14ac:dyDescent="0.3">
      <c r="A917" s="5">
        <v>11</v>
      </c>
      <c r="B917" t="s">
        <v>10</v>
      </c>
      <c r="C917" t="s">
        <v>35</v>
      </c>
      <c r="D917" s="7">
        <v>4</v>
      </c>
      <c r="E917" s="7">
        <v>0.57199999999999995</v>
      </c>
    </row>
    <row r="918" spans="1:5" x14ac:dyDescent="0.3">
      <c r="A918" s="5">
        <v>11</v>
      </c>
      <c r="B918" t="s">
        <v>10</v>
      </c>
      <c r="C918" t="s">
        <v>35</v>
      </c>
      <c r="D918" s="7">
        <v>5</v>
      </c>
      <c r="E918" s="7">
        <v>0.81499999999999995</v>
      </c>
    </row>
    <row r="919" spans="1:5" x14ac:dyDescent="0.3">
      <c r="A919" s="5">
        <v>11</v>
      </c>
      <c r="B919" t="s">
        <v>10</v>
      </c>
      <c r="C919" t="s">
        <v>35</v>
      </c>
      <c r="D919" s="7">
        <v>5</v>
      </c>
      <c r="E919" s="7">
        <v>0.54300000000000004</v>
      </c>
    </row>
    <row r="920" spans="1:5" x14ac:dyDescent="0.3">
      <c r="A920" s="5">
        <v>11</v>
      </c>
      <c r="B920" t="s">
        <v>10</v>
      </c>
      <c r="C920" t="s">
        <v>35</v>
      </c>
      <c r="D920" s="7">
        <v>5</v>
      </c>
      <c r="E920" s="7">
        <v>0.64500000000000002</v>
      </c>
    </row>
    <row r="921" spans="1:5" x14ac:dyDescent="0.3">
      <c r="A921" s="5">
        <v>11</v>
      </c>
      <c r="B921" t="s">
        <v>10</v>
      </c>
      <c r="C921" t="s">
        <v>35</v>
      </c>
      <c r="D921" s="7">
        <v>5</v>
      </c>
      <c r="E921" s="7">
        <v>0.66200000000000003</v>
      </c>
    </row>
    <row r="922" spans="1:5" x14ac:dyDescent="0.3">
      <c r="A922" s="5">
        <v>11</v>
      </c>
      <c r="B922" t="s">
        <v>10</v>
      </c>
      <c r="C922" t="s">
        <v>35</v>
      </c>
      <c r="D922" s="7">
        <v>5</v>
      </c>
      <c r="E922" s="7">
        <v>0.48399999999999999</v>
      </c>
    </row>
    <row r="923" spans="1:5" x14ac:dyDescent="0.3">
      <c r="A923" s="5">
        <v>11</v>
      </c>
      <c r="B923" t="s">
        <v>10</v>
      </c>
      <c r="C923" t="s">
        <v>35</v>
      </c>
      <c r="D923" s="7">
        <v>5</v>
      </c>
      <c r="E923" s="7">
        <v>0.75700000000000001</v>
      </c>
    </row>
    <row r="924" spans="1:5" x14ac:dyDescent="0.3">
      <c r="A924" s="5">
        <v>11</v>
      </c>
      <c r="B924" t="s">
        <v>10</v>
      </c>
      <c r="C924" t="s">
        <v>35</v>
      </c>
      <c r="D924" s="7">
        <v>5</v>
      </c>
      <c r="E924" s="7">
        <v>0.59499999999999997</v>
      </c>
    </row>
    <row r="925" spans="1:5" x14ac:dyDescent="0.3">
      <c r="A925" s="5">
        <v>11</v>
      </c>
      <c r="B925" t="s">
        <v>10</v>
      </c>
      <c r="C925" t="s">
        <v>35</v>
      </c>
      <c r="D925" s="7">
        <v>5</v>
      </c>
      <c r="E925" s="7">
        <v>0.66600000000000004</v>
      </c>
    </row>
    <row r="926" spans="1:5" x14ac:dyDescent="0.3">
      <c r="A926" s="5">
        <v>11</v>
      </c>
      <c r="B926" t="s">
        <v>10</v>
      </c>
      <c r="C926" t="s">
        <v>35</v>
      </c>
      <c r="D926" s="7">
        <v>6</v>
      </c>
      <c r="E926" s="7">
        <v>0.47399999999999998</v>
      </c>
    </row>
    <row r="927" spans="1:5" x14ac:dyDescent="0.3">
      <c r="A927" s="5">
        <v>11</v>
      </c>
      <c r="B927" t="s">
        <v>10</v>
      </c>
      <c r="C927" t="s">
        <v>35</v>
      </c>
      <c r="D927" s="7">
        <v>6</v>
      </c>
      <c r="E927" s="7">
        <v>0.41899999999999998</v>
      </c>
    </row>
    <row r="928" spans="1:5" x14ac:dyDescent="0.3">
      <c r="A928" s="5">
        <v>11</v>
      </c>
      <c r="B928" t="s">
        <v>10</v>
      </c>
      <c r="C928" t="s">
        <v>35</v>
      </c>
      <c r="D928" s="7">
        <v>6</v>
      </c>
      <c r="E928" s="7">
        <v>0.253</v>
      </c>
    </row>
    <row r="929" spans="1:5" x14ac:dyDescent="0.3">
      <c r="A929" s="5">
        <v>11</v>
      </c>
      <c r="B929" t="s">
        <v>10</v>
      </c>
      <c r="C929" t="s">
        <v>35</v>
      </c>
      <c r="D929" s="7">
        <v>6</v>
      </c>
      <c r="E929" s="7">
        <v>0.378</v>
      </c>
    </row>
    <row r="930" spans="1:5" x14ac:dyDescent="0.3">
      <c r="A930" s="5">
        <v>11</v>
      </c>
      <c r="B930" t="s">
        <v>10</v>
      </c>
      <c r="C930" t="s">
        <v>35</v>
      </c>
      <c r="D930" s="7">
        <v>6</v>
      </c>
      <c r="E930" s="7">
        <v>0.49199999999999999</v>
      </c>
    </row>
    <row r="931" spans="1:5" x14ac:dyDescent="0.3">
      <c r="A931" s="5">
        <v>12</v>
      </c>
      <c r="B931" t="s">
        <v>11</v>
      </c>
      <c r="C931" t="s">
        <v>35</v>
      </c>
      <c r="D931" s="7">
        <v>1</v>
      </c>
      <c r="E931" s="7">
        <v>0.70899999999999996</v>
      </c>
    </row>
    <row r="932" spans="1:5" x14ac:dyDescent="0.3">
      <c r="A932" s="5">
        <v>12</v>
      </c>
      <c r="B932" t="s">
        <v>11</v>
      </c>
      <c r="C932" t="s">
        <v>35</v>
      </c>
      <c r="D932" s="7">
        <v>1</v>
      </c>
      <c r="E932" s="7">
        <v>0.75900000000000001</v>
      </c>
    </row>
    <row r="933" spans="1:5" x14ac:dyDescent="0.3">
      <c r="A933" s="5">
        <v>12</v>
      </c>
      <c r="B933" t="s">
        <v>11</v>
      </c>
      <c r="C933" t="s">
        <v>35</v>
      </c>
      <c r="D933" s="7">
        <v>1</v>
      </c>
      <c r="E933" s="7">
        <v>0.68600000000000005</v>
      </c>
    </row>
    <row r="934" spans="1:5" x14ac:dyDescent="0.3">
      <c r="A934" s="5">
        <v>12</v>
      </c>
      <c r="B934" t="s">
        <v>11</v>
      </c>
      <c r="C934" t="s">
        <v>35</v>
      </c>
      <c r="D934" s="7">
        <v>1</v>
      </c>
      <c r="E934" s="7">
        <v>0.78400000000000003</v>
      </c>
    </row>
    <row r="935" spans="1:5" x14ac:dyDescent="0.3">
      <c r="A935" s="5">
        <v>12</v>
      </c>
      <c r="B935" t="s">
        <v>11</v>
      </c>
      <c r="C935" t="s">
        <v>35</v>
      </c>
      <c r="D935" s="7">
        <v>1</v>
      </c>
      <c r="E935" s="7">
        <v>0.63900000000000001</v>
      </c>
    </row>
    <row r="936" spans="1:5" x14ac:dyDescent="0.3">
      <c r="A936" s="5">
        <v>12</v>
      </c>
      <c r="B936" t="s">
        <v>11</v>
      </c>
      <c r="C936" t="s">
        <v>35</v>
      </c>
      <c r="D936" s="7">
        <v>1</v>
      </c>
      <c r="E936" s="7">
        <v>0.67400000000000004</v>
      </c>
    </row>
    <row r="937" spans="1:5" x14ac:dyDescent="0.3">
      <c r="A937" s="5">
        <v>12</v>
      </c>
      <c r="B937" t="s">
        <v>11</v>
      </c>
      <c r="C937" t="s">
        <v>35</v>
      </c>
      <c r="D937" s="7">
        <v>1</v>
      </c>
      <c r="E937" s="7">
        <v>0.67400000000000004</v>
      </c>
    </row>
    <row r="938" spans="1:5" x14ac:dyDescent="0.3">
      <c r="A938" s="5">
        <v>12</v>
      </c>
      <c r="B938" t="s">
        <v>11</v>
      </c>
      <c r="C938" t="s">
        <v>35</v>
      </c>
      <c r="D938" s="7">
        <v>1</v>
      </c>
      <c r="E938" s="7">
        <v>0.56100000000000005</v>
      </c>
    </row>
    <row r="939" spans="1:5" x14ac:dyDescent="0.3">
      <c r="A939" s="5">
        <v>12</v>
      </c>
      <c r="B939" t="s">
        <v>11</v>
      </c>
      <c r="C939" t="s">
        <v>35</v>
      </c>
      <c r="D939" s="7">
        <v>1</v>
      </c>
      <c r="E939" s="7">
        <v>0.94699999999999995</v>
      </c>
    </row>
    <row r="940" spans="1:5" x14ac:dyDescent="0.3">
      <c r="A940" s="5">
        <v>12</v>
      </c>
      <c r="B940" t="s">
        <v>11</v>
      </c>
      <c r="C940" t="s">
        <v>35</v>
      </c>
      <c r="D940" s="7">
        <v>1</v>
      </c>
      <c r="E940" s="7">
        <v>0.65400000000000003</v>
      </c>
    </row>
    <row r="941" spans="1:5" x14ac:dyDescent="0.3">
      <c r="A941" s="5">
        <v>12</v>
      </c>
      <c r="B941" t="s">
        <v>11</v>
      </c>
      <c r="C941" t="s">
        <v>35</v>
      </c>
      <c r="D941" s="7">
        <v>1</v>
      </c>
      <c r="E941" s="7">
        <v>0.625</v>
      </c>
    </row>
    <row r="942" spans="1:5" x14ac:dyDescent="0.3">
      <c r="A942" s="5">
        <v>12</v>
      </c>
      <c r="B942" t="s">
        <v>11</v>
      </c>
      <c r="C942" t="s">
        <v>35</v>
      </c>
      <c r="D942" s="7">
        <v>1</v>
      </c>
      <c r="E942" s="7">
        <v>1.0069999999999999</v>
      </c>
    </row>
    <row r="943" spans="1:5" x14ac:dyDescent="0.3">
      <c r="A943" s="5">
        <v>12</v>
      </c>
      <c r="B943" t="s">
        <v>11</v>
      </c>
      <c r="C943" t="s">
        <v>35</v>
      </c>
      <c r="D943" s="7">
        <v>1</v>
      </c>
      <c r="E943" s="7">
        <v>0.60199999999999998</v>
      </c>
    </row>
    <row r="944" spans="1:5" x14ac:dyDescent="0.3">
      <c r="A944" s="5">
        <v>12</v>
      </c>
      <c r="B944" t="s">
        <v>11</v>
      </c>
      <c r="C944" t="s">
        <v>35</v>
      </c>
      <c r="D944" s="7">
        <v>1</v>
      </c>
      <c r="E944" s="7">
        <v>0.75700000000000001</v>
      </c>
    </row>
    <row r="945" spans="1:5" x14ac:dyDescent="0.3">
      <c r="A945" s="5">
        <v>12</v>
      </c>
      <c r="B945" t="s">
        <v>11</v>
      </c>
      <c r="C945" t="s">
        <v>35</v>
      </c>
      <c r="D945" s="7">
        <v>2</v>
      </c>
      <c r="E945" s="7">
        <v>1.0609999999999999</v>
      </c>
    </row>
    <row r="946" spans="1:5" x14ac:dyDescent="0.3">
      <c r="A946" s="5">
        <v>12</v>
      </c>
      <c r="B946" t="s">
        <v>11</v>
      </c>
      <c r="C946" t="s">
        <v>35</v>
      </c>
      <c r="D946" s="7">
        <v>2</v>
      </c>
      <c r="E946" s="7">
        <v>1.4319999999999999</v>
      </c>
    </row>
    <row r="947" spans="1:5" x14ac:dyDescent="0.3">
      <c r="A947" s="5">
        <v>12</v>
      </c>
      <c r="B947" t="s">
        <v>11</v>
      </c>
      <c r="C947" t="s">
        <v>35</v>
      </c>
      <c r="D947" s="7">
        <v>2</v>
      </c>
      <c r="E947" s="7">
        <v>0.93</v>
      </c>
    </row>
    <row r="948" spans="1:5" x14ac:dyDescent="0.3">
      <c r="A948" s="5">
        <v>12</v>
      </c>
      <c r="B948" t="s">
        <v>11</v>
      </c>
      <c r="C948" t="s">
        <v>35</v>
      </c>
      <c r="D948" s="7">
        <v>2</v>
      </c>
      <c r="E948" s="7">
        <v>0.95899999999999996</v>
      </c>
    </row>
    <row r="949" spans="1:5" x14ac:dyDescent="0.3">
      <c r="A949" s="5">
        <v>12</v>
      </c>
      <c r="B949" t="s">
        <v>11</v>
      </c>
      <c r="C949" t="s">
        <v>35</v>
      </c>
      <c r="D949" s="7">
        <v>2</v>
      </c>
      <c r="E949" s="7">
        <v>0.96399999999999997</v>
      </c>
    </row>
    <row r="950" spans="1:5" x14ac:dyDescent="0.3">
      <c r="A950" s="5">
        <v>12</v>
      </c>
      <c r="B950" t="s">
        <v>11</v>
      </c>
      <c r="C950" t="s">
        <v>35</v>
      </c>
      <c r="D950" s="7">
        <v>2</v>
      </c>
      <c r="E950" s="7">
        <v>1.153</v>
      </c>
    </row>
    <row r="951" spans="1:5" x14ac:dyDescent="0.3">
      <c r="A951" s="5">
        <v>12</v>
      </c>
      <c r="B951" t="s">
        <v>11</v>
      </c>
      <c r="C951" t="s">
        <v>35</v>
      </c>
      <c r="D951" s="7">
        <v>2</v>
      </c>
      <c r="E951" s="7">
        <v>1.075</v>
      </c>
    </row>
    <row r="952" spans="1:5" x14ac:dyDescent="0.3">
      <c r="A952" s="5">
        <v>12</v>
      </c>
      <c r="B952" t="s">
        <v>11</v>
      </c>
      <c r="C952" t="s">
        <v>35</v>
      </c>
      <c r="D952" s="7">
        <v>3</v>
      </c>
      <c r="E952" s="7">
        <v>1.724</v>
      </c>
    </row>
    <row r="953" spans="1:5" x14ac:dyDescent="0.3">
      <c r="A953" s="5">
        <v>12</v>
      </c>
      <c r="B953" t="s">
        <v>11</v>
      </c>
      <c r="C953" t="s">
        <v>35</v>
      </c>
      <c r="D953" s="7">
        <v>3</v>
      </c>
      <c r="E953" s="7">
        <v>1.1160000000000001</v>
      </c>
    </row>
    <row r="954" spans="1:5" x14ac:dyDescent="0.3">
      <c r="A954" s="5">
        <v>12</v>
      </c>
      <c r="B954" t="s">
        <v>11</v>
      </c>
      <c r="C954" t="s">
        <v>35</v>
      </c>
      <c r="D954" s="7">
        <v>3</v>
      </c>
      <c r="E954" s="7">
        <v>1.0289999999999999</v>
      </c>
    </row>
    <row r="955" spans="1:5" x14ac:dyDescent="0.3">
      <c r="A955" s="5">
        <v>12</v>
      </c>
      <c r="B955" t="s">
        <v>11</v>
      </c>
      <c r="C955" t="s">
        <v>35</v>
      </c>
      <c r="D955" s="7">
        <v>3</v>
      </c>
      <c r="E955" s="7">
        <v>1.155</v>
      </c>
    </row>
    <row r="956" spans="1:5" x14ac:dyDescent="0.3">
      <c r="A956" s="5">
        <v>12</v>
      </c>
      <c r="B956" t="s">
        <v>11</v>
      </c>
      <c r="C956" t="s">
        <v>35</v>
      </c>
      <c r="D956" s="7">
        <v>3</v>
      </c>
      <c r="E956" s="7">
        <v>1.109</v>
      </c>
    </row>
    <row r="957" spans="1:5" x14ac:dyDescent="0.3">
      <c r="A957" s="5">
        <v>12</v>
      </c>
      <c r="B957" t="s">
        <v>11</v>
      </c>
      <c r="C957" t="s">
        <v>35</v>
      </c>
      <c r="D957" s="7">
        <v>3</v>
      </c>
      <c r="E957" s="7">
        <v>0.98899999999999999</v>
      </c>
    </row>
    <row r="958" spans="1:5" x14ac:dyDescent="0.3">
      <c r="A958" s="5">
        <v>12</v>
      </c>
      <c r="B958" t="s">
        <v>11</v>
      </c>
      <c r="C958" t="s">
        <v>35</v>
      </c>
      <c r="D958" s="7">
        <v>3</v>
      </c>
      <c r="E958" s="7">
        <v>1.069</v>
      </c>
    </row>
    <row r="959" spans="1:5" x14ac:dyDescent="0.3">
      <c r="A959" s="5">
        <v>12</v>
      </c>
      <c r="B959" t="s">
        <v>11</v>
      </c>
      <c r="C959" t="s">
        <v>35</v>
      </c>
      <c r="D959" s="7">
        <v>3</v>
      </c>
      <c r="E959" s="7">
        <v>1.3879999999999999</v>
      </c>
    </row>
    <row r="960" spans="1:5" x14ac:dyDescent="0.3">
      <c r="A960" s="5">
        <v>12</v>
      </c>
      <c r="B960" t="s">
        <v>11</v>
      </c>
      <c r="C960" t="s">
        <v>35</v>
      </c>
      <c r="D960" s="7">
        <v>3</v>
      </c>
      <c r="E960" s="7">
        <v>1.0369999999999999</v>
      </c>
    </row>
    <row r="961" spans="1:5" x14ac:dyDescent="0.3">
      <c r="A961" s="5">
        <v>12</v>
      </c>
      <c r="B961" t="s">
        <v>11</v>
      </c>
      <c r="C961" t="s">
        <v>35</v>
      </c>
      <c r="D961" s="7">
        <v>3</v>
      </c>
      <c r="E961" s="7">
        <v>1.1080000000000001</v>
      </c>
    </row>
    <row r="962" spans="1:5" x14ac:dyDescent="0.3">
      <c r="A962" s="5">
        <v>12</v>
      </c>
      <c r="B962" t="s">
        <v>11</v>
      </c>
      <c r="C962" t="s">
        <v>35</v>
      </c>
      <c r="D962" s="7">
        <v>3</v>
      </c>
      <c r="E962" s="7">
        <v>0.998</v>
      </c>
    </row>
    <row r="963" spans="1:5" x14ac:dyDescent="0.3">
      <c r="A963" s="5">
        <v>12</v>
      </c>
      <c r="B963" t="s">
        <v>11</v>
      </c>
      <c r="C963" t="s">
        <v>35</v>
      </c>
      <c r="D963" s="7">
        <v>3</v>
      </c>
      <c r="E963" s="7">
        <v>0.80100000000000005</v>
      </c>
    </row>
    <row r="964" spans="1:5" x14ac:dyDescent="0.3">
      <c r="A964" s="5">
        <v>12</v>
      </c>
      <c r="B964" t="s">
        <v>11</v>
      </c>
      <c r="C964" t="s">
        <v>35</v>
      </c>
      <c r="D964" s="7">
        <v>3</v>
      </c>
      <c r="E964" s="7">
        <v>1.1419999999999999</v>
      </c>
    </row>
    <row r="965" spans="1:5" x14ac:dyDescent="0.3">
      <c r="A965" s="5">
        <v>12</v>
      </c>
      <c r="B965" t="s">
        <v>11</v>
      </c>
      <c r="C965" t="s">
        <v>35</v>
      </c>
      <c r="D965" s="7">
        <v>3</v>
      </c>
      <c r="E965" s="7">
        <v>1.2230000000000001</v>
      </c>
    </row>
    <row r="966" spans="1:5" x14ac:dyDescent="0.3">
      <c r="A966" s="5">
        <v>12</v>
      </c>
      <c r="B966" t="s">
        <v>11</v>
      </c>
      <c r="C966" t="s">
        <v>35</v>
      </c>
      <c r="D966" s="7">
        <v>3</v>
      </c>
      <c r="E966" s="7">
        <v>1.3440000000000001</v>
      </c>
    </row>
    <row r="967" spans="1:5" x14ac:dyDescent="0.3">
      <c r="A967" s="5">
        <v>12</v>
      </c>
      <c r="B967" t="s">
        <v>11</v>
      </c>
      <c r="C967" t="s">
        <v>35</v>
      </c>
      <c r="D967" s="7">
        <v>3</v>
      </c>
      <c r="E967" s="7">
        <v>0.55600000000000005</v>
      </c>
    </row>
    <row r="968" spans="1:5" x14ac:dyDescent="0.3">
      <c r="A968" s="5">
        <v>12</v>
      </c>
      <c r="B968" t="s">
        <v>11</v>
      </c>
      <c r="C968" t="s">
        <v>35</v>
      </c>
      <c r="D968" s="7">
        <v>3</v>
      </c>
      <c r="E968" s="7">
        <v>0.747</v>
      </c>
    </row>
    <row r="969" spans="1:5" x14ac:dyDescent="0.3">
      <c r="A969" s="5">
        <v>12</v>
      </c>
      <c r="B969" t="s">
        <v>11</v>
      </c>
      <c r="C969" t="s">
        <v>35</v>
      </c>
      <c r="D969" s="7">
        <v>3</v>
      </c>
      <c r="E969" s="7">
        <v>1.024</v>
      </c>
    </row>
    <row r="970" spans="1:5" x14ac:dyDescent="0.3">
      <c r="A970" s="5">
        <v>12</v>
      </c>
      <c r="B970" t="s">
        <v>11</v>
      </c>
      <c r="C970" t="s">
        <v>35</v>
      </c>
      <c r="D970" s="7">
        <v>4</v>
      </c>
      <c r="E970" s="7">
        <v>1.1719999999999999</v>
      </c>
    </row>
    <row r="971" spans="1:5" x14ac:dyDescent="0.3">
      <c r="A971" s="5">
        <v>12</v>
      </c>
      <c r="B971" t="s">
        <v>11</v>
      </c>
      <c r="C971" t="s">
        <v>35</v>
      </c>
      <c r="D971" s="7">
        <v>4</v>
      </c>
      <c r="E971" s="7">
        <v>0.78</v>
      </c>
    </row>
    <row r="972" spans="1:5" x14ac:dyDescent="0.3">
      <c r="A972" s="5">
        <v>12</v>
      </c>
      <c r="B972" t="s">
        <v>11</v>
      </c>
      <c r="C972" t="s">
        <v>35</v>
      </c>
      <c r="D972" s="7">
        <v>4</v>
      </c>
      <c r="E972" s="7">
        <v>0.69699999999999995</v>
      </c>
    </row>
    <row r="973" spans="1:5" x14ac:dyDescent="0.3">
      <c r="A973" s="5">
        <v>12</v>
      </c>
      <c r="B973" t="s">
        <v>11</v>
      </c>
      <c r="C973" t="s">
        <v>35</v>
      </c>
      <c r="D973" s="7">
        <v>4</v>
      </c>
      <c r="E973" s="7">
        <v>1</v>
      </c>
    </row>
    <row r="974" spans="1:5" x14ac:dyDescent="0.3">
      <c r="A974" s="5">
        <v>12</v>
      </c>
      <c r="B974" t="s">
        <v>11</v>
      </c>
      <c r="C974" t="s">
        <v>35</v>
      </c>
      <c r="D974" s="7">
        <v>4</v>
      </c>
      <c r="E974" s="7">
        <v>1.45</v>
      </c>
    </row>
    <row r="975" spans="1:5" x14ac:dyDescent="0.3">
      <c r="A975" s="5">
        <v>12</v>
      </c>
      <c r="B975" t="s">
        <v>11</v>
      </c>
      <c r="C975" t="s">
        <v>35</v>
      </c>
      <c r="D975" s="7">
        <v>4</v>
      </c>
      <c r="E975" s="7">
        <v>1.1850000000000001</v>
      </c>
    </row>
    <row r="976" spans="1:5" x14ac:dyDescent="0.3">
      <c r="A976" s="5">
        <v>12</v>
      </c>
      <c r="B976" t="s">
        <v>11</v>
      </c>
      <c r="C976" t="s">
        <v>35</v>
      </c>
      <c r="D976" s="7">
        <v>4</v>
      </c>
      <c r="E976" s="7">
        <v>0.95299999999999996</v>
      </c>
    </row>
    <row r="977" spans="1:5" x14ac:dyDescent="0.3">
      <c r="A977" s="5">
        <v>12</v>
      </c>
      <c r="B977" t="s">
        <v>11</v>
      </c>
      <c r="C977" t="s">
        <v>35</v>
      </c>
      <c r="D977" s="7">
        <v>4</v>
      </c>
      <c r="E977" s="7">
        <v>0.88600000000000001</v>
      </c>
    </row>
    <row r="978" spans="1:5" x14ac:dyDescent="0.3">
      <c r="A978" s="5">
        <v>12</v>
      </c>
      <c r="B978" t="s">
        <v>11</v>
      </c>
      <c r="C978" t="s">
        <v>35</v>
      </c>
      <c r="D978" s="7">
        <v>5</v>
      </c>
      <c r="E978" s="7">
        <v>0.60699999999999998</v>
      </c>
    </row>
    <row r="979" spans="1:5" x14ac:dyDescent="0.3">
      <c r="A979" s="5">
        <v>12</v>
      </c>
      <c r="B979" t="s">
        <v>11</v>
      </c>
      <c r="C979" t="s">
        <v>35</v>
      </c>
      <c r="D979" s="7">
        <v>5</v>
      </c>
      <c r="E979" s="7">
        <v>1.22</v>
      </c>
    </row>
    <row r="980" spans="1:5" x14ac:dyDescent="0.3">
      <c r="A980" s="5">
        <v>12</v>
      </c>
      <c r="B980" t="s">
        <v>11</v>
      </c>
      <c r="C980" t="s">
        <v>35</v>
      </c>
      <c r="D980" s="7">
        <v>5</v>
      </c>
      <c r="E980" s="7">
        <v>0.71399999999999997</v>
      </c>
    </row>
    <row r="981" spans="1:5" x14ac:dyDescent="0.3">
      <c r="A981" s="5">
        <v>12</v>
      </c>
      <c r="B981" t="s">
        <v>11</v>
      </c>
      <c r="C981" t="s">
        <v>35</v>
      </c>
      <c r="D981" s="7">
        <v>5</v>
      </c>
      <c r="E981" s="7">
        <v>1.028</v>
      </c>
    </row>
    <row r="982" spans="1:5" x14ac:dyDescent="0.3">
      <c r="A982" s="5">
        <v>12</v>
      </c>
      <c r="B982" t="s">
        <v>11</v>
      </c>
      <c r="C982" t="s">
        <v>35</v>
      </c>
      <c r="D982" s="7">
        <v>5</v>
      </c>
      <c r="E982" s="7">
        <v>0.90900000000000003</v>
      </c>
    </row>
    <row r="983" spans="1:5" x14ac:dyDescent="0.3">
      <c r="A983" s="5">
        <v>12</v>
      </c>
      <c r="B983" t="s">
        <v>11</v>
      </c>
      <c r="C983" t="s">
        <v>35</v>
      </c>
      <c r="D983" s="7">
        <v>5</v>
      </c>
      <c r="E983" s="7">
        <v>1.1479999999999999</v>
      </c>
    </row>
    <row r="984" spans="1:5" x14ac:dyDescent="0.3">
      <c r="A984" s="5">
        <v>12</v>
      </c>
      <c r="B984" t="s">
        <v>11</v>
      </c>
      <c r="C984" t="s">
        <v>35</v>
      </c>
      <c r="D984" s="7">
        <v>5</v>
      </c>
      <c r="E984" s="7">
        <v>1.0029999999999999</v>
      </c>
    </row>
    <row r="985" spans="1:5" x14ac:dyDescent="0.3">
      <c r="A985" s="5">
        <v>12</v>
      </c>
      <c r="B985" t="s">
        <v>11</v>
      </c>
      <c r="C985" t="s">
        <v>35</v>
      </c>
      <c r="D985" s="7">
        <v>5</v>
      </c>
      <c r="E985" s="7">
        <v>0.97</v>
      </c>
    </row>
    <row r="986" spans="1:5" x14ac:dyDescent="0.3">
      <c r="A986" s="5">
        <v>12</v>
      </c>
      <c r="B986" t="s">
        <v>11</v>
      </c>
      <c r="C986" t="s">
        <v>35</v>
      </c>
      <c r="D986" s="7">
        <v>5</v>
      </c>
      <c r="E986" s="7">
        <v>1.0580000000000001</v>
      </c>
    </row>
    <row r="987" spans="1:5" x14ac:dyDescent="0.3">
      <c r="A987" s="5">
        <v>12</v>
      </c>
      <c r="B987" t="s">
        <v>11</v>
      </c>
      <c r="C987" t="s">
        <v>35</v>
      </c>
      <c r="D987" s="7">
        <v>5</v>
      </c>
      <c r="E987" s="7">
        <v>1.196</v>
      </c>
    </row>
  </sheetData>
  <autoFilter ref="A2:E987">
    <sortState ref="A3:D987">
      <sortCondition ref="A3:A987"/>
      <sortCondition ref="B3:B98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B12" sqref="B12"/>
    </sheetView>
  </sheetViews>
  <sheetFormatPr defaultRowHeight="14.4" x14ac:dyDescent="0.3"/>
  <cols>
    <col min="1" max="1" width="14.33203125" style="7" customWidth="1"/>
    <col min="2" max="3" width="22.21875" customWidth="1"/>
    <col min="4" max="4" width="16.33203125" bestFit="1" customWidth="1"/>
    <col min="5" max="5" width="6.5546875" bestFit="1" customWidth="1"/>
    <col min="6" max="6" width="10.5546875" bestFit="1" customWidth="1"/>
    <col min="7" max="7" width="20.109375" bestFit="1" customWidth="1"/>
    <col min="8" max="8" width="18.33203125" bestFit="1" customWidth="1"/>
    <col min="9" max="9" width="19.88671875" bestFit="1" customWidth="1"/>
    <col min="10" max="10" width="22.44140625" bestFit="1" customWidth="1"/>
    <col min="11" max="11" width="16.33203125" style="7" bestFit="1" customWidth="1"/>
    <col min="12" max="12" width="11.77734375" style="7" customWidth="1"/>
    <col min="13" max="13" width="12" style="7" bestFit="1" customWidth="1"/>
    <col min="14" max="14" width="20.109375" style="7" bestFit="1" customWidth="1"/>
    <col min="15" max="15" width="18.33203125" style="7" bestFit="1" customWidth="1"/>
  </cols>
  <sheetData>
    <row r="1" spans="1:15" s="1" customFormat="1" x14ac:dyDescent="0.3">
      <c r="A1" s="13" t="s">
        <v>0</v>
      </c>
      <c r="K1" s="12"/>
      <c r="L1" s="12"/>
      <c r="M1" s="12"/>
      <c r="N1" s="12"/>
      <c r="O1" s="12"/>
    </row>
    <row r="2" spans="1:15" x14ac:dyDescent="0.3">
      <c r="A2" s="7" t="s">
        <v>12</v>
      </c>
      <c r="B2" t="s">
        <v>1</v>
      </c>
      <c r="C2" t="s">
        <v>33</v>
      </c>
      <c r="D2" s="7" t="s">
        <v>27</v>
      </c>
      <c r="E2" s="7" t="s">
        <v>28</v>
      </c>
      <c r="F2" s="7" t="s">
        <v>29</v>
      </c>
      <c r="G2" s="7" t="s">
        <v>30</v>
      </c>
      <c r="H2" s="7" t="s">
        <v>31</v>
      </c>
      <c r="I2" s="7" t="s">
        <v>32</v>
      </c>
    </row>
    <row r="3" spans="1:15" x14ac:dyDescent="0.3">
      <c r="A3" s="7">
        <v>1</v>
      </c>
      <c r="B3" t="s">
        <v>2</v>
      </c>
      <c r="C3" t="s">
        <v>36</v>
      </c>
      <c r="D3" s="10">
        <v>6.0514004955438097</v>
      </c>
      <c r="E3" s="10">
        <v>3.8116736420167503</v>
      </c>
      <c r="F3" s="10">
        <v>0</v>
      </c>
      <c r="G3" s="10">
        <v>1.2628685727498672</v>
      </c>
      <c r="H3" s="7">
        <v>11.429890610333993</v>
      </c>
      <c r="I3" s="10">
        <f t="shared" ref="I3:I14" si="0">SUM(D3:H3)</f>
        <v>22.555833320644417</v>
      </c>
      <c r="J3" s="7"/>
    </row>
    <row r="4" spans="1:15" x14ac:dyDescent="0.3">
      <c r="A4" s="7">
        <v>2</v>
      </c>
      <c r="B4" t="s">
        <v>3</v>
      </c>
      <c r="C4" t="s">
        <v>36</v>
      </c>
      <c r="D4" s="10">
        <v>4.340031072704341</v>
      </c>
      <c r="E4" s="10">
        <v>10.307404366810308</v>
      </c>
      <c r="F4" s="10">
        <v>2.3435676901023439</v>
      </c>
      <c r="G4" s="10">
        <v>2.0002000200020005</v>
      </c>
      <c r="H4" s="7">
        <v>9.5118669376095148</v>
      </c>
      <c r="I4" s="10">
        <f t="shared" si="0"/>
        <v>28.503070087228508</v>
      </c>
    </row>
    <row r="5" spans="1:15" x14ac:dyDescent="0.3">
      <c r="A5" s="7">
        <v>3</v>
      </c>
      <c r="B5" t="s">
        <v>4</v>
      </c>
      <c r="C5" t="s">
        <v>34</v>
      </c>
      <c r="D5" s="10">
        <v>3.7023230344769487</v>
      </c>
      <c r="E5" s="10">
        <v>15.896253238137362</v>
      </c>
      <c r="F5" s="10">
        <v>0.39215686274509803</v>
      </c>
      <c r="G5" s="10">
        <v>1.6615067079463364</v>
      </c>
      <c r="H5" s="7">
        <v>6.7483835639518972</v>
      </c>
      <c r="I5" s="10">
        <f t="shared" si="0"/>
        <v>28.40062340725764</v>
      </c>
    </row>
    <row r="6" spans="1:15" x14ac:dyDescent="0.3">
      <c r="A6" s="7">
        <v>4</v>
      </c>
      <c r="B6" t="s">
        <v>5</v>
      </c>
      <c r="C6" t="s">
        <v>34</v>
      </c>
      <c r="D6" s="10">
        <v>8.9740075594493316</v>
      </c>
      <c r="E6" s="10">
        <v>10.739127891707275</v>
      </c>
      <c r="F6" s="10">
        <v>0</v>
      </c>
      <c r="G6" s="10">
        <v>2.1545233406695239</v>
      </c>
      <c r="H6" s="7">
        <v>16.222462046969206</v>
      </c>
      <c r="I6" s="10">
        <f t="shared" si="0"/>
        <v>38.090120838795336</v>
      </c>
    </row>
    <row r="7" spans="1:15" x14ac:dyDescent="0.3">
      <c r="A7" s="7">
        <v>5</v>
      </c>
      <c r="B7" t="s">
        <v>6</v>
      </c>
      <c r="C7" t="s">
        <v>34</v>
      </c>
      <c r="D7" s="10">
        <v>10.163429081492986</v>
      </c>
      <c r="E7" s="10">
        <v>21.21672807373535</v>
      </c>
      <c r="F7" s="10">
        <v>0.33670033670033672</v>
      </c>
      <c r="G7" s="10">
        <v>0.67340067340067344</v>
      </c>
      <c r="H7" s="7">
        <v>14.186018148371831</v>
      </c>
      <c r="I7" s="10">
        <f t="shared" si="0"/>
        <v>46.576276313701172</v>
      </c>
    </row>
    <row r="8" spans="1:15" x14ac:dyDescent="0.3">
      <c r="A8" s="7">
        <v>6</v>
      </c>
      <c r="B8" t="s">
        <v>7</v>
      </c>
      <c r="C8" t="s">
        <v>34</v>
      </c>
      <c r="D8" s="10">
        <v>11.285854323829007</v>
      </c>
      <c r="E8" s="10">
        <v>32.777138473341004</v>
      </c>
      <c r="F8" s="10">
        <v>0</v>
      </c>
      <c r="G8" s="10">
        <v>3.7479222605804883</v>
      </c>
      <c r="H8" s="7">
        <v>0.88490389123300517</v>
      </c>
      <c r="I8" s="10">
        <f t="shared" si="0"/>
        <v>48.695818948983501</v>
      </c>
    </row>
    <row r="9" spans="1:15" x14ac:dyDescent="0.3">
      <c r="A9" s="7">
        <v>7</v>
      </c>
      <c r="B9" t="s">
        <v>16</v>
      </c>
      <c r="C9" t="s">
        <v>36</v>
      </c>
      <c r="D9" s="10">
        <v>27.346629863769923</v>
      </c>
      <c r="E9" s="10">
        <v>9.395720179265723</v>
      </c>
      <c r="F9" s="10">
        <v>3.2647730982696702E-2</v>
      </c>
      <c r="G9" s="10">
        <v>2.4242424242424243</v>
      </c>
      <c r="H9" s="7">
        <v>3.1006440506930222</v>
      </c>
      <c r="I9" s="10">
        <f t="shared" si="0"/>
        <v>42.299884248953781</v>
      </c>
    </row>
    <row r="10" spans="1:15" x14ac:dyDescent="0.3">
      <c r="A10" s="7">
        <v>8</v>
      </c>
      <c r="B10" t="s">
        <v>15</v>
      </c>
      <c r="C10" t="s">
        <v>36</v>
      </c>
      <c r="D10" s="10">
        <v>29.430512999695384</v>
      </c>
      <c r="E10" s="10">
        <v>14.847291655467757</v>
      </c>
      <c r="F10" s="10">
        <v>0</v>
      </c>
      <c r="G10" s="10">
        <v>9.0919475353437615</v>
      </c>
      <c r="H10" s="7">
        <v>2.184235517568851</v>
      </c>
      <c r="I10" s="10">
        <f t="shared" si="0"/>
        <v>55.553987708075752</v>
      </c>
    </row>
    <row r="11" spans="1:15" x14ac:dyDescent="0.3">
      <c r="A11" s="7">
        <v>9</v>
      </c>
      <c r="B11" t="s">
        <v>8</v>
      </c>
      <c r="C11" t="s">
        <v>36</v>
      </c>
      <c r="D11" s="10">
        <v>27.36363660440788</v>
      </c>
      <c r="E11" s="10">
        <v>4.5486397216082812</v>
      </c>
      <c r="F11" s="10">
        <v>4.4365572315882874E-2</v>
      </c>
      <c r="G11" s="10">
        <v>4.1549980794073766</v>
      </c>
      <c r="H11" s="7">
        <v>8.4682235448627843</v>
      </c>
      <c r="I11" s="10">
        <f t="shared" si="0"/>
        <v>44.57986352260221</v>
      </c>
    </row>
    <row r="12" spans="1:15" x14ac:dyDescent="0.3">
      <c r="A12" s="7">
        <v>10</v>
      </c>
      <c r="B12" t="s">
        <v>9</v>
      </c>
      <c r="C12" t="s">
        <v>35</v>
      </c>
      <c r="D12" s="10">
        <v>33.786874293349776</v>
      </c>
      <c r="E12" s="10">
        <v>14.347569123239799</v>
      </c>
      <c r="F12" s="10">
        <v>3.0835646006783846E-2</v>
      </c>
      <c r="G12" s="10">
        <v>5.0140045225614145</v>
      </c>
      <c r="H12" s="7">
        <v>2.3139582690924043</v>
      </c>
      <c r="I12" s="10">
        <f t="shared" si="0"/>
        <v>55.493241854250179</v>
      </c>
    </row>
    <row r="13" spans="1:15" x14ac:dyDescent="0.3">
      <c r="A13" s="7">
        <v>11</v>
      </c>
      <c r="B13" t="s">
        <v>10</v>
      </c>
      <c r="C13" t="s">
        <v>35</v>
      </c>
      <c r="D13" s="10">
        <v>35.64409497638939</v>
      </c>
      <c r="E13" s="10">
        <v>15.855093120736852</v>
      </c>
      <c r="F13" s="10">
        <v>0</v>
      </c>
      <c r="G13" s="10">
        <v>3.5503515903899507</v>
      </c>
      <c r="H13" s="7">
        <v>1.2467034284344281</v>
      </c>
      <c r="I13" s="10">
        <f t="shared" si="0"/>
        <v>56.296243115950624</v>
      </c>
    </row>
    <row r="14" spans="1:15" x14ac:dyDescent="0.3">
      <c r="A14" s="7">
        <v>12</v>
      </c>
      <c r="B14" t="s">
        <v>11</v>
      </c>
      <c r="C14" t="s">
        <v>35</v>
      </c>
      <c r="D14" s="10">
        <v>36.15344772484324</v>
      </c>
      <c r="E14" s="10">
        <v>21.2358985096777</v>
      </c>
      <c r="F14" s="10">
        <v>0</v>
      </c>
      <c r="G14" s="10">
        <v>4.0239068704701664</v>
      </c>
      <c r="H14" s="7">
        <v>0.31959092361776936</v>
      </c>
      <c r="I14" s="10">
        <f t="shared" si="0"/>
        <v>61.732844028608874</v>
      </c>
    </row>
    <row r="15" spans="1:15" x14ac:dyDescent="0.3">
      <c r="E15" s="7"/>
      <c r="F15" s="7"/>
      <c r="G15" s="7"/>
      <c r="H15" s="7"/>
      <c r="I15" s="7"/>
    </row>
    <row r="16" spans="1:15" x14ac:dyDescent="0.3">
      <c r="E16" s="7"/>
      <c r="F16" s="7"/>
      <c r="G16" s="7"/>
      <c r="H16" s="7"/>
      <c r="I16" s="7"/>
    </row>
    <row r="17" spans="2:9" x14ac:dyDescent="0.3">
      <c r="B17" s="7"/>
      <c r="C17" s="7"/>
      <c r="D17" s="7"/>
      <c r="E17" s="7"/>
      <c r="F17" s="7"/>
      <c r="G17" s="7"/>
      <c r="H17" t="s">
        <v>18</v>
      </c>
      <c r="I17" s="10">
        <f>AVERAGE(I5:I8)</f>
        <v>40.44070987718441</v>
      </c>
    </row>
    <row r="18" spans="2:9" x14ac:dyDescent="0.3">
      <c r="B18" s="7"/>
      <c r="C18" s="7"/>
      <c r="D18" s="7"/>
      <c r="E18" s="7"/>
      <c r="F18" s="7"/>
      <c r="G18" s="7"/>
      <c r="H18" t="s">
        <v>19</v>
      </c>
      <c r="I18" s="10">
        <f>AVERAGE(I3:I4,I9:I11)</f>
        <v>38.698527777500935</v>
      </c>
    </row>
    <row r="19" spans="2:9" x14ac:dyDescent="0.3">
      <c r="B19" s="7"/>
      <c r="C19" s="7"/>
      <c r="D19" s="7"/>
      <c r="E19" s="7"/>
      <c r="F19" s="7"/>
      <c r="G19" s="7"/>
      <c r="H19" t="s">
        <v>20</v>
      </c>
      <c r="I19" s="10">
        <f>AVERAGE(I12:I14)</f>
        <v>57.840776332936564</v>
      </c>
    </row>
    <row r="20" spans="2:9" x14ac:dyDescent="0.3">
      <c r="E20" s="7"/>
      <c r="F20" s="7"/>
      <c r="G20" s="7"/>
      <c r="H20" s="7"/>
      <c r="I20" s="7"/>
    </row>
    <row r="21" spans="2:9" x14ac:dyDescent="0.3">
      <c r="E21" s="7"/>
      <c r="F21" s="7"/>
      <c r="G21" s="7"/>
      <c r="H21" s="7"/>
      <c r="I21" s="7"/>
    </row>
    <row r="22" spans="2:9" x14ac:dyDescent="0.3">
      <c r="E22" s="7"/>
      <c r="F22" s="7"/>
      <c r="G22" s="7"/>
      <c r="H22" s="7"/>
      <c r="I22" s="7"/>
    </row>
    <row r="23" spans="2:9" x14ac:dyDescent="0.3">
      <c r="E23" s="7"/>
      <c r="F23" s="7"/>
      <c r="G23" s="7"/>
      <c r="H23" s="7"/>
      <c r="I23" s="7"/>
    </row>
    <row r="24" spans="2:9" x14ac:dyDescent="0.3">
      <c r="E24" s="7"/>
      <c r="F24" s="7"/>
      <c r="G24" s="7"/>
      <c r="H24" s="7"/>
      <c r="I24" s="7"/>
    </row>
    <row r="25" spans="2:9" x14ac:dyDescent="0.3">
      <c r="E25" s="7"/>
      <c r="F25" s="7"/>
      <c r="G25" s="7"/>
      <c r="H25" s="7"/>
      <c r="I25" s="7"/>
    </row>
    <row r="26" spans="2:9" x14ac:dyDescent="0.3">
      <c r="E26" s="7"/>
      <c r="F26" s="7"/>
      <c r="G26" s="7"/>
      <c r="H26" s="7"/>
      <c r="I26" s="7"/>
    </row>
    <row r="27" spans="2:9" x14ac:dyDescent="0.3">
      <c r="E27" s="7"/>
      <c r="F27" s="7"/>
      <c r="G27" s="7"/>
      <c r="H27" s="7"/>
      <c r="I27" s="7"/>
    </row>
    <row r="28" spans="2:9" x14ac:dyDescent="0.3">
      <c r="E28" s="7"/>
      <c r="F28" s="7"/>
      <c r="G28" s="7"/>
      <c r="H28" s="7"/>
      <c r="I28" s="7"/>
    </row>
    <row r="29" spans="2:9" x14ac:dyDescent="0.3">
      <c r="E29" s="7"/>
      <c r="F29" s="7"/>
      <c r="G29" s="7"/>
      <c r="H29" s="7"/>
      <c r="I29" s="7"/>
    </row>
    <row r="30" spans="2:9" x14ac:dyDescent="0.3">
      <c r="E30" s="7"/>
      <c r="F30" s="7"/>
      <c r="G30" s="7"/>
      <c r="H30" s="7"/>
      <c r="I30" s="7"/>
    </row>
    <row r="31" spans="2:9" x14ac:dyDescent="0.3">
      <c r="E31" s="7"/>
      <c r="F31" s="7"/>
      <c r="G31" s="7"/>
      <c r="H31" s="7"/>
      <c r="I31" s="7"/>
    </row>
    <row r="32" spans="2:9" x14ac:dyDescent="0.3">
      <c r="E32" s="7"/>
      <c r="F32" s="7"/>
      <c r="G32" s="7"/>
      <c r="H32" s="7"/>
      <c r="I32" s="7"/>
    </row>
    <row r="33" spans="5:10" x14ac:dyDescent="0.3">
      <c r="E33" s="7"/>
      <c r="F33" s="7"/>
      <c r="G33" s="7"/>
      <c r="H33" s="7"/>
      <c r="I33" s="7"/>
    </row>
    <row r="34" spans="5:10" x14ac:dyDescent="0.3">
      <c r="E34" s="7"/>
      <c r="F34" s="7"/>
      <c r="G34" s="7"/>
      <c r="H34" s="7"/>
      <c r="I34" s="7"/>
    </row>
    <row r="35" spans="5:10" x14ac:dyDescent="0.3">
      <c r="E35" s="7"/>
      <c r="F35" s="7"/>
      <c r="G35" s="7"/>
      <c r="H35" s="7"/>
      <c r="I35" s="7"/>
    </row>
    <row r="36" spans="5:10" x14ac:dyDescent="0.3">
      <c r="E36" s="7"/>
      <c r="F36" s="7"/>
      <c r="G36" s="7"/>
      <c r="H36" s="7"/>
      <c r="I36" s="7"/>
    </row>
    <row r="37" spans="5:10" x14ac:dyDescent="0.3">
      <c r="E37" s="7"/>
      <c r="F37" s="7"/>
      <c r="G37" s="7"/>
      <c r="H37" s="7"/>
      <c r="I37" s="7"/>
    </row>
    <row r="38" spans="5:10" x14ac:dyDescent="0.3">
      <c r="E38" s="7"/>
      <c r="F38" s="7"/>
      <c r="G38" s="7"/>
      <c r="H38" s="7"/>
      <c r="I38" s="7"/>
    </row>
    <row r="39" spans="5:10" x14ac:dyDescent="0.3">
      <c r="E39" s="7"/>
      <c r="F39" s="7"/>
      <c r="G39" s="7"/>
      <c r="H39" s="7"/>
      <c r="I39" s="7"/>
    </row>
    <row r="40" spans="5:10" x14ac:dyDescent="0.3">
      <c r="E40" s="7"/>
      <c r="F40" s="7"/>
      <c r="G40" s="7"/>
      <c r="H40" s="7"/>
      <c r="I40" s="7"/>
    </row>
    <row r="41" spans="5:10" x14ac:dyDescent="0.3">
      <c r="E41" s="7"/>
      <c r="F41" s="7"/>
      <c r="G41" s="7"/>
      <c r="H41" s="7"/>
      <c r="I41" s="7"/>
      <c r="J41" s="7"/>
    </row>
    <row r="42" spans="5:10" x14ac:dyDescent="0.3">
      <c r="E42" s="7"/>
      <c r="F42" s="7"/>
      <c r="G42" s="7"/>
      <c r="H42" s="7"/>
      <c r="I42" s="7"/>
      <c r="J42" s="7"/>
    </row>
    <row r="43" spans="5:10" x14ac:dyDescent="0.3">
      <c r="E43" s="7"/>
      <c r="F43" s="7"/>
      <c r="G43" s="7"/>
      <c r="H43" s="7"/>
      <c r="I43" s="7"/>
      <c r="J43" s="7"/>
    </row>
    <row r="44" spans="5:10" x14ac:dyDescent="0.3">
      <c r="E44" s="7"/>
      <c r="F44" s="7"/>
      <c r="G44" s="7"/>
      <c r="H44" s="7"/>
      <c r="I44" s="7"/>
      <c r="J44" s="7"/>
    </row>
    <row r="45" spans="5:10" x14ac:dyDescent="0.3">
      <c r="E45" s="7"/>
      <c r="F45" s="7"/>
      <c r="G45" s="7"/>
      <c r="H45" s="7"/>
      <c r="I45" s="7"/>
      <c r="J45" s="7"/>
    </row>
    <row r="46" spans="5:10" x14ac:dyDescent="0.3">
      <c r="E46" s="7"/>
      <c r="F46" s="7"/>
      <c r="G46" s="7"/>
      <c r="H46" s="7"/>
      <c r="I46" s="7"/>
      <c r="J46" s="7"/>
    </row>
    <row r="47" spans="5:10" x14ac:dyDescent="0.3">
      <c r="E47" s="7"/>
      <c r="F47" s="7"/>
      <c r="G47" s="7"/>
      <c r="H47" s="7"/>
      <c r="I47" s="7"/>
      <c r="J47" s="7"/>
    </row>
    <row r="48" spans="5:10" x14ac:dyDescent="0.3">
      <c r="E48" s="7"/>
      <c r="F48" s="7"/>
      <c r="G48" s="7"/>
      <c r="H48" s="7"/>
      <c r="I48" s="7"/>
      <c r="J48" s="7"/>
    </row>
  </sheetData>
  <sortState ref="A3:H14">
    <sortCondition ref="A3:A14"/>
    <sortCondition ref="B3:B14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A14" sqref="A14"/>
    </sheetView>
  </sheetViews>
  <sheetFormatPr defaultRowHeight="14.4" x14ac:dyDescent="0.3"/>
  <cols>
    <col min="1" max="1" width="13.6640625" customWidth="1"/>
    <col min="2" max="2" width="18.88671875" customWidth="1"/>
    <col min="3" max="3" width="12.77734375" bestFit="1" customWidth="1"/>
  </cols>
  <sheetData>
    <row r="1" spans="1:29" s="1" customFormat="1" x14ac:dyDescent="0.3">
      <c r="A1" s="13" t="s">
        <v>121</v>
      </c>
      <c r="B1" s="13"/>
      <c r="C1" s="13"/>
      <c r="M1" s="12"/>
      <c r="N1" s="12"/>
      <c r="O1" s="12"/>
      <c r="P1" s="12"/>
      <c r="Q1" s="12"/>
    </row>
    <row r="2" spans="1:29" s="19" customFormat="1" x14ac:dyDescent="0.3">
      <c r="A2" s="5" t="s">
        <v>12</v>
      </c>
      <c r="B2" t="s">
        <v>1</v>
      </c>
      <c r="C2" t="s">
        <v>33</v>
      </c>
      <c r="D2" s="7" t="s">
        <v>52</v>
      </c>
      <c r="E2" s="7" t="s">
        <v>50</v>
      </c>
      <c r="F2" s="7" t="s">
        <v>53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7" t="s">
        <v>61</v>
      </c>
      <c r="M2" s="7" t="s">
        <v>63</v>
      </c>
      <c r="N2" s="7" t="s">
        <v>64</v>
      </c>
      <c r="O2" s="7" t="s">
        <v>65</v>
      </c>
      <c r="P2" s="7" t="s">
        <v>66</v>
      </c>
      <c r="Q2" s="7" t="s">
        <v>68</v>
      </c>
      <c r="R2" s="7" t="s">
        <v>71</v>
      </c>
      <c r="S2" s="7" t="s">
        <v>72</v>
      </c>
      <c r="T2" s="7" t="s">
        <v>74</v>
      </c>
      <c r="U2" s="7" t="s">
        <v>75</v>
      </c>
      <c r="V2" s="7" t="s">
        <v>77</v>
      </c>
      <c r="W2" s="7" t="s">
        <v>76</v>
      </c>
      <c r="X2" s="7" t="s">
        <v>78</v>
      </c>
      <c r="Y2" t="s">
        <v>80</v>
      </c>
      <c r="Z2" s="7" t="s">
        <v>81</v>
      </c>
      <c r="AA2" s="7" t="s">
        <v>82</v>
      </c>
      <c r="AB2" s="7" t="s">
        <v>83</v>
      </c>
      <c r="AC2" s="7" t="s">
        <v>84</v>
      </c>
    </row>
    <row r="3" spans="1:29" x14ac:dyDescent="0.3">
      <c r="A3" s="5">
        <v>1</v>
      </c>
      <c r="B3" t="s">
        <v>2</v>
      </c>
      <c r="C3" t="s">
        <v>36</v>
      </c>
      <c r="D3" s="7">
        <v>10.7323</v>
      </c>
      <c r="E3" s="7">
        <v>306.66699999999997</v>
      </c>
      <c r="F3" s="7">
        <v>0</v>
      </c>
      <c r="G3" s="7">
        <v>26.2681</v>
      </c>
      <c r="H3" s="7">
        <v>0</v>
      </c>
      <c r="I3" s="7">
        <v>0</v>
      </c>
      <c r="J3" s="7">
        <v>255.78200000000001</v>
      </c>
      <c r="K3" s="7">
        <v>1027.51</v>
      </c>
      <c r="L3" s="7">
        <v>2.1920299999999999</v>
      </c>
      <c r="M3" s="7">
        <v>0</v>
      </c>
      <c r="N3" s="7">
        <v>32.275599999999997</v>
      </c>
      <c r="O3" s="7">
        <v>10.416700000000001</v>
      </c>
      <c r="P3" s="7">
        <v>0</v>
      </c>
      <c r="Q3" s="7">
        <v>0</v>
      </c>
      <c r="R3" s="7">
        <v>12.228300000000001</v>
      </c>
      <c r="S3" s="7">
        <v>0</v>
      </c>
      <c r="T3" s="7">
        <v>0</v>
      </c>
      <c r="U3" s="7">
        <v>0.83333000000000002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4.0760899999999998</v>
      </c>
      <c r="AB3" s="7">
        <v>498.846</v>
      </c>
      <c r="AC3" s="7">
        <v>0</v>
      </c>
    </row>
    <row r="4" spans="1:29" x14ac:dyDescent="0.3">
      <c r="A4" s="5">
        <v>2</v>
      </c>
      <c r="B4" t="s">
        <v>3</v>
      </c>
      <c r="C4" t="s">
        <v>36</v>
      </c>
      <c r="D4" s="7">
        <v>0</v>
      </c>
      <c r="E4" s="7">
        <v>0</v>
      </c>
      <c r="F4" s="7">
        <v>0</v>
      </c>
      <c r="G4" s="7">
        <v>26.020399999999999</v>
      </c>
      <c r="H4" s="7">
        <v>0</v>
      </c>
      <c r="I4" s="7">
        <v>0</v>
      </c>
      <c r="J4" s="7">
        <v>122.568</v>
      </c>
      <c r="K4" s="7">
        <v>575.75</v>
      </c>
      <c r="L4" s="7">
        <v>95.389600000000002</v>
      </c>
      <c r="M4" s="7">
        <v>0</v>
      </c>
      <c r="N4" s="7">
        <v>72.7273</v>
      </c>
      <c r="O4" s="7">
        <v>122.727</v>
      </c>
      <c r="P4" s="7">
        <v>0</v>
      </c>
      <c r="Q4" s="7">
        <v>0</v>
      </c>
      <c r="R4" s="7">
        <v>3.5714299999999999</v>
      </c>
      <c r="S4" s="7">
        <v>0</v>
      </c>
      <c r="T4" s="7">
        <v>0</v>
      </c>
      <c r="U4" s="7">
        <v>0</v>
      </c>
      <c r="V4" s="7">
        <v>17.045500000000001</v>
      </c>
      <c r="W4" s="7">
        <v>20.454499999999999</v>
      </c>
      <c r="X4" s="7">
        <v>0</v>
      </c>
      <c r="Y4" s="7">
        <v>3.40909</v>
      </c>
      <c r="Z4" s="7">
        <v>0</v>
      </c>
      <c r="AA4" s="7">
        <v>87.5</v>
      </c>
      <c r="AB4" s="7">
        <v>505.745</v>
      </c>
      <c r="AC4" s="7">
        <v>0</v>
      </c>
    </row>
    <row r="5" spans="1:29" x14ac:dyDescent="0.3">
      <c r="A5" s="5">
        <v>3</v>
      </c>
      <c r="B5" t="s">
        <v>4</v>
      </c>
      <c r="C5" t="s">
        <v>34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19.059899999999999</v>
      </c>
      <c r="K5" s="7">
        <v>416.60500000000002</v>
      </c>
      <c r="L5" s="7">
        <v>78.947400000000002</v>
      </c>
      <c r="M5" s="7">
        <v>0</v>
      </c>
      <c r="N5" s="7">
        <v>0</v>
      </c>
      <c r="O5" s="7">
        <v>0</v>
      </c>
      <c r="P5" s="7">
        <v>23.994</v>
      </c>
      <c r="Q5" s="7">
        <v>0</v>
      </c>
      <c r="R5" s="7">
        <v>9.1666699999999999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13.2979</v>
      </c>
      <c r="Y5" s="7">
        <v>1.7543899999999999</v>
      </c>
      <c r="Z5" s="7">
        <v>0</v>
      </c>
      <c r="AA5" s="7">
        <v>0</v>
      </c>
      <c r="AB5" s="7">
        <v>140.04400000000001</v>
      </c>
      <c r="AC5" s="7">
        <v>0</v>
      </c>
    </row>
    <row r="6" spans="1:29" x14ac:dyDescent="0.3">
      <c r="A6" s="5">
        <v>4</v>
      </c>
      <c r="B6" t="s">
        <v>5</v>
      </c>
      <c r="C6" t="s">
        <v>34</v>
      </c>
      <c r="D6" s="7">
        <v>0</v>
      </c>
      <c r="E6" s="7">
        <v>0</v>
      </c>
      <c r="F6" s="7">
        <v>10.833299999999999</v>
      </c>
      <c r="G6" s="7">
        <v>0</v>
      </c>
      <c r="H6" s="7">
        <v>0</v>
      </c>
      <c r="I6" s="7">
        <v>43.8202</v>
      </c>
      <c r="J6" s="7">
        <v>95.862099999999998</v>
      </c>
      <c r="K6" s="7">
        <v>322.07799999999997</v>
      </c>
      <c r="L6" s="7">
        <v>0</v>
      </c>
      <c r="M6" s="7">
        <v>0</v>
      </c>
      <c r="N6" s="7">
        <v>10.833299999999999</v>
      </c>
      <c r="O6" s="7">
        <v>10.833299999999999</v>
      </c>
      <c r="P6" s="7">
        <v>0</v>
      </c>
      <c r="Q6" s="7">
        <v>0</v>
      </c>
      <c r="R6" s="7">
        <v>71.465500000000006</v>
      </c>
      <c r="S6" s="7">
        <v>4.4943799999999996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27.5</v>
      </c>
      <c r="Z6" s="7">
        <v>43.333300000000001</v>
      </c>
      <c r="AA6" s="7">
        <v>19.166699999999999</v>
      </c>
      <c r="AB6" s="7">
        <v>64.166700000000006</v>
      </c>
      <c r="AC6" s="7">
        <v>71.666700000000006</v>
      </c>
    </row>
    <row r="7" spans="1:29" x14ac:dyDescent="0.3">
      <c r="A7" s="5">
        <v>5</v>
      </c>
      <c r="B7" t="s">
        <v>6</v>
      </c>
      <c r="C7" t="s">
        <v>34</v>
      </c>
      <c r="D7" s="7">
        <v>0</v>
      </c>
      <c r="E7" s="7">
        <v>0</v>
      </c>
      <c r="F7" s="7">
        <v>0</v>
      </c>
      <c r="G7" s="7">
        <v>0</v>
      </c>
      <c r="H7" s="7">
        <v>25</v>
      </c>
      <c r="I7" s="7">
        <v>0</v>
      </c>
      <c r="J7" s="7">
        <v>448.04300000000001</v>
      </c>
      <c r="K7" s="7">
        <v>640.22699999999998</v>
      </c>
      <c r="L7" s="7">
        <v>46.5152</v>
      </c>
      <c r="M7" s="7">
        <v>34.444400000000002</v>
      </c>
      <c r="N7" s="7">
        <v>61.830800000000004</v>
      </c>
      <c r="O7" s="7">
        <v>0</v>
      </c>
      <c r="P7" s="7">
        <v>114.905</v>
      </c>
      <c r="Q7" s="7">
        <v>2.2222200000000001</v>
      </c>
      <c r="R7" s="7">
        <v>81.313100000000006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23.125</v>
      </c>
      <c r="Z7" s="7">
        <v>13.333299999999999</v>
      </c>
      <c r="AA7" s="7">
        <v>0</v>
      </c>
      <c r="AB7" s="7">
        <v>844.44399999999996</v>
      </c>
      <c r="AC7" s="7">
        <v>0</v>
      </c>
    </row>
    <row r="8" spans="1:29" x14ac:dyDescent="0.3">
      <c r="A8" s="5">
        <v>6</v>
      </c>
      <c r="B8" t="s">
        <v>7</v>
      </c>
      <c r="C8" t="s">
        <v>34</v>
      </c>
      <c r="D8" s="7">
        <v>0</v>
      </c>
      <c r="E8" s="7">
        <v>0</v>
      </c>
      <c r="F8" s="7">
        <v>1.0309299999999999</v>
      </c>
      <c r="G8" s="7">
        <v>0</v>
      </c>
      <c r="H8" s="7">
        <v>0</v>
      </c>
      <c r="I8" s="7">
        <v>0</v>
      </c>
      <c r="J8" s="7">
        <v>32.964500000000001</v>
      </c>
      <c r="K8" s="7">
        <v>568.17999999999995</v>
      </c>
      <c r="L8" s="7">
        <v>0</v>
      </c>
      <c r="M8" s="7">
        <v>0</v>
      </c>
      <c r="N8" s="7">
        <v>0</v>
      </c>
      <c r="O8" s="7">
        <v>0</v>
      </c>
      <c r="P8" s="7">
        <v>11.5176</v>
      </c>
      <c r="Q8" s="7">
        <v>0</v>
      </c>
      <c r="R8" s="7">
        <v>1.6129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63.1678</v>
      </c>
      <c r="Z8" s="7">
        <v>0</v>
      </c>
      <c r="AA8" s="7">
        <v>1.0309299999999999</v>
      </c>
      <c r="AB8" s="7">
        <v>263.82900000000001</v>
      </c>
      <c r="AC8" s="7">
        <v>5.1546399999999997</v>
      </c>
    </row>
    <row r="9" spans="1:29" x14ac:dyDescent="0.3">
      <c r="A9" s="5">
        <v>7</v>
      </c>
      <c r="B9" t="s">
        <v>16</v>
      </c>
      <c r="C9" t="s">
        <v>36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42.245399999999997</v>
      </c>
      <c r="K9" s="7">
        <v>264.12</v>
      </c>
      <c r="L9" s="7">
        <v>20.061699999999998</v>
      </c>
      <c r="M9" s="7">
        <v>0</v>
      </c>
      <c r="N9" s="7">
        <v>2.6041699999999999</v>
      </c>
      <c r="O9" s="7">
        <v>0</v>
      </c>
      <c r="P9" s="7">
        <v>0</v>
      </c>
      <c r="Q9" s="7">
        <v>0</v>
      </c>
      <c r="R9" s="7">
        <v>48.456800000000001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8.3333300000000001</v>
      </c>
      <c r="Z9" s="7">
        <v>0</v>
      </c>
      <c r="AA9" s="7">
        <v>0</v>
      </c>
      <c r="AB9" s="7">
        <v>60.378100000000003</v>
      </c>
      <c r="AC9" s="7">
        <v>0</v>
      </c>
    </row>
    <row r="10" spans="1:29" x14ac:dyDescent="0.3">
      <c r="A10" s="5">
        <v>8</v>
      </c>
      <c r="B10" t="s">
        <v>15</v>
      </c>
      <c r="C10" t="s">
        <v>36</v>
      </c>
      <c r="D10" s="7">
        <v>0</v>
      </c>
      <c r="E10" s="7">
        <v>49.84</v>
      </c>
      <c r="F10" s="7">
        <v>0</v>
      </c>
      <c r="G10" s="7">
        <v>0</v>
      </c>
      <c r="H10" s="7">
        <v>0</v>
      </c>
      <c r="I10" s="7">
        <v>0</v>
      </c>
      <c r="J10" s="7">
        <v>148.36799999999999</v>
      </c>
      <c r="K10" s="7">
        <v>985.43499999999995</v>
      </c>
      <c r="L10" s="7">
        <v>11.220800000000001</v>
      </c>
      <c r="M10" s="7">
        <v>0</v>
      </c>
      <c r="N10" s="7">
        <v>0</v>
      </c>
      <c r="O10" s="7">
        <v>45.855699999999999</v>
      </c>
      <c r="P10" s="7">
        <v>0</v>
      </c>
      <c r="Q10" s="7">
        <v>0</v>
      </c>
      <c r="R10" s="7">
        <v>47.514600000000002</v>
      </c>
      <c r="S10" s="7">
        <v>0</v>
      </c>
      <c r="T10" s="7">
        <v>11.1111</v>
      </c>
      <c r="U10" s="7">
        <v>1.38889</v>
      </c>
      <c r="V10" s="7">
        <v>0</v>
      </c>
      <c r="W10" s="7">
        <v>0</v>
      </c>
      <c r="X10" s="7">
        <v>0</v>
      </c>
      <c r="Y10" s="7">
        <v>0.51439999999999997</v>
      </c>
      <c r="Z10" s="7">
        <v>0</v>
      </c>
      <c r="AA10" s="7">
        <v>0</v>
      </c>
      <c r="AB10" s="7">
        <v>81.899500000000003</v>
      </c>
      <c r="AC10" s="7">
        <v>0</v>
      </c>
    </row>
    <row r="11" spans="1:29" x14ac:dyDescent="0.3">
      <c r="A11" s="5">
        <v>9</v>
      </c>
      <c r="B11" t="s">
        <v>8</v>
      </c>
      <c r="C11" t="s">
        <v>36</v>
      </c>
      <c r="D11" s="7">
        <v>438.71699999999998</v>
      </c>
      <c r="E11" s="7">
        <v>275.62799999999999</v>
      </c>
      <c r="F11" s="7">
        <v>0</v>
      </c>
      <c r="G11" s="7">
        <v>0</v>
      </c>
      <c r="H11" s="7">
        <v>0</v>
      </c>
      <c r="I11" s="7">
        <v>0</v>
      </c>
      <c r="J11" s="7">
        <v>213.761</v>
      </c>
      <c r="K11" s="7">
        <v>899.197</v>
      </c>
      <c r="L11" s="7">
        <v>38.454000000000001</v>
      </c>
      <c r="M11" s="7">
        <v>0</v>
      </c>
      <c r="N11" s="7">
        <v>0</v>
      </c>
      <c r="O11" s="7">
        <v>0</v>
      </c>
      <c r="P11" s="7">
        <v>0</v>
      </c>
      <c r="Q11" s="7">
        <v>23.711300000000001</v>
      </c>
      <c r="R11" s="7">
        <v>33.791200000000003</v>
      </c>
      <c r="S11" s="7">
        <v>0</v>
      </c>
      <c r="T11" s="7">
        <v>70.172700000000006</v>
      </c>
      <c r="U11" s="7">
        <v>0</v>
      </c>
      <c r="V11" s="7">
        <v>0</v>
      </c>
      <c r="W11" s="7">
        <v>0</v>
      </c>
      <c r="X11" s="7">
        <v>0</v>
      </c>
      <c r="Y11" s="7">
        <v>82.291700000000006</v>
      </c>
      <c r="Z11" s="7">
        <v>519.92600000000004</v>
      </c>
      <c r="AA11" s="7">
        <v>0</v>
      </c>
      <c r="AB11" s="7">
        <v>121.83199999999999</v>
      </c>
      <c r="AC11" s="7">
        <v>0</v>
      </c>
    </row>
    <row r="12" spans="1:29" x14ac:dyDescent="0.3">
      <c r="A12" s="5">
        <v>10</v>
      </c>
      <c r="B12" t="s">
        <v>9</v>
      </c>
      <c r="C12" t="s">
        <v>35</v>
      </c>
      <c r="D12" s="7">
        <v>655.08600000000001</v>
      </c>
      <c r="E12" s="7">
        <v>51.030900000000003</v>
      </c>
      <c r="F12" s="7">
        <v>0</v>
      </c>
      <c r="G12" s="7">
        <v>0</v>
      </c>
      <c r="H12" s="7">
        <v>0</v>
      </c>
      <c r="I12" s="7">
        <v>0</v>
      </c>
      <c r="J12" s="7">
        <v>349.51299999999998</v>
      </c>
      <c r="K12" s="7">
        <v>859.18899999999996</v>
      </c>
      <c r="L12" s="7">
        <v>16.143699999999999</v>
      </c>
      <c r="M12" s="7">
        <v>0</v>
      </c>
      <c r="N12" s="7">
        <v>21.25</v>
      </c>
      <c r="O12" s="7">
        <v>0</v>
      </c>
      <c r="P12" s="7">
        <v>0</v>
      </c>
      <c r="Q12" s="7">
        <v>0</v>
      </c>
      <c r="R12" s="7">
        <v>0.52632000000000001</v>
      </c>
      <c r="S12" s="7">
        <v>0</v>
      </c>
      <c r="T12" s="7">
        <v>164.94800000000001</v>
      </c>
      <c r="U12" s="7">
        <v>0</v>
      </c>
      <c r="V12" s="7">
        <v>8.75</v>
      </c>
      <c r="W12" s="7">
        <v>0</v>
      </c>
      <c r="X12" s="7">
        <v>0</v>
      </c>
      <c r="Y12" s="7">
        <v>41.8889</v>
      </c>
      <c r="Z12" s="7">
        <v>79.230800000000002</v>
      </c>
      <c r="AA12" s="7">
        <v>0</v>
      </c>
      <c r="AB12" s="7">
        <v>0</v>
      </c>
      <c r="AC12" s="7">
        <v>0</v>
      </c>
    </row>
    <row r="13" spans="1:29" x14ac:dyDescent="0.3">
      <c r="A13" s="5">
        <v>11</v>
      </c>
      <c r="B13" t="s">
        <v>10</v>
      </c>
      <c r="C13" t="s">
        <v>35</v>
      </c>
      <c r="D13" s="7">
        <v>527.25400000000002</v>
      </c>
      <c r="E13" s="7">
        <v>36.666699999999999</v>
      </c>
      <c r="F13" s="7">
        <v>0</v>
      </c>
      <c r="G13" s="7">
        <v>1.51515</v>
      </c>
      <c r="H13" s="7">
        <v>0</v>
      </c>
      <c r="I13" s="7">
        <v>0</v>
      </c>
      <c r="J13" s="7">
        <v>17.7544</v>
      </c>
      <c r="K13" s="7">
        <v>1241.72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10.416700000000001</v>
      </c>
      <c r="R13" s="7">
        <v>30.771599999999999</v>
      </c>
      <c r="S13" s="7">
        <v>0</v>
      </c>
      <c r="T13" s="7">
        <v>66.666700000000006</v>
      </c>
      <c r="U13" s="7">
        <v>0</v>
      </c>
      <c r="V13" s="7">
        <v>0</v>
      </c>
      <c r="W13" s="7">
        <v>0</v>
      </c>
      <c r="X13" s="7">
        <v>36.666699999999999</v>
      </c>
      <c r="Y13" s="7">
        <v>247.197</v>
      </c>
      <c r="Z13" s="7">
        <v>536.54300000000001</v>
      </c>
      <c r="AA13" s="7">
        <v>0</v>
      </c>
      <c r="AB13" s="7">
        <v>1.20482</v>
      </c>
      <c r="AC13" s="7">
        <v>0</v>
      </c>
    </row>
    <row r="14" spans="1:29" x14ac:dyDescent="0.3">
      <c r="A14" s="5">
        <v>12</v>
      </c>
      <c r="B14" t="s">
        <v>11</v>
      </c>
      <c r="C14" t="s">
        <v>35</v>
      </c>
      <c r="D14" s="7">
        <v>654.82899999999995</v>
      </c>
      <c r="E14" s="7">
        <v>168.21700000000001</v>
      </c>
      <c r="F14" s="7">
        <v>0</v>
      </c>
      <c r="G14" s="7">
        <v>0</v>
      </c>
      <c r="H14" s="7">
        <v>0</v>
      </c>
      <c r="I14" s="7">
        <v>0</v>
      </c>
      <c r="J14" s="7">
        <v>283.07799999999997</v>
      </c>
      <c r="K14" s="7">
        <v>1316.89</v>
      </c>
      <c r="L14" s="7">
        <v>5.5555599999999998</v>
      </c>
      <c r="M14" s="7">
        <v>0</v>
      </c>
      <c r="N14" s="7">
        <v>10.1434</v>
      </c>
      <c r="O14" s="7">
        <v>0</v>
      </c>
      <c r="P14" s="7">
        <v>0</v>
      </c>
      <c r="Q14" s="7">
        <v>17.741900000000001</v>
      </c>
      <c r="R14" s="7">
        <v>25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168.505</v>
      </c>
      <c r="Z14" s="7">
        <v>47.580599999999997</v>
      </c>
      <c r="AA14" s="7">
        <v>1</v>
      </c>
      <c r="AB14" s="7">
        <v>18</v>
      </c>
      <c r="AC14" s="7">
        <v>0</v>
      </c>
    </row>
    <row r="18" spans="2:4" x14ac:dyDescent="0.3">
      <c r="B18" s="5"/>
    </row>
    <row r="19" spans="2:4" x14ac:dyDescent="0.3">
      <c r="B19" s="5"/>
    </row>
    <row r="20" spans="2:4" x14ac:dyDescent="0.3">
      <c r="B20" s="5"/>
    </row>
    <row r="21" spans="2:4" x14ac:dyDescent="0.3">
      <c r="B21" s="5"/>
    </row>
    <row r="22" spans="2:4" x14ac:dyDescent="0.3">
      <c r="B22" s="5"/>
    </row>
    <row r="23" spans="2:4" x14ac:dyDescent="0.3">
      <c r="B23" s="5"/>
    </row>
    <row r="24" spans="2:4" x14ac:dyDescent="0.3">
      <c r="B24" s="5"/>
    </row>
    <row r="25" spans="2:4" x14ac:dyDescent="0.3">
      <c r="B25" s="5"/>
      <c r="D25" s="11"/>
    </row>
    <row r="26" spans="2:4" x14ac:dyDescent="0.3">
      <c r="B26" s="5"/>
    </row>
    <row r="27" spans="2:4" x14ac:dyDescent="0.3">
      <c r="B27" s="5"/>
      <c r="D27" s="18"/>
    </row>
    <row r="28" spans="2:4" x14ac:dyDescent="0.3">
      <c r="B28" s="5"/>
      <c r="D28" s="18"/>
    </row>
    <row r="29" spans="2:4" x14ac:dyDescent="0.3">
      <c r="B29" s="5"/>
      <c r="D29" s="18"/>
    </row>
    <row r="30" spans="2:4" x14ac:dyDescent="0.3">
      <c r="D30" s="18"/>
    </row>
  </sheetData>
  <sortState ref="A2:AC14">
    <sortCondition ref="A2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Figure1</vt:lpstr>
      <vt:lpstr>Figure3</vt:lpstr>
      <vt:lpstr>Figure4</vt:lpstr>
      <vt:lpstr>Figure6</vt:lpstr>
      <vt:lpstr>FigS1-Prim.Prod</vt:lpstr>
      <vt:lpstr>FigS1-CoverGraz</vt:lpstr>
      <vt:lpstr>FigS7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Bejarano</dc:creator>
  <cp:lastModifiedBy>Sonia Bejarano</cp:lastModifiedBy>
  <dcterms:created xsi:type="dcterms:W3CDTF">2016-12-31T08:30:56Z</dcterms:created>
  <dcterms:modified xsi:type="dcterms:W3CDTF">2017-01-08T16:49:35Z</dcterms:modified>
</cp:coreProperties>
</file>