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510"/>
  <workbookPr/>
  <mc:AlternateContent xmlns:mc="http://schemas.openxmlformats.org/markup-compatibility/2006">
    <mc:Choice Requires="x15">
      <x15ac:absPath xmlns:x15ac="http://schemas.microsoft.com/office/spreadsheetml/2010/11/ac" url="/Users/JohnPyrgies/Desktop/Hackaton - Hack your City/Données Mouscron/"/>
    </mc:Choice>
  </mc:AlternateContent>
  <bookViews>
    <workbookView xWindow="-38160" yWindow="2820" windowWidth="37900" windowHeight="13900" tabRatio="794" activeTab="3"/>
  </bookViews>
  <sheets>
    <sheet name="animation nature" sheetId="1" r:id="rId1"/>
    <sheet name="méta données animations nature" sheetId="4" r:id="rId2"/>
    <sheet name="animation environnement" sheetId="2" r:id="rId3"/>
    <sheet name="méta données animations environ" sheetId="3" r:id="rId4"/>
    <sheet name="Activités en famille" sheetId="5" r:id="rId5"/>
    <sheet name="Rencontres annuelles" sheetId="6" r:id="rId6"/>
  </sheets>
  <calcPr calcId="1456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A7" i="2" l="1"/>
  <c r="AA6" i="2"/>
  <c r="AA5" i="2"/>
  <c r="AA4" i="2"/>
  <c r="AA3" i="2"/>
  <c r="AA2" i="2"/>
  <c r="Z7" i="2"/>
  <c r="Z6" i="2"/>
  <c r="Z5" i="2"/>
  <c r="Z4" i="2"/>
  <c r="Z3" i="2"/>
  <c r="Z2" i="2"/>
  <c r="Y7" i="2"/>
  <c r="Y6" i="2"/>
  <c r="Y5" i="2"/>
  <c r="Y4" i="2"/>
  <c r="Y3" i="2"/>
  <c r="Y2" i="2"/>
  <c r="X4" i="2"/>
  <c r="X7" i="2"/>
  <c r="X6" i="2"/>
  <c r="X5" i="2"/>
  <c r="X3" i="2"/>
  <c r="X2" i="2"/>
  <c r="S18" i="1"/>
  <c r="S17" i="1"/>
  <c r="S16" i="1"/>
  <c r="S15" i="1"/>
  <c r="S14" i="1"/>
  <c r="S13" i="1"/>
  <c r="S12" i="1"/>
  <c r="S11" i="1"/>
  <c r="S10" i="1"/>
  <c r="S9" i="1"/>
  <c r="S8" i="1"/>
  <c r="S7" i="1"/>
  <c r="S6" i="1"/>
  <c r="S5" i="1"/>
  <c r="S4" i="1"/>
  <c r="S3" i="1"/>
  <c r="S2" i="1"/>
</calcChain>
</file>

<file path=xl/sharedStrings.xml><?xml version="1.0" encoding="utf-8"?>
<sst xmlns="http://schemas.openxmlformats.org/spreadsheetml/2006/main" count="229" uniqueCount="134">
  <si>
    <t>septembre</t>
  </si>
  <si>
    <t>octobre</t>
  </si>
  <si>
    <t>novembre</t>
  </si>
  <si>
    <t>décembre</t>
  </si>
  <si>
    <t>janvier</t>
  </si>
  <si>
    <t>février</t>
  </si>
  <si>
    <t>mars</t>
  </si>
  <si>
    <t>juin</t>
  </si>
  <si>
    <t>mai</t>
  </si>
  <si>
    <t xml:space="preserve">avril </t>
  </si>
  <si>
    <t>oiseaux</t>
  </si>
  <si>
    <t>batraciens</t>
  </si>
  <si>
    <t>mare</t>
  </si>
  <si>
    <t>arbres</t>
  </si>
  <si>
    <t>champignons</t>
  </si>
  <si>
    <t>insectes</t>
  </si>
  <si>
    <t>propreté</t>
  </si>
  <si>
    <t>boîte à tartines</t>
  </si>
  <si>
    <t>ressourcerie</t>
  </si>
  <si>
    <t>rapaces nocturnes</t>
  </si>
  <si>
    <t>Thèmes</t>
  </si>
  <si>
    <t>5-12</t>
  </si>
  <si>
    <t>6-12</t>
  </si>
  <si>
    <t>9-12</t>
  </si>
  <si>
    <t>araignées</t>
  </si>
  <si>
    <t>Description</t>
  </si>
  <si>
    <t>Durée</t>
  </si>
  <si>
    <t>2h</t>
  </si>
  <si>
    <t>2h30</t>
  </si>
  <si>
    <t>1h30</t>
  </si>
  <si>
    <t>Découverte de la ressourcerie. Jeu de questions-réponses</t>
  </si>
  <si>
    <t>Première partie sur les fruits. Deuxième sur la construction de nichoirs. Troisième sur la fleur. Quatrième sur les petits habitants du verger.</t>
  </si>
  <si>
    <t>Âge</t>
  </si>
  <si>
    <t>plantes (à fleurs)</t>
  </si>
  <si>
    <t>bizarreries de la nature</t>
  </si>
  <si>
    <t>Observation de la nature au gré des saisons. Automne : Champignons et arbres. Hiver : oiseaux et arbres. Printemps : mare et insectes.</t>
  </si>
  <si>
    <t>Enquête à la recherche des plantes et des animaux aux mœurs particulières.</t>
  </si>
  <si>
    <t>Le potager au naturel</t>
  </si>
  <si>
    <t>Découverte du monde des gastéropodes (caractéristiques, mode de vie, différentes espèces, …)</t>
  </si>
  <si>
    <t>9-12 +</t>
  </si>
  <si>
    <t>5-12 +</t>
  </si>
  <si>
    <t>5-8</t>
  </si>
  <si>
    <t xml:space="preserve"> Projet verger</t>
  </si>
  <si>
    <t>Les messagers</t>
  </si>
  <si>
    <t>gastéropodes</t>
  </si>
  <si>
    <t>p'tites bêtes</t>
  </si>
  <si>
    <t>6 -12</t>
  </si>
  <si>
    <t>rapaces diurnes</t>
  </si>
  <si>
    <t>9-12+</t>
  </si>
  <si>
    <t>5-6</t>
  </si>
  <si>
    <t>ruisseau</t>
  </si>
  <si>
    <t>10 -12+</t>
  </si>
  <si>
    <t>Abeilles</t>
  </si>
  <si>
    <t>6-12+</t>
  </si>
  <si>
    <t xml:space="preserve">Animation pour découvrir les abeilles solitaires et mellifères. </t>
  </si>
  <si>
    <t>A l'intérieur nous détaillons les principaux groupes d'arthropodes (insectes, arachnides, crustacés et myriapodes + annélidés et mollusques). A l'extérieur, nous attrapons des arthropodes et réalisons une carte d'identité.</t>
  </si>
  <si>
    <t>5h</t>
  </si>
  <si>
    <t>10-12</t>
  </si>
  <si>
    <t>Animation spécifique sur les araignées. On aborde les différentes parties, leur mode de vie. On0apprend aux enfants à dessiner une araignée. A l'extérieur, nous observons les araignées, réalisons une fiche d'identité et surtout nous insistons sur le côté utile de ces animaux.</t>
  </si>
  <si>
    <t>avril</t>
  </si>
  <si>
    <t xml:space="preserve">octobre </t>
  </si>
  <si>
    <t xml:space="preserve">juin </t>
  </si>
  <si>
    <r>
      <rPr>
        <sz val="11"/>
        <color theme="1"/>
        <rFont val="Calibri"/>
        <family val="2"/>
        <scheme val="minor"/>
      </rPr>
      <t>Analyse de boîtes à tartines fictives. Recherche des problèmes et ensuite de solutions.</t>
    </r>
    <r>
      <rPr>
        <sz val="10"/>
        <color theme="1"/>
        <rFont val="Calibri"/>
        <family val="2"/>
        <scheme val="minor"/>
      </rPr>
      <t xml:space="preserve"> </t>
    </r>
    <r>
      <rPr>
        <sz val="11"/>
        <color theme="1"/>
        <rFont val="Calibri"/>
        <family val="2"/>
        <scheme val="minor"/>
      </rPr>
      <t xml:space="preserve">Ne convient pas aux collations collectives !!! </t>
    </r>
  </si>
  <si>
    <t>tranches d'âges du public cible</t>
  </si>
  <si>
    <t>durée de l'animation</t>
  </si>
  <si>
    <t>description de l'animation</t>
  </si>
  <si>
    <t>Les animations envirnnement sont proposées par la Cellule environnement.</t>
  </si>
  <si>
    <t>Elles ont lieu à la fontaine Bleue. Le point de rencontre est le bâtiment de la Hulotte.</t>
  </si>
  <si>
    <t>Adresse : Rue de la Fontaine Bleue 69, 7700 Mouscron</t>
  </si>
  <si>
    <t>Photo : https://environnement.mouscron.be/images/hulotte.jpg/image_view_fullscreen</t>
  </si>
  <si>
    <t>Visite de 3 fermes  et animation cuisine</t>
  </si>
  <si>
    <t xml:space="preserve">Rue Charles Quint </t>
  </si>
  <si>
    <t>Herseaux</t>
  </si>
  <si>
    <t>Mouscron</t>
  </si>
  <si>
    <t>Rue de la Fontaine Bleue</t>
  </si>
  <si>
    <t>Place Alphonse et Antoine Motte</t>
  </si>
  <si>
    <t>Rue du Petit Voisinage</t>
  </si>
  <si>
    <t>N° de police</t>
  </si>
  <si>
    <t>Rue</t>
  </si>
  <si>
    <t>Code postal</t>
  </si>
  <si>
    <t>Commune</t>
  </si>
  <si>
    <t>Point d'accueil pour l'activité</t>
  </si>
  <si>
    <t>S'inscrire via le formulaire en annexes</t>
  </si>
  <si>
    <t>https://environnement.mouscron.be/images/hulotte.jpg/image_view_fullscreen</t>
  </si>
  <si>
    <t>Photo</t>
  </si>
  <si>
    <t>Point de rencontre : rue</t>
  </si>
  <si>
    <t>Point de rencontre : N° de police</t>
  </si>
  <si>
    <t>Point de rencontre : code postal</t>
  </si>
  <si>
    <t>Point de rencontre : commune</t>
  </si>
  <si>
    <t>Les animations nature sont proposées par la Cellule environnement.</t>
  </si>
  <si>
    <t>thème de l'animation</t>
  </si>
  <si>
    <t>mois durant lesquels l'animation est organisée</t>
  </si>
  <si>
    <t>Elles ont lieu le mercredi après midi à partir de 14h</t>
  </si>
  <si>
    <t>découverte des bourgeons à la Fontaine bleue</t>
  </si>
  <si>
    <t>https://www.facebook.com/cellule.environnement/videos/429190631861589</t>
  </si>
  <si>
    <t>24/24</t>
  </si>
  <si>
    <t>Sentier Balade Nature à Herseaux</t>
  </si>
  <si>
    <t>https://www.youtube.com/playlist?list=PLDIcfLEsqPxJEZnQIDUom7eBXJPL1LBU1&amp;fbclid=IwAR37SiLXidIN0QZ56cnUvdSwuW7CNGnNZ89h9ZxJvSsdLJye8IBCHnZ6Wsk</t>
  </si>
  <si>
    <t>Sentier Nature et Patrimoine de Dottignies</t>
  </si>
  <si>
    <t>https://www.youtube.com/watch?v=mct-KnbAUQU&amp;list=PLDIcfLEsqPxJEZnQIDUom7eBXJPL1LBU1&amp;index=2</t>
  </si>
  <si>
    <t>Balade et découverte de la réserve entomologique du Pont Blanc</t>
  </si>
  <si>
    <t>https://www.youtube.com/watch?v=rKjsAx8j5kM&amp;list=PLDIcfLEsqPxJEZnQIDUom7eBXJPL1LBU1&amp;index=3</t>
  </si>
  <si>
    <t>Thème</t>
  </si>
  <si>
    <t>Sujet</t>
  </si>
  <si>
    <t>URL</t>
  </si>
  <si>
    <t>Date</t>
  </si>
  <si>
    <t>Activités en famille</t>
  </si>
  <si>
    <t>Recensement annuel des oiseaux "Devine qui vient manger au jardin"</t>
  </si>
  <si>
    <t>https://oiseaux.natagora.be/fr</t>
  </si>
  <si>
    <t>2021-0-06 et 2021-02-07</t>
  </si>
  <si>
    <t>L'Estival Ma Terre For1Ver</t>
  </si>
  <si>
    <t>https://www.facebook.com/cellule.environnement/photos/a.617789101574122/3958063304213335/</t>
  </si>
  <si>
    <t>2021-06-03 jusqu'au 2021-06-06</t>
  </si>
  <si>
    <t>Dates</t>
  </si>
  <si>
    <t>Une partie est effectuée à l''intérieur où nous abordons les différentes parties d'un oiseaux, différentes adaptations ainsi que la migration. A l''extérieur, nous observons les oiseaux à l'aide de jumelles et d'une longue-vue.</t>
  </si>
  <si>
    <t>INSERT INTO EVENEMENT (EvenementID, Type, Theme, Recurrent, Nom, Description, Occurrence, PublicCible) VALUES</t>
  </si>
  <si>
    <t>Une partie est effectuée à l''intérieur où nous abordons les différentes parties d''un rapace nocturne et les adaptations qui le caractérisent. A l''extérieur, nous observons les oiseaux (en général) à l''aide de jumelles et d''une longue-vue.</t>
  </si>
  <si>
    <t>Obsevation des rapaces diurnes sur la commune de Dottignies avec en vedette les Faucons pélerins qui ont élu domicile sur l''Eglise St Léger de Dottignies ou Animation sur les Faucons pélerins en classe.</t>
  </si>
  <si>
    <t>Première partie au local où on aborde les différentes parties d''un batracien ainsi que ses adaptations, cycle de vie et identification. A l''extérieur, nous visitons le barrage à batraciens, expliquons son fonctionnement et identifions les animaux capturés.Ensuite, avec les élèves, on relâche les animaux.</t>
  </si>
  <si>
    <t>Première partie dans le local où on définit ce qu''est une mare, son fonctionnement. Nous effectuons également une approche microscopique des habitants de la mare. A l''extérieur, nous effectuons une recherche de la flore aquatique ainsi qu''une pêche de la faune aquatique. Nous réalisons également une carte d''identité de chaque animal trouvé.</t>
  </si>
  <si>
    <t>Animation en deux parties sur l''indice biotique d''un ruisseau. A l''extérieur, nous découvrons par les organismes vivant dans le ruisseau la qualité de celui-ci. Tandis qu''à l''intérieur, une analyse chimique (effectuée à l'aide d'une malette test) montre également la qualité de l''eau. A la fin, une synthèse est réalisée avec les élèves.</t>
  </si>
  <si>
    <t>A l''intérieur, nous détaillons les différentes parties de l'arbre et son fonctionnement. A l''extérieur, nous observons les différents arbres, leurs fruits et réalisons un herbier.</t>
  </si>
  <si>
    <t>A l''intérieur, nous détaillons les différentes parties d''une fleur et du fruit qu''elle engendre. A l''extérieur, nous observons les fleurs et recherchons les insectes pollinisateurs.</t>
  </si>
  <si>
    <t xml:space="preserve"> A l''intérieur, nous détaillons les différentes parties d''un champignon, abordons le mode de reproduction ainsi que la diversité de ce règne. A l''extérieur, nous observons les champignons en abordant la notion de danger de ces organismes.</t>
  </si>
  <si>
    <t>A l''intérieur, nous détaillons les différentes parties d''un insecte ainsi que les 7 ordres les plus représentés chez nous. A l''extérieur, nous attrapons des insectes et réalisons une carte d''identité.</t>
  </si>
  <si>
    <t>Analyse de la propreté dans l''école. Analyse des 3 problèmes (gaspillage, tri, propreté). Recherche de solutions</t>
  </si>
  <si>
    <t>INSERT INTO EVENEMENT (EvenementID, Type, Theme, Recurrent, Nom, Description, Occurrence, PublicCible,URL) VALUES</t>
  </si>
  <si>
    <t>3 animations de 1h30 . Approche de la météo, du cycle de l''eau, de l''utilisation de l''eau domestique et de l''eau du robinet.</t>
  </si>
  <si>
    <t>Projet mété''eau</t>
  </si>
  <si>
    <t>Visite du potager des hurlus composteurs et découverte des animaux du potagers, leur utilité et les avantages du compost. Réalisation d''une soupe. Parc Lenoir – entrée par la rue Charles Quint (allée de garage – l’entrée est au fond)</t>
  </si>
  <si>
    <t>Parcours en vélo entre 3 fermes de l''entité de Mouscron afin de découvrir leurs activités. Retour au Hall du terroir pour la réalisation d''un repas afin de clôturer l''animation sur le thème des circuits-courts. La ferme Decruyenaere : On y prend les fraises et les PDT. La ferme des Henno (Le Potager d''Antan) On y récupère les carottes et le beurre après avoir découvert les vaches et la laiterie. La ferme Wyseur : On y récupère la viande après avoir découvert les pâtures et le soin des vaches</t>
  </si>
  <si>
    <t>INSERT INTO ADRESSEPOSTALE (AdressePostaleID, Rue, Numero, CodePostal, Commune, CodePays) VALUES</t>
  </si>
  <si>
    <t>INSERT INTO EVENEMENTADRESSEPOSTALE (EvenementAdressePostaleID, EvenementID, AdressePostaleID, CodeTypeAdr) VALUES</t>
  </si>
  <si>
    <t>INSERT INTO JOURHEURES  (JourHeuresID, EvenementID, Mois) VALUES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</si>
</sst>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Calibri"/>
      <family val="2"/>
      <scheme val="minor"/>
    </font>
    <font>
      <sz val="12"/>
      <color theme="1"/>
      <name val="Calibri"/>
      <family val="2"/>
      <scheme val="minor"/>
    </font>
    <font>
      <sz val="11"/>
      <color rgb="FF00B050"/>
      <name val="Arial Rounded MT Bold"/>
      <family val="2"/>
    </font>
    <font>
      <sz val="10"/>
      <color theme="1"/>
      <name val="Calibri"/>
      <family val="2"/>
      <scheme val="minor"/>
    </font>
    <font>
      <sz val="12"/>
      <name val="Calibri"/>
      <family val="2"/>
      <scheme val="minor"/>
    </font>
    <font>
      <sz val="12"/>
      <color rgb="FF00B050"/>
      <name val="Arial Rounded MT Bold"/>
      <family val="2"/>
    </font>
    <font>
      <i/>
      <sz val="11"/>
      <color theme="1"/>
      <name val="Calibri"/>
      <family val="2"/>
      <scheme val="minor"/>
    </font>
    <font>
      <sz val="13"/>
      <color rgb="FF000000"/>
      <name val="Source Sans Pro"/>
      <family val="2"/>
    </font>
    <font>
      <b/>
      <sz val="11"/>
      <color theme="1"/>
      <name val="Calibri"/>
      <family val="2"/>
      <scheme val="minor"/>
    </font>
    <font>
      <u/>
      <sz val="11"/>
      <color theme="10"/>
      <name val="Calibri"/>
      <family val="2"/>
      <scheme val="minor"/>
    </font>
    <font>
      <b/>
      <sz val="11"/>
      <color rgb="FF0070C0"/>
      <name val="Calibri"/>
      <family val="2"/>
      <scheme val="minor"/>
    </font>
    <font>
      <sz val="11"/>
      <color rgb="FF0070C0"/>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36">
    <xf numFmtId="0" fontId="0" fillId="0" borderId="0" xfId="0"/>
    <xf numFmtId="0" fontId="3" fillId="0" borderId="0" xfId="0" applyFont="1"/>
    <xf numFmtId="0" fontId="4"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2" fillId="0" borderId="0" xfId="0" applyFont="1" applyFill="1" applyBorder="1" applyAlignment="1">
      <alignment horizontal="center"/>
    </xf>
    <xf numFmtId="0" fontId="0" fillId="0" borderId="0" xfId="0" applyFont="1" applyFill="1" applyBorder="1" applyAlignment="1">
      <alignment horizontal="center" vertical="center"/>
    </xf>
    <xf numFmtId="49" fontId="0" fillId="0" borderId="0" xfId="0" applyNumberFormat="1" applyFont="1" applyFill="1" applyBorder="1" applyAlignment="1">
      <alignment horizontal="center" vertical="center"/>
    </xf>
    <xf numFmtId="0" fontId="2" fillId="0" borderId="0" xfId="0" applyFont="1" applyFill="1" applyBorder="1"/>
    <xf numFmtId="0" fontId="2" fillId="0" borderId="0" xfId="0" applyFont="1" applyFill="1" applyBorder="1" applyAlignment="1">
      <alignment horizontal="center" vertical="center"/>
    </xf>
    <xf numFmtId="49" fontId="2" fillId="0" borderId="0" xfId="0" applyNumberFormat="1" applyFont="1" applyFill="1" applyBorder="1" applyAlignment="1">
      <alignment horizontal="center" vertical="center"/>
    </xf>
    <xf numFmtId="0" fontId="2" fillId="0" borderId="0" xfId="0" applyFont="1" applyFill="1" applyBorder="1" applyAlignment="1">
      <alignment horizontal="left" vertical="center" wrapText="1"/>
    </xf>
    <xf numFmtId="0" fontId="5" fillId="0" borderId="0" xfId="0" applyFont="1" applyFill="1" applyBorder="1"/>
    <xf numFmtId="0" fontId="2" fillId="0" borderId="0" xfId="0" applyFont="1" applyFill="1" applyBorder="1" applyAlignment="1">
      <alignment horizontal="right" vertical="center"/>
    </xf>
    <xf numFmtId="0" fontId="2" fillId="0" borderId="0" xfId="0" applyFont="1" applyFill="1" applyBorder="1" applyAlignment="1">
      <alignment horizontal="right"/>
    </xf>
    <xf numFmtId="0" fontId="6" fillId="0" borderId="0" xfId="0" applyFont="1" applyFill="1" applyBorder="1"/>
    <xf numFmtId="0" fontId="0" fillId="0" borderId="0" xfId="0" applyFont="1" applyFill="1" applyBorder="1" applyAlignment="1">
      <alignment horizontal="center" vertical="center" wrapText="1"/>
    </xf>
    <xf numFmtId="0" fontId="0" fillId="0" borderId="0" xfId="0" applyFill="1" applyBorder="1" applyAlignment="1">
      <alignment horizontal="center" vertical="center"/>
    </xf>
    <xf numFmtId="0" fontId="0" fillId="0" borderId="0" xfId="0" applyAlignment="1">
      <alignment horizontal="center"/>
    </xf>
    <xf numFmtId="0" fontId="0" fillId="0" borderId="1" xfId="0" applyBorder="1"/>
    <xf numFmtId="0" fontId="8" fillId="0" borderId="0" xfId="0" applyFont="1" applyAlignment="1">
      <alignment vertical="center"/>
    </xf>
    <xf numFmtId="0" fontId="4" fillId="0" borderId="0" xfId="0" applyFont="1" applyFill="1" applyBorder="1" applyAlignment="1">
      <alignment horizontal="center" vertical="center" wrapText="1"/>
    </xf>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7" fillId="0" borderId="1" xfId="0" applyFont="1" applyFill="1" applyBorder="1" applyAlignment="1">
      <alignment horizontal="left"/>
    </xf>
    <xf numFmtId="0" fontId="4" fillId="0" borderId="0" xfId="0" applyFont="1" applyFill="1" applyBorder="1" applyAlignment="1">
      <alignment horizontal="center" wrapText="1"/>
    </xf>
    <xf numFmtId="0" fontId="7" fillId="0" borderId="0" xfId="0" applyFont="1" applyFill="1" applyBorder="1" applyAlignment="1">
      <alignment horizontal="center" wrapText="1"/>
    </xf>
    <xf numFmtId="0" fontId="0" fillId="0" borderId="0" xfId="0" applyAlignment="1">
      <alignment wrapText="1"/>
    </xf>
    <xf numFmtId="0" fontId="8" fillId="0" borderId="0" xfId="0" applyFont="1" applyAlignment="1">
      <alignment horizontal="center" vertical="center"/>
    </xf>
    <xf numFmtId="0" fontId="10" fillId="0" borderId="0" xfId="1"/>
    <xf numFmtId="0" fontId="9" fillId="0" borderId="0" xfId="0" applyFont="1"/>
    <xf numFmtId="0" fontId="0" fillId="0" borderId="1" xfId="0" applyBorder="1" applyAlignment="1">
      <alignment horizontal="center" vertical="center" textRotation="90" wrapText="1"/>
    </xf>
    <xf numFmtId="0" fontId="0" fillId="0" borderId="1" xfId="0" applyFill="1" applyBorder="1" applyAlignment="1">
      <alignment horizontal="center" vertical="center"/>
    </xf>
    <xf numFmtId="0" fontId="11" fillId="0" borderId="0" xfId="0" applyFont="1" applyFill="1" applyBorder="1" applyAlignment="1">
      <alignment horizontal="center" vertical="center" wrapText="1"/>
    </xf>
    <xf numFmtId="2" fontId="12" fillId="0" borderId="0" xfId="0" applyNumberFormat="1" applyFont="1" applyFill="1" applyBorder="1" applyAlignment="1">
      <alignment wrapText="1"/>
    </xf>
    <xf numFmtId="0" fontId="1" fillId="0" borderId="0" xfId="0" applyFont="1" applyFill="1" applyBorder="1" applyAlignment="1">
      <alignment horizontal="left" vertical="center" wrapText="1"/>
    </xf>
    <xf numFmtId="0" fontId="12" fillId="0" borderId="0" xfId="0" applyFont="1" applyFill="1" applyBorder="1" applyAlignment="1">
      <alignment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facebook.com/cellule.environnement/photos/a.617789101574122/3958063304213335/" TargetMode="External"/><Relationship Id="rId2" Type="http://schemas.openxmlformats.org/officeDocument/2006/relationships/hyperlink" Target="https://oiseaux.natagora.be/fr" TargetMode="External"/><Relationship Id="rId3"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topLeftCell="D2" zoomScale="113" zoomScaleNormal="91" zoomScalePageLayoutView="91" workbookViewId="0">
      <pane xSplit="12780" ySplit="1620" topLeftCell="N1" activePane="topRight"/>
      <selection activeCell="D1" sqref="D1"/>
      <selection pane="topRight" activeCell="S2" sqref="S1:S1048576"/>
      <selection pane="bottomLeft" activeCell="D11" sqref="D11"/>
      <selection pane="bottomRight" activeCell="S11" sqref="S11"/>
    </sheetView>
  </sheetViews>
  <sheetFormatPr baseColWidth="10" defaultColWidth="11.5" defaultRowHeight="16" x14ac:dyDescent="0.2"/>
  <cols>
    <col min="1" max="1" width="16.5" style="7" customWidth="1"/>
    <col min="2" max="2" width="8.6640625" style="7" customWidth="1"/>
    <col min="3" max="3" width="11.1640625" style="7" customWidth="1"/>
    <col min="4" max="4" width="53.83203125" style="7" customWidth="1"/>
    <col min="5" max="5" width="16.1640625" style="7" customWidth="1"/>
    <col min="6" max="18" width="11.5" style="7"/>
    <col min="19" max="19" width="83" style="7" customWidth="1"/>
    <col min="20" max="16384" width="11.5" style="7"/>
  </cols>
  <sheetData>
    <row r="1" spans="1:19" ht="30" x14ac:dyDescent="0.2">
      <c r="A1" s="4" t="s">
        <v>20</v>
      </c>
      <c r="B1" s="4" t="s">
        <v>32</v>
      </c>
      <c r="C1" s="4" t="s">
        <v>26</v>
      </c>
      <c r="D1" s="4" t="s">
        <v>25</v>
      </c>
      <c r="E1" s="4" t="s">
        <v>0</v>
      </c>
      <c r="F1" s="4" t="s">
        <v>60</v>
      </c>
      <c r="G1" s="4" t="s">
        <v>2</v>
      </c>
      <c r="H1" s="4" t="s">
        <v>3</v>
      </c>
      <c r="I1" s="4" t="s">
        <v>4</v>
      </c>
      <c r="J1" s="4" t="s">
        <v>5</v>
      </c>
      <c r="K1" s="4" t="s">
        <v>6</v>
      </c>
      <c r="L1" s="4" t="s">
        <v>59</v>
      </c>
      <c r="M1" s="4" t="s">
        <v>8</v>
      </c>
      <c r="N1" s="4" t="s">
        <v>61</v>
      </c>
      <c r="O1" s="4" t="s">
        <v>0</v>
      </c>
      <c r="S1" s="32" t="s">
        <v>115</v>
      </c>
    </row>
    <row r="2" spans="1:19" ht="84" customHeight="1" x14ac:dyDescent="0.2">
      <c r="A2" s="8" t="s">
        <v>10</v>
      </c>
      <c r="B2" s="9" t="s">
        <v>40</v>
      </c>
      <c r="C2" s="8" t="s">
        <v>27</v>
      </c>
      <c r="D2" s="34" t="s">
        <v>114</v>
      </c>
      <c r="E2" s="7">
        <v>0</v>
      </c>
      <c r="F2" s="7">
        <v>0</v>
      </c>
      <c r="G2" s="7">
        <v>1</v>
      </c>
      <c r="H2" s="7">
        <v>1</v>
      </c>
      <c r="I2" s="7">
        <v>1</v>
      </c>
      <c r="J2" s="7">
        <v>1</v>
      </c>
      <c r="K2" s="7">
        <v>1</v>
      </c>
      <c r="L2" s="7">
        <v>0</v>
      </c>
      <c r="M2" s="7">
        <v>0</v>
      </c>
      <c r="N2" s="7">
        <v>0</v>
      </c>
      <c r="O2" s="7">
        <v>0</v>
      </c>
      <c r="R2" s="7">
        <v>1</v>
      </c>
      <c r="S2" s="33" t="str">
        <f>+_xlfn.CONCAT($S$1,  "(",R2,",'","Animation","',","'",A2,"'",",'1'",",'",A2,"'",",'",D2,"'",",'Régulièrement'",",'",B2,"'",");")</f>
        <v>INSERT INTO EVENEMENT (EvenementID, Type, Theme, Recurrent, Nom, Description, Occurrence, PublicCible) VALUES(1,'Animation','oiseaux','1','oiseaux','Une partie est effectuée à l''intérieur où nous abordons les différentes parties d'un oiseaux, différentes adaptations ainsi que la migration. A l''extérieur, nous observons les oiseaux à l'aide de jumelles et d'une longue-vue.','Régulièrement','5-12 +');</v>
      </c>
    </row>
    <row r="3" spans="1:19" ht="99" customHeight="1" x14ac:dyDescent="0.2">
      <c r="A3" s="8" t="s">
        <v>19</v>
      </c>
      <c r="B3" s="9" t="s">
        <v>39</v>
      </c>
      <c r="C3" s="8" t="s">
        <v>27</v>
      </c>
      <c r="D3" s="34" t="s">
        <v>116</v>
      </c>
      <c r="E3" s="7">
        <v>0</v>
      </c>
      <c r="F3" s="7">
        <v>0</v>
      </c>
      <c r="G3" s="7">
        <v>0</v>
      </c>
      <c r="H3" s="7">
        <v>0</v>
      </c>
      <c r="I3" s="7">
        <v>1</v>
      </c>
      <c r="J3" s="7">
        <v>1</v>
      </c>
      <c r="K3" s="7">
        <v>1</v>
      </c>
      <c r="L3" s="7">
        <v>0</v>
      </c>
      <c r="M3" s="7">
        <v>0</v>
      </c>
      <c r="N3" s="7">
        <v>0</v>
      </c>
      <c r="O3" s="7">
        <v>0</v>
      </c>
      <c r="R3" s="7">
        <v>2</v>
      </c>
      <c r="S3" s="33" t="str">
        <f t="shared" ref="S3:S18" si="0">+_xlfn.CONCAT($S$1,  "(",R3,",'","Animation","',","'",A3,"'",",'1'",",'",A3,"'",",'",D3,"'",",'Régulièrement'",",'",B3,"'",");")</f>
        <v>INSERT INTO EVENEMENT (EvenementID, Type, Theme, Recurrent, Nom, Description, Occurrence, PublicCible) VALUES(2,'Animation','rapaces nocturnes','1','rapaces nocturnes','Une partie est effectuée à l''intérieur où nous abordons les différentes parties d''un rapace nocturne et les adaptations qui le caractérisent. A l''extérieur, nous observons les oiseaux (en général) à l''aide de jumelles et d''une longue-vue.','Régulièrement','9-12 +');</v>
      </c>
    </row>
    <row r="4" spans="1:19" ht="30" customHeight="1" x14ac:dyDescent="0.2">
      <c r="A4" s="8" t="s">
        <v>47</v>
      </c>
      <c r="B4" s="9" t="s">
        <v>48</v>
      </c>
      <c r="C4" s="8" t="s">
        <v>27</v>
      </c>
      <c r="D4" s="34" t="s">
        <v>117</v>
      </c>
      <c r="E4" s="7">
        <v>0</v>
      </c>
      <c r="F4" s="7">
        <v>0</v>
      </c>
      <c r="G4" s="7">
        <v>0</v>
      </c>
      <c r="H4" s="7">
        <v>0</v>
      </c>
      <c r="I4" s="7">
        <v>0</v>
      </c>
      <c r="J4" s="7">
        <v>0</v>
      </c>
      <c r="K4" s="7">
        <v>0</v>
      </c>
      <c r="L4" s="7">
        <v>0</v>
      </c>
      <c r="M4" s="11">
        <v>1</v>
      </c>
      <c r="N4" s="7">
        <v>0</v>
      </c>
      <c r="O4" s="7">
        <v>0</v>
      </c>
      <c r="R4" s="7">
        <v>3</v>
      </c>
      <c r="S4" s="33" t="str">
        <f t="shared" si="0"/>
        <v>INSERT INTO EVENEMENT (EvenementID, Type, Theme, Recurrent, Nom, Description, Occurrence, PublicCible) VALUES(3,'Animation','rapaces diurnes','1','rapaces diurnes','Obsevation des rapaces diurnes sur la commune de Dottignies avec en vedette les Faucons pélerins qui ont élu domicile sur l''Eglise St Léger de Dottignies ou Animation sur les Faucons pélerins en classe.','Régulièrement','9-12+');</v>
      </c>
    </row>
    <row r="5" spans="1:19" ht="30" customHeight="1" x14ac:dyDescent="0.2">
      <c r="A5" s="8" t="s">
        <v>11</v>
      </c>
      <c r="B5" s="9" t="s">
        <v>40</v>
      </c>
      <c r="C5" s="8" t="s">
        <v>27</v>
      </c>
      <c r="D5" s="34" t="s">
        <v>118</v>
      </c>
      <c r="E5" s="7">
        <v>0</v>
      </c>
      <c r="F5" s="7">
        <v>0</v>
      </c>
      <c r="G5" s="7">
        <v>0</v>
      </c>
      <c r="H5" s="7">
        <v>0</v>
      </c>
      <c r="I5" s="7">
        <v>0</v>
      </c>
      <c r="J5" s="7">
        <v>0</v>
      </c>
      <c r="K5" s="7">
        <v>1</v>
      </c>
      <c r="L5" s="7">
        <v>0</v>
      </c>
      <c r="M5" s="7">
        <v>0</v>
      </c>
      <c r="N5" s="7">
        <v>0</v>
      </c>
      <c r="O5" s="7">
        <v>0</v>
      </c>
      <c r="R5" s="7">
        <v>4</v>
      </c>
      <c r="S5" s="33" t="str">
        <f t="shared" si="0"/>
        <v>INSERT INTO EVENEMENT (EvenementID, Type, Theme, Recurrent, Nom, Description, Occurrence, PublicCible) VALUES(4,'Animation','batraciens','1','batraciens','Première partie au local où on aborde les différentes parties d''un batracien ainsi que ses adaptations, cycle de vie et identification. A l''extérieur, nous visitons le barrage à batraciens, expliquons son fonctionnement et identifions les animaux capturés.Ensuite, avec les élèves, on relâche les animaux.','Régulièrement','5-12 +');</v>
      </c>
    </row>
    <row r="6" spans="1:19" ht="30.75" customHeight="1" x14ac:dyDescent="0.2">
      <c r="A6" s="8" t="s">
        <v>12</v>
      </c>
      <c r="B6" s="9" t="s">
        <v>40</v>
      </c>
      <c r="C6" s="8" t="s">
        <v>27</v>
      </c>
      <c r="D6" s="34" t="s">
        <v>119</v>
      </c>
      <c r="E6" s="7">
        <v>0</v>
      </c>
      <c r="F6" s="7">
        <v>0</v>
      </c>
      <c r="G6" s="7">
        <v>0</v>
      </c>
      <c r="H6" s="7">
        <v>0</v>
      </c>
      <c r="I6" s="7">
        <v>0</v>
      </c>
      <c r="J6" s="7">
        <v>0</v>
      </c>
      <c r="K6" s="7">
        <v>0</v>
      </c>
      <c r="L6" s="7">
        <v>0</v>
      </c>
      <c r="M6" s="7">
        <v>1</v>
      </c>
      <c r="N6" s="7">
        <v>1</v>
      </c>
      <c r="O6" s="7">
        <v>1</v>
      </c>
      <c r="R6" s="7">
        <v>5</v>
      </c>
      <c r="S6" s="33" t="str">
        <f t="shared" si="0"/>
        <v>INSERT INTO EVENEMENT (EvenementID, Type, Theme, Recurrent, Nom, Description, Occurrence, PublicCible) VALUES(5,'Animation','mare','1','mare','Première partie dans le local où on définit ce qu''est une mare, son fonctionnement. Nous effectuons également une approche microscopique des habitants de la mare. A l''extérieur, nous effectuons une recherche de la flore aquatique ainsi qu''une pêche de la faune aquatique. Nous réalisons également une carte d''identité de chaque animal trouvé.','Régulièrement','5-12 +');</v>
      </c>
    </row>
    <row r="7" spans="1:19" ht="30" customHeight="1" x14ac:dyDescent="0.2">
      <c r="A7" s="8" t="s">
        <v>50</v>
      </c>
      <c r="B7" s="9" t="s">
        <v>51</v>
      </c>
      <c r="C7" s="8" t="s">
        <v>27</v>
      </c>
      <c r="D7" s="34" t="s">
        <v>120</v>
      </c>
      <c r="E7" s="7">
        <v>0</v>
      </c>
      <c r="F7" s="7">
        <v>0</v>
      </c>
      <c r="G7" s="7">
        <v>0</v>
      </c>
      <c r="H7" s="7">
        <v>0</v>
      </c>
      <c r="I7" s="7">
        <v>0</v>
      </c>
      <c r="J7" s="7">
        <v>0</v>
      </c>
      <c r="K7" s="7">
        <v>0</v>
      </c>
      <c r="L7" s="7">
        <v>0</v>
      </c>
      <c r="M7" s="7">
        <v>1</v>
      </c>
      <c r="N7" s="7">
        <v>1</v>
      </c>
      <c r="O7" s="7">
        <v>1</v>
      </c>
      <c r="R7" s="7">
        <v>6</v>
      </c>
      <c r="S7" s="33" t="str">
        <f t="shared" si="0"/>
        <v>INSERT INTO EVENEMENT (EvenementID, Type, Theme, Recurrent, Nom, Description, Occurrence, PublicCible) VALUES(6,'Animation','ruisseau','1','ruisseau','Animation en deux parties sur l''indice biotique d''un ruisseau. A l''extérieur, nous découvrons par les organismes vivant dans le ruisseau la qualité de celui-ci. Tandis qu''à l''intérieur, une analyse chimique (effectuée à l'aide d'une malette test) montre également la qualité de l''eau. A la fin, une synthèse est réalisée avec les élèves.','Régulièrement','10 -12+');</v>
      </c>
    </row>
    <row r="8" spans="1:19" ht="30" customHeight="1" x14ac:dyDescent="0.2">
      <c r="A8" s="8" t="s">
        <v>13</v>
      </c>
      <c r="B8" s="9" t="s">
        <v>40</v>
      </c>
      <c r="C8" s="8" t="s">
        <v>27</v>
      </c>
      <c r="D8" s="34" t="s">
        <v>121</v>
      </c>
      <c r="E8" s="7">
        <v>1</v>
      </c>
      <c r="F8" s="7">
        <v>1</v>
      </c>
      <c r="G8" s="7">
        <v>1</v>
      </c>
      <c r="H8" s="7">
        <v>0</v>
      </c>
      <c r="I8" s="7">
        <v>0</v>
      </c>
      <c r="J8" s="7">
        <v>0</v>
      </c>
      <c r="K8" s="7">
        <v>0</v>
      </c>
      <c r="L8" s="7">
        <v>0</v>
      </c>
      <c r="M8" s="7">
        <v>0</v>
      </c>
      <c r="N8" s="7">
        <v>0</v>
      </c>
      <c r="O8" s="7">
        <v>0</v>
      </c>
      <c r="R8" s="7">
        <v>7</v>
      </c>
      <c r="S8" s="33" t="str">
        <f t="shared" si="0"/>
        <v>INSERT INTO EVENEMENT (EvenementID, Type, Theme, Recurrent, Nom, Description, Occurrence, PublicCible) VALUES(7,'Animation','arbres','1','arbres','A l''intérieur, nous détaillons les différentes parties de l'arbre et son fonctionnement. A l''extérieur, nous observons les différents arbres, leurs fruits et réalisons un herbier.','Régulièrement','5-12 +');</v>
      </c>
    </row>
    <row r="9" spans="1:19" ht="30" customHeight="1" x14ac:dyDescent="0.2">
      <c r="A9" s="8" t="s">
        <v>33</v>
      </c>
      <c r="B9" s="9" t="s">
        <v>39</v>
      </c>
      <c r="C9" s="8" t="s">
        <v>27</v>
      </c>
      <c r="D9" s="34" t="s">
        <v>122</v>
      </c>
      <c r="E9" s="7">
        <v>0</v>
      </c>
      <c r="F9" s="7">
        <v>0</v>
      </c>
      <c r="G9" s="7">
        <v>0</v>
      </c>
      <c r="H9" s="7">
        <v>0</v>
      </c>
      <c r="I9" s="7">
        <v>0</v>
      </c>
      <c r="J9" s="7">
        <v>0</v>
      </c>
      <c r="K9" s="7">
        <v>0</v>
      </c>
      <c r="L9" s="7">
        <v>0</v>
      </c>
      <c r="M9" s="7">
        <v>1</v>
      </c>
      <c r="N9" s="7">
        <v>1</v>
      </c>
      <c r="O9" s="7">
        <v>0</v>
      </c>
      <c r="R9" s="7">
        <v>8</v>
      </c>
      <c r="S9" s="33" t="str">
        <f t="shared" si="0"/>
        <v>INSERT INTO EVENEMENT (EvenementID, Type, Theme, Recurrent, Nom, Description, Occurrence, PublicCible) VALUES(8,'Animation','plantes (à fleurs)','1','plantes (à fleurs)','A l''intérieur, nous détaillons les différentes parties d''une fleur et du fruit qu''elle engendre. A l''extérieur, nous observons les fleurs et recherchons les insectes pollinisateurs.','Régulièrement','9-12 +');</v>
      </c>
    </row>
    <row r="10" spans="1:19" ht="30" customHeight="1" x14ac:dyDescent="0.2">
      <c r="A10" s="8" t="s">
        <v>14</v>
      </c>
      <c r="B10" s="9" t="s">
        <v>40</v>
      </c>
      <c r="C10" s="8" t="s">
        <v>27</v>
      </c>
      <c r="D10" s="34" t="s">
        <v>123</v>
      </c>
      <c r="E10" s="7">
        <v>0</v>
      </c>
      <c r="F10" s="7">
        <v>1</v>
      </c>
      <c r="G10" s="7">
        <v>1</v>
      </c>
      <c r="H10" s="7">
        <v>0</v>
      </c>
      <c r="I10" s="7">
        <v>0</v>
      </c>
      <c r="J10" s="7">
        <v>0</v>
      </c>
      <c r="K10" s="7">
        <v>0</v>
      </c>
      <c r="L10" s="7">
        <v>0</v>
      </c>
      <c r="M10" s="7">
        <v>0</v>
      </c>
      <c r="N10" s="7">
        <v>0</v>
      </c>
      <c r="O10" s="7">
        <v>0</v>
      </c>
      <c r="R10" s="7">
        <v>9</v>
      </c>
      <c r="S10" s="33" t="str">
        <f t="shared" si="0"/>
        <v>INSERT INTO EVENEMENT (EvenementID, Type, Theme, Recurrent, Nom, Description, Occurrence, PublicCible) VALUES(9,'Animation','champignons','1','champignons',' A l''intérieur, nous détaillons les différentes parties d''un champignon, abordons le mode de reproduction ainsi que la diversité de ce règne. A l''extérieur, nous observons les champignons en abordant la notion de danger de ces organismes.','Régulièrement','5-12 +');</v>
      </c>
    </row>
    <row r="11" spans="1:19" ht="30" customHeight="1" x14ac:dyDescent="0.2">
      <c r="A11" s="8" t="s">
        <v>15</v>
      </c>
      <c r="B11" s="9" t="s">
        <v>40</v>
      </c>
      <c r="C11" s="8" t="s">
        <v>27</v>
      </c>
      <c r="D11" s="34" t="s">
        <v>124</v>
      </c>
      <c r="E11" s="7">
        <v>1</v>
      </c>
      <c r="F11" s="7">
        <v>1</v>
      </c>
      <c r="G11" s="7">
        <v>0</v>
      </c>
      <c r="H11" s="7">
        <v>0</v>
      </c>
      <c r="I11" s="7">
        <v>0</v>
      </c>
      <c r="J11" s="7">
        <v>0</v>
      </c>
      <c r="K11" s="7">
        <v>0</v>
      </c>
      <c r="L11" s="7">
        <v>0</v>
      </c>
      <c r="M11" s="7">
        <v>1</v>
      </c>
      <c r="N11" s="7">
        <v>1</v>
      </c>
      <c r="O11" s="7">
        <v>1</v>
      </c>
      <c r="R11" s="7">
        <v>10</v>
      </c>
      <c r="S11" s="33" t="str">
        <f t="shared" si="0"/>
        <v>INSERT INTO EVENEMENT (EvenementID, Type, Theme, Recurrent, Nom, Description, Occurrence, PublicCible) VALUES(10,'Animation','insectes','1','insectes','A l''intérieur, nous détaillons les différentes parties d''un insecte ainsi que les 7 ordres les plus représentés chez nous. A l''extérieur, nous attrapons des insectes et réalisons une carte d''identité.','Régulièrement','5-12 +');</v>
      </c>
    </row>
    <row r="12" spans="1:19" ht="30" customHeight="1" x14ac:dyDescent="0.2">
      <c r="A12" s="8" t="s">
        <v>45</v>
      </c>
      <c r="B12" s="9" t="s">
        <v>21</v>
      </c>
      <c r="C12" s="8" t="s">
        <v>27</v>
      </c>
      <c r="D12" s="10" t="s">
        <v>55</v>
      </c>
      <c r="E12" s="7">
        <v>1</v>
      </c>
      <c r="F12" s="7">
        <v>1</v>
      </c>
      <c r="G12" s="7">
        <v>1</v>
      </c>
      <c r="H12" s="7">
        <v>1</v>
      </c>
      <c r="I12" s="7">
        <v>0</v>
      </c>
      <c r="J12" s="7">
        <v>0</v>
      </c>
      <c r="K12" s="7">
        <v>0</v>
      </c>
      <c r="L12" s="7">
        <v>0</v>
      </c>
      <c r="M12" s="7">
        <v>1</v>
      </c>
      <c r="N12" s="7">
        <v>1</v>
      </c>
      <c r="O12" s="7">
        <v>1</v>
      </c>
      <c r="R12" s="7">
        <v>11</v>
      </c>
      <c r="S12" s="33" t="str">
        <f t="shared" si="0"/>
        <v>INSERT INTO EVENEMENT (EvenementID, Type, Theme, Recurrent, Nom, Description, Occurrence, PublicCible) VALUES(11,'Animation','p'tites bêtes','1','p'tites bêtes','A l'intérieur nous détaillons les principaux groupes d'arthropodes (insectes, arachnides, crustacés et myriapodes + annélidés et mollusques). A l'extérieur, nous attrapons des arthropodes et réalisons une carte d'identité.','Régulièrement','5-12');</v>
      </c>
    </row>
    <row r="13" spans="1:19" ht="30" customHeight="1" x14ac:dyDescent="0.2">
      <c r="A13" s="8" t="s">
        <v>24</v>
      </c>
      <c r="B13" s="9" t="s">
        <v>40</v>
      </c>
      <c r="C13" s="8" t="s">
        <v>27</v>
      </c>
      <c r="D13" s="10" t="s">
        <v>58</v>
      </c>
      <c r="E13" s="7">
        <v>1</v>
      </c>
      <c r="F13" s="7">
        <v>1</v>
      </c>
      <c r="G13" s="7">
        <v>0</v>
      </c>
      <c r="H13" s="7">
        <v>0</v>
      </c>
      <c r="I13" s="7">
        <v>0</v>
      </c>
      <c r="J13" s="7">
        <v>0</v>
      </c>
      <c r="K13" s="7">
        <v>0</v>
      </c>
      <c r="L13" s="7">
        <v>0</v>
      </c>
      <c r="M13" s="7">
        <v>1</v>
      </c>
      <c r="N13" s="7">
        <v>1</v>
      </c>
      <c r="O13" s="7">
        <v>1</v>
      </c>
      <c r="R13" s="7">
        <v>12</v>
      </c>
      <c r="S13" s="33" t="str">
        <f t="shared" si="0"/>
        <v>INSERT INTO EVENEMENT (EvenementID, Type, Theme, Recurrent, Nom, Description, Occurrence, PublicCible) VALUES(12,'Animation','araignées','1','araignées','Animation spécifique sur les araignées. On aborde les différentes parties, leur mode de vie. On0apprend aux enfants à dessiner une araignée. A l'extérieur, nous observons les araignées, réalisons une fiche d'identité et surtout nous insistons sur le côté utile de ces animaux.','Régulièrement','5-12 +');</v>
      </c>
    </row>
    <row r="14" spans="1:19" ht="30" customHeight="1" x14ac:dyDescent="0.2">
      <c r="A14" s="8" t="s">
        <v>52</v>
      </c>
      <c r="B14" s="9" t="s">
        <v>53</v>
      </c>
      <c r="C14" s="8" t="s">
        <v>27</v>
      </c>
      <c r="D14" s="10" t="s">
        <v>54</v>
      </c>
      <c r="E14" s="7">
        <v>1</v>
      </c>
      <c r="F14" s="7">
        <v>1</v>
      </c>
      <c r="G14" s="7">
        <v>0</v>
      </c>
      <c r="H14" s="7">
        <v>0</v>
      </c>
      <c r="I14" s="7">
        <v>0</v>
      </c>
      <c r="J14" s="7">
        <v>0</v>
      </c>
      <c r="K14" s="7">
        <v>0</v>
      </c>
      <c r="L14" s="7">
        <v>0</v>
      </c>
      <c r="M14" s="7">
        <v>1</v>
      </c>
      <c r="N14" s="7">
        <v>1</v>
      </c>
      <c r="O14" s="7">
        <v>1</v>
      </c>
      <c r="R14" s="7">
        <v>13</v>
      </c>
      <c r="S14" s="33" t="str">
        <f t="shared" si="0"/>
        <v>INSERT INTO EVENEMENT (EvenementID, Type, Theme, Recurrent, Nom, Description, Occurrence, PublicCible) VALUES(13,'Animation','Abeilles','1','Abeilles','Animation pour découvrir les abeilles solitaires et mellifères. ','Régulièrement','6-12+');</v>
      </c>
    </row>
    <row r="15" spans="1:19" ht="25" customHeight="1" x14ac:dyDescent="0.2">
      <c r="A15" s="8" t="s">
        <v>44</v>
      </c>
      <c r="B15" s="9" t="s">
        <v>21</v>
      </c>
      <c r="C15" s="8" t="s">
        <v>27</v>
      </c>
      <c r="D15" s="10" t="s">
        <v>38</v>
      </c>
      <c r="E15" s="7">
        <v>1</v>
      </c>
      <c r="F15" s="7">
        <v>1</v>
      </c>
      <c r="G15" s="7">
        <v>0</v>
      </c>
      <c r="H15" s="7">
        <v>0</v>
      </c>
      <c r="I15" s="7">
        <v>0</v>
      </c>
      <c r="J15" s="7">
        <v>0</v>
      </c>
      <c r="K15" s="7">
        <v>0</v>
      </c>
      <c r="M15" s="7">
        <v>1</v>
      </c>
      <c r="N15" s="7">
        <v>1</v>
      </c>
      <c r="O15" s="7">
        <v>1</v>
      </c>
      <c r="R15" s="7">
        <v>14</v>
      </c>
      <c r="S15" s="33" t="str">
        <f t="shared" si="0"/>
        <v>INSERT INTO EVENEMENT (EvenementID, Type, Theme, Recurrent, Nom, Description, Occurrence, PublicCible) VALUES(14,'Animation','gastéropodes','1','gastéropodes','Découverte du monde des gastéropodes (caractéristiques, mode de vie, différentes espèces, …)','Régulièrement','5-12');</v>
      </c>
    </row>
    <row r="16" spans="1:19" ht="25" customHeight="1" x14ac:dyDescent="0.2">
      <c r="A16" s="8" t="s">
        <v>34</v>
      </c>
      <c r="B16" s="9" t="s">
        <v>41</v>
      </c>
      <c r="C16" s="8" t="s">
        <v>29</v>
      </c>
      <c r="D16" s="10" t="s">
        <v>36</v>
      </c>
      <c r="E16" s="7">
        <v>0</v>
      </c>
      <c r="F16" s="7">
        <v>0</v>
      </c>
      <c r="G16" s="7">
        <v>0</v>
      </c>
      <c r="H16" s="7">
        <v>0</v>
      </c>
      <c r="I16" s="7">
        <v>0</v>
      </c>
      <c r="J16" s="7">
        <v>0</v>
      </c>
      <c r="K16" s="7">
        <v>0</v>
      </c>
      <c r="L16" s="7">
        <v>0</v>
      </c>
      <c r="M16" s="7">
        <v>0</v>
      </c>
      <c r="N16" s="7">
        <v>1</v>
      </c>
      <c r="O16" s="7">
        <v>1</v>
      </c>
      <c r="R16" s="7">
        <v>15</v>
      </c>
      <c r="S16" s="33" t="str">
        <f t="shared" si="0"/>
        <v>INSERT INTO EVENEMENT (EvenementID, Type, Theme, Recurrent, Nom, Description, Occurrence, PublicCible) VALUES(15,'Animation','bizarreries de la nature','1','bizarreries de la nature','Enquête à la recherche des plantes et des animaux aux mœurs particulières.','Régulièrement','5-8');</v>
      </c>
    </row>
    <row r="17" spans="1:19" ht="25" customHeight="1" x14ac:dyDescent="0.2">
      <c r="A17" s="8" t="s">
        <v>42</v>
      </c>
      <c r="B17" s="9" t="s">
        <v>22</v>
      </c>
      <c r="C17" s="8" t="s">
        <v>28</v>
      </c>
      <c r="D17" s="10" t="s">
        <v>31</v>
      </c>
      <c r="E17" s="7">
        <v>1</v>
      </c>
      <c r="F17" s="7">
        <v>1</v>
      </c>
      <c r="G17" s="7">
        <v>0</v>
      </c>
      <c r="H17" s="7">
        <v>0</v>
      </c>
      <c r="I17" s="7">
        <v>1</v>
      </c>
      <c r="J17" s="7">
        <v>1</v>
      </c>
      <c r="K17" s="7">
        <v>0</v>
      </c>
      <c r="L17" s="7">
        <v>1</v>
      </c>
      <c r="M17" s="7">
        <v>1</v>
      </c>
      <c r="N17" s="7">
        <v>1</v>
      </c>
      <c r="O17" s="7">
        <v>0</v>
      </c>
      <c r="R17" s="7">
        <v>16</v>
      </c>
      <c r="S17" s="33" t="str">
        <f t="shared" si="0"/>
        <v>INSERT INTO EVENEMENT (EvenementID, Type, Theme, Recurrent, Nom, Description, Occurrence, PublicCible) VALUES(16,'Animation',' Projet verger','1',' Projet verger','Première partie sur les fruits. Deuxième sur la construction de nichoirs. Troisième sur la fleur. Quatrième sur les petits habitants du verger.','Régulièrement','6-12');</v>
      </c>
    </row>
    <row r="18" spans="1:19" ht="25" customHeight="1" x14ac:dyDescent="0.2">
      <c r="A18" s="8" t="s">
        <v>43</v>
      </c>
      <c r="B18" s="9" t="s">
        <v>49</v>
      </c>
      <c r="C18" s="8" t="s">
        <v>29</v>
      </c>
      <c r="D18" s="10" t="s">
        <v>35</v>
      </c>
      <c r="E18" s="12">
        <v>0</v>
      </c>
      <c r="F18" s="12">
        <v>1</v>
      </c>
      <c r="G18" s="12">
        <v>1</v>
      </c>
      <c r="H18" s="12">
        <v>0</v>
      </c>
      <c r="I18" s="12">
        <v>1</v>
      </c>
      <c r="J18" s="12">
        <v>1</v>
      </c>
      <c r="K18" s="12">
        <v>0</v>
      </c>
      <c r="L18" s="12">
        <v>0</v>
      </c>
      <c r="M18" s="12">
        <v>1</v>
      </c>
      <c r="N18" s="13">
        <v>1</v>
      </c>
      <c r="O18" s="13">
        <v>0</v>
      </c>
      <c r="R18" s="7">
        <v>17</v>
      </c>
      <c r="S18" s="33" t="str">
        <f t="shared" si="0"/>
        <v>INSERT INTO EVENEMENT (EvenementID, Type, Theme, Recurrent, Nom, Description, Occurrence, PublicCible) VALUES(17,'Animation','Les messagers','1','Les messagers','Observation de la nature au gré des saisons. Automne : Champignons et arbres. Hiver : oiseaux et arbres. Printemps : mare et insectes.','Régulièrement','5-6');</v>
      </c>
    </row>
    <row r="19" spans="1:19" ht="4.5" customHeight="1" x14ac:dyDescent="0.2"/>
    <row r="20" spans="1:19" x14ac:dyDescent="0.2">
      <c r="A20" s="14"/>
    </row>
  </sheetData>
  <phoneticPr fontId="13" type="noConversion"/>
  <pageMargins left="0.31496062992125984" right="0.31496062992125984" top="0.35433070866141736" bottom="0.35433070866141736" header="0.31496062992125984" footer="0.31496062992125984"/>
  <pageSetup paperSize="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3" sqref="A3"/>
    </sheetView>
  </sheetViews>
  <sheetFormatPr baseColWidth="10" defaultRowHeight="15" x14ac:dyDescent="0.2"/>
  <sheetData>
    <row r="1" spans="1:3" x14ac:dyDescent="0.2">
      <c r="A1" t="s">
        <v>89</v>
      </c>
    </row>
    <row r="2" spans="1:3" x14ac:dyDescent="0.2">
      <c r="A2" t="s">
        <v>67</v>
      </c>
    </row>
    <row r="3" spans="1:3" x14ac:dyDescent="0.2">
      <c r="A3" t="s">
        <v>92</v>
      </c>
    </row>
    <row r="4" spans="1:3" x14ac:dyDescent="0.2">
      <c r="A4" t="s">
        <v>68</v>
      </c>
    </row>
    <row r="5" spans="1:3" x14ac:dyDescent="0.2">
      <c r="A5" t="s">
        <v>69</v>
      </c>
    </row>
    <row r="7" spans="1:3" ht="16" x14ac:dyDescent="0.2">
      <c r="A7" s="4" t="s">
        <v>20</v>
      </c>
      <c r="C7" s="18" t="s">
        <v>90</v>
      </c>
    </row>
    <row r="8" spans="1:3" ht="16" x14ac:dyDescent="0.2">
      <c r="A8" s="4" t="s">
        <v>32</v>
      </c>
      <c r="C8" s="18" t="s">
        <v>63</v>
      </c>
    </row>
    <row r="9" spans="1:3" ht="16" x14ac:dyDescent="0.2">
      <c r="A9" s="4" t="s">
        <v>26</v>
      </c>
      <c r="C9" s="18" t="s">
        <v>64</v>
      </c>
    </row>
    <row r="10" spans="1:3" ht="16" x14ac:dyDescent="0.2">
      <c r="A10" s="4" t="s">
        <v>25</v>
      </c>
      <c r="C10" s="18" t="s">
        <v>65</v>
      </c>
    </row>
    <row r="11" spans="1:3" ht="16" x14ac:dyDescent="0.2">
      <c r="A11" s="4" t="s">
        <v>0</v>
      </c>
      <c r="C11" s="30" t="s">
        <v>91</v>
      </c>
    </row>
    <row r="12" spans="1:3" ht="16" x14ac:dyDescent="0.2">
      <c r="A12" s="4" t="s">
        <v>60</v>
      </c>
      <c r="C12" s="30"/>
    </row>
    <row r="13" spans="1:3" ht="16" x14ac:dyDescent="0.2">
      <c r="A13" s="4" t="s">
        <v>2</v>
      </c>
      <c r="C13" s="30"/>
    </row>
    <row r="14" spans="1:3" ht="16" x14ac:dyDescent="0.2">
      <c r="A14" s="4" t="s">
        <v>3</v>
      </c>
      <c r="C14" s="30"/>
    </row>
    <row r="15" spans="1:3" ht="16" x14ac:dyDescent="0.2">
      <c r="A15" s="4" t="s">
        <v>4</v>
      </c>
      <c r="C15" s="30"/>
    </row>
    <row r="16" spans="1:3" ht="16" x14ac:dyDescent="0.2">
      <c r="A16" s="4" t="s">
        <v>5</v>
      </c>
      <c r="C16" s="30"/>
    </row>
    <row r="17" spans="1:3" ht="16" x14ac:dyDescent="0.2">
      <c r="A17" s="4" t="s">
        <v>6</v>
      </c>
      <c r="C17" s="30"/>
    </row>
    <row r="18" spans="1:3" ht="16" x14ac:dyDescent="0.2">
      <c r="A18" s="4" t="s">
        <v>59</v>
      </c>
      <c r="C18" s="30"/>
    </row>
    <row r="19" spans="1:3" ht="16" x14ac:dyDescent="0.2">
      <c r="A19" s="4" t="s">
        <v>8</v>
      </c>
      <c r="C19" s="30"/>
    </row>
    <row r="20" spans="1:3" ht="16" x14ac:dyDescent="0.2">
      <c r="A20" s="4" t="s">
        <v>61</v>
      </c>
      <c r="C20" s="30"/>
    </row>
    <row r="21" spans="1:3" ht="16" x14ac:dyDescent="0.2">
      <c r="A21" s="4" t="s">
        <v>0</v>
      </c>
      <c r="C21" s="30"/>
    </row>
  </sheetData>
  <mergeCells count="1">
    <mergeCell ref="C11:C2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65"/>
  <sheetViews>
    <sheetView topLeftCell="J1" zoomScaleNormal="80" zoomScalePageLayoutView="80" workbookViewId="0">
      <pane xSplit="12260" ySplit="1520" topLeftCell="Y6" activePane="bottomRight"/>
      <selection activeCell="D1" sqref="D1"/>
      <selection pane="topRight" activeCell="AA1" sqref="AA1"/>
      <selection pane="bottomLeft" activeCell="Q2" sqref="Q2"/>
      <selection pane="bottomRight" activeCell="Z13" sqref="Z13"/>
    </sheetView>
  </sheetViews>
  <sheetFormatPr baseColWidth="10" defaultRowHeight="16" x14ac:dyDescent="0.2"/>
  <cols>
    <col min="1" max="1" width="25.5" customWidth="1"/>
    <col min="2" max="2" width="10.1640625" customWidth="1"/>
    <col min="3" max="3" width="16" customWidth="1"/>
    <col min="4" max="4" width="89.33203125" customWidth="1"/>
    <col min="5" max="5" width="8.83203125" style="17" customWidth="1"/>
    <col min="6" max="6" width="63.83203125" customWidth="1"/>
    <col min="7" max="7" width="13" style="17" customWidth="1"/>
    <col min="8" max="9" width="13" customWidth="1"/>
    <col min="10" max="10" width="25" customWidth="1"/>
    <col min="11" max="11" width="12.5" bestFit="1" customWidth="1"/>
    <col min="24" max="24" width="83" style="7" customWidth="1"/>
    <col min="25" max="25" width="95.33203125" style="35" customWidth="1"/>
    <col min="26" max="26" width="74.6640625" customWidth="1"/>
    <col min="27" max="27" width="73.33203125" customWidth="1"/>
  </cols>
  <sheetData>
    <row r="1" spans="1:27" s="26" customFormat="1" ht="54" customHeight="1" x14ac:dyDescent="0.2">
      <c r="A1" s="20" t="s">
        <v>20</v>
      </c>
      <c r="B1" s="20" t="s">
        <v>32</v>
      </c>
      <c r="C1" s="24" t="s">
        <v>26</v>
      </c>
      <c r="D1" s="20" t="s">
        <v>25</v>
      </c>
      <c r="E1" s="20" t="s">
        <v>86</v>
      </c>
      <c r="F1" s="20" t="s">
        <v>85</v>
      </c>
      <c r="G1" s="20" t="s">
        <v>87</v>
      </c>
      <c r="H1" s="20" t="s">
        <v>88</v>
      </c>
      <c r="I1" s="20" t="s">
        <v>84</v>
      </c>
      <c r="J1" s="25" t="s">
        <v>0</v>
      </c>
      <c r="K1" s="25" t="s">
        <v>1</v>
      </c>
      <c r="L1" s="25" t="s">
        <v>2</v>
      </c>
      <c r="M1" s="25" t="s">
        <v>3</v>
      </c>
      <c r="N1" s="25" t="s">
        <v>4</v>
      </c>
      <c r="O1" s="25" t="s">
        <v>5</v>
      </c>
      <c r="P1" s="25" t="s">
        <v>6</v>
      </c>
      <c r="Q1" s="25" t="s">
        <v>9</v>
      </c>
      <c r="R1" s="25" t="s">
        <v>8</v>
      </c>
      <c r="S1" s="25" t="s">
        <v>7</v>
      </c>
      <c r="T1" s="25" t="s">
        <v>0</v>
      </c>
      <c r="X1" s="32" t="s">
        <v>126</v>
      </c>
      <c r="Y1" s="32" t="s">
        <v>131</v>
      </c>
      <c r="Z1" s="32" t="s">
        <v>132</v>
      </c>
      <c r="AA1" s="32" t="s">
        <v>133</v>
      </c>
    </row>
    <row r="2" spans="1:27" ht="81" customHeight="1" x14ac:dyDescent="0.2">
      <c r="A2" s="5" t="s">
        <v>16</v>
      </c>
      <c r="B2" s="6" t="s">
        <v>21</v>
      </c>
      <c r="C2" s="5" t="s">
        <v>29</v>
      </c>
      <c r="D2" s="3" t="s">
        <v>125</v>
      </c>
      <c r="E2" s="15">
        <v>69</v>
      </c>
      <c r="F2" s="3" t="s">
        <v>74</v>
      </c>
      <c r="G2" s="15">
        <v>7700</v>
      </c>
      <c r="H2" s="3" t="s">
        <v>73</v>
      </c>
      <c r="I2" s="3" t="s">
        <v>83</v>
      </c>
      <c r="J2" s="5">
        <v>0</v>
      </c>
      <c r="K2" s="5">
        <v>0</v>
      </c>
      <c r="L2" s="16">
        <v>1</v>
      </c>
      <c r="M2" s="16">
        <v>1</v>
      </c>
      <c r="N2" s="16">
        <v>1</v>
      </c>
      <c r="O2" s="16">
        <v>1</v>
      </c>
      <c r="P2" s="16">
        <v>1</v>
      </c>
      <c r="Q2" s="5">
        <v>0</v>
      </c>
      <c r="R2" s="5">
        <v>0</v>
      </c>
      <c r="S2" s="5">
        <v>0</v>
      </c>
      <c r="T2" s="5">
        <v>0</v>
      </c>
      <c r="W2" s="5">
        <v>10010</v>
      </c>
      <c r="X2" s="33" t="str">
        <f>+_xlfn.CONCAT($X$1,  "(",W2,",'","Animation Environnement","',","'",A2,"'",",'1'",",'",A2,"'",",'",D2,"'",",'Régulièrement'",",'",B2,"'",",'",I2,"');")</f>
        <v>INSERT INTO EVENEMENT (EvenementID, Type, Theme, Recurrent, Nom, Description, Occurrence, PublicCible,URL) VALUES(10010,'Animation Environnement','propreté','1','propreté','Analyse de la propreté dans l''école. Analyse des 3 problèmes (gaspillage, tri, propreté). Recherche de solutions','Régulièrement','5-12','https://environnement.mouscron.be/images/hulotte.jpg/image_view_fullscreen');</v>
      </c>
      <c r="Y2" s="33" t="str">
        <f>+_xlfn.CONCAT($Y$1,  "(",W2,",'",F2,"'",",","'",E2,"'",",'",G2,"',","'",H2,"','BEL'",");")</f>
        <v>INSERT INTO ADRESSEPOSTALE (AdressePostaleID, Rue, Numero, CodePostal, Commune, CodePays) VALUES(10010,'Rue de la Fontaine Bleue','69','7700','Mouscron','BEL');</v>
      </c>
      <c r="Z2" s="33" t="str">
        <f>+_xlfn.CONCAT($Z$1,  "(",W2,",",W2,",",W2,",'1'",");")</f>
        <v>INSERT INTO EVENEMENTADRESSEPOSTALE (EvenementAdressePostaleID, EvenementID, AdressePostaleID, CodeTypeAdr) VALUES(10010,10010,10010,'1');</v>
      </c>
      <c r="AA2" s="33" t="str">
        <f>+_xlfn.CONCAT($AA$1,"(",W2,",",W2,",","'","Janvier","'",")")</f>
        <v>INSERT INTO JOURHEURES  (JourHeuresID, EvenementID, Mois) VALUES(10010,10010,'Janvier')</v>
      </c>
    </row>
    <row r="3" spans="1:27" ht="87.75" customHeight="1" x14ac:dyDescent="0.2">
      <c r="A3" s="5" t="s">
        <v>17</v>
      </c>
      <c r="B3" s="6" t="s">
        <v>46</v>
      </c>
      <c r="C3" s="5" t="s">
        <v>29</v>
      </c>
      <c r="D3" s="2" t="s">
        <v>62</v>
      </c>
      <c r="E3" s="20">
        <v>69</v>
      </c>
      <c r="F3" s="3" t="s">
        <v>74</v>
      </c>
      <c r="G3" s="20">
        <v>7700</v>
      </c>
      <c r="H3" s="3" t="s">
        <v>73</v>
      </c>
      <c r="I3" s="3" t="s">
        <v>83</v>
      </c>
      <c r="J3" s="5">
        <v>0</v>
      </c>
      <c r="K3" s="5">
        <v>0</v>
      </c>
      <c r="L3" s="16">
        <v>1</v>
      </c>
      <c r="M3" s="16">
        <v>1</v>
      </c>
      <c r="N3" s="16">
        <v>1</v>
      </c>
      <c r="O3" s="16">
        <v>1</v>
      </c>
      <c r="P3" s="16">
        <v>1</v>
      </c>
      <c r="Q3" s="5">
        <v>0</v>
      </c>
      <c r="R3" s="5">
        <v>0</v>
      </c>
      <c r="S3" s="5">
        <v>0</v>
      </c>
      <c r="T3" s="5">
        <v>0</v>
      </c>
      <c r="W3" s="5">
        <v>10011</v>
      </c>
      <c r="X3" s="33" t="str">
        <f t="shared" ref="X3:X7" si="0">+_xlfn.CONCAT($X$1,  "(",W3,",'","Animation Environnement","',","'",A3,"'",",'1'",",'",A3,"'",",'",D3,"'",",'Régulièrement'",",'",B3,"'",",'",I3,"');")</f>
        <v>INSERT INTO EVENEMENT (EvenementID, Type, Theme, Recurrent, Nom, Description, Occurrence, PublicCible,URL) VALUES(10011,'Animation Environnement','boîte à tartines','1','boîte à tartines','Analyse de boîtes à tartines fictives. Recherche des problèmes et ensuite de solutions. Ne convient pas aux collations collectives !!! ','Régulièrement','6 -12','https://environnement.mouscron.be/images/hulotte.jpg/image_view_fullscreen');</v>
      </c>
      <c r="Y3" s="33" t="str">
        <f t="shared" ref="Y3:Y7" si="1">+_xlfn.CONCAT($Y$1,  "(",W3,",'",F3,"'",",","'",E3,"'",",'",G3,"',","'",H3,"','BEL'",");")</f>
        <v>INSERT INTO ADRESSEPOSTALE (AdressePostaleID, Rue, Numero, CodePostal, Commune, CodePays) VALUES(10011,'Rue de la Fontaine Bleue','69','7700','Mouscron','BEL');</v>
      </c>
      <c r="Z3" s="33" t="str">
        <f t="shared" ref="Z3:Z7" si="2">+_xlfn.CONCAT($Z$1,  "(",W3,",",W3,",",W3,",'1'",");")</f>
        <v>INSERT INTO EVENEMENTADRESSEPOSTALE (EvenementAdressePostaleID, EvenementID, AdressePostaleID, CodeTypeAdr) VALUES(10011,10011,10011,'1');</v>
      </c>
      <c r="AA3" s="33" t="str">
        <f t="shared" ref="AA3:AA7" si="3">+_xlfn.CONCAT($AA$1,"(",W3,",",W3,",","'","Janvier","'",")")</f>
        <v>INSERT INTO JOURHEURES  (JourHeuresID, EvenementID, Mois) VALUES(10011,10011,'Janvier')</v>
      </c>
    </row>
    <row r="4" spans="1:27" ht="87.75" customHeight="1" x14ac:dyDescent="0.2">
      <c r="A4" s="5" t="s">
        <v>128</v>
      </c>
      <c r="B4" s="6" t="s">
        <v>21</v>
      </c>
      <c r="C4" s="5" t="s">
        <v>29</v>
      </c>
      <c r="D4" s="3" t="s">
        <v>127</v>
      </c>
      <c r="E4" s="15">
        <v>69</v>
      </c>
      <c r="F4" s="3" t="s">
        <v>74</v>
      </c>
      <c r="G4" s="15">
        <v>7700</v>
      </c>
      <c r="H4" s="3" t="s">
        <v>73</v>
      </c>
      <c r="I4" s="3" t="s">
        <v>83</v>
      </c>
      <c r="J4" s="5">
        <v>0</v>
      </c>
      <c r="K4" s="5">
        <v>0</v>
      </c>
      <c r="L4" s="16">
        <v>1</v>
      </c>
      <c r="M4" s="16">
        <v>1</v>
      </c>
      <c r="N4" s="16">
        <v>1</v>
      </c>
      <c r="O4" s="16">
        <v>1</v>
      </c>
      <c r="P4" s="16">
        <v>1</v>
      </c>
      <c r="Q4" s="5">
        <v>1</v>
      </c>
      <c r="R4" s="16">
        <v>0</v>
      </c>
      <c r="S4" s="5">
        <v>0</v>
      </c>
      <c r="T4" s="5">
        <v>0</v>
      </c>
      <c r="W4" s="5">
        <v>10012</v>
      </c>
      <c r="X4" s="33" t="str">
        <f t="shared" si="0"/>
        <v>INSERT INTO EVENEMENT (EvenementID, Type, Theme, Recurrent, Nom, Description, Occurrence, PublicCible,URL) VALUES(10012,'Animation Environnement','Projet mété''eau','1','Projet mété''eau','3 animations de 1h30 . Approche de la météo, du cycle de l''eau, de l''utilisation de l''eau domestique et de l''eau du robinet.','Régulièrement','5-12','https://environnement.mouscron.be/images/hulotte.jpg/image_view_fullscreen');</v>
      </c>
      <c r="Y4" s="33" t="str">
        <f t="shared" si="1"/>
        <v>INSERT INTO ADRESSEPOSTALE (AdressePostaleID, Rue, Numero, CodePostal, Commune, CodePays) VALUES(10012,'Rue de la Fontaine Bleue','69','7700','Mouscron','BEL');</v>
      </c>
      <c r="Z4" s="33" t="str">
        <f t="shared" si="2"/>
        <v>INSERT INTO EVENEMENTADRESSEPOSTALE (EvenementAdressePostaleID, EvenementID, AdressePostaleID, CodeTypeAdr) VALUES(10012,10012,10012,'1');</v>
      </c>
      <c r="AA4" s="33" t="str">
        <f t="shared" si="3"/>
        <v>INSERT INTO JOURHEURES  (JourHeuresID, EvenementID, Mois) VALUES(10012,10012,'Janvier')</v>
      </c>
    </row>
    <row r="5" spans="1:27" ht="93" customHeight="1" x14ac:dyDescent="0.2">
      <c r="A5" s="15" t="s">
        <v>37</v>
      </c>
      <c r="B5" s="6" t="s">
        <v>23</v>
      </c>
      <c r="C5" s="5" t="s">
        <v>27</v>
      </c>
      <c r="D5" s="3" t="s">
        <v>129</v>
      </c>
      <c r="E5" s="15"/>
      <c r="F5" t="s">
        <v>71</v>
      </c>
      <c r="G5" s="17">
        <v>7700</v>
      </c>
      <c r="H5" s="3" t="s">
        <v>73</v>
      </c>
      <c r="I5" s="3"/>
      <c r="J5" s="5">
        <v>0</v>
      </c>
      <c r="K5" s="5">
        <v>0</v>
      </c>
      <c r="L5" s="16">
        <v>0</v>
      </c>
      <c r="M5" s="16">
        <v>0</v>
      </c>
      <c r="N5" s="16">
        <v>0</v>
      </c>
      <c r="O5" s="16">
        <v>0</v>
      </c>
      <c r="P5" s="16">
        <v>0</v>
      </c>
      <c r="Q5" s="5">
        <v>0</v>
      </c>
      <c r="R5" s="16">
        <v>1</v>
      </c>
      <c r="S5" s="5">
        <v>1</v>
      </c>
      <c r="T5" s="5">
        <v>0</v>
      </c>
      <c r="W5" s="5">
        <v>10013</v>
      </c>
      <c r="X5" s="33" t="str">
        <f t="shared" si="0"/>
        <v>INSERT INTO EVENEMENT (EvenementID, Type, Theme, Recurrent, Nom, Description, Occurrence, PublicCible,URL) VALUES(10013,'Animation Environnement','Le potager au naturel','1','Le potager au naturel','Visite du potager des hurlus composteurs et découverte des animaux du potagers, leur utilité et les avantages du compost. Réalisation d''une soupe. Parc Lenoir – entrée par la rue Charles Quint (allée de garage – l’entrée est au fond)','Régulièrement','9-12','');</v>
      </c>
      <c r="Y5" s="33" t="str">
        <f t="shared" si="1"/>
        <v>INSERT INTO ADRESSEPOSTALE (AdressePostaleID, Rue, Numero, CodePostal, Commune, CodePays) VALUES(10013,'Rue Charles Quint ','','7700','Mouscron','BEL');</v>
      </c>
      <c r="Z5" s="33" t="str">
        <f t="shared" si="2"/>
        <v>INSERT INTO EVENEMENTADRESSEPOSTALE (EvenementAdressePostaleID, EvenementID, AdressePostaleID, CodeTypeAdr) VALUES(10013,10013,10013,'1');</v>
      </c>
      <c r="AA5" s="33" t="str">
        <f t="shared" si="3"/>
        <v>INSERT INTO JOURHEURES  (JourHeuresID, EvenementID, Mois) VALUES(10013,10013,'Janvier')</v>
      </c>
    </row>
    <row r="6" spans="1:27" ht="44.25" customHeight="1" x14ac:dyDescent="0.2">
      <c r="A6" s="5" t="s">
        <v>18</v>
      </c>
      <c r="B6" s="6" t="s">
        <v>23</v>
      </c>
      <c r="C6" s="5" t="s">
        <v>29</v>
      </c>
      <c r="D6" s="3" t="s">
        <v>30</v>
      </c>
      <c r="E6" s="15">
        <v>45</v>
      </c>
      <c r="F6" t="s">
        <v>75</v>
      </c>
      <c r="G6" s="17">
        <v>7700</v>
      </c>
      <c r="H6" s="3" t="s">
        <v>73</v>
      </c>
      <c r="I6" s="3"/>
      <c r="J6" s="5">
        <v>0</v>
      </c>
      <c r="K6" s="5">
        <v>0</v>
      </c>
      <c r="L6" s="16">
        <v>1</v>
      </c>
      <c r="M6" s="16">
        <v>1</v>
      </c>
      <c r="N6" s="16">
        <v>1</v>
      </c>
      <c r="O6" s="16">
        <v>1</v>
      </c>
      <c r="P6" s="16">
        <v>1</v>
      </c>
      <c r="Q6" s="5">
        <v>0</v>
      </c>
      <c r="R6" s="16">
        <v>0</v>
      </c>
      <c r="S6" s="5">
        <v>0</v>
      </c>
      <c r="T6" s="5">
        <v>0</v>
      </c>
      <c r="W6" s="5">
        <v>10014</v>
      </c>
      <c r="X6" s="33" t="str">
        <f t="shared" si="0"/>
        <v>INSERT INTO EVENEMENT (EvenementID, Type, Theme, Recurrent, Nom, Description, Occurrence, PublicCible,URL) VALUES(10014,'Animation Environnement','ressourcerie','1','ressourcerie','Découverte de la ressourcerie. Jeu de questions-réponses','Régulièrement','9-12','');</v>
      </c>
      <c r="Y6" s="33" t="str">
        <f t="shared" si="1"/>
        <v>INSERT INTO ADRESSEPOSTALE (AdressePostaleID, Rue, Numero, CodePostal, Commune, CodePays) VALUES(10014,'Place Alphonse et Antoine Motte','45','7700','Mouscron','BEL');</v>
      </c>
      <c r="Z6" s="33" t="str">
        <f t="shared" si="2"/>
        <v>INSERT INTO EVENEMENTADRESSEPOSTALE (EvenementAdressePostaleID, EvenementID, AdressePostaleID, CodeTypeAdr) VALUES(10014,10014,10014,'1');</v>
      </c>
      <c r="AA6" s="33" t="str">
        <f t="shared" si="3"/>
        <v>INSERT INTO JOURHEURES  (JourHeuresID, EvenementID, Mois) VALUES(10014,10014,'Janvier')</v>
      </c>
    </row>
    <row r="7" spans="1:27" ht="87.75" customHeight="1" x14ac:dyDescent="0.2">
      <c r="A7" s="15" t="s">
        <v>70</v>
      </c>
      <c r="B7" s="6" t="s">
        <v>57</v>
      </c>
      <c r="C7" s="5" t="s">
        <v>56</v>
      </c>
      <c r="D7" s="3" t="s">
        <v>130</v>
      </c>
      <c r="E7" s="15">
        <v>11</v>
      </c>
      <c r="F7" s="19" t="s">
        <v>76</v>
      </c>
      <c r="G7" s="27">
        <v>7712</v>
      </c>
      <c r="H7" s="19" t="s">
        <v>72</v>
      </c>
      <c r="I7" s="19"/>
      <c r="J7" s="5">
        <v>0</v>
      </c>
      <c r="K7" s="5">
        <v>0</v>
      </c>
      <c r="L7" s="5">
        <v>0</v>
      </c>
      <c r="M7" s="5">
        <v>0</v>
      </c>
      <c r="N7" s="5">
        <v>0</v>
      </c>
      <c r="O7" s="5">
        <v>0</v>
      </c>
      <c r="P7" s="5">
        <v>0</v>
      </c>
      <c r="Q7" s="5">
        <v>0</v>
      </c>
      <c r="R7" s="5">
        <v>1</v>
      </c>
      <c r="S7" s="5">
        <v>0</v>
      </c>
      <c r="T7" s="5">
        <v>0</v>
      </c>
      <c r="W7" s="5">
        <v>10015</v>
      </c>
      <c r="X7" s="33" t="str">
        <f t="shared" si="0"/>
        <v>INSERT INTO EVENEMENT (EvenementID, Type, Theme, Recurrent, Nom, Description, Occurrence, PublicCible,URL) VALUES(10015,'Animation Environnement','Visite de 3 fermes  et animation cuisine','1','Visite de 3 fermes  et animation cuisine','Parcours en vélo entre 3 fermes de l''entité de Mouscron afin de découvrir leurs activités. Retour au Hall du terroir pour la réalisation d''un repas afin de clôturer l''animation sur le thème des circuits-courts. La ferme Decruyenaere : On y prend les fraises et les PDT. La ferme des Henno (Le Potager d''Antan) On y récupère les carottes et le beurre après avoir découvert les vaches et la laiterie. La ferme Wyseur : On y récupère la viande après avoir découvert les pâtures et le soin des vaches','Régulièrement','10-12','');</v>
      </c>
      <c r="Y7" s="33" t="str">
        <f t="shared" si="1"/>
        <v>INSERT INTO ADRESSEPOSTALE (AdressePostaleID, Rue, Numero, CodePostal, Commune, CodePays) VALUES(10015,'Rue du Petit Voisinage','11','7712','Herseaux','BEL');</v>
      </c>
      <c r="Z7" s="33" t="str">
        <f t="shared" si="2"/>
        <v>INSERT INTO EVENEMENTADRESSEPOSTALE (EvenementAdressePostaleID, EvenementID, AdressePostaleID, CodeTypeAdr) VALUES(10015,10015,10015,'1');</v>
      </c>
      <c r="AA7" s="33" t="str">
        <f t="shared" si="3"/>
        <v>INSERT INTO JOURHEURES  (JourHeuresID, EvenementID, Mois) VALUES(10015,10015,'Janvier')</v>
      </c>
    </row>
    <row r="8" spans="1:27" ht="15" x14ac:dyDescent="0.2">
      <c r="A8" s="1"/>
      <c r="X8"/>
    </row>
    <row r="9" spans="1:27" ht="15" x14ac:dyDescent="0.2">
      <c r="X9"/>
    </row>
    <row r="10" spans="1:27" ht="15" x14ac:dyDescent="0.2">
      <c r="X10"/>
    </row>
    <row r="11" spans="1:27" ht="15" x14ac:dyDescent="0.2">
      <c r="X11"/>
    </row>
    <row r="12" spans="1:27" x14ac:dyDescent="0.2">
      <c r="Y12"/>
    </row>
    <row r="13" spans="1:27" x14ac:dyDescent="0.2">
      <c r="Y13"/>
    </row>
    <row r="14" spans="1:27" x14ac:dyDescent="0.2">
      <c r="Y14"/>
    </row>
    <row r="15" spans="1:27" x14ac:dyDescent="0.2">
      <c r="Y15"/>
    </row>
    <row r="16" spans="1:27" x14ac:dyDescent="0.2">
      <c r="Y16"/>
    </row>
    <row r="17" spans="25:25" x14ac:dyDescent="0.2">
      <c r="Y17"/>
    </row>
    <row r="18" spans="25:25" x14ac:dyDescent="0.2">
      <c r="Y18"/>
    </row>
    <row r="19" spans="25:25" x14ac:dyDescent="0.2">
      <c r="Y19"/>
    </row>
    <row r="20" spans="25:25" x14ac:dyDescent="0.2">
      <c r="Y20"/>
    </row>
    <row r="21" spans="25:25" x14ac:dyDescent="0.2">
      <c r="Y21"/>
    </row>
    <row r="22" spans="25:25" x14ac:dyDescent="0.2">
      <c r="Y22"/>
    </row>
    <row r="23" spans="25:25" x14ac:dyDescent="0.2">
      <c r="Y23"/>
    </row>
    <row r="24" spans="25:25" x14ac:dyDescent="0.2">
      <c r="Y24"/>
    </row>
    <row r="25" spans="25:25" x14ac:dyDescent="0.2">
      <c r="Y25"/>
    </row>
    <row r="26" spans="25:25" x14ac:dyDescent="0.2">
      <c r="Y26"/>
    </row>
    <row r="27" spans="25:25" x14ac:dyDescent="0.2">
      <c r="Y27"/>
    </row>
    <row r="28" spans="25:25" x14ac:dyDescent="0.2">
      <c r="Y28"/>
    </row>
    <row r="29" spans="25:25" x14ac:dyDescent="0.2">
      <c r="Y29"/>
    </row>
    <row r="30" spans="25:25" x14ac:dyDescent="0.2">
      <c r="Y30"/>
    </row>
    <row r="31" spans="25:25" x14ac:dyDescent="0.2">
      <c r="Y31"/>
    </row>
    <row r="32" spans="25:25" x14ac:dyDescent="0.2">
      <c r="Y32"/>
    </row>
    <row r="33" spans="25:25" x14ac:dyDescent="0.2">
      <c r="Y33"/>
    </row>
    <row r="34" spans="25:25" x14ac:dyDescent="0.2">
      <c r="Y34"/>
    </row>
    <row r="35" spans="25:25" x14ac:dyDescent="0.2">
      <c r="Y35"/>
    </row>
    <row r="36" spans="25:25" x14ac:dyDescent="0.2">
      <c r="Y36"/>
    </row>
    <row r="37" spans="25:25" x14ac:dyDescent="0.2">
      <c r="Y37"/>
    </row>
    <row r="38" spans="25:25" x14ac:dyDescent="0.2">
      <c r="Y38"/>
    </row>
    <row r="39" spans="25:25" x14ac:dyDescent="0.2">
      <c r="Y39"/>
    </row>
    <row r="40" spans="25:25" x14ac:dyDescent="0.2">
      <c r="Y40"/>
    </row>
    <row r="41" spans="25:25" x14ac:dyDescent="0.2">
      <c r="Y41"/>
    </row>
    <row r="42" spans="25:25" x14ac:dyDescent="0.2">
      <c r="Y42"/>
    </row>
    <row r="43" spans="25:25" x14ac:dyDescent="0.2">
      <c r="Y43"/>
    </row>
    <row r="44" spans="25:25" x14ac:dyDescent="0.2">
      <c r="Y44"/>
    </row>
    <row r="45" spans="25:25" x14ac:dyDescent="0.2">
      <c r="Y45"/>
    </row>
    <row r="46" spans="25:25" x14ac:dyDescent="0.2">
      <c r="Y46"/>
    </row>
    <row r="47" spans="25:25" x14ac:dyDescent="0.2">
      <c r="Y47"/>
    </row>
    <row r="48" spans="25:25" x14ac:dyDescent="0.2">
      <c r="Y48"/>
    </row>
    <row r="49" spans="25:25" x14ac:dyDescent="0.2">
      <c r="Y49"/>
    </row>
    <row r="50" spans="25:25" x14ac:dyDescent="0.2">
      <c r="Y50"/>
    </row>
    <row r="51" spans="25:25" x14ac:dyDescent="0.2">
      <c r="Y51"/>
    </row>
    <row r="52" spans="25:25" x14ac:dyDescent="0.2">
      <c r="Y52"/>
    </row>
    <row r="53" spans="25:25" x14ac:dyDescent="0.2">
      <c r="Y53"/>
    </row>
    <row r="54" spans="25:25" x14ac:dyDescent="0.2">
      <c r="Y54"/>
    </row>
    <row r="55" spans="25:25" x14ac:dyDescent="0.2">
      <c r="Y55"/>
    </row>
    <row r="56" spans="25:25" x14ac:dyDescent="0.2">
      <c r="Y56"/>
    </row>
    <row r="57" spans="25:25" x14ac:dyDescent="0.2">
      <c r="Y57"/>
    </row>
    <row r="58" spans="25:25" x14ac:dyDescent="0.2">
      <c r="Y58"/>
    </row>
    <row r="59" spans="25:25" x14ac:dyDescent="0.2">
      <c r="Y59"/>
    </row>
    <row r="60" spans="25:25" x14ac:dyDescent="0.2">
      <c r="Y60"/>
    </row>
    <row r="61" spans="25:25" x14ac:dyDescent="0.2">
      <c r="Y61"/>
    </row>
    <row r="62" spans="25:25" x14ac:dyDescent="0.2">
      <c r="Y62"/>
    </row>
    <row r="63" spans="25:25" x14ac:dyDescent="0.2">
      <c r="Y63"/>
    </row>
    <row r="64" spans="25:25" x14ac:dyDescent="0.2">
      <c r="Y64"/>
    </row>
    <row r="65" spans="25:25" x14ac:dyDescent="0.2">
      <c r="Y65"/>
    </row>
    <row r="66" spans="25:25" x14ac:dyDescent="0.2">
      <c r="Y66"/>
    </row>
    <row r="67" spans="25:25" x14ac:dyDescent="0.2">
      <c r="Y67"/>
    </row>
    <row r="68" spans="25:25" x14ac:dyDescent="0.2">
      <c r="Y68"/>
    </row>
    <row r="69" spans="25:25" x14ac:dyDescent="0.2">
      <c r="Y69"/>
    </row>
    <row r="70" spans="25:25" x14ac:dyDescent="0.2">
      <c r="Y70"/>
    </row>
    <row r="71" spans="25:25" x14ac:dyDescent="0.2">
      <c r="Y71"/>
    </row>
    <row r="72" spans="25:25" x14ac:dyDescent="0.2">
      <c r="Y72"/>
    </row>
    <row r="73" spans="25:25" x14ac:dyDescent="0.2">
      <c r="Y73"/>
    </row>
    <row r="74" spans="25:25" x14ac:dyDescent="0.2">
      <c r="Y74"/>
    </row>
    <row r="75" spans="25:25" x14ac:dyDescent="0.2">
      <c r="Y75"/>
    </row>
    <row r="76" spans="25:25" x14ac:dyDescent="0.2">
      <c r="Y76"/>
    </row>
    <row r="77" spans="25:25" x14ac:dyDescent="0.2">
      <c r="Y77"/>
    </row>
    <row r="78" spans="25:25" x14ac:dyDescent="0.2">
      <c r="Y78"/>
    </row>
    <row r="79" spans="25:25" x14ac:dyDescent="0.2">
      <c r="Y79"/>
    </row>
    <row r="80" spans="25:25" x14ac:dyDescent="0.2">
      <c r="Y80"/>
    </row>
    <row r="81" spans="25:25" x14ac:dyDescent="0.2">
      <c r="Y81"/>
    </row>
    <row r="82" spans="25:25" x14ac:dyDescent="0.2">
      <c r="Y82"/>
    </row>
    <row r="83" spans="25:25" x14ac:dyDescent="0.2">
      <c r="Y83"/>
    </row>
    <row r="84" spans="25:25" x14ac:dyDescent="0.2">
      <c r="Y84"/>
    </row>
    <row r="85" spans="25:25" x14ac:dyDescent="0.2">
      <c r="Y85"/>
    </row>
    <row r="86" spans="25:25" x14ac:dyDescent="0.2">
      <c r="Y86"/>
    </row>
    <row r="87" spans="25:25" x14ac:dyDescent="0.2">
      <c r="Y87"/>
    </row>
    <row r="88" spans="25:25" x14ac:dyDescent="0.2">
      <c r="Y88"/>
    </row>
    <row r="89" spans="25:25" x14ac:dyDescent="0.2">
      <c r="Y89"/>
    </row>
    <row r="90" spans="25:25" x14ac:dyDescent="0.2">
      <c r="Y90"/>
    </row>
    <row r="91" spans="25:25" x14ac:dyDescent="0.2">
      <c r="Y91"/>
    </row>
    <row r="92" spans="25:25" x14ac:dyDescent="0.2">
      <c r="Y92"/>
    </row>
    <row r="93" spans="25:25" x14ac:dyDescent="0.2">
      <c r="Y93"/>
    </row>
    <row r="94" spans="25:25" x14ac:dyDescent="0.2">
      <c r="Y94"/>
    </row>
    <row r="95" spans="25:25" x14ac:dyDescent="0.2">
      <c r="Y95"/>
    </row>
    <row r="96" spans="25:25" x14ac:dyDescent="0.2">
      <c r="Y96"/>
    </row>
    <row r="97" spans="25:25" x14ac:dyDescent="0.2">
      <c r="Y97"/>
    </row>
    <row r="98" spans="25:25" x14ac:dyDescent="0.2">
      <c r="Y98"/>
    </row>
    <row r="99" spans="25:25" x14ac:dyDescent="0.2">
      <c r="Y99"/>
    </row>
    <row r="100" spans="25:25" x14ac:dyDescent="0.2">
      <c r="Y100"/>
    </row>
    <row r="101" spans="25:25" x14ac:dyDescent="0.2">
      <c r="Y101"/>
    </row>
    <row r="102" spans="25:25" x14ac:dyDescent="0.2">
      <c r="Y102"/>
    </row>
    <row r="103" spans="25:25" x14ac:dyDescent="0.2">
      <c r="Y103"/>
    </row>
    <row r="104" spans="25:25" x14ac:dyDescent="0.2">
      <c r="Y104"/>
    </row>
    <row r="105" spans="25:25" x14ac:dyDescent="0.2">
      <c r="Y105"/>
    </row>
    <row r="106" spans="25:25" x14ac:dyDescent="0.2">
      <c r="Y106"/>
    </row>
    <row r="107" spans="25:25" x14ac:dyDescent="0.2">
      <c r="Y107"/>
    </row>
    <row r="108" spans="25:25" x14ac:dyDescent="0.2">
      <c r="Y108"/>
    </row>
    <row r="109" spans="25:25" x14ac:dyDescent="0.2">
      <c r="Y109"/>
    </row>
    <row r="110" spans="25:25" x14ac:dyDescent="0.2">
      <c r="Y110"/>
    </row>
    <row r="111" spans="25:25" x14ac:dyDescent="0.2">
      <c r="Y111"/>
    </row>
    <row r="112" spans="25:25" x14ac:dyDescent="0.2">
      <c r="Y112"/>
    </row>
    <row r="113" spans="25:25" x14ac:dyDescent="0.2">
      <c r="Y113"/>
    </row>
    <row r="114" spans="25:25" x14ac:dyDescent="0.2">
      <c r="Y114"/>
    </row>
    <row r="115" spans="25:25" x14ac:dyDescent="0.2">
      <c r="Y115"/>
    </row>
    <row r="116" spans="25:25" x14ac:dyDescent="0.2">
      <c r="Y116"/>
    </row>
    <row r="117" spans="25:25" x14ac:dyDescent="0.2">
      <c r="Y117"/>
    </row>
    <row r="118" spans="25:25" x14ac:dyDescent="0.2">
      <c r="Y118"/>
    </row>
    <row r="119" spans="25:25" x14ac:dyDescent="0.2">
      <c r="Y119"/>
    </row>
    <row r="120" spans="25:25" x14ac:dyDescent="0.2">
      <c r="Y120"/>
    </row>
    <row r="121" spans="25:25" x14ac:dyDescent="0.2">
      <c r="Y121"/>
    </row>
    <row r="122" spans="25:25" x14ac:dyDescent="0.2">
      <c r="Y122"/>
    </row>
    <row r="123" spans="25:25" x14ac:dyDescent="0.2">
      <c r="Y123"/>
    </row>
    <row r="124" spans="25:25" x14ac:dyDescent="0.2">
      <c r="Y124"/>
    </row>
    <row r="125" spans="25:25" x14ac:dyDescent="0.2">
      <c r="Y125"/>
    </row>
    <row r="126" spans="25:25" x14ac:dyDescent="0.2">
      <c r="Y126"/>
    </row>
    <row r="127" spans="25:25" x14ac:dyDescent="0.2">
      <c r="Y127"/>
    </row>
    <row r="128" spans="25:25" x14ac:dyDescent="0.2">
      <c r="Y128"/>
    </row>
    <row r="129" spans="25:25" x14ac:dyDescent="0.2">
      <c r="Y129"/>
    </row>
    <row r="130" spans="25:25" x14ac:dyDescent="0.2">
      <c r="Y130"/>
    </row>
    <row r="131" spans="25:25" x14ac:dyDescent="0.2">
      <c r="Y131"/>
    </row>
    <row r="132" spans="25:25" x14ac:dyDescent="0.2">
      <c r="Y132"/>
    </row>
    <row r="133" spans="25:25" x14ac:dyDescent="0.2">
      <c r="Y133"/>
    </row>
    <row r="134" spans="25:25" x14ac:dyDescent="0.2">
      <c r="Y134"/>
    </row>
    <row r="135" spans="25:25" x14ac:dyDescent="0.2">
      <c r="Y135"/>
    </row>
    <row r="136" spans="25:25" x14ac:dyDescent="0.2">
      <c r="Y136"/>
    </row>
    <row r="137" spans="25:25" x14ac:dyDescent="0.2">
      <c r="Y137"/>
    </row>
    <row r="138" spans="25:25" x14ac:dyDescent="0.2">
      <c r="Y138"/>
    </row>
    <row r="139" spans="25:25" x14ac:dyDescent="0.2">
      <c r="Y139"/>
    </row>
    <row r="140" spans="25:25" x14ac:dyDescent="0.2">
      <c r="Y140"/>
    </row>
    <row r="141" spans="25:25" x14ac:dyDescent="0.2">
      <c r="Y141"/>
    </row>
    <row r="142" spans="25:25" x14ac:dyDescent="0.2">
      <c r="Y142"/>
    </row>
    <row r="143" spans="25:25" x14ac:dyDescent="0.2">
      <c r="Y143"/>
    </row>
    <row r="144" spans="25:25" x14ac:dyDescent="0.2">
      <c r="Y144"/>
    </row>
    <row r="145" spans="25:25" x14ac:dyDescent="0.2">
      <c r="Y145"/>
    </row>
    <row r="146" spans="25:25" x14ac:dyDescent="0.2">
      <c r="Y146"/>
    </row>
    <row r="147" spans="25:25" x14ac:dyDescent="0.2">
      <c r="Y147"/>
    </row>
    <row r="148" spans="25:25" x14ac:dyDescent="0.2">
      <c r="Y148"/>
    </row>
    <row r="149" spans="25:25" x14ac:dyDescent="0.2">
      <c r="Y149"/>
    </row>
    <row r="150" spans="25:25" x14ac:dyDescent="0.2">
      <c r="Y150"/>
    </row>
    <row r="151" spans="25:25" x14ac:dyDescent="0.2">
      <c r="Y151"/>
    </row>
    <row r="152" spans="25:25" x14ac:dyDescent="0.2">
      <c r="Y152"/>
    </row>
    <row r="153" spans="25:25" x14ac:dyDescent="0.2">
      <c r="Y153"/>
    </row>
    <row r="154" spans="25:25" x14ac:dyDescent="0.2">
      <c r="Y154"/>
    </row>
    <row r="155" spans="25:25" x14ac:dyDescent="0.2">
      <c r="Y155"/>
    </row>
    <row r="156" spans="25:25" x14ac:dyDescent="0.2">
      <c r="Y156"/>
    </row>
    <row r="157" spans="25:25" x14ac:dyDescent="0.2">
      <c r="Y157"/>
    </row>
    <row r="158" spans="25:25" x14ac:dyDescent="0.2">
      <c r="Y158"/>
    </row>
    <row r="159" spans="25:25" x14ac:dyDescent="0.2">
      <c r="Y159"/>
    </row>
    <row r="160" spans="25:25" x14ac:dyDescent="0.2">
      <c r="Y160"/>
    </row>
    <row r="161" spans="25:25" x14ac:dyDescent="0.2">
      <c r="Y161"/>
    </row>
    <row r="162" spans="25:25" x14ac:dyDescent="0.2">
      <c r="Y162"/>
    </row>
    <row r="163" spans="25:25" x14ac:dyDescent="0.2">
      <c r="Y163"/>
    </row>
    <row r="164" spans="25:25" x14ac:dyDescent="0.2">
      <c r="Y164"/>
    </row>
    <row r="165" spans="25:25" x14ac:dyDescent="0.2">
      <c r="Y165"/>
    </row>
    <row r="166" spans="25:25" x14ac:dyDescent="0.2">
      <c r="Y166"/>
    </row>
    <row r="167" spans="25:25" x14ac:dyDescent="0.2">
      <c r="Y167"/>
    </row>
    <row r="168" spans="25:25" x14ac:dyDescent="0.2">
      <c r="Y168"/>
    </row>
    <row r="169" spans="25:25" x14ac:dyDescent="0.2">
      <c r="Y169"/>
    </row>
    <row r="170" spans="25:25" x14ac:dyDescent="0.2">
      <c r="Y170"/>
    </row>
    <row r="171" spans="25:25" x14ac:dyDescent="0.2">
      <c r="Y171"/>
    </row>
    <row r="172" spans="25:25" x14ac:dyDescent="0.2">
      <c r="Y172"/>
    </row>
    <row r="173" spans="25:25" x14ac:dyDescent="0.2">
      <c r="Y173"/>
    </row>
    <row r="174" spans="25:25" x14ac:dyDescent="0.2">
      <c r="Y174"/>
    </row>
    <row r="175" spans="25:25" x14ac:dyDescent="0.2">
      <c r="Y175"/>
    </row>
    <row r="176" spans="25:25" x14ac:dyDescent="0.2">
      <c r="Y176"/>
    </row>
    <row r="177" spans="25:25" x14ac:dyDescent="0.2">
      <c r="Y177"/>
    </row>
    <row r="178" spans="25:25" x14ac:dyDescent="0.2">
      <c r="Y178"/>
    </row>
    <row r="179" spans="25:25" x14ac:dyDescent="0.2">
      <c r="Y179"/>
    </row>
    <row r="180" spans="25:25" x14ac:dyDescent="0.2">
      <c r="Y180"/>
    </row>
    <row r="181" spans="25:25" x14ac:dyDescent="0.2">
      <c r="Y181"/>
    </row>
    <row r="182" spans="25:25" x14ac:dyDescent="0.2">
      <c r="Y182"/>
    </row>
    <row r="183" spans="25:25" x14ac:dyDescent="0.2">
      <c r="Y183"/>
    </row>
    <row r="184" spans="25:25" x14ac:dyDescent="0.2">
      <c r="Y184"/>
    </row>
    <row r="185" spans="25:25" x14ac:dyDescent="0.2">
      <c r="Y185"/>
    </row>
    <row r="186" spans="25:25" x14ac:dyDescent="0.2">
      <c r="Y186"/>
    </row>
    <row r="187" spans="25:25" x14ac:dyDescent="0.2">
      <c r="Y187"/>
    </row>
    <row r="188" spans="25:25" x14ac:dyDescent="0.2">
      <c r="Y188"/>
    </row>
    <row r="189" spans="25:25" x14ac:dyDescent="0.2">
      <c r="Y189"/>
    </row>
    <row r="190" spans="25:25" x14ac:dyDescent="0.2">
      <c r="Y190"/>
    </row>
    <row r="191" spans="25:25" x14ac:dyDescent="0.2">
      <c r="Y191"/>
    </row>
    <row r="192" spans="25:25" x14ac:dyDescent="0.2">
      <c r="Y192"/>
    </row>
    <row r="193" spans="25:25" x14ac:dyDescent="0.2">
      <c r="Y193"/>
    </row>
    <row r="194" spans="25:25" x14ac:dyDescent="0.2">
      <c r="Y194"/>
    </row>
    <row r="195" spans="25:25" x14ac:dyDescent="0.2">
      <c r="Y195"/>
    </row>
    <row r="196" spans="25:25" x14ac:dyDescent="0.2">
      <c r="Y196"/>
    </row>
    <row r="197" spans="25:25" x14ac:dyDescent="0.2">
      <c r="Y197"/>
    </row>
    <row r="198" spans="25:25" x14ac:dyDescent="0.2">
      <c r="Y198"/>
    </row>
    <row r="199" spans="25:25" x14ac:dyDescent="0.2">
      <c r="Y199"/>
    </row>
    <row r="200" spans="25:25" x14ac:dyDescent="0.2">
      <c r="Y200"/>
    </row>
    <row r="201" spans="25:25" x14ac:dyDescent="0.2">
      <c r="Y201"/>
    </row>
    <row r="202" spans="25:25" x14ac:dyDescent="0.2">
      <c r="Y202"/>
    </row>
    <row r="203" spans="25:25" x14ac:dyDescent="0.2">
      <c r="Y203"/>
    </row>
    <row r="204" spans="25:25" x14ac:dyDescent="0.2">
      <c r="Y204"/>
    </row>
    <row r="205" spans="25:25" x14ac:dyDescent="0.2">
      <c r="Y205"/>
    </row>
    <row r="206" spans="25:25" x14ac:dyDescent="0.2">
      <c r="Y206"/>
    </row>
    <row r="207" spans="25:25" x14ac:dyDescent="0.2">
      <c r="Y207"/>
    </row>
    <row r="208" spans="25:25" x14ac:dyDescent="0.2">
      <c r="Y208"/>
    </row>
    <row r="209" spans="25:25" x14ac:dyDescent="0.2">
      <c r="Y209"/>
    </row>
    <row r="210" spans="25:25" x14ac:dyDescent="0.2">
      <c r="Y210"/>
    </row>
    <row r="211" spans="25:25" x14ac:dyDescent="0.2">
      <c r="Y211"/>
    </row>
    <row r="212" spans="25:25" x14ac:dyDescent="0.2">
      <c r="Y212"/>
    </row>
    <row r="213" spans="25:25" x14ac:dyDescent="0.2">
      <c r="Y213"/>
    </row>
    <row r="214" spans="25:25" x14ac:dyDescent="0.2">
      <c r="Y214"/>
    </row>
    <row r="215" spans="25:25" x14ac:dyDescent="0.2">
      <c r="Y215"/>
    </row>
    <row r="216" spans="25:25" x14ac:dyDescent="0.2">
      <c r="Y216"/>
    </row>
    <row r="217" spans="25:25" x14ac:dyDescent="0.2">
      <c r="Y217"/>
    </row>
    <row r="218" spans="25:25" x14ac:dyDescent="0.2">
      <c r="Y218"/>
    </row>
    <row r="219" spans="25:25" x14ac:dyDescent="0.2">
      <c r="Y219"/>
    </row>
    <row r="220" spans="25:25" x14ac:dyDescent="0.2">
      <c r="Y220"/>
    </row>
    <row r="221" spans="25:25" x14ac:dyDescent="0.2">
      <c r="Y221"/>
    </row>
    <row r="222" spans="25:25" x14ac:dyDescent="0.2">
      <c r="Y222"/>
    </row>
    <row r="223" spans="25:25" x14ac:dyDescent="0.2">
      <c r="Y223"/>
    </row>
    <row r="224" spans="25:25" x14ac:dyDescent="0.2">
      <c r="Y224"/>
    </row>
    <row r="225" spans="25:25" x14ac:dyDescent="0.2">
      <c r="Y225"/>
    </row>
    <row r="226" spans="25:25" x14ac:dyDescent="0.2">
      <c r="Y226"/>
    </row>
    <row r="227" spans="25:25" x14ac:dyDescent="0.2">
      <c r="Y227"/>
    </row>
    <row r="228" spans="25:25" x14ac:dyDescent="0.2">
      <c r="Y228"/>
    </row>
    <row r="229" spans="25:25" x14ac:dyDescent="0.2">
      <c r="Y229"/>
    </row>
    <row r="230" spans="25:25" x14ac:dyDescent="0.2">
      <c r="Y230"/>
    </row>
    <row r="231" spans="25:25" x14ac:dyDescent="0.2">
      <c r="Y231"/>
    </row>
    <row r="232" spans="25:25" x14ac:dyDescent="0.2">
      <c r="Y232"/>
    </row>
    <row r="233" spans="25:25" x14ac:dyDescent="0.2">
      <c r="Y233"/>
    </row>
    <row r="234" spans="25:25" x14ac:dyDescent="0.2">
      <c r="Y234"/>
    </row>
    <row r="235" spans="25:25" x14ac:dyDescent="0.2">
      <c r="Y235"/>
    </row>
    <row r="236" spans="25:25" x14ac:dyDescent="0.2">
      <c r="Y236"/>
    </row>
    <row r="237" spans="25:25" x14ac:dyDescent="0.2">
      <c r="Y237"/>
    </row>
    <row r="238" spans="25:25" x14ac:dyDescent="0.2">
      <c r="Y238"/>
    </row>
    <row r="239" spans="25:25" x14ac:dyDescent="0.2">
      <c r="Y239"/>
    </row>
    <row r="240" spans="25:25" x14ac:dyDescent="0.2">
      <c r="Y240"/>
    </row>
    <row r="241" spans="25:25" x14ac:dyDescent="0.2">
      <c r="Y241"/>
    </row>
    <row r="242" spans="25:25" x14ac:dyDescent="0.2">
      <c r="Y242"/>
    </row>
    <row r="243" spans="25:25" x14ac:dyDescent="0.2">
      <c r="Y243"/>
    </row>
    <row r="244" spans="25:25" x14ac:dyDescent="0.2">
      <c r="Y244"/>
    </row>
    <row r="245" spans="25:25" x14ac:dyDescent="0.2">
      <c r="Y245"/>
    </row>
    <row r="246" spans="25:25" x14ac:dyDescent="0.2">
      <c r="Y246"/>
    </row>
    <row r="247" spans="25:25" x14ac:dyDescent="0.2">
      <c r="Y247"/>
    </row>
    <row r="248" spans="25:25" x14ac:dyDescent="0.2">
      <c r="Y248"/>
    </row>
    <row r="249" spans="25:25" x14ac:dyDescent="0.2">
      <c r="Y249"/>
    </row>
    <row r="250" spans="25:25" x14ac:dyDescent="0.2">
      <c r="Y250"/>
    </row>
    <row r="251" spans="25:25" x14ac:dyDescent="0.2">
      <c r="Y251"/>
    </row>
    <row r="252" spans="25:25" x14ac:dyDescent="0.2">
      <c r="Y252"/>
    </row>
    <row r="253" spans="25:25" x14ac:dyDescent="0.2">
      <c r="Y253"/>
    </row>
    <row r="254" spans="25:25" x14ac:dyDescent="0.2">
      <c r="Y254"/>
    </row>
    <row r="255" spans="25:25" x14ac:dyDescent="0.2">
      <c r="Y255"/>
    </row>
    <row r="256" spans="25:25" x14ac:dyDescent="0.2">
      <c r="Y256"/>
    </row>
    <row r="257" spans="25:25" x14ac:dyDescent="0.2">
      <c r="Y257"/>
    </row>
    <row r="258" spans="25:25" x14ac:dyDescent="0.2">
      <c r="Y258"/>
    </row>
    <row r="259" spans="25:25" x14ac:dyDescent="0.2">
      <c r="Y259"/>
    </row>
    <row r="260" spans="25:25" x14ac:dyDescent="0.2">
      <c r="Y260"/>
    </row>
    <row r="261" spans="25:25" x14ac:dyDescent="0.2">
      <c r="Y261"/>
    </row>
    <row r="262" spans="25:25" x14ac:dyDescent="0.2">
      <c r="Y262"/>
    </row>
    <row r="263" spans="25:25" x14ac:dyDescent="0.2">
      <c r="Y263"/>
    </row>
    <row r="264" spans="25:25" x14ac:dyDescent="0.2">
      <c r="Y264"/>
    </row>
    <row r="265" spans="25:25" x14ac:dyDescent="0.2">
      <c r="Y26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abSelected="1" workbookViewId="0">
      <selection activeCell="I9" sqref="I9"/>
    </sheetView>
  </sheetViews>
  <sheetFormatPr baseColWidth="10" defaultRowHeight="15" x14ac:dyDescent="0.2"/>
  <cols>
    <col min="2" max="2" width="29.5" customWidth="1"/>
  </cols>
  <sheetData>
    <row r="1" spans="1:2" x14ac:dyDescent="0.2">
      <c r="A1" t="s">
        <v>66</v>
      </c>
    </row>
    <row r="2" spans="1:2" x14ac:dyDescent="0.2">
      <c r="A2" t="s">
        <v>92</v>
      </c>
    </row>
    <row r="3" spans="1:2" x14ac:dyDescent="0.2">
      <c r="A3" t="s">
        <v>82</v>
      </c>
    </row>
    <row r="5" spans="1:2" x14ac:dyDescent="0.2">
      <c r="A5" s="21" t="s">
        <v>20</v>
      </c>
      <c r="B5" s="18" t="s">
        <v>90</v>
      </c>
    </row>
    <row r="6" spans="1:2" x14ac:dyDescent="0.2">
      <c r="A6" s="21" t="s">
        <v>32</v>
      </c>
      <c r="B6" s="18" t="s">
        <v>63</v>
      </c>
    </row>
    <row r="7" spans="1:2" x14ac:dyDescent="0.2">
      <c r="A7" s="22" t="s">
        <v>26</v>
      </c>
      <c r="B7" s="18" t="s">
        <v>64</v>
      </c>
    </row>
    <row r="8" spans="1:2" x14ac:dyDescent="0.2">
      <c r="A8" s="21" t="s">
        <v>25</v>
      </c>
      <c r="B8" s="18" t="s">
        <v>65</v>
      </c>
    </row>
    <row r="9" spans="1:2" x14ac:dyDescent="0.2">
      <c r="A9" s="21" t="s">
        <v>77</v>
      </c>
      <c r="B9" s="31" t="s">
        <v>81</v>
      </c>
    </row>
    <row r="10" spans="1:2" x14ac:dyDescent="0.2">
      <c r="A10" s="21" t="s">
        <v>78</v>
      </c>
      <c r="B10" s="31"/>
    </row>
    <row r="11" spans="1:2" x14ac:dyDescent="0.2">
      <c r="A11" s="21" t="s">
        <v>79</v>
      </c>
      <c r="B11" s="31"/>
    </row>
    <row r="12" spans="1:2" x14ac:dyDescent="0.2">
      <c r="A12" s="21" t="s">
        <v>80</v>
      </c>
      <c r="B12" s="31"/>
    </row>
    <row r="13" spans="1:2" x14ac:dyDescent="0.2">
      <c r="A13" s="23" t="s">
        <v>0</v>
      </c>
      <c r="B13" s="30" t="s">
        <v>91</v>
      </c>
    </row>
    <row r="14" spans="1:2" x14ac:dyDescent="0.2">
      <c r="A14" s="23" t="s">
        <v>1</v>
      </c>
      <c r="B14" s="30"/>
    </row>
    <row r="15" spans="1:2" x14ac:dyDescent="0.2">
      <c r="A15" s="23" t="s">
        <v>2</v>
      </c>
      <c r="B15" s="30"/>
    </row>
    <row r="16" spans="1:2" x14ac:dyDescent="0.2">
      <c r="A16" s="23" t="s">
        <v>3</v>
      </c>
      <c r="B16" s="30"/>
    </row>
    <row r="17" spans="1:2" x14ac:dyDescent="0.2">
      <c r="A17" s="23" t="s">
        <v>4</v>
      </c>
      <c r="B17" s="30"/>
    </row>
    <row r="18" spans="1:2" x14ac:dyDescent="0.2">
      <c r="A18" s="23" t="s">
        <v>5</v>
      </c>
      <c r="B18" s="30"/>
    </row>
    <row r="19" spans="1:2" x14ac:dyDescent="0.2">
      <c r="A19" s="23" t="s">
        <v>6</v>
      </c>
      <c r="B19" s="30"/>
    </row>
    <row r="20" spans="1:2" x14ac:dyDescent="0.2">
      <c r="A20" s="23" t="s">
        <v>9</v>
      </c>
      <c r="B20" s="30"/>
    </row>
    <row r="21" spans="1:2" x14ac:dyDescent="0.2">
      <c r="A21" s="23" t="s">
        <v>8</v>
      </c>
      <c r="B21" s="30"/>
    </row>
    <row r="22" spans="1:2" x14ac:dyDescent="0.2">
      <c r="A22" s="23" t="s">
        <v>7</v>
      </c>
      <c r="B22" s="30"/>
    </row>
    <row r="23" spans="1:2" x14ac:dyDescent="0.2">
      <c r="A23" s="23" t="s">
        <v>0</v>
      </c>
      <c r="B23" s="30"/>
    </row>
  </sheetData>
  <mergeCells count="2">
    <mergeCell ref="B13:B23"/>
    <mergeCell ref="B9:B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16" sqref="B16"/>
    </sheetView>
  </sheetViews>
  <sheetFormatPr baseColWidth="10" defaultRowHeight="15" x14ac:dyDescent="0.2"/>
  <cols>
    <col min="1" max="1" width="26.33203125" customWidth="1"/>
    <col min="2" max="3" width="37.83203125" customWidth="1"/>
  </cols>
  <sheetData>
    <row r="1" spans="1:4" s="29" customFormat="1" x14ac:dyDescent="0.2">
      <c r="A1" s="29" t="s">
        <v>102</v>
      </c>
      <c r="B1" s="29" t="s">
        <v>103</v>
      </c>
      <c r="C1" s="29" t="s">
        <v>104</v>
      </c>
      <c r="D1" s="29" t="s">
        <v>105</v>
      </c>
    </row>
    <row r="3" spans="1:4" x14ac:dyDescent="0.2">
      <c r="A3" t="s">
        <v>106</v>
      </c>
      <c r="B3" t="s">
        <v>93</v>
      </c>
      <c r="C3" s="28" t="s">
        <v>94</v>
      </c>
      <c r="D3" t="s">
        <v>95</v>
      </c>
    </row>
    <row r="4" spans="1:4" x14ac:dyDescent="0.2">
      <c r="A4" t="s">
        <v>106</v>
      </c>
      <c r="B4" t="s">
        <v>96</v>
      </c>
      <c r="C4" s="28" t="s">
        <v>97</v>
      </c>
      <c r="D4" t="s">
        <v>95</v>
      </c>
    </row>
    <row r="5" spans="1:4" x14ac:dyDescent="0.2">
      <c r="A5" t="s">
        <v>106</v>
      </c>
      <c r="B5" t="s">
        <v>98</v>
      </c>
      <c r="C5" s="28" t="s">
        <v>99</v>
      </c>
      <c r="D5" t="s">
        <v>95</v>
      </c>
    </row>
    <row r="6" spans="1:4" x14ac:dyDescent="0.2">
      <c r="A6" t="s">
        <v>106</v>
      </c>
      <c r="B6" t="s">
        <v>100</v>
      </c>
      <c r="C6" s="28" t="s">
        <v>101</v>
      </c>
      <c r="D6" t="s">
        <v>95</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B7" sqref="B7"/>
    </sheetView>
  </sheetViews>
  <sheetFormatPr baseColWidth="10" defaultRowHeight="15" x14ac:dyDescent="0.2"/>
  <cols>
    <col min="1" max="3" width="39.6640625" customWidth="1"/>
    <col min="4" max="4" width="54.5" customWidth="1"/>
  </cols>
  <sheetData>
    <row r="1" spans="1:3" x14ac:dyDescent="0.2">
      <c r="A1" t="s">
        <v>102</v>
      </c>
      <c r="B1" t="s">
        <v>104</v>
      </c>
      <c r="C1" t="s">
        <v>113</v>
      </c>
    </row>
    <row r="2" spans="1:3" x14ac:dyDescent="0.2">
      <c r="A2" t="s">
        <v>107</v>
      </c>
      <c r="B2" s="28" t="s">
        <v>108</v>
      </c>
      <c r="C2" t="s">
        <v>109</v>
      </c>
    </row>
    <row r="3" spans="1:3" x14ac:dyDescent="0.2">
      <c r="A3" t="s">
        <v>110</v>
      </c>
      <c r="B3" s="28" t="s">
        <v>111</v>
      </c>
      <c r="C3" t="s">
        <v>112</v>
      </c>
    </row>
  </sheetData>
  <hyperlinks>
    <hyperlink ref="B3" r:id="rId1"/>
    <hyperlink ref="B2" r:id="rId2"/>
  </hyperlinks>
  <pageMargins left="0.7" right="0.7" top="0.75" bottom="0.75" header="0.3" footer="0.3"/>
  <pageSetup paperSize="9" orientation="portrait" horizontalDpi="0" verticalDpi="0"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6</vt:i4>
      </vt:variant>
    </vt:vector>
  </HeadingPairs>
  <TitlesOfParts>
    <vt:vector size="6" baseType="lpstr">
      <vt:lpstr>animation nature</vt:lpstr>
      <vt:lpstr>méta données animations nature</vt:lpstr>
      <vt:lpstr>animation environnement</vt:lpstr>
      <vt:lpstr>méta données animations environ</vt:lpstr>
      <vt:lpstr>Activités en famille</vt:lpstr>
      <vt:lpstr>Rencontres annuelles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 GRUWIER</dc:creator>
  <cp:lastModifiedBy>Utilisateur de Microsoft Office</cp:lastModifiedBy>
  <cp:lastPrinted>2018-06-20T11:32:39Z</cp:lastPrinted>
  <dcterms:created xsi:type="dcterms:W3CDTF">2013-06-10T11:24:19Z</dcterms:created>
  <dcterms:modified xsi:type="dcterms:W3CDTF">2021-02-05T01:40:50Z</dcterms:modified>
</cp:coreProperties>
</file>