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rahee\OneDrive\Desktop\"/>
    </mc:Choice>
  </mc:AlternateContent>
  <xr:revisionPtr revIDLastSave="0" documentId="13_ncr:1_{9782F4B6-FC90-456E-918C-13F4958A7907}" xr6:coauthVersionLast="47" xr6:coauthVersionMax="47" xr10:uidLastSave="{00000000-0000-0000-0000-000000000000}"/>
  <bookViews>
    <workbookView xWindow="-120" yWindow="-120" windowWidth="29040" windowHeight="15840" xr2:uid="{7A9AB47D-FF0B-EF48-8194-5789C81147B1}"/>
  </bookViews>
  <sheets>
    <sheet name="Sheet2" sheetId="2" r:id="rId1"/>
  </sheets>
  <definedNames>
    <definedName name="solver_adj" localSheetId="0" hidden="1">Sheet2!$I$16,Sheet2!$H$17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Sheet2!$I$17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3" i="2" l="1"/>
  <c r="H16" i="2" s="1"/>
  <c r="L34" i="2"/>
  <c r="L36" i="2"/>
</calcChain>
</file>

<file path=xl/sharedStrings.xml><?xml version="1.0" encoding="utf-8"?>
<sst xmlns="http://schemas.openxmlformats.org/spreadsheetml/2006/main" count="46" uniqueCount="29">
  <si>
    <t xml:space="preserve">Amount </t>
  </si>
  <si>
    <t xml:space="preserve">Investment Amount </t>
  </si>
  <si>
    <t xml:space="preserve"> </t>
  </si>
  <si>
    <t>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</si>
  <si>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</si>
  <si>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</si>
  <si>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</si>
  <si>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</si>
  <si>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</si>
  <si>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</si>
  <si>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</si>
  <si>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</si>
  <si>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</si>
  <si>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</si>
  <si>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</si>
  <si>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</si>
  <si>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Buy at min price </t>
  </si>
  <si>
    <t>Sell at max price</t>
  </si>
  <si>
    <t xml:space="preserve">Shopify Inc. Price </t>
  </si>
  <si>
    <t xml:space="preserve">Shopify Inc. Percent </t>
  </si>
  <si>
    <t xml:space="preserve">Number of Shopify Inc. Stocks </t>
  </si>
  <si>
    <t>Zoom Inc. Price</t>
  </si>
  <si>
    <t>Zoom Inc. Percent</t>
  </si>
  <si>
    <t xml:space="preserve">Number of Zoom Inc. Stocks </t>
  </si>
  <si>
    <t>Open</t>
  </si>
  <si>
    <t>Shopify</t>
  </si>
  <si>
    <t>Zoom</t>
  </si>
  <si>
    <t>$1,000,000.00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</si>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</sst>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6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44" fontId="0" fillId="0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9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6" fontId="0" fillId="0" borderId="0" xfId="0" applyNumberFormat="1" applyFill="1" applyAlignment="1">
      <alignment horizontal="center"/>
    </xf>
    <xf numFmtId="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44" fontId="0" fillId="0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0" fillId="0" borderId="0" xfId="0" applyNumberFormat="1" applyFill="1" applyAlignment="1"/>
    <xf numFmtId="0" fontId="0" fillId="0" borderId="0" xfId="0" applyFill="1" applyAlignment="1"/>
    <xf numFmtId="0" fontId="0" fillId="0" borderId="0" xfId="0" applyBorder="1" applyAlignment="1">
      <alignment horizontal="center"/>
    </xf>
  </cellXfs>
  <cellStyles count="2">
    <cellStyle name="Currency" xfId="1" builtinId="4"/>
    <cellStyle name="Normal" xfId="0" builtinId="0"/>
  </cellStyles>
  <dxfs count="14"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AF4DCC-7C32-4F33-9AD0-7933CB525F17}" name="Table1" displayName="Table1" ref="D15:E23" totalsRowShown="0" headerRowDxfId="3" dataDxfId="2">
  <autoFilter ref="D15:E23" xr:uid="{A4AF4DCC-7C32-4F33-9AD0-7933CB525F17}"/>
  <tableColumns count="2">
    <tableColumn id="1" xr3:uid="{D921C902-B8DA-41F9-9EAD-B13F082A8037}" name="Amount " dataDxfId="1"/>
    <tableColumn id="2" xr3:uid="{448F17C6-8F86-4794-805D-FC72B901E8CC}" name="$1,000,000.0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D0F4-B915-C341-B014-2CEFAA4F2524}">
  <dimension ref="A10:V76"/>
  <sheetViews>
    <sheetView tabSelected="1" topLeftCell="A28" zoomScaleNormal="100" workbookViewId="0">
      <selection activeCell="A45" sqref="A45:C45"/>
    </sheetView>
  </sheetViews>
  <sheetFormatPr defaultColWidth="11" defaultRowHeight="15.75" x14ac:dyDescent="0.25"/>
  <cols>
    <col min="1" max="3" width="11" style="1"/>
    <col min="4" max="4" width="24.25" style="1" customWidth="1"/>
    <col min="5" max="5" width="17.5" style="1" customWidth="1"/>
    <col min="6" max="6" width="17.875" style="1" customWidth="1"/>
    <col min="7" max="7" width="11" style="1"/>
    <col min="8" max="8" width="17" style="1" customWidth="1"/>
    <col min="9" max="9" width="15" style="1" customWidth="1"/>
    <col min="10" max="10" width="15.875" style="1" customWidth="1"/>
    <col min="11" max="19" width="13.75" style="1" bestFit="1" customWidth="1"/>
    <col min="20" max="20" width="14.75" style="1" customWidth="1"/>
    <col min="21" max="16384" width="11" style="1"/>
  </cols>
  <sheetData>
    <row r="10" spans="4:22" x14ac:dyDescent="0.25">
      <c r="E10" s="7"/>
    </row>
    <row r="11" spans="4:22" x14ac:dyDescent="0.25">
      <c r="E11" s="8"/>
    </row>
    <row r="13" spans="4:22" ht="16.5" thickBot="1" x14ac:dyDescent="0.3"/>
    <row r="14" spans="4:22" ht="24" thickBot="1" x14ac:dyDescent="0.4">
      <c r="I14" s="29" t="s">
        <v>26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</row>
    <row r="15" spans="4:22" ht="16.5" thickBot="1" x14ac:dyDescent="0.3">
      <c r="D15" s="2" t="s">
        <v>0</v>
      </c>
      <c r="E15" s="9" t="s">
        <v>27</v>
      </c>
      <c r="G15" s="2"/>
      <c r="H15" s="2"/>
      <c r="I15" s="28" t="s">
        <v>4</v>
      </c>
      <c r="J15" s="28" t="s">
        <v>5</v>
      </c>
      <c r="K15" s="28" t="s">
        <v>6</v>
      </c>
      <c r="L15" s="28" t="s">
        <v>7</v>
      </c>
      <c r="M15" s="28" t="s">
        <v>8</v>
      </c>
      <c r="N15" s="28" t="s">
        <v>9</v>
      </c>
      <c r="O15" s="28" t="s">
        <v>10</v>
      </c>
      <c r="P15" s="28" t="s">
        <v>11</v>
      </c>
      <c r="Q15" s="28" t="s">
        <v>12</v>
      </c>
      <c r="R15" s="28" t="s">
        <v>13</v>
      </c>
      <c r="S15" s="28" t="s">
        <v>14</v>
      </c>
      <c r="T15" s="28" t="s">
        <v>15</v>
      </c>
      <c r="U15" s="2"/>
      <c r="V15" s="2"/>
    </row>
    <row r="16" spans="4:22" ht="16.5" thickBot="1" x14ac:dyDescent="0.3">
      <c r="D16" s="2" t="s">
        <v>18</v>
      </c>
      <c r="E16" s="10">
        <v>1137.99</v>
      </c>
      <c r="G16" s="24" t="s">
        <v>25</v>
      </c>
      <c r="H16" s="22">
        <f>E23</f>
        <v>999975.57299999986</v>
      </c>
      <c r="I16" s="25">
        <v>372.07</v>
      </c>
      <c r="J16" s="25">
        <v>373.61</v>
      </c>
      <c r="K16" s="25">
        <v>321.29000000000002</v>
      </c>
      <c r="L16" s="25">
        <v>319.57</v>
      </c>
      <c r="M16" s="25">
        <v>331.53</v>
      </c>
      <c r="N16" s="25">
        <v>387.03</v>
      </c>
      <c r="O16" s="25">
        <v>378.1</v>
      </c>
      <c r="P16" s="25">
        <v>289.5</v>
      </c>
      <c r="Q16" s="25">
        <v>261.5</v>
      </c>
      <c r="R16" s="25">
        <v>274.64999999999998</v>
      </c>
      <c r="S16" s="25">
        <v>211.41</v>
      </c>
      <c r="T16" s="25">
        <v>183.91</v>
      </c>
      <c r="U16" s="10"/>
      <c r="V16" s="2"/>
    </row>
    <row r="17" spans="1:22" ht="16.5" thickBot="1" x14ac:dyDescent="0.3">
      <c r="D17" s="2" t="s">
        <v>19</v>
      </c>
      <c r="E17" s="12">
        <v>0.7</v>
      </c>
      <c r="G17" s="26" t="s">
        <v>4</v>
      </c>
      <c r="H17" s="25">
        <v>1098.5899999999999</v>
      </c>
      <c r="I17" s="27">
        <f t="dataTable" ref="I17:T28" dt2D="1" dtr="1" r1="E16" r2="E19"/>
        <v>1197058.6098999998</v>
      </c>
      <c r="J17" s="27">
        <v>1198005.8638999998</v>
      </c>
      <c r="K17" s="27">
        <v>1165823.8318999999</v>
      </c>
      <c r="L17" s="27">
        <v>1164765.8598999998</v>
      </c>
      <c r="M17" s="27">
        <v>1172122.4558999999</v>
      </c>
      <c r="N17" s="27">
        <v>1206260.5058999998</v>
      </c>
      <c r="O17" s="27">
        <v>1200767.6628999999</v>
      </c>
      <c r="P17" s="27">
        <v>1146269.8028999998</v>
      </c>
      <c r="Q17" s="27">
        <v>1129047.0028999997</v>
      </c>
      <c r="R17" s="27">
        <v>1137135.5678999999</v>
      </c>
      <c r="S17" s="27">
        <v>1098236.6438999998</v>
      </c>
      <c r="T17" s="27">
        <v>1081321.3938999998</v>
      </c>
      <c r="U17" s="2"/>
      <c r="V17" s="2"/>
    </row>
    <row r="18" spans="1:22" ht="16.5" thickBot="1" x14ac:dyDescent="0.3">
      <c r="D18" s="2" t="s">
        <v>20</v>
      </c>
      <c r="E18" s="2">
        <v>615.1</v>
      </c>
      <c r="G18" s="26" t="s">
        <v>5</v>
      </c>
      <c r="H18" s="25">
        <v>1280.97</v>
      </c>
      <c r="I18" s="27">
        <v>1357791.9276999999</v>
      </c>
      <c r="J18" s="27">
        <v>1358739.1816999998</v>
      </c>
      <c r="K18" s="27">
        <v>1326557.1497</v>
      </c>
      <c r="L18" s="27">
        <v>1325499.1776999999</v>
      </c>
      <c r="M18" s="27">
        <v>1332855.7736999998</v>
      </c>
      <c r="N18" s="27">
        <v>1366993.8236999998</v>
      </c>
      <c r="O18" s="27">
        <v>1361500.9807</v>
      </c>
      <c r="P18" s="27">
        <v>1307003.1206999999</v>
      </c>
      <c r="Q18" s="27">
        <v>1289780.3206999998</v>
      </c>
      <c r="R18" s="27">
        <v>1297868.8857</v>
      </c>
      <c r="S18" s="27">
        <v>1258969.9616999999</v>
      </c>
      <c r="T18" s="27">
        <v>1242054.7116999999</v>
      </c>
      <c r="U18" s="2"/>
      <c r="V18" s="2"/>
    </row>
    <row r="19" spans="1:22" ht="16.5" thickBot="1" x14ac:dyDescent="0.3">
      <c r="D19" s="2" t="s">
        <v>21</v>
      </c>
      <c r="E19" s="10">
        <v>340.4</v>
      </c>
      <c r="G19" s="26" t="s">
        <v>6</v>
      </c>
      <c r="H19" s="25">
        <v>1106.5</v>
      </c>
      <c r="I19" s="27">
        <v>1204029.7719999999</v>
      </c>
      <c r="J19" s="27">
        <v>1204977.0259999998</v>
      </c>
      <c r="K19" s="27">
        <v>1172794.9939999999</v>
      </c>
      <c r="L19" s="27">
        <v>1171737.0219999999</v>
      </c>
      <c r="M19" s="27">
        <v>1179093.6179999998</v>
      </c>
      <c r="N19" s="27">
        <v>1213231.6679999998</v>
      </c>
      <c r="O19" s="27">
        <v>1207738.825</v>
      </c>
      <c r="P19" s="27">
        <v>1153240.9649999999</v>
      </c>
      <c r="Q19" s="27">
        <v>1136018.1649999998</v>
      </c>
      <c r="R19" s="27">
        <v>1144106.73</v>
      </c>
      <c r="S19" s="27">
        <v>1105207.8059999999</v>
      </c>
      <c r="T19" s="27">
        <v>1088292.5559999999</v>
      </c>
      <c r="U19" s="2"/>
      <c r="V19" s="2"/>
    </row>
    <row r="20" spans="1:22" ht="16.5" thickBot="1" x14ac:dyDescent="0.3">
      <c r="D20" s="2" t="s">
        <v>22</v>
      </c>
      <c r="E20" s="12">
        <v>0.3</v>
      </c>
      <c r="G20" s="26" t="s">
        <v>7</v>
      </c>
      <c r="H20" s="25">
        <v>1182.51</v>
      </c>
      <c r="I20" s="27">
        <v>1271018.1451000001</v>
      </c>
      <c r="J20" s="27">
        <v>1271965.3991</v>
      </c>
      <c r="K20" s="27">
        <v>1239783.3670999999</v>
      </c>
      <c r="L20" s="27">
        <v>1238725.3951000001</v>
      </c>
      <c r="M20" s="27">
        <v>1246081.9911</v>
      </c>
      <c r="N20" s="27">
        <v>1280220.0411</v>
      </c>
      <c r="O20" s="27">
        <v>1274727.1980999999</v>
      </c>
      <c r="P20" s="27">
        <v>1220229.3381000001</v>
      </c>
      <c r="Q20" s="27">
        <v>1203006.5381</v>
      </c>
      <c r="R20" s="27">
        <v>1211095.1030999999</v>
      </c>
      <c r="S20" s="27">
        <v>1172196.1791000001</v>
      </c>
      <c r="T20" s="27">
        <v>1155280.9291000001</v>
      </c>
      <c r="U20" s="2"/>
      <c r="V20" s="2"/>
    </row>
    <row r="21" spans="1:22" ht="16.5" thickBot="1" x14ac:dyDescent="0.3">
      <c r="D21" s="2" t="s">
        <v>23</v>
      </c>
      <c r="E21" s="13">
        <v>881.31</v>
      </c>
      <c r="G21" s="26" t="s">
        <v>8</v>
      </c>
      <c r="H21" s="25">
        <v>1242.8699999999999</v>
      </c>
      <c r="I21" s="27">
        <v>1324214.0166999998</v>
      </c>
      <c r="J21" s="27">
        <v>1325161.2706999998</v>
      </c>
      <c r="K21" s="27">
        <v>1292979.2386999999</v>
      </c>
      <c r="L21" s="27">
        <v>1291921.2666999998</v>
      </c>
      <c r="M21" s="27">
        <v>1299277.8626999999</v>
      </c>
      <c r="N21" s="27">
        <v>1333415.9126999998</v>
      </c>
      <c r="O21" s="27">
        <v>1327923.0696999999</v>
      </c>
      <c r="P21" s="27">
        <v>1273425.2096999998</v>
      </c>
      <c r="Q21" s="27">
        <v>1256202.4096999997</v>
      </c>
      <c r="R21" s="27">
        <v>1264290.9746999999</v>
      </c>
      <c r="S21" s="27">
        <v>1225392.0506999998</v>
      </c>
      <c r="T21" s="27">
        <v>1208476.8006999998</v>
      </c>
      <c r="U21" s="2"/>
      <c r="V21" s="2"/>
    </row>
    <row r="22" spans="1:22" ht="16.5" thickBot="1" x14ac:dyDescent="0.3">
      <c r="D22" s="2"/>
      <c r="E22" s="14"/>
      <c r="G22" s="26" t="s">
        <v>9</v>
      </c>
      <c r="H22" s="25">
        <v>1460.98</v>
      </c>
      <c r="I22" s="27">
        <v>1516436.5407999998</v>
      </c>
      <c r="J22" s="27">
        <v>1517383.7947999998</v>
      </c>
      <c r="K22" s="27">
        <v>1485201.7627999999</v>
      </c>
      <c r="L22" s="27">
        <v>1484143.7907999998</v>
      </c>
      <c r="M22" s="27">
        <v>1491500.3868</v>
      </c>
      <c r="N22" s="27">
        <v>1525638.4367999998</v>
      </c>
      <c r="O22" s="27">
        <v>1520145.5937999999</v>
      </c>
      <c r="P22" s="27">
        <v>1465647.7337999998</v>
      </c>
      <c r="Q22" s="27">
        <v>1448424.9337999998</v>
      </c>
      <c r="R22" s="27">
        <v>1456513.4987999999</v>
      </c>
      <c r="S22" s="27">
        <v>1417614.5747999998</v>
      </c>
      <c r="T22" s="27">
        <v>1400699.3247999998</v>
      </c>
      <c r="U22" s="2"/>
      <c r="V22" s="2"/>
    </row>
    <row r="23" spans="1:22" ht="16.5" thickBot="1" x14ac:dyDescent="0.3">
      <c r="D23" s="2" t="s">
        <v>1</v>
      </c>
      <c r="E23" s="9">
        <f>(E16*E18)+(E19*E21)</f>
        <v>999975.57299999986</v>
      </c>
      <c r="G23" s="26" t="s">
        <v>10</v>
      </c>
      <c r="H23" s="25">
        <v>1499.93</v>
      </c>
      <c r="I23" s="27">
        <v>1550763.5652999999</v>
      </c>
      <c r="J23" s="27">
        <v>1551710.8192999999</v>
      </c>
      <c r="K23" s="27">
        <v>1519528.7873</v>
      </c>
      <c r="L23" s="27">
        <v>1518470.8152999999</v>
      </c>
      <c r="M23" s="27">
        <v>1525827.4112999998</v>
      </c>
      <c r="N23" s="27">
        <v>1559965.4612999998</v>
      </c>
      <c r="O23" s="27">
        <v>1554472.6183</v>
      </c>
      <c r="P23" s="27">
        <v>1499974.7582999999</v>
      </c>
      <c r="Q23" s="27">
        <v>1482751.9582999998</v>
      </c>
      <c r="R23" s="27">
        <v>1490840.5233</v>
      </c>
      <c r="S23" s="27">
        <v>1451941.5992999999</v>
      </c>
      <c r="T23" s="27">
        <v>1435026.3492999999</v>
      </c>
      <c r="U23" s="2"/>
      <c r="V23" s="2"/>
    </row>
    <row r="24" spans="1:22" ht="16.5" thickBot="1" x14ac:dyDescent="0.3">
      <c r="G24" s="26" t="s">
        <v>11</v>
      </c>
      <c r="H24" s="25">
        <v>1524.78</v>
      </c>
      <c r="I24" s="27">
        <v>1572664.1187999998</v>
      </c>
      <c r="J24" s="27">
        <v>1573611.3727999998</v>
      </c>
      <c r="K24" s="27">
        <v>1541429.3407999999</v>
      </c>
      <c r="L24" s="27">
        <v>1540371.3687999998</v>
      </c>
      <c r="M24" s="27">
        <v>1547727.9647999997</v>
      </c>
      <c r="N24" s="27">
        <v>1581866.0147999998</v>
      </c>
      <c r="O24" s="27">
        <v>1576373.1717999999</v>
      </c>
      <c r="P24" s="27">
        <v>1521875.3117999998</v>
      </c>
      <c r="Q24" s="27">
        <v>1504652.5117999997</v>
      </c>
      <c r="R24" s="27">
        <v>1512741.0767999999</v>
      </c>
      <c r="S24" s="27">
        <v>1473842.1527999998</v>
      </c>
      <c r="T24" s="27">
        <v>1456926.9027999998</v>
      </c>
      <c r="U24" s="2"/>
      <c r="V24" s="2"/>
    </row>
    <row r="25" spans="1:22" ht="16.5" thickBot="1" x14ac:dyDescent="0.3">
      <c r="E25" s="1" t="s">
        <v>2</v>
      </c>
      <c r="G25" s="26" t="s">
        <v>12</v>
      </c>
      <c r="H25" s="25">
        <v>1355.78</v>
      </c>
      <c r="I25" s="27">
        <v>1423722.7287999999</v>
      </c>
      <c r="J25" s="27">
        <v>1424669.9827999999</v>
      </c>
      <c r="K25" s="27">
        <v>1392487.9508</v>
      </c>
      <c r="L25" s="27">
        <v>1391429.9787999999</v>
      </c>
      <c r="M25" s="27">
        <v>1398786.5748000001</v>
      </c>
      <c r="N25" s="27">
        <v>1432924.6247999999</v>
      </c>
      <c r="O25" s="27">
        <v>1427431.7818</v>
      </c>
      <c r="P25" s="27">
        <v>1372933.9217999999</v>
      </c>
      <c r="Q25" s="27">
        <v>1355711.1217999998</v>
      </c>
      <c r="R25" s="27">
        <v>1363799.6868</v>
      </c>
      <c r="S25" s="27">
        <v>1324900.7627999999</v>
      </c>
      <c r="T25" s="27">
        <v>1307985.5127999999</v>
      </c>
      <c r="U25" s="2"/>
      <c r="V25" s="2"/>
    </row>
    <row r="26" spans="1:22" ht="16.5" thickBot="1" x14ac:dyDescent="0.3">
      <c r="G26" s="26" t="s">
        <v>13</v>
      </c>
      <c r="H26" s="25">
        <v>1466.73</v>
      </c>
      <c r="I26" s="27">
        <v>1521504.0732999998</v>
      </c>
      <c r="J26" s="27">
        <v>1522451.3272999998</v>
      </c>
      <c r="K26" s="27">
        <v>1490269.2952999999</v>
      </c>
      <c r="L26" s="27">
        <v>1489211.3232999998</v>
      </c>
      <c r="M26" s="27">
        <v>1496567.9192999997</v>
      </c>
      <c r="N26" s="27">
        <v>1530705.9692999998</v>
      </c>
      <c r="O26" s="27">
        <v>1525213.1262999999</v>
      </c>
      <c r="P26" s="27">
        <v>1470715.2662999998</v>
      </c>
      <c r="Q26" s="27">
        <v>1453492.4662999997</v>
      </c>
      <c r="R26" s="27">
        <v>1461581.0312999999</v>
      </c>
      <c r="S26" s="27">
        <v>1422682.1072999998</v>
      </c>
      <c r="T26" s="27">
        <v>1405766.8572999998</v>
      </c>
      <c r="U26" s="2"/>
      <c r="V26" s="2"/>
    </row>
    <row r="27" spans="1:22" ht="16.5" thickBot="1" x14ac:dyDescent="0.3">
      <c r="G27" s="26" t="s">
        <v>14</v>
      </c>
      <c r="H27" s="25">
        <v>1521.79</v>
      </c>
      <c r="I27" s="27">
        <v>1570029.0018999998</v>
      </c>
      <c r="J27" s="27">
        <v>1570976.2558999998</v>
      </c>
      <c r="K27" s="27">
        <v>1538794.2238999999</v>
      </c>
      <c r="L27" s="27">
        <v>1537736.2518999998</v>
      </c>
      <c r="M27" s="27">
        <v>1545092.8478999999</v>
      </c>
      <c r="N27" s="27">
        <v>1579230.8978999997</v>
      </c>
      <c r="O27" s="27">
        <v>1573738.0548999999</v>
      </c>
      <c r="P27" s="27">
        <v>1519240.1948999998</v>
      </c>
      <c r="Q27" s="27">
        <v>1502017.3948999997</v>
      </c>
      <c r="R27" s="27">
        <v>1510105.9598999999</v>
      </c>
      <c r="S27" s="27">
        <v>1471207.0358999998</v>
      </c>
      <c r="T27" s="27">
        <v>1454291.7858999998</v>
      </c>
      <c r="U27" s="2"/>
      <c r="V27" s="2"/>
    </row>
    <row r="28" spans="1:22" ht="16.5" thickBot="1" x14ac:dyDescent="0.3">
      <c r="G28" s="26" t="s">
        <v>15</v>
      </c>
      <c r="H28" s="25">
        <v>1377.39</v>
      </c>
      <c r="I28" s="27">
        <v>1442767.8378999999</v>
      </c>
      <c r="J28" s="27">
        <v>1443715.0918999999</v>
      </c>
      <c r="K28" s="27">
        <v>1411533.0599</v>
      </c>
      <c r="L28" s="27">
        <v>1410475.0878999999</v>
      </c>
      <c r="M28" s="27">
        <v>1417831.6839000001</v>
      </c>
      <c r="N28" s="27">
        <v>1451969.7338999999</v>
      </c>
      <c r="O28" s="27">
        <v>1446476.8909</v>
      </c>
      <c r="P28" s="27">
        <v>1391979.0308999999</v>
      </c>
      <c r="Q28" s="27">
        <v>1374756.2308999998</v>
      </c>
      <c r="R28" s="27">
        <v>1382844.7959</v>
      </c>
      <c r="S28" s="27">
        <v>1343945.8718999999</v>
      </c>
      <c r="T28" s="27">
        <v>1327030.6218999999</v>
      </c>
      <c r="U28" s="2"/>
      <c r="V28" s="2"/>
    </row>
    <row r="29" spans="1:22" x14ac:dyDescent="0.25">
      <c r="G29" s="2"/>
      <c r="H29" s="10"/>
      <c r="I29" s="9"/>
      <c r="J29" s="9"/>
      <c r="K29" s="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6.5" thickBot="1" x14ac:dyDescent="0.3">
      <c r="G30" s="2"/>
      <c r="H30" s="2"/>
      <c r="I30" s="2"/>
      <c r="J30" s="30"/>
      <c r="K30" s="30"/>
      <c r="L30" s="30"/>
      <c r="M30" s="30"/>
      <c r="N30" s="30"/>
      <c r="O30" s="30"/>
      <c r="P30" s="30"/>
      <c r="Q30" s="30"/>
      <c r="R30" s="2"/>
      <c r="S30" s="2"/>
      <c r="T30" s="2"/>
      <c r="U30" s="2"/>
      <c r="V30" s="2"/>
    </row>
    <row r="31" spans="1:22" ht="16.5" thickBot="1" x14ac:dyDescent="0.3">
      <c r="A31" s="3" t="s">
        <v>25</v>
      </c>
      <c r="B31" s="3"/>
      <c r="C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6.5" thickBot="1" x14ac:dyDescent="0.3">
      <c r="A32" s="4" t="s">
        <v>3</v>
      </c>
      <c r="B32" s="4" t="s">
        <v>24</v>
      </c>
      <c r="C32" s="4" t="s">
        <v>28</v>
      </c>
      <c r="D32" s="15"/>
      <c r="H32" s="9"/>
      <c r="I32" s="9"/>
      <c r="J32" s="31"/>
      <c r="K32" s="31"/>
      <c r="L32" s="31"/>
      <c r="M32" s="31"/>
      <c r="N32" s="31"/>
      <c r="O32" s="31"/>
      <c r="P32" s="31"/>
      <c r="Q32" s="31"/>
      <c r="R32" s="2"/>
      <c r="S32" s="2"/>
      <c r="T32" s="2"/>
      <c r="U32" s="2"/>
      <c r="V32" s="2"/>
    </row>
    <row r="33" spans="1:22" ht="16.5" thickBot="1" x14ac:dyDescent="0.3">
      <c r="A33" s="5">
        <v>44197</v>
      </c>
      <c r="B33" s="6">
        <v>1137.99</v>
      </c>
      <c r="C33" s="6">
        <v>1098.5899999999999</v>
      </c>
      <c r="D33" s="15"/>
      <c r="E33" s="16"/>
      <c r="H33" s="14"/>
      <c r="I33" s="2"/>
      <c r="J33" s="2"/>
      <c r="K33" s="2"/>
      <c r="L33" s="9"/>
      <c r="M33" s="2"/>
      <c r="N33" s="9"/>
      <c r="O33" s="2"/>
      <c r="P33" s="2"/>
      <c r="Q33" s="2"/>
      <c r="R33" s="2"/>
      <c r="S33" s="2"/>
      <c r="T33" s="2"/>
      <c r="U33" s="2"/>
      <c r="V33" s="2"/>
    </row>
    <row r="34" spans="1:22" ht="16.5" thickBot="1" x14ac:dyDescent="0.3">
      <c r="A34" s="5">
        <v>44228</v>
      </c>
      <c r="B34" s="6">
        <v>1106</v>
      </c>
      <c r="C34" s="6">
        <v>1280.97</v>
      </c>
      <c r="D34" s="15"/>
      <c r="E34" s="16"/>
      <c r="H34" s="14"/>
      <c r="I34" s="2"/>
      <c r="J34" s="20" t="s">
        <v>16</v>
      </c>
      <c r="K34" s="21"/>
      <c r="L34" s="22">
        <f>MIN(I17:T28)</f>
        <v>1081321.3938999998</v>
      </c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6.5" thickBot="1" x14ac:dyDescent="0.3">
      <c r="A35" s="5">
        <v>44256</v>
      </c>
      <c r="B35" s="6">
        <v>1315</v>
      </c>
      <c r="C35" s="6">
        <v>1106.5</v>
      </c>
      <c r="D35" s="15"/>
      <c r="E35" s="16"/>
      <c r="H35" s="14"/>
      <c r="I35" s="2"/>
      <c r="J35" s="22"/>
      <c r="K35" s="21"/>
      <c r="L35" s="2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6.5" thickBot="1" x14ac:dyDescent="0.3">
      <c r="A36" s="5">
        <v>44287</v>
      </c>
      <c r="B36" s="6">
        <v>1150</v>
      </c>
      <c r="C36" s="6">
        <v>1182.51</v>
      </c>
      <c r="D36" s="15"/>
      <c r="E36" s="16"/>
      <c r="H36" s="14"/>
      <c r="I36" s="2"/>
      <c r="J36" s="23" t="s">
        <v>17</v>
      </c>
      <c r="K36" s="21"/>
      <c r="L36" s="22">
        <f>MAX(I17:T28)</f>
        <v>1581866.0147999998</v>
      </c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6.5" thickBot="1" x14ac:dyDescent="0.3">
      <c r="A37" s="5">
        <v>44317</v>
      </c>
      <c r="B37" s="6">
        <v>1186.73</v>
      </c>
      <c r="C37" s="6">
        <v>1242.8699999999999</v>
      </c>
      <c r="D37" s="15"/>
      <c r="E37" s="16"/>
      <c r="H37" s="7"/>
    </row>
    <row r="38" spans="1:22" ht="16.5" thickBot="1" x14ac:dyDescent="0.3">
      <c r="A38" s="5">
        <v>44348</v>
      </c>
      <c r="B38" s="6">
        <v>1254.17</v>
      </c>
      <c r="C38" s="6">
        <v>1460.98</v>
      </c>
      <c r="D38" s="15"/>
      <c r="E38" s="16"/>
      <c r="H38" s="7"/>
    </row>
    <row r="39" spans="1:22" ht="16.5" thickBot="1" x14ac:dyDescent="0.3">
      <c r="A39" s="5">
        <v>44378</v>
      </c>
      <c r="B39" s="6">
        <v>1460.98</v>
      </c>
      <c r="C39" s="6">
        <v>1499.93</v>
      </c>
      <c r="D39" s="15"/>
      <c r="E39" s="16"/>
      <c r="H39" s="7"/>
    </row>
    <row r="40" spans="1:22" ht="16.5" thickBot="1" x14ac:dyDescent="0.3">
      <c r="A40" s="5">
        <v>44409</v>
      </c>
      <c r="B40" s="6">
        <v>1503.83</v>
      </c>
      <c r="C40" s="6">
        <v>1524.78</v>
      </c>
      <c r="D40" s="15"/>
      <c r="E40" s="16"/>
      <c r="H40" s="7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2" ht="16.5" thickBot="1" x14ac:dyDescent="0.3">
      <c r="A41" s="5">
        <v>44440</v>
      </c>
      <c r="B41" s="6">
        <v>1527.65</v>
      </c>
      <c r="C41" s="6">
        <v>1355.78</v>
      </c>
      <c r="D41" s="15"/>
      <c r="E41" s="16"/>
      <c r="H41" s="17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2" ht="16.5" thickBot="1" x14ac:dyDescent="0.3">
      <c r="A42" s="5">
        <v>44470</v>
      </c>
      <c r="B42" s="6">
        <v>1362.46</v>
      </c>
      <c r="C42" s="6">
        <v>1466.73</v>
      </c>
      <c r="D42" s="15"/>
      <c r="E42" s="16"/>
      <c r="H42" s="11"/>
    </row>
    <row r="43" spans="1:22" ht="16.5" thickBot="1" x14ac:dyDescent="0.3">
      <c r="A43" s="5">
        <v>44501</v>
      </c>
      <c r="B43" s="6">
        <v>1465.1</v>
      </c>
      <c r="C43" s="6">
        <v>1521.79</v>
      </c>
      <c r="D43" s="15"/>
      <c r="E43" s="16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2" ht="16.5" thickBot="1" x14ac:dyDescent="0.3">
      <c r="A44" s="5">
        <v>44531</v>
      </c>
      <c r="B44" s="6">
        <v>1546.6</v>
      </c>
      <c r="C44" s="6">
        <v>1377.39</v>
      </c>
      <c r="E44" s="16"/>
      <c r="H44" s="11"/>
    </row>
    <row r="45" spans="1:22" ht="16.5" thickBot="1" x14ac:dyDescent="0.3">
      <c r="A45" s="32"/>
      <c r="B45" s="32"/>
      <c r="C45" s="32"/>
      <c r="D45" s="18"/>
      <c r="E45" s="11"/>
      <c r="F45" s="11"/>
      <c r="H45" s="11"/>
    </row>
    <row r="46" spans="1:22" ht="16.5" thickBot="1" x14ac:dyDescent="0.3">
      <c r="A46" s="3" t="s">
        <v>26</v>
      </c>
      <c r="B46" s="3"/>
      <c r="C46" s="3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2" ht="16.5" thickBot="1" x14ac:dyDescent="0.3">
      <c r="A47" s="4" t="s">
        <v>3</v>
      </c>
      <c r="B47" s="4" t="s">
        <v>24</v>
      </c>
      <c r="C47" s="4" t="s">
        <v>28</v>
      </c>
      <c r="H47" s="11"/>
    </row>
    <row r="48" spans="1:22" ht="16.5" thickBot="1" x14ac:dyDescent="0.3">
      <c r="A48" s="5">
        <v>44197</v>
      </c>
      <c r="B48" s="4">
        <v>340.4</v>
      </c>
      <c r="C48" s="4">
        <v>372.07</v>
      </c>
      <c r="H48" s="11"/>
    </row>
    <row r="49" spans="1:18" ht="16.5" thickBot="1" x14ac:dyDescent="0.3">
      <c r="A49" s="5">
        <v>44228</v>
      </c>
      <c r="B49" s="4">
        <v>369</v>
      </c>
      <c r="C49" s="4">
        <v>373.61</v>
      </c>
      <c r="H49" s="11"/>
    </row>
    <row r="50" spans="1:18" ht="16.5" thickBot="1" x14ac:dyDescent="0.3">
      <c r="A50" s="5">
        <v>44256</v>
      </c>
      <c r="B50" s="4">
        <v>388.66</v>
      </c>
      <c r="C50" s="4">
        <v>321.29000000000002</v>
      </c>
      <c r="H50" s="11"/>
    </row>
    <row r="51" spans="1:18" ht="16.5" thickBot="1" x14ac:dyDescent="0.3">
      <c r="A51" s="5">
        <v>44287</v>
      </c>
      <c r="B51" s="4">
        <v>325.98</v>
      </c>
      <c r="C51" s="4">
        <v>319.57</v>
      </c>
      <c r="D51" s="15"/>
      <c r="E51" s="15"/>
      <c r="F51" s="15"/>
      <c r="G51" s="15"/>
      <c r="H51" s="11"/>
      <c r="N51" s="16"/>
      <c r="O51" s="15"/>
      <c r="P51" s="15"/>
      <c r="Q51" s="15"/>
      <c r="R51" s="16"/>
    </row>
    <row r="52" spans="1:18" ht="16.5" thickBot="1" x14ac:dyDescent="0.3">
      <c r="A52" s="5">
        <v>44317</v>
      </c>
      <c r="B52" s="4">
        <v>320.24</v>
      </c>
      <c r="C52" s="4">
        <v>331.53</v>
      </c>
      <c r="D52" s="15"/>
      <c r="E52" s="15"/>
      <c r="F52" s="15"/>
      <c r="G52" s="15"/>
      <c r="H52" s="11"/>
      <c r="N52" s="16"/>
      <c r="O52" s="15"/>
      <c r="P52" s="15"/>
      <c r="Q52" s="15"/>
      <c r="R52" s="16"/>
    </row>
    <row r="53" spans="1:18" ht="16.5" thickBot="1" x14ac:dyDescent="0.3">
      <c r="A53" s="5">
        <v>44348</v>
      </c>
      <c r="B53" s="4">
        <v>333.33</v>
      </c>
      <c r="C53" s="4">
        <v>387.03</v>
      </c>
      <c r="D53" s="15"/>
      <c r="E53" s="15"/>
      <c r="F53" s="15"/>
      <c r="G53" s="15"/>
      <c r="H53" s="11"/>
      <c r="N53" s="16"/>
      <c r="O53" s="15"/>
      <c r="P53" s="15"/>
      <c r="Q53" s="15"/>
      <c r="R53" s="16"/>
    </row>
    <row r="54" spans="1:18" ht="16.5" thickBot="1" x14ac:dyDescent="0.3">
      <c r="A54" s="5">
        <v>44378</v>
      </c>
      <c r="B54" s="4">
        <v>386.12</v>
      </c>
      <c r="C54" s="4">
        <v>378.1</v>
      </c>
      <c r="D54" s="15"/>
      <c r="E54" s="15"/>
      <c r="F54" s="15"/>
      <c r="G54" s="15"/>
      <c r="H54" s="11"/>
      <c r="N54" s="16"/>
      <c r="O54" s="15"/>
      <c r="P54" s="15"/>
      <c r="Q54" s="15"/>
      <c r="R54" s="16"/>
    </row>
    <row r="55" spans="1:18" ht="16.5" thickBot="1" x14ac:dyDescent="0.3">
      <c r="A55" s="5">
        <v>44409</v>
      </c>
      <c r="B55" s="4">
        <v>378</v>
      </c>
      <c r="C55" s="4">
        <v>289.5</v>
      </c>
      <c r="D55" s="15"/>
      <c r="E55" s="15"/>
      <c r="F55" s="15"/>
      <c r="G55" s="15"/>
      <c r="H55" s="11"/>
      <c r="N55" s="16"/>
      <c r="O55" s="15"/>
      <c r="P55" s="15"/>
      <c r="Q55" s="15"/>
      <c r="R55" s="16"/>
    </row>
    <row r="56" spans="1:18" ht="16.5" thickBot="1" x14ac:dyDescent="0.3">
      <c r="A56" s="5">
        <v>44440</v>
      </c>
      <c r="B56" s="4">
        <v>292.85000000000002</v>
      </c>
      <c r="C56" s="4">
        <v>261.5</v>
      </c>
      <c r="D56" s="15"/>
      <c r="E56" s="15"/>
      <c r="F56" s="15"/>
      <c r="G56" s="15"/>
      <c r="H56" s="11"/>
      <c r="N56" s="16"/>
      <c r="O56" s="15"/>
      <c r="P56" s="15"/>
      <c r="Q56" s="15"/>
      <c r="R56" s="16"/>
    </row>
    <row r="57" spans="1:18" ht="16.5" thickBot="1" x14ac:dyDescent="0.3">
      <c r="A57" s="5">
        <v>44470</v>
      </c>
      <c r="B57" s="4">
        <v>268.77</v>
      </c>
      <c r="C57" s="4">
        <v>274.64999999999998</v>
      </c>
      <c r="D57" s="15"/>
      <c r="E57" s="15"/>
      <c r="F57" s="15"/>
      <c r="G57" s="15"/>
      <c r="H57" s="11"/>
      <c r="N57" s="16"/>
      <c r="O57" s="15"/>
      <c r="P57" s="15"/>
      <c r="Q57" s="15"/>
      <c r="R57" s="16"/>
    </row>
    <row r="58" spans="1:18" ht="16.5" thickBot="1" x14ac:dyDescent="0.3">
      <c r="A58" s="5">
        <v>44501</v>
      </c>
      <c r="B58" s="4">
        <v>273.2</v>
      </c>
      <c r="C58" s="4">
        <v>211.41</v>
      </c>
      <c r="D58" s="15"/>
      <c r="E58" s="15"/>
      <c r="F58" s="15"/>
      <c r="G58" s="15"/>
      <c r="H58" s="11"/>
      <c r="N58" s="16"/>
      <c r="O58" s="15"/>
      <c r="P58" s="15"/>
      <c r="Q58" s="15"/>
      <c r="R58" s="16"/>
    </row>
    <row r="59" spans="1:18" ht="16.5" thickBot="1" x14ac:dyDescent="0.3">
      <c r="A59" s="5">
        <v>44531</v>
      </c>
      <c r="B59" s="4">
        <v>211.42</v>
      </c>
      <c r="C59" s="4">
        <v>183.91</v>
      </c>
      <c r="D59" s="15"/>
      <c r="E59" s="15"/>
      <c r="F59" s="15"/>
      <c r="G59" s="15"/>
      <c r="H59" s="11"/>
      <c r="N59" s="16"/>
      <c r="O59" s="15"/>
      <c r="P59" s="15"/>
      <c r="Q59" s="15"/>
      <c r="R59" s="16"/>
    </row>
    <row r="60" spans="1:18" x14ac:dyDescent="0.25">
      <c r="B60" s="16"/>
      <c r="C60" s="15"/>
      <c r="D60" s="15"/>
      <c r="E60" s="15"/>
      <c r="F60" s="15"/>
      <c r="G60" s="15"/>
      <c r="H60" s="19"/>
      <c r="N60" s="16"/>
      <c r="O60" s="15"/>
      <c r="P60" s="15"/>
      <c r="Q60" s="15"/>
      <c r="R60" s="16"/>
    </row>
    <row r="61" spans="1:18" x14ac:dyDescent="0.25">
      <c r="B61" s="16"/>
      <c r="C61" s="15"/>
      <c r="D61" s="15"/>
      <c r="E61" s="15"/>
      <c r="F61" s="15"/>
      <c r="G61" s="15"/>
      <c r="H61" s="19"/>
      <c r="N61" s="16"/>
      <c r="O61" s="15"/>
      <c r="P61" s="15"/>
      <c r="Q61" s="15"/>
      <c r="R61" s="16"/>
    </row>
    <row r="62" spans="1:18" x14ac:dyDescent="0.25">
      <c r="B62" s="16"/>
      <c r="C62" s="15"/>
      <c r="D62" s="15"/>
      <c r="E62" s="15"/>
      <c r="F62" s="15"/>
      <c r="G62" s="15"/>
      <c r="H62" s="19"/>
      <c r="N62" s="16"/>
      <c r="O62" s="15"/>
      <c r="P62" s="15"/>
      <c r="Q62" s="15"/>
      <c r="R62" s="16"/>
    </row>
    <row r="65" spans="11:17" x14ac:dyDescent="0.25">
      <c r="K65" s="16"/>
      <c r="Q65" s="19"/>
    </row>
    <row r="66" spans="11:17" x14ac:dyDescent="0.25">
      <c r="K66" s="16"/>
      <c r="Q66" s="19"/>
    </row>
    <row r="67" spans="11:17" x14ac:dyDescent="0.25">
      <c r="K67" s="16"/>
      <c r="Q67" s="19"/>
    </row>
    <row r="68" spans="11:17" x14ac:dyDescent="0.25">
      <c r="K68" s="16"/>
      <c r="Q68" s="19"/>
    </row>
    <row r="69" spans="11:17" x14ac:dyDescent="0.25">
      <c r="K69" s="16"/>
      <c r="Q69" s="19"/>
    </row>
    <row r="70" spans="11:17" x14ac:dyDescent="0.25">
      <c r="K70" s="16"/>
      <c r="Q70" s="19"/>
    </row>
    <row r="71" spans="11:17" x14ac:dyDescent="0.25">
      <c r="K71" s="16"/>
      <c r="Q71" s="19"/>
    </row>
    <row r="72" spans="11:17" x14ac:dyDescent="0.25">
      <c r="K72" s="16"/>
      <c r="Q72" s="19"/>
    </row>
    <row r="73" spans="11:17" x14ac:dyDescent="0.25">
      <c r="K73" s="16"/>
      <c r="Q73" s="19"/>
    </row>
    <row r="74" spans="11:17" x14ac:dyDescent="0.25">
      <c r="K74" s="16"/>
      <c r="Q74" s="19"/>
    </row>
    <row r="75" spans="11:17" x14ac:dyDescent="0.25">
      <c r="K75" s="16"/>
      <c r="Q75" s="19"/>
    </row>
    <row r="76" spans="11:17" x14ac:dyDescent="0.25">
      <c r="K76" s="16"/>
      <c r="Q76" s="19"/>
    </row>
  </sheetData>
  <sortState xmlns:xlrd2="http://schemas.microsoft.com/office/spreadsheetml/2017/richdata2" ref="A32:G44">
    <sortCondition ref="A32:A44"/>
  </sortState>
  <mergeCells count="4">
    <mergeCell ref="A46:C46"/>
    <mergeCell ref="A45:C45"/>
    <mergeCell ref="I14:T14"/>
    <mergeCell ref="A31:C31"/>
  </mergeCells>
  <phoneticPr fontId="2" type="noConversion"/>
  <conditionalFormatting sqref="I17:T28">
    <cfRule type="cellIs" dxfId="13" priority="5" operator="equal">
      <formula>$L$34</formula>
    </cfRule>
    <cfRule type="cellIs" dxfId="12" priority="6" operator="equal">
      <formula>$L$35</formula>
    </cfRule>
    <cfRule type="cellIs" dxfId="11" priority="7" operator="equal">
      <formula>$L$33</formula>
    </cfRule>
    <cfRule type="cellIs" dxfId="10" priority="8" operator="equal">
      <formula>$J$36</formula>
    </cfRule>
    <cfRule type="cellIs" dxfId="9" priority="9" operator="equal">
      <formula>$J$35</formula>
    </cfRule>
    <cfRule type="cellIs" dxfId="8" priority="10" operator="equal">
      <formula>$J$36</formula>
    </cfRule>
  </conditionalFormatting>
  <conditionalFormatting sqref="I17:T28">
    <cfRule type="cellIs" dxfId="7" priority="3" operator="equal">
      <formula>$L$34</formula>
    </cfRule>
    <cfRule type="cellIs" dxfId="6" priority="4" operator="equal">
      <formula>$L$36</formula>
    </cfRule>
  </conditionalFormatting>
  <conditionalFormatting sqref="I17:K17">
    <cfRule type="cellIs" dxfId="5" priority="1" operator="equal">
      <formula>$L$34</formula>
    </cfRule>
    <cfRule type="cellIs" dxfId="4" priority="2" operator="equal">
      <formula>$L$34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Rotten Balls</cp:lastModifiedBy>
  <dcterms:created xsi:type="dcterms:W3CDTF">2021-03-31T07:37:25Z</dcterms:created>
  <dcterms:modified xsi:type="dcterms:W3CDTF">2022-05-25T13:27:19Z</dcterms:modified>
</cp:coreProperties>
</file>