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kaskranker/Library/CloudStorage/OneDrive-KøbenhavnsUniversitet/Uni/6. År/PFO2025/Opgave 4/"/>
    </mc:Choice>
  </mc:AlternateContent>
  <xr:revisionPtr revIDLastSave="0" documentId="13_ncr:1_{E4DF40FF-120C-3445-95C8-71FCB9628F98}" xr6:coauthVersionLast="47" xr6:coauthVersionMax="47" xr10:uidLastSave="{00000000-0000-0000-0000-000000000000}"/>
  <bookViews>
    <workbookView xWindow="4300" yWindow="2700" windowWidth="27640" windowHeight="16940" xr2:uid="{3D054E15-F4D6-854B-AD29-A7F319D7DEC5}"/>
  </bookViews>
  <sheets>
    <sheet name="Problem 4.2 EffFro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</calcChain>
</file>

<file path=xl/sharedStrings.xml><?xml version="1.0" encoding="utf-8"?>
<sst xmlns="http://schemas.openxmlformats.org/spreadsheetml/2006/main" count="45" uniqueCount="36">
  <si>
    <t>Variance</t>
  </si>
  <si>
    <t>ExpReturn</t>
  </si>
  <si>
    <t>Wealth Invest Amalie Global AK</t>
  </si>
  <si>
    <t>BankInvest Emerging Markets Obl Akk W</t>
  </si>
  <si>
    <t>BankInvest Optima 10 Akk. KL</t>
  </si>
  <si>
    <t>BankInvest Lange Danske Obligationer W</t>
  </si>
  <si>
    <t>BankInvest Lange Danske Obligationer A</t>
  </si>
  <si>
    <t>BankInvest Virksomhedsobligationer IG A</t>
  </si>
  <si>
    <t>BankInvest Em Markets Obl Lokalvaluta W</t>
  </si>
  <si>
    <t>BankInvest Korte Danske Obligationer W</t>
  </si>
  <si>
    <t>BankInvest H√∏jt Udbytte Aktier A</t>
  </si>
  <si>
    <t>BankInvest H√∏jt Udbytte Aktier W</t>
  </si>
  <si>
    <t>BankInvest Korte Danske Obl Akk A</t>
  </si>
  <si>
    <t>BankInvest Korte Danske Obl Akk W</t>
  </si>
  <si>
    <t>BankInvest Virksomhedsobl IG Akk A</t>
  </si>
  <si>
    <t>BankInvest Optima 55 Akk. KL</t>
  </si>
  <si>
    <t>BankInvest Emerging Markets Obl A</t>
  </si>
  <si>
    <t>BankInvest Emerging Markets Obl Akk A</t>
  </si>
  <si>
    <t>BankInvest Danske Aktier A</t>
  </si>
  <si>
    <t>BankInvest Emerging Markets Obl W</t>
  </si>
  <si>
    <t>BankInvest Korte Danske Obligationer A</t>
  </si>
  <si>
    <t>BankInvest Virksomhedsobligationer IG W</t>
  </si>
  <si>
    <t>BankInvest Danske Aktier W</t>
  </si>
  <si>
    <t>BankInvest Em Markets Obl Lokalvaluta A</t>
  </si>
  <si>
    <t>BankInvest Almen Bolig udb</t>
  </si>
  <si>
    <t>BankInvest Virksomhedsobl IG Akk W</t>
  </si>
  <si>
    <t>BankInvest Optima 75 Akk. KL</t>
  </si>
  <si>
    <t>BGF Euro-Markets D2</t>
  </si>
  <si>
    <t>BGF Euro-Markets I2</t>
  </si>
  <si>
    <t>BGF Euro Markets D4</t>
  </si>
  <si>
    <t>BGF European Equity Income D6 USD HBGF****</t>
  </si>
  <si>
    <t>0.00140.****</t>
  </si>
  <si>
    <t>0.00000.****</t>
  </si>
  <si>
    <t>Benchmark</t>
  </si>
  <si>
    <t xml:space="preserve">max(R) </t>
  </si>
  <si>
    <t>min(sigma)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</si>
</sst>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max(R)</c:v>
          </c:tx>
          <c:spPr>
            <a:ln w="19050" cap="rnd">
              <a:solidFill>
                <a:schemeClr val="accent2"/>
              </a:solidFill>
              <a:round/>
            </a:ln>
            <a:effectLst>
              <a:glow rad="127000">
                <a:srgbClr val="FF0000"/>
              </a:glow>
            </a:effectLst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6"/>
                </a:solidFill>
              </a:ln>
              <a:effectLst>
                <a:glow rad="127000">
                  <a:srgbClr val="FF0000"/>
                </a:glow>
              </a:effectLst>
            </c:spPr>
          </c:marker>
          <c:xVal>
            <c:numRef>
              <c:f>'Problem 4.2 EffFront'!$A$14</c:f>
              <c:numCache>
                <c:formatCode>General</c:formatCode>
                <c:ptCount val="1"/>
                <c:pt idx="0">
                  <c:v>5.5805382090000008E-3</c:v>
                </c:pt>
              </c:numCache>
            </c:numRef>
          </c:xVal>
          <c:yVal>
            <c:numRef>
              <c:f>'Problem 4.2 EffFront'!$B$14</c:f>
              <c:numCache>
                <c:formatCode>General</c:formatCode>
                <c:ptCount val="1"/>
                <c:pt idx="0">
                  <c:v>0.13441800000000001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B2-6B4C-AFF1-4123ADDD290C}"/>
            </c:ext>
          </c:extLst>
        </c:ser>
        <c:ser>
          <c:idx val="2"/>
          <c:order val="2"/>
          <c:tx>
            <c:v>min(sigma)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3"/>
                  </a:solidFill>
                </a:ln>
                <a:effectLst>
                  <a:glow rad="127000">
                    <a:srgbClr val="FFFF00"/>
                  </a:glow>
                </a:effectLst>
              </c:spPr>
            </c:marker>
            <c:bubble3D val="0"/>
            <c:spPr>
              <a:ln w="19050" cap="rnd">
                <a:solidFill>
                  <a:srgbClr val="FFFF00"/>
                </a:solidFill>
                <a:round/>
              </a:ln>
              <a:effectLst>
                <a:glow rad="127000">
                  <a:srgbClr val="FFFF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50B2-6B4C-AFF1-4123ADDD290C}"/>
              </c:ext>
            </c:extLst>
          </c:dPt>
          <c:xVal>
            <c:numRef>
              <c:f>'Problem 4.2 EffFront'!$A$15</c:f>
              <c:numCache>
                <c:formatCode>General</c:formatCode>
                <c:ptCount val="1"/>
                <c:pt idx="0">
                  <c:v>6.5402947599999992E-4</c:v>
                </c:pt>
              </c:numCache>
            </c:numRef>
          </c:xVal>
          <c:yVal>
            <c:numRef>
              <c:f>'Problem 4.2 EffFront'!$B$15</c:f>
              <c:numCache>
                <c:formatCode>General</c:formatCode>
                <c:ptCount val="1"/>
                <c:pt idx="0">
                  <c:v>5.9149E-2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B2-6B4C-AFF1-4123ADDD290C}"/>
            </c:ext>
          </c:extLst>
        </c:ser>
        <c:ser>
          <c:idx val="3"/>
          <c:order val="3"/>
          <c:tx>
            <c:v>Benchmark</c:v>
          </c:tx>
          <c:spPr>
            <a:ln w="19050" cap="rnd">
              <a:solidFill>
                <a:schemeClr val="accent4"/>
              </a:solidFill>
              <a:round/>
            </a:ln>
            <a:effectLst>
              <a:glow rad="127000">
                <a:srgbClr val="00B0F0"/>
              </a:glow>
            </a:effectLst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4"/>
                </a:solidFill>
              </a:ln>
              <a:effectLst>
                <a:glow rad="127000">
                  <a:srgbClr val="00B0F0"/>
                </a:glow>
              </a:effectLst>
            </c:spPr>
          </c:marker>
          <c:xVal>
            <c:numRef>
              <c:f>'Problem 4.2 EffFront'!$A$16</c:f>
              <c:numCache>
                <c:formatCode>General</c:formatCode>
                <c:ptCount val="1"/>
                <c:pt idx="0">
                  <c:v>5.5805382090000008E-3</c:v>
                </c:pt>
              </c:numCache>
            </c:numRef>
          </c:xVal>
          <c:yVal>
            <c:numRef>
              <c:f>'Problem 4.2 EffFront'!$B$16</c:f>
              <c:numCache>
                <c:formatCode>General</c:formatCode>
                <c:ptCount val="1"/>
                <c:pt idx="0">
                  <c:v>5.9149E-2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B2-6B4C-AFF1-4123ADDD2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40368"/>
        <c:axId val="189754992"/>
      </c:scatterChart>
      <c:scatterChart>
        <c:scatterStyle val="lineMarker"/>
        <c:varyColors val="0"/>
        <c:ser>
          <c:idx val="0"/>
          <c:order val="0"/>
          <c:tx>
            <c:v>Efficient Frontier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'Problem 4.2 EffFront'!$A$2:$A$12</c:f>
              <c:numCache>
                <c:formatCode>General</c:formatCode>
                <c:ptCount val="11"/>
                <c:pt idx="0">
                  <c:v>0</c:v>
                </c:pt>
                <c:pt idx="1">
                  <c:v>2.0999999999999999E-3</c:v>
                </c:pt>
                <c:pt idx="2">
                  <c:v>4.3E-3</c:v>
                </c:pt>
                <c:pt idx="3">
                  <c:v>6.4000000000000003E-3</c:v>
                </c:pt>
                <c:pt idx="4">
                  <c:v>8.5000000000000006E-3</c:v>
                </c:pt>
                <c:pt idx="5">
                  <c:v>1.0699999999999999E-2</c:v>
                </c:pt>
                <c:pt idx="6">
                  <c:v>1.2800000000000001E-2</c:v>
                </c:pt>
                <c:pt idx="7">
                  <c:v>1.4999999999999999E-2</c:v>
                </c:pt>
                <c:pt idx="8">
                  <c:v>1.7100000000000001E-2</c:v>
                </c:pt>
                <c:pt idx="9">
                  <c:v>1.9199999999999998E-2</c:v>
                </c:pt>
                <c:pt idx="10">
                  <c:v>2.1399999999999999E-2</c:v>
                </c:pt>
              </c:numCache>
            </c:numRef>
          </c:xVal>
          <c:yVal>
            <c:numRef>
              <c:f>'Problem 4.2 EffFront'!$B$2:$B$12</c:f>
              <c:numCache>
                <c:formatCode>General</c:formatCode>
                <c:ptCount val="11"/>
                <c:pt idx="0">
                  <c:v>0</c:v>
                </c:pt>
                <c:pt idx="1">
                  <c:v>9.4100000000000003E-2</c:v>
                </c:pt>
                <c:pt idx="2">
                  <c:v>0.1217</c:v>
                </c:pt>
                <c:pt idx="3">
                  <c:v>0.1416</c:v>
                </c:pt>
                <c:pt idx="4">
                  <c:v>0.15790000000000001</c:v>
                </c:pt>
                <c:pt idx="5">
                  <c:v>0.17150000000000001</c:v>
                </c:pt>
                <c:pt idx="6">
                  <c:v>0.1832</c:v>
                </c:pt>
                <c:pt idx="7">
                  <c:v>0.19359999999999999</c:v>
                </c:pt>
                <c:pt idx="8">
                  <c:v>0.19980000000000001</c:v>
                </c:pt>
                <c:pt idx="9">
                  <c:v>0.20039999999999999</c:v>
                </c:pt>
                <c:pt idx="10">
                  <c:v>0.2009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2-6B4C-AFF1-4123ADDD2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40368"/>
        <c:axId val="189754992"/>
      </c:scatterChart>
      <c:valAx>
        <c:axId val="18934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variance (sigma)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9754992"/>
        <c:crosses val="autoZero"/>
        <c:crossBetween val="midCat"/>
      </c:valAx>
      <c:valAx>
        <c:axId val="1897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expected return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93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711122</xdr:colOff>
      <xdr:row>9</xdr:row>
      <xdr:rowOff>64050</xdr:rowOff>
    </xdr:from>
    <xdr:to>
      <xdr:col>9</xdr:col>
      <xdr:colOff>325241</xdr:colOff>
      <xdr:row>22</xdr:row>
      <xdr:rowOff>147921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62200A-2B86-9F7F-2A14-3D2A8DBE2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B548-2A3D-754E-9283-07C8344B67F4}">
  <dimension ref="A1:ES16"/>
  <sheetViews>
    <sheetView tabSelected="1" topLeftCell="A5" zoomScale="168" workbookViewId="0">
      <selection activeCell="C21" sqref="C21"/>
    </sheetView>
  </sheetViews>
  <sheetFormatPr baseColWidth="10" defaultRowHeight="16" x14ac:dyDescent="0.2"/>
  <sheetData>
    <row r="1" spans="1:1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149" x14ac:dyDescent="0.2">
      <c r="A2">
        <v>0</v>
      </c>
      <c r="B2">
        <v>0</v>
      </c>
      <c r="C2">
        <v>1.4E-3</v>
      </c>
      <c r="D2">
        <v>1.4E-3</v>
      </c>
      <c r="E2">
        <v>1.4E-3</v>
      </c>
      <c r="F2">
        <v>1.4E-3</v>
      </c>
      <c r="G2">
        <v>1.4E-3</v>
      </c>
      <c r="H2">
        <v>1.4E-3</v>
      </c>
      <c r="I2">
        <v>1.4E-3</v>
      </c>
      <c r="J2">
        <v>5.0000000000000001E-4</v>
      </c>
      <c r="K2">
        <v>1.4E-3</v>
      </c>
      <c r="L2">
        <v>1.4E-3</v>
      </c>
      <c r="M2">
        <v>1.4E-3</v>
      </c>
      <c r="N2">
        <v>1.4E-3</v>
      </c>
      <c r="O2">
        <v>1.4E-3</v>
      </c>
      <c r="P2">
        <v>1.4E-3</v>
      </c>
      <c r="Q2">
        <v>1.4E-3</v>
      </c>
      <c r="R2">
        <v>1.4E-3</v>
      </c>
      <c r="S2">
        <v>1.4E-3</v>
      </c>
      <c r="T2">
        <v>1.4E-3</v>
      </c>
      <c r="U2">
        <v>0</v>
      </c>
      <c r="V2">
        <v>1.4E-3</v>
      </c>
      <c r="W2">
        <v>1.4E-3</v>
      </c>
      <c r="X2">
        <v>1.4E-3</v>
      </c>
      <c r="Y2">
        <v>1.4E-3</v>
      </c>
      <c r="Z2">
        <v>1.4E-3</v>
      </c>
      <c r="AA2">
        <v>1.4E-3</v>
      </c>
      <c r="AB2">
        <v>1.4E-3</v>
      </c>
      <c r="AC2">
        <v>1.4E-3</v>
      </c>
      <c r="AD2">
        <v>1.4E-3</v>
      </c>
      <c r="AE2">
        <v>1.4E-3</v>
      </c>
      <c r="AF2">
        <v>1.4E-3</v>
      </c>
      <c r="AG2">
        <v>1.4E-3</v>
      </c>
      <c r="AH2">
        <v>1.4E-3</v>
      </c>
      <c r="AI2">
        <v>1.4E-3</v>
      </c>
      <c r="AJ2">
        <v>1.4E-3</v>
      </c>
      <c r="AK2">
        <v>1.4E-3</v>
      </c>
      <c r="AL2">
        <v>1.4E-3</v>
      </c>
      <c r="AM2">
        <v>1.4E-3</v>
      </c>
      <c r="AN2">
        <v>1.4E-3</v>
      </c>
      <c r="AO2">
        <v>1.4E-3</v>
      </c>
      <c r="AP2">
        <v>1.4E-3</v>
      </c>
      <c r="AQ2">
        <v>1.4E-3</v>
      </c>
      <c r="AR2">
        <v>1.4E-3</v>
      </c>
      <c r="AS2">
        <v>1.4E-3</v>
      </c>
      <c r="AT2">
        <v>1.4E-3</v>
      </c>
      <c r="AU2">
        <v>0</v>
      </c>
      <c r="AV2">
        <v>1.4E-3</v>
      </c>
      <c r="AW2">
        <v>1.4E-3</v>
      </c>
      <c r="AX2">
        <v>1.4E-3</v>
      </c>
      <c r="AY2">
        <v>0</v>
      </c>
      <c r="AZ2">
        <v>1.4E-3</v>
      </c>
      <c r="BA2">
        <v>0</v>
      </c>
      <c r="BB2">
        <v>1.4E-3</v>
      </c>
      <c r="BC2">
        <v>0</v>
      </c>
      <c r="BD2">
        <v>1.4E-3</v>
      </c>
      <c r="BE2">
        <v>0</v>
      </c>
      <c r="BF2">
        <v>0</v>
      </c>
      <c r="BG2">
        <v>1.4E-3</v>
      </c>
      <c r="BH2">
        <v>0</v>
      </c>
      <c r="BI2">
        <v>1.4E-3</v>
      </c>
      <c r="BJ2">
        <v>1.4E-3</v>
      </c>
      <c r="BK2">
        <v>1.4E-3</v>
      </c>
      <c r="BL2">
        <v>1.4E-3</v>
      </c>
      <c r="BM2">
        <v>1.4E-3</v>
      </c>
      <c r="BN2">
        <v>1.4E-3</v>
      </c>
      <c r="BO2">
        <v>1.4E-3</v>
      </c>
      <c r="BP2">
        <v>1.4E-3</v>
      </c>
      <c r="BQ2">
        <v>1.4E-3</v>
      </c>
      <c r="BR2">
        <v>1.4E-3</v>
      </c>
      <c r="BS2">
        <v>1.4E-3</v>
      </c>
      <c r="BT2">
        <v>1.4E-3</v>
      </c>
      <c r="BU2">
        <v>1.4E-3</v>
      </c>
      <c r="BV2">
        <v>1.4E-3</v>
      </c>
      <c r="BW2">
        <v>1.4E-3</v>
      </c>
      <c r="BX2">
        <v>1.4E-3</v>
      </c>
      <c r="BY2">
        <v>0</v>
      </c>
      <c r="BZ2">
        <v>1.4E-3</v>
      </c>
      <c r="CA2">
        <v>1.4E-3</v>
      </c>
      <c r="CB2">
        <v>1.4E-3</v>
      </c>
      <c r="CC2">
        <v>1.4E-3</v>
      </c>
      <c r="CD2">
        <v>1.4E-3</v>
      </c>
      <c r="CE2">
        <v>1.4E-3</v>
      </c>
      <c r="CF2">
        <v>1.4E-3</v>
      </c>
      <c r="CG2">
        <v>1.4E-3</v>
      </c>
      <c r="CH2">
        <v>1.4E-3</v>
      </c>
      <c r="CI2">
        <v>1.4E-3</v>
      </c>
      <c r="CJ2">
        <v>1.4E-3</v>
      </c>
      <c r="CK2">
        <v>1.4E-3</v>
      </c>
      <c r="CL2">
        <v>1.4E-3</v>
      </c>
      <c r="CM2">
        <v>1.4E-3</v>
      </c>
      <c r="CN2">
        <v>1.4E-3</v>
      </c>
      <c r="CO2">
        <v>1.4E-3</v>
      </c>
      <c r="CP2">
        <v>1.4E-3</v>
      </c>
      <c r="CQ2">
        <v>1.4E-3</v>
      </c>
      <c r="CR2">
        <v>1.4E-3</v>
      </c>
      <c r="CS2">
        <v>1.4E-3</v>
      </c>
      <c r="CT2">
        <v>1.4E-3</v>
      </c>
      <c r="CU2">
        <v>1.4E-3</v>
      </c>
      <c r="CV2">
        <v>1.4E-3</v>
      </c>
      <c r="CW2">
        <v>0</v>
      </c>
      <c r="CX2">
        <v>0</v>
      </c>
      <c r="CY2">
        <v>1.4E-3</v>
      </c>
      <c r="CZ2">
        <v>1.4E-3</v>
      </c>
      <c r="DA2">
        <v>1.4E-3</v>
      </c>
      <c r="DB2">
        <v>1.4E-3</v>
      </c>
      <c r="DC2">
        <v>1.4E-3</v>
      </c>
      <c r="DD2">
        <v>0</v>
      </c>
      <c r="DE2">
        <v>1.4E-3</v>
      </c>
      <c r="DF2">
        <v>1.4E-3</v>
      </c>
      <c r="DG2">
        <v>1.4E-3</v>
      </c>
      <c r="DH2">
        <v>1.4E-3</v>
      </c>
      <c r="DI2">
        <v>1.4E-3</v>
      </c>
      <c r="DJ2">
        <v>1.4E-3</v>
      </c>
      <c r="DK2">
        <v>1.4E-3</v>
      </c>
      <c r="DL2">
        <v>1.4E-3</v>
      </c>
      <c r="DM2">
        <v>1.4E-3</v>
      </c>
      <c r="DN2">
        <v>1.4E-3</v>
      </c>
      <c r="DO2">
        <v>1.4E-3</v>
      </c>
      <c r="DP2">
        <v>1.4E-3</v>
      </c>
      <c r="DQ2">
        <v>1.4E-3</v>
      </c>
      <c r="DR2">
        <v>1.4E-3</v>
      </c>
      <c r="DS2">
        <v>1.4E-3</v>
      </c>
      <c r="DT2">
        <v>0</v>
      </c>
      <c r="DU2">
        <v>0</v>
      </c>
      <c r="DV2">
        <v>0</v>
      </c>
      <c r="DW2">
        <v>1.4E-3</v>
      </c>
      <c r="DX2">
        <v>1.4E-3</v>
      </c>
      <c r="DY2">
        <v>0</v>
      </c>
      <c r="DZ2">
        <v>1.4E-3</v>
      </c>
      <c r="EA2">
        <v>0</v>
      </c>
      <c r="EB2">
        <v>1.4E-3</v>
      </c>
      <c r="EC2">
        <v>1.4E-3</v>
      </c>
      <c r="ED2">
        <v>1.4E-3</v>
      </c>
      <c r="EE2">
        <v>0</v>
      </c>
      <c r="EF2">
        <v>1.4E-3</v>
      </c>
      <c r="EG2">
        <v>1.4E-3</v>
      </c>
      <c r="EH2">
        <v>1.4E-3</v>
      </c>
      <c r="EI2">
        <v>1.4E-3</v>
      </c>
      <c r="EJ2">
        <v>1.4E-3</v>
      </c>
      <c r="EK2">
        <v>1.4E-3</v>
      </c>
      <c r="EL2">
        <v>1.4E-3</v>
      </c>
      <c r="EM2">
        <v>1.4E-3</v>
      </c>
      <c r="EN2">
        <v>1.4E-3</v>
      </c>
      <c r="EO2">
        <v>1.4E-3</v>
      </c>
      <c r="EP2">
        <v>1.4E-3</v>
      </c>
      <c r="EQ2">
        <v>1.4E-3</v>
      </c>
      <c r="ER2">
        <v>1.4E-3</v>
      </c>
      <c r="ES2" t="s">
        <v>31</v>
      </c>
    </row>
    <row r="3" spans="1:149" x14ac:dyDescent="0.2">
      <c r="A3">
        <v>2.0999999999999999E-3</v>
      </c>
      <c r="B3">
        <v>9.4100000000000003E-2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0.1845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1.84E-2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6.7000000000000002E-3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 t="s">
        <v>32</v>
      </c>
    </row>
    <row r="4" spans="1:149" x14ac:dyDescent="0.2">
      <c r="A4">
        <v>4.3E-3</v>
      </c>
      <c r="B4">
        <v>0.1217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0.30580000000000002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7.7000000000000002E-3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1.9400000000000001E-2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 t="s">
        <v>32</v>
      </c>
    </row>
    <row r="5" spans="1:149" x14ac:dyDescent="0.2">
      <c r="A5">
        <v>6.4000000000000003E-3</v>
      </c>
      <c r="B5">
        <v>0.1416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0.3962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3.3300000000000003E-2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 t="s">
        <v>32</v>
      </c>
    </row>
    <row r="6" spans="1:149" x14ac:dyDescent="0.2">
      <c r="A6">
        <v>8.5000000000000006E-3</v>
      </c>
      <c r="B6">
        <v>0.15790000000000001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0.47470000000000001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3.56E-2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 t="s">
        <v>32</v>
      </c>
    </row>
    <row r="7" spans="1:149" x14ac:dyDescent="0.2">
      <c r="A7">
        <v>1.0699999999999999E-2</v>
      </c>
      <c r="B7">
        <v>0.17150000000000001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0.5464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2.86E-2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 t="s">
        <v>32</v>
      </c>
    </row>
    <row r="8" spans="1:149" x14ac:dyDescent="0.2">
      <c r="A8">
        <v>1.2800000000000001E-2</v>
      </c>
      <c r="B8">
        <v>0.1832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0.60840000000000005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2.2499999999999999E-2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 t="s">
        <v>32</v>
      </c>
    </row>
    <row r="9" spans="1:149" x14ac:dyDescent="0.2">
      <c r="A9">
        <v>1.4999999999999999E-2</v>
      </c>
      <c r="B9">
        <v>0.19359999999999999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0.66390000000000005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1.7000000000000001E-2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 t="s">
        <v>32</v>
      </c>
    </row>
    <row r="10" spans="1:149" x14ac:dyDescent="0.2">
      <c r="A10">
        <v>1.7100000000000001E-2</v>
      </c>
      <c r="B10">
        <v>0.19980000000000001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0.4168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 t="s">
        <v>32</v>
      </c>
    </row>
    <row r="11" spans="1:149" x14ac:dyDescent="0.2">
      <c r="A11">
        <v>1.9199999999999998E-2</v>
      </c>
      <c r="B11">
        <v>0.20039999999999999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0.16800000000000001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 t="s">
        <v>32</v>
      </c>
    </row>
    <row r="12" spans="1:149" x14ac:dyDescent="0.2">
      <c r="A12">
        <v>2.1399999999999999E-2</v>
      </c>
      <c r="B12">
        <v>0.2009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 t="s">
        <v>32</v>
      </c>
    </row>
    <row r="14" spans="1:149" x14ac:dyDescent="0.2">
      <c r="A14">
        <f>0.074703^2</f>
        <v>5.5805382090000008E-3</v>
      </c>
      <c r="B14">
        <v>0.13441800000000001</v>
      </c>
      <c r="C14" t="s">
        <v>34</v>
      </c>
    </row>
    <row r="15" spans="1:149" x14ac:dyDescent="0.2">
      <c r="A15">
        <f>0.025574^2</f>
        <v>6.5402947599999992E-4</v>
      </c>
      <c r="B15">
        <v>5.9149E-2</v>
      </c>
      <c r="C15" t="s">
        <v>35</v>
      </c>
    </row>
    <row r="16" spans="1:149" x14ac:dyDescent="0.2">
      <c r="A16">
        <f>0.074703^2</f>
        <v>5.5805382090000008E-3</v>
      </c>
      <c r="B16">
        <v>5.9149E-2</v>
      </c>
      <c r="C16" t="s">
        <v>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4.2 EffFront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 Kranker</cp:lastModifiedBy>
  <dcterms:created xsi:type="dcterms:W3CDTF">2025-08-12T15:51:24Z</dcterms:created>
  <dcterms:modified xsi:type="dcterms:W3CDTF">2025-08-13T07:19:34Z</dcterms:modified>
</cp:coreProperties>
</file>