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filterPrivacy="1" defaultThemeVersion="124226"/>
  <xr:revisionPtr revIDLastSave="0" documentId="13_ncr:1_{24F22800-798C-4D07-A9AD-68BA1BFAE902}" xr6:coauthVersionLast="37" xr6:coauthVersionMax="37" xr10:uidLastSave="{00000000-0000-0000-0000-000000000000}"/>
  <bookViews>
    <workbookView xWindow="1140" yWindow="-195" windowWidth="14805" windowHeight="7980" xr2:uid="{00000000-000D-0000-FFFF-FFFF00000000}"/>
  </bookViews>
  <sheets>
    <sheet name="JAVASE&amp;Oracle&amp;JDBC" sheetId="1" r:id="rId1"/>
    <sheet name="第一阶段项目跟踪表" sheetId="9" r:id="rId2"/>
    <sheet name="第一阶段项目答辩表" sheetId="12" r:id="rId3"/>
    <sheet name="html&amp;CSS&amp;JS&amp;JQuery&amp;Servlet&amp;JSP" sheetId="6" r:id="rId4"/>
    <sheet name="第二阶段项目跟踪表 " sheetId="11" r:id="rId5"/>
    <sheet name="第二阶段项目答辩表" sheetId="13" r:id="rId6"/>
    <sheet name="STRUTS&amp;Hibernate&amp;Spring&amp;MyBatis" sheetId="7" r:id="rId7"/>
    <sheet name="毕业项目答辩表" sheetId="14" r:id="rId8"/>
    <sheet name="毕业项目跟踪表" sheetId="10" r:id="rId9"/>
  </sheets>
  <calcPr calcId="162913"/>
</workbook>
</file>

<file path=xl/calcChain.xml><?xml version="1.0" encoding="utf-8"?>
<calcChain xmlns="http://schemas.openxmlformats.org/spreadsheetml/2006/main">
  <c r="AH42" i="1" l="1"/>
  <c r="AH43" i="1"/>
  <c r="AH44" i="1"/>
  <c r="AH45" i="1"/>
  <c r="C48" i="14" l="1"/>
  <c r="C47" i="14"/>
  <c r="C46" i="14"/>
  <c r="C45" i="14"/>
  <c r="C44" i="14"/>
  <c r="C43" i="14"/>
  <c r="C42" i="14"/>
  <c r="C41" i="14"/>
  <c r="C40" i="14"/>
  <c r="C39" i="14"/>
  <c r="C38" i="14"/>
  <c r="C37" i="14"/>
  <c r="C36" i="14"/>
  <c r="C35" i="14"/>
  <c r="C34" i="14"/>
  <c r="C33" i="14"/>
  <c r="C32" i="14"/>
  <c r="C31" i="14"/>
  <c r="C30" i="14"/>
  <c r="C29" i="14"/>
  <c r="C28" i="14"/>
  <c r="C27" i="14"/>
  <c r="C26" i="14"/>
  <c r="ED45" i="7" l="1"/>
  <c r="EB45" i="7"/>
  <c r="DZ45" i="7"/>
  <c r="DX45" i="7"/>
  <c r="DV45" i="7"/>
  <c r="DT45" i="7"/>
  <c r="DR45" i="7"/>
  <c r="DP45" i="7"/>
  <c r="DN45" i="7"/>
  <c r="DL45" i="7"/>
  <c r="DJ45" i="7"/>
  <c r="DH45" i="7"/>
  <c r="DF45" i="7"/>
  <c r="DD45" i="7"/>
  <c r="DB45" i="7"/>
  <c r="CZ45" i="7"/>
  <c r="CX45" i="7"/>
  <c r="CV45" i="7"/>
  <c r="CT45" i="7"/>
  <c r="CR45" i="7"/>
  <c r="CP45" i="7"/>
  <c r="CN45" i="7"/>
  <c r="CL45" i="7"/>
  <c r="CJ45" i="7"/>
  <c r="CH45" i="7"/>
  <c r="CF45" i="7"/>
  <c r="CD45" i="7"/>
  <c r="CB45" i="7"/>
  <c r="BZ45" i="7"/>
  <c r="BX45" i="7"/>
  <c r="BV45" i="7"/>
  <c r="BT45" i="7"/>
  <c r="BR45" i="7"/>
  <c r="BP45" i="7"/>
  <c r="BN45" i="7"/>
  <c r="BL45" i="7"/>
  <c r="BJ45" i="7"/>
  <c r="BH45" i="7"/>
  <c r="BF45" i="7"/>
  <c r="BD45" i="7"/>
  <c r="BB45" i="7"/>
  <c r="AZ45" i="7"/>
  <c r="AX45" i="7"/>
  <c r="AV45" i="7"/>
  <c r="AT45" i="7"/>
  <c r="AR45" i="7"/>
  <c r="AP45" i="7"/>
  <c r="AN45" i="7"/>
  <c r="AL45" i="7"/>
  <c r="AJ45" i="7"/>
  <c r="AH45" i="7"/>
  <c r="AF45" i="7"/>
  <c r="AD45" i="7"/>
  <c r="AB45" i="7"/>
  <c r="Z45" i="7"/>
  <c r="X45" i="7"/>
  <c r="V45" i="7"/>
  <c r="T45" i="7"/>
  <c r="R45" i="7"/>
  <c r="P45" i="7"/>
  <c r="N45" i="7"/>
  <c r="L45" i="7"/>
  <c r="J45" i="7"/>
  <c r="H45" i="7"/>
  <c r="F45" i="7"/>
  <c r="ED44" i="7"/>
  <c r="EB44" i="7"/>
  <c r="DZ44" i="7"/>
  <c r="DX44" i="7"/>
  <c r="DV44" i="7"/>
  <c r="DT44" i="7"/>
  <c r="DR44" i="7"/>
  <c r="DP44" i="7"/>
  <c r="DN44" i="7"/>
  <c r="DL44" i="7"/>
  <c r="DJ44" i="7"/>
  <c r="DH44" i="7"/>
  <c r="DF44" i="7"/>
  <c r="DD44" i="7"/>
  <c r="DB44" i="7"/>
  <c r="CZ44" i="7"/>
  <c r="CX44" i="7"/>
  <c r="CV44" i="7"/>
  <c r="CT44" i="7"/>
  <c r="CR44" i="7"/>
  <c r="CP44" i="7"/>
  <c r="CN44" i="7"/>
  <c r="CL44" i="7"/>
  <c r="CJ44" i="7"/>
  <c r="CH44" i="7"/>
  <c r="CF44" i="7"/>
  <c r="CD44" i="7"/>
  <c r="CB44" i="7"/>
  <c r="BZ44" i="7"/>
  <c r="BX44" i="7"/>
  <c r="BV44" i="7"/>
  <c r="BT44" i="7"/>
  <c r="BR44" i="7"/>
  <c r="BP44" i="7"/>
  <c r="BN44" i="7"/>
  <c r="BL44" i="7"/>
  <c r="BJ44" i="7"/>
  <c r="BH44" i="7"/>
  <c r="BF44" i="7"/>
  <c r="BD44" i="7"/>
  <c r="BB44" i="7"/>
  <c r="AZ44" i="7"/>
  <c r="AX44" i="7"/>
  <c r="AV44" i="7"/>
  <c r="AT44" i="7"/>
  <c r="AR44" i="7"/>
  <c r="AP44" i="7"/>
  <c r="AN44" i="7"/>
  <c r="AL44" i="7"/>
  <c r="AJ44" i="7"/>
  <c r="AH44" i="7"/>
  <c r="AF44" i="7"/>
  <c r="AD44" i="7"/>
  <c r="AB44" i="7"/>
  <c r="Z44" i="7"/>
  <c r="X44" i="7"/>
  <c r="V44" i="7"/>
  <c r="T44" i="7"/>
  <c r="R44" i="7"/>
  <c r="P44" i="7"/>
  <c r="N44" i="7"/>
  <c r="L44" i="7"/>
  <c r="J44" i="7"/>
  <c r="H44" i="7"/>
  <c r="F44" i="7"/>
  <c r="ED43" i="7"/>
  <c r="EB43" i="7"/>
  <c r="DZ43" i="7"/>
  <c r="DX43" i="7"/>
  <c r="DV43" i="7"/>
  <c r="DT43" i="7"/>
  <c r="DR43" i="7"/>
  <c r="DP43" i="7"/>
  <c r="DN43" i="7"/>
  <c r="DL43" i="7"/>
  <c r="DJ43" i="7"/>
  <c r="DH43" i="7"/>
  <c r="DF43" i="7"/>
  <c r="DD43" i="7"/>
  <c r="DB43" i="7"/>
  <c r="CZ43" i="7"/>
  <c r="CX43" i="7"/>
  <c r="CV43" i="7"/>
  <c r="CT43" i="7"/>
  <c r="CR43" i="7"/>
  <c r="CP43" i="7"/>
  <c r="CN43" i="7"/>
  <c r="CL43" i="7"/>
  <c r="CJ43" i="7"/>
  <c r="CH43" i="7"/>
  <c r="CF43" i="7"/>
  <c r="CD43" i="7"/>
  <c r="CB43" i="7"/>
  <c r="BZ43" i="7"/>
  <c r="BX43" i="7"/>
  <c r="BV43" i="7"/>
  <c r="BT43" i="7"/>
  <c r="BR43" i="7"/>
  <c r="BP43" i="7"/>
  <c r="BN43" i="7"/>
  <c r="BL43" i="7"/>
  <c r="BJ43" i="7"/>
  <c r="BH43" i="7"/>
  <c r="BF43" i="7"/>
  <c r="BD43" i="7"/>
  <c r="BB43" i="7"/>
  <c r="AZ43" i="7"/>
  <c r="AX43" i="7"/>
  <c r="AV43" i="7"/>
  <c r="AT43" i="7"/>
  <c r="AR43" i="7"/>
  <c r="AP43" i="7"/>
  <c r="AN43" i="7"/>
  <c r="AL43" i="7"/>
  <c r="AJ43" i="7"/>
  <c r="AH43" i="7"/>
  <c r="AF43" i="7"/>
  <c r="AD43" i="7"/>
  <c r="AB43" i="7"/>
  <c r="Z43" i="7"/>
  <c r="X43" i="7"/>
  <c r="V43" i="7"/>
  <c r="T43" i="7"/>
  <c r="R43" i="7"/>
  <c r="P43" i="7"/>
  <c r="N43" i="7"/>
  <c r="L43" i="7"/>
  <c r="J43" i="7"/>
  <c r="H43" i="7"/>
  <c r="F43" i="7"/>
  <c r="ED42" i="7"/>
  <c r="EB42" i="7"/>
  <c r="DZ42" i="7"/>
  <c r="DX42" i="7"/>
  <c r="DV42" i="7"/>
  <c r="DT42" i="7"/>
  <c r="DR42" i="7"/>
  <c r="DP42" i="7"/>
  <c r="DN42" i="7"/>
  <c r="DL42" i="7"/>
  <c r="DJ42" i="7"/>
  <c r="DH42" i="7"/>
  <c r="DF42" i="7"/>
  <c r="DD42" i="7"/>
  <c r="DB42" i="7"/>
  <c r="CZ42" i="7"/>
  <c r="CX42" i="7"/>
  <c r="CV42" i="7"/>
  <c r="CT42" i="7"/>
  <c r="CR42" i="7"/>
  <c r="CP42" i="7"/>
  <c r="CN42" i="7"/>
  <c r="CL42" i="7"/>
  <c r="CJ42" i="7"/>
  <c r="CH42" i="7"/>
  <c r="CF42" i="7"/>
  <c r="CD42" i="7"/>
  <c r="CB42" i="7"/>
  <c r="BZ42" i="7"/>
  <c r="BX42" i="7"/>
  <c r="BV42" i="7"/>
  <c r="BT42" i="7"/>
  <c r="BR42" i="7"/>
  <c r="BP42" i="7"/>
  <c r="BN42" i="7"/>
  <c r="BL42" i="7"/>
  <c r="BJ42" i="7"/>
  <c r="BH42" i="7"/>
  <c r="BF42" i="7"/>
  <c r="BD42" i="7"/>
  <c r="BB42" i="7"/>
  <c r="AZ42" i="7"/>
  <c r="AX42" i="7"/>
  <c r="AV42" i="7"/>
  <c r="AT42" i="7"/>
  <c r="AR42" i="7"/>
  <c r="AP42" i="7"/>
  <c r="AN42" i="7"/>
  <c r="AL42" i="7"/>
  <c r="AJ42" i="7"/>
  <c r="AH42" i="7"/>
  <c r="AF42" i="7"/>
  <c r="AD42" i="7"/>
  <c r="AB42" i="7"/>
  <c r="Z42" i="7"/>
  <c r="X42" i="7"/>
  <c r="V42" i="7"/>
  <c r="T42" i="7"/>
  <c r="R42" i="7"/>
  <c r="P42" i="7"/>
  <c r="N42" i="7"/>
  <c r="L42" i="7"/>
  <c r="J42" i="7"/>
  <c r="H42" i="7"/>
  <c r="F42" i="7"/>
  <c r="ED41" i="7"/>
  <c r="EB41" i="7"/>
  <c r="DZ41" i="7"/>
  <c r="DX41" i="7"/>
  <c r="DV41" i="7"/>
  <c r="DT41" i="7"/>
  <c r="DR41" i="7"/>
  <c r="DP41" i="7"/>
  <c r="DN41" i="7"/>
  <c r="DL41" i="7"/>
  <c r="DJ41" i="7"/>
  <c r="DH41" i="7"/>
  <c r="DF41" i="7"/>
  <c r="DD41" i="7"/>
  <c r="DB41" i="7"/>
  <c r="CZ41" i="7"/>
  <c r="CX41" i="7"/>
  <c r="CV41" i="7"/>
  <c r="CT41" i="7"/>
  <c r="CR41" i="7"/>
  <c r="CP41" i="7"/>
  <c r="CN41" i="7"/>
  <c r="CL41" i="7"/>
  <c r="CJ41" i="7"/>
  <c r="CH41" i="7"/>
  <c r="CF41" i="7"/>
  <c r="CD41" i="7"/>
  <c r="CB41" i="7"/>
  <c r="BZ41" i="7"/>
  <c r="BX41" i="7"/>
  <c r="BV41" i="7"/>
  <c r="BT41" i="7"/>
  <c r="BR41" i="7"/>
  <c r="BP41" i="7"/>
  <c r="BN41" i="7"/>
  <c r="BL41" i="7"/>
  <c r="BJ41" i="7"/>
  <c r="BH41" i="7"/>
  <c r="BF41" i="7"/>
  <c r="BD41" i="7"/>
  <c r="BB41" i="7"/>
  <c r="AZ41" i="7"/>
  <c r="AX41" i="7"/>
  <c r="AV41" i="7"/>
  <c r="AT41" i="7"/>
  <c r="AR41" i="7"/>
  <c r="AP41" i="7"/>
  <c r="AN41" i="7"/>
  <c r="AL41" i="7"/>
  <c r="AJ41" i="7"/>
  <c r="AH41" i="7"/>
  <c r="AF41" i="7"/>
  <c r="AD41" i="7"/>
  <c r="AB41" i="7"/>
  <c r="Z41" i="7"/>
  <c r="X41" i="7"/>
  <c r="V41" i="7"/>
  <c r="T41" i="7"/>
  <c r="R41" i="7"/>
  <c r="P41" i="7"/>
  <c r="N41" i="7"/>
  <c r="L41" i="7"/>
  <c r="J41" i="7"/>
  <c r="H41" i="7"/>
  <c r="F41" i="7"/>
  <c r="ED40" i="7"/>
  <c r="EB40" i="7"/>
  <c r="DZ40" i="7"/>
  <c r="DX40" i="7"/>
  <c r="DV40" i="7"/>
  <c r="DT40" i="7"/>
  <c r="DR40" i="7"/>
  <c r="DP40" i="7"/>
  <c r="DN40" i="7"/>
  <c r="DL40" i="7"/>
  <c r="DJ40" i="7"/>
  <c r="DH40" i="7"/>
  <c r="DF40" i="7"/>
  <c r="DD40" i="7"/>
  <c r="DB40" i="7"/>
  <c r="CZ40" i="7"/>
  <c r="CX40" i="7"/>
  <c r="CV40" i="7"/>
  <c r="CT40" i="7"/>
  <c r="CR40" i="7"/>
  <c r="CP40" i="7"/>
  <c r="CN40" i="7"/>
  <c r="CL40" i="7"/>
  <c r="CJ40" i="7"/>
  <c r="CH40" i="7"/>
  <c r="CF40" i="7"/>
  <c r="CD40" i="7"/>
  <c r="CB40" i="7"/>
  <c r="BZ40" i="7"/>
  <c r="BX40" i="7"/>
  <c r="BV40" i="7"/>
  <c r="BT40" i="7"/>
  <c r="BR40" i="7"/>
  <c r="BP40" i="7"/>
  <c r="BN40" i="7"/>
  <c r="BL40" i="7"/>
  <c r="BJ40" i="7"/>
  <c r="BH40" i="7"/>
  <c r="BF40" i="7"/>
  <c r="BD40" i="7"/>
  <c r="BB40" i="7"/>
  <c r="AZ40" i="7"/>
  <c r="AX40" i="7"/>
  <c r="AV40" i="7"/>
  <c r="AT40" i="7"/>
  <c r="AR40" i="7"/>
  <c r="AP40" i="7"/>
  <c r="AN40" i="7"/>
  <c r="AL40" i="7"/>
  <c r="AJ40" i="7"/>
  <c r="AH40" i="7"/>
  <c r="AF40" i="7"/>
  <c r="AD40" i="7"/>
  <c r="AB40" i="7"/>
  <c r="Z40" i="7"/>
  <c r="X40" i="7"/>
  <c r="V40" i="7"/>
  <c r="T40" i="7"/>
  <c r="R40" i="7"/>
  <c r="P40" i="7"/>
  <c r="N40" i="7"/>
  <c r="L40" i="7"/>
  <c r="J40" i="7"/>
  <c r="H40" i="7"/>
  <c r="F40" i="7"/>
  <c r="ED39" i="7"/>
  <c r="EB39" i="7"/>
  <c r="DZ39" i="7"/>
  <c r="DX39" i="7"/>
  <c r="DV39" i="7"/>
  <c r="DT39" i="7"/>
  <c r="DR39" i="7"/>
  <c r="DP39" i="7"/>
  <c r="DN39" i="7"/>
  <c r="DL39" i="7"/>
  <c r="DJ39" i="7"/>
  <c r="DH39" i="7"/>
  <c r="DF39" i="7"/>
  <c r="DD39" i="7"/>
  <c r="DB39" i="7"/>
  <c r="CZ39" i="7"/>
  <c r="CX39" i="7"/>
  <c r="CV39" i="7"/>
  <c r="CT39" i="7"/>
  <c r="CR39" i="7"/>
  <c r="CP39" i="7"/>
  <c r="CN39" i="7"/>
  <c r="CL39" i="7"/>
  <c r="CJ39" i="7"/>
  <c r="CH39" i="7"/>
  <c r="CF39" i="7"/>
  <c r="CD39" i="7"/>
  <c r="CB39" i="7"/>
  <c r="BZ39" i="7"/>
  <c r="BX39" i="7"/>
  <c r="BV39" i="7"/>
  <c r="BT39" i="7"/>
  <c r="BR39" i="7"/>
  <c r="BP39" i="7"/>
  <c r="BN39" i="7"/>
  <c r="BL39" i="7"/>
  <c r="BJ39" i="7"/>
  <c r="BH39" i="7"/>
  <c r="BF39" i="7"/>
  <c r="BD39" i="7"/>
  <c r="BB39" i="7"/>
  <c r="AZ39" i="7"/>
  <c r="AX39" i="7"/>
  <c r="AV39" i="7"/>
  <c r="AT39" i="7"/>
  <c r="AR39" i="7"/>
  <c r="AP39" i="7"/>
  <c r="AN39" i="7"/>
  <c r="AL39" i="7"/>
  <c r="AJ39" i="7"/>
  <c r="AH39" i="7"/>
  <c r="AF39" i="7"/>
  <c r="AD39" i="7"/>
  <c r="AB39" i="7"/>
  <c r="Z39" i="7"/>
  <c r="X39" i="7"/>
  <c r="V39" i="7"/>
  <c r="T39" i="7"/>
  <c r="R39" i="7"/>
  <c r="P39" i="7"/>
  <c r="N39" i="7"/>
  <c r="L39" i="7"/>
  <c r="J39" i="7"/>
  <c r="H39" i="7"/>
  <c r="F39" i="7"/>
  <c r="ED38" i="7"/>
  <c r="EB38" i="7"/>
  <c r="DZ38" i="7"/>
  <c r="DX38" i="7"/>
  <c r="DV38" i="7"/>
  <c r="DT38" i="7"/>
  <c r="DR38" i="7"/>
  <c r="DP38" i="7"/>
  <c r="DN38" i="7"/>
  <c r="DL38" i="7"/>
  <c r="DJ38" i="7"/>
  <c r="DH38" i="7"/>
  <c r="DF38" i="7"/>
  <c r="DD38" i="7"/>
  <c r="DB38" i="7"/>
  <c r="CZ38" i="7"/>
  <c r="CX38" i="7"/>
  <c r="CV38" i="7"/>
  <c r="CT38" i="7"/>
  <c r="CR38" i="7"/>
  <c r="CP38" i="7"/>
  <c r="CN38" i="7"/>
  <c r="CL38" i="7"/>
  <c r="CJ38" i="7"/>
  <c r="CH38" i="7"/>
  <c r="CF38" i="7"/>
  <c r="CD38" i="7"/>
  <c r="CB38" i="7"/>
  <c r="BZ38" i="7"/>
  <c r="BX38" i="7"/>
  <c r="BV38" i="7"/>
  <c r="BT38" i="7"/>
  <c r="BR38" i="7"/>
  <c r="BP38" i="7"/>
  <c r="BN38" i="7"/>
  <c r="BL38" i="7"/>
  <c r="BJ38" i="7"/>
  <c r="BH38" i="7"/>
  <c r="BF38" i="7"/>
  <c r="BD38" i="7"/>
  <c r="BB38" i="7"/>
  <c r="AZ38" i="7"/>
  <c r="AX38" i="7"/>
  <c r="AV38" i="7"/>
  <c r="AT38" i="7"/>
  <c r="AR38" i="7"/>
  <c r="AP38" i="7"/>
  <c r="AN38" i="7"/>
  <c r="AL38" i="7"/>
  <c r="AJ38" i="7"/>
  <c r="AH38" i="7"/>
  <c r="AF38" i="7"/>
  <c r="AD38" i="7"/>
  <c r="AB38" i="7"/>
  <c r="Z38" i="7"/>
  <c r="X38" i="7"/>
  <c r="V38" i="7"/>
  <c r="T38" i="7"/>
  <c r="R38" i="7"/>
  <c r="P38" i="7"/>
  <c r="N38" i="7"/>
  <c r="L38" i="7"/>
  <c r="J38" i="7"/>
  <c r="H38" i="7"/>
  <c r="F38" i="7"/>
  <c r="ED37" i="7"/>
  <c r="EB37" i="7"/>
  <c r="DZ37" i="7"/>
  <c r="DX37" i="7"/>
  <c r="DV37" i="7"/>
  <c r="DT37" i="7"/>
  <c r="DR37" i="7"/>
  <c r="DP37" i="7"/>
  <c r="DN37" i="7"/>
  <c r="DL37" i="7"/>
  <c r="DJ37" i="7"/>
  <c r="DH37" i="7"/>
  <c r="DF37" i="7"/>
  <c r="DD37" i="7"/>
  <c r="DB37" i="7"/>
  <c r="CZ37" i="7"/>
  <c r="CX37" i="7"/>
  <c r="CV37" i="7"/>
  <c r="CT37" i="7"/>
  <c r="CR37" i="7"/>
  <c r="CP37" i="7"/>
  <c r="CN37" i="7"/>
  <c r="CL37" i="7"/>
  <c r="CJ37" i="7"/>
  <c r="CH37" i="7"/>
  <c r="CF37" i="7"/>
  <c r="CD37" i="7"/>
  <c r="CB37" i="7"/>
  <c r="BZ37" i="7"/>
  <c r="BX37" i="7"/>
  <c r="BV37" i="7"/>
  <c r="BT37" i="7"/>
  <c r="BR37" i="7"/>
  <c r="BP37" i="7"/>
  <c r="BN37" i="7"/>
  <c r="BL37" i="7"/>
  <c r="BJ37" i="7"/>
  <c r="BH37" i="7"/>
  <c r="BF37" i="7"/>
  <c r="BD37" i="7"/>
  <c r="BB37" i="7"/>
  <c r="AZ37" i="7"/>
  <c r="AX37" i="7"/>
  <c r="AV37" i="7"/>
  <c r="AT37" i="7"/>
  <c r="AR37" i="7"/>
  <c r="AP37" i="7"/>
  <c r="AN37" i="7"/>
  <c r="AL37" i="7"/>
  <c r="AJ37" i="7"/>
  <c r="AH37" i="7"/>
  <c r="AF37" i="7"/>
  <c r="AD37" i="7"/>
  <c r="AB37" i="7"/>
  <c r="Z37" i="7"/>
  <c r="X37" i="7"/>
  <c r="V37" i="7"/>
  <c r="T37" i="7"/>
  <c r="R37" i="7"/>
  <c r="P37" i="7"/>
  <c r="N37" i="7"/>
  <c r="L37" i="7"/>
  <c r="J37" i="7"/>
  <c r="H37" i="7"/>
  <c r="F37" i="7"/>
  <c r="ED36" i="7"/>
  <c r="EB36" i="7"/>
  <c r="DZ36" i="7"/>
  <c r="DX36" i="7"/>
  <c r="DV36" i="7"/>
  <c r="DT36" i="7"/>
  <c r="DR36" i="7"/>
  <c r="DP36" i="7"/>
  <c r="DN36" i="7"/>
  <c r="DL36" i="7"/>
  <c r="DJ36" i="7"/>
  <c r="DH36" i="7"/>
  <c r="DF36" i="7"/>
  <c r="DD36" i="7"/>
  <c r="DB36" i="7"/>
  <c r="CZ36" i="7"/>
  <c r="CX36" i="7"/>
  <c r="CV36" i="7"/>
  <c r="CT36" i="7"/>
  <c r="CR36" i="7"/>
  <c r="CP36" i="7"/>
  <c r="CN36" i="7"/>
  <c r="CL36" i="7"/>
  <c r="CJ36" i="7"/>
  <c r="CH36" i="7"/>
  <c r="CF36" i="7"/>
  <c r="CD36" i="7"/>
  <c r="CB36" i="7"/>
  <c r="BZ36" i="7"/>
  <c r="BX36" i="7"/>
  <c r="BV36" i="7"/>
  <c r="BT36" i="7"/>
  <c r="BR36" i="7"/>
  <c r="BP36" i="7"/>
  <c r="BN36" i="7"/>
  <c r="BL36" i="7"/>
  <c r="BJ36" i="7"/>
  <c r="BH36" i="7"/>
  <c r="BF36" i="7"/>
  <c r="BD36" i="7"/>
  <c r="BB36" i="7"/>
  <c r="AZ36" i="7"/>
  <c r="AX36" i="7"/>
  <c r="AV36" i="7"/>
  <c r="AT36" i="7"/>
  <c r="AR36" i="7"/>
  <c r="AP36" i="7"/>
  <c r="AN36" i="7"/>
  <c r="AL36" i="7"/>
  <c r="AJ36" i="7"/>
  <c r="AH36" i="7"/>
  <c r="AF36" i="7"/>
  <c r="AD36" i="7"/>
  <c r="AB36" i="7"/>
  <c r="Z36" i="7"/>
  <c r="X36" i="7"/>
  <c r="V36" i="7"/>
  <c r="T36" i="7"/>
  <c r="R36" i="7"/>
  <c r="P36" i="7"/>
  <c r="N36" i="7"/>
  <c r="L36" i="7"/>
  <c r="J36" i="7"/>
  <c r="H36" i="7"/>
  <c r="F36" i="7"/>
  <c r="ED35" i="7"/>
  <c r="EB35" i="7"/>
  <c r="DZ35" i="7"/>
  <c r="DX35" i="7"/>
  <c r="DV35" i="7"/>
  <c r="DT35" i="7"/>
  <c r="DR35" i="7"/>
  <c r="DP35" i="7"/>
  <c r="DN35" i="7"/>
  <c r="DL35" i="7"/>
  <c r="DJ35" i="7"/>
  <c r="DH35" i="7"/>
  <c r="DF35" i="7"/>
  <c r="DD35" i="7"/>
  <c r="DB35" i="7"/>
  <c r="CZ35" i="7"/>
  <c r="CX35" i="7"/>
  <c r="CV35" i="7"/>
  <c r="CT35" i="7"/>
  <c r="CR35" i="7"/>
  <c r="CP35" i="7"/>
  <c r="CN35" i="7"/>
  <c r="CL35" i="7"/>
  <c r="CJ35" i="7"/>
  <c r="CH35" i="7"/>
  <c r="CF35" i="7"/>
  <c r="CD35" i="7"/>
  <c r="CB35" i="7"/>
  <c r="BZ35" i="7"/>
  <c r="BX35" i="7"/>
  <c r="BV35" i="7"/>
  <c r="BT35" i="7"/>
  <c r="BR35" i="7"/>
  <c r="BP35" i="7"/>
  <c r="BN35" i="7"/>
  <c r="BL35" i="7"/>
  <c r="BJ35" i="7"/>
  <c r="BH35" i="7"/>
  <c r="BF35" i="7"/>
  <c r="BD35" i="7"/>
  <c r="BB35" i="7"/>
  <c r="AZ35" i="7"/>
  <c r="AX35" i="7"/>
  <c r="AV35" i="7"/>
  <c r="AT35" i="7"/>
  <c r="AR35" i="7"/>
  <c r="AP35" i="7"/>
  <c r="AN35" i="7"/>
  <c r="AL35" i="7"/>
  <c r="AJ35" i="7"/>
  <c r="AH35" i="7"/>
  <c r="AF35" i="7"/>
  <c r="AD35" i="7"/>
  <c r="AB35" i="7"/>
  <c r="Z35" i="7"/>
  <c r="X35" i="7"/>
  <c r="V35" i="7"/>
  <c r="T35" i="7"/>
  <c r="R35" i="7"/>
  <c r="P35" i="7"/>
  <c r="N35" i="7"/>
  <c r="L35" i="7"/>
  <c r="J35" i="7"/>
  <c r="H35" i="7"/>
  <c r="F35" i="7"/>
  <c r="ED34" i="7"/>
  <c r="EB34" i="7"/>
  <c r="DZ34" i="7"/>
  <c r="DX34" i="7"/>
  <c r="DV34" i="7"/>
  <c r="DT34" i="7"/>
  <c r="DR34" i="7"/>
  <c r="DP34" i="7"/>
  <c r="DN34" i="7"/>
  <c r="DL34" i="7"/>
  <c r="DJ34" i="7"/>
  <c r="DH34" i="7"/>
  <c r="DF34" i="7"/>
  <c r="DD34" i="7"/>
  <c r="DB34" i="7"/>
  <c r="CZ34" i="7"/>
  <c r="CX34" i="7"/>
  <c r="CV34" i="7"/>
  <c r="CT34" i="7"/>
  <c r="CR34" i="7"/>
  <c r="CP34" i="7"/>
  <c r="CN34" i="7"/>
  <c r="CL34" i="7"/>
  <c r="CJ34" i="7"/>
  <c r="CH34" i="7"/>
  <c r="CF34" i="7"/>
  <c r="CD34" i="7"/>
  <c r="CB34" i="7"/>
  <c r="BZ34" i="7"/>
  <c r="BX34" i="7"/>
  <c r="BV34" i="7"/>
  <c r="BT34" i="7"/>
  <c r="BR34" i="7"/>
  <c r="BP34" i="7"/>
  <c r="BN34" i="7"/>
  <c r="BL34" i="7"/>
  <c r="BJ34" i="7"/>
  <c r="BH34" i="7"/>
  <c r="BF34" i="7"/>
  <c r="BD34" i="7"/>
  <c r="BB34" i="7"/>
  <c r="AZ34" i="7"/>
  <c r="AX34" i="7"/>
  <c r="AV34" i="7"/>
  <c r="AT34" i="7"/>
  <c r="AR34" i="7"/>
  <c r="AP34" i="7"/>
  <c r="AN34" i="7"/>
  <c r="AL34" i="7"/>
  <c r="AJ34" i="7"/>
  <c r="AH34" i="7"/>
  <c r="AF34" i="7"/>
  <c r="AD34" i="7"/>
  <c r="AB34" i="7"/>
  <c r="Z34" i="7"/>
  <c r="X34" i="7"/>
  <c r="V34" i="7"/>
  <c r="T34" i="7"/>
  <c r="R34" i="7"/>
  <c r="P34" i="7"/>
  <c r="N34" i="7"/>
  <c r="L34" i="7"/>
  <c r="J34" i="7"/>
  <c r="H34" i="7"/>
  <c r="F34" i="7"/>
  <c r="ED33" i="7"/>
  <c r="EB33" i="7"/>
  <c r="DZ33" i="7"/>
  <c r="DX33" i="7"/>
  <c r="DV33" i="7"/>
  <c r="DT33" i="7"/>
  <c r="DR33" i="7"/>
  <c r="DP33" i="7"/>
  <c r="DN33" i="7"/>
  <c r="DL33" i="7"/>
  <c r="DJ33" i="7"/>
  <c r="DH33" i="7"/>
  <c r="DF33" i="7"/>
  <c r="DD33" i="7"/>
  <c r="DB33" i="7"/>
  <c r="CZ33" i="7"/>
  <c r="CX33" i="7"/>
  <c r="CV33" i="7"/>
  <c r="CT33" i="7"/>
  <c r="CR33" i="7"/>
  <c r="CP33" i="7"/>
  <c r="CN33" i="7"/>
  <c r="CL33" i="7"/>
  <c r="CJ33" i="7"/>
  <c r="CH33" i="7"/>
  <c r="CF33" i="7"/>
  <c r="CD33" i="7"/>
  <c r="CB33" i="7"/>
  <c r="BZ33" i="7"/>
  <c r="BX33" i="7"/>
  <c r="BV33" i="7"/>
  <c r="BT33" i="7"/>
  <c r="BR33" i="7"/>
  <c r="BP33" i="7"/>
  <c r="BN33" i="7"/>
  <c r="BL33" i="7"/>
  <c r="BJ33" i="7"/>
  <c r="BH33" i="7"/>
  <c r="BF33" i="7"/>
  <c r="BD33" i="7"/>
  <c r="BB33" i="7"/>
  <c r="AZ33" i="7"/>
  <c r="AX33" i="7"/>
  <c r="AV33" i="7"/>
  <c r="AT33" i="7"/>
  <c r="AR33" i="7"/>
  <c r="AP33" i="7"/>
  <c r="AN33" i="7"/>
  <c r="AL33" i="7"/>
  <c r="AJ33" i="7"/>
  <c r="AH33" i="7"/>
  <c r="AF33" i="7"/>
  <c r="AD33" i="7"/>
  <c r="AB33" i="7"/>
  <c r="Z33" i="7"/>
  <c r="X33" i="7"/>
  <c r="V33" i="7"/>
  <c r="T33" i="7"/>
  <c r="R33" i="7"/>
  <c r="P33" i="7"/>
  <c r="N33" i="7"/>
  <c r="L33" i="7"/>
  <c r="J33" i="7"/>
  <c r="H33" i="7"/>
  <c r="F33" i="7"/>
  <c r="ED32" i="7"/>
  <c r="EB32" i="7"/>
  <c r="DZ32" i="7"/>
  <c r="DX32" i="7"/>
  <c r="DV32" i="7"/>
  <c r="DT32" i="7"/>
  <c r="DR32" i="7"/>
  <c r="DP32" i="7"/>
  <c r="DN32" i="7"/>
  <c r="DL32" i="7"/>
  <c r="DJ32" i="7"/>
  <c r="DH32" i="7"/>
  <c r="DF32" i="7"/>
  <c r="DD32" i="7"/>
  <c r="DB32" i="7"/>
  <c r="CZ32" i="7"/>
  <c r="CX32" i="7"/>
  <c r="CV32" i="7"/>
  <c r="CT32" i="7"/>
  <c r="CR32" i="7"/>
  <c r="CP32" i="7"/>
  <c r="CN32" i="7"/>
  <c r="CL32" i="7"/>
  <c r="CJ32" i="7"/>
  <c r="CH32" i="7"/>
  <c r="CF32" i="7"/>
  <c r="CD32" i="7"/>
  <c r="CB32" i="7"/>
  <c r="BZ32" i="7"/>
  <c r="BX32" i="7"/>
  <c r="BV32" i="7"/>
  <c r="BT32" i="7"/>
  <c r="BR32" i="7"/>
  <c r="BP32" i="7"/>
  <c r="BN32" i="7"/>
  <c r="BL32" i="7"/>
  <c r="BJ32" i="7"/>
  <c r="BH32" i="7"/>
  <c r="BF32" i="7"/>
  <c r="BD32" i="7"/>
  <c r="BB32" i="7"/>
  <c r="AZ32" i="7"/>
  <c r="AX32" i="7"/>
  <c r="AV32" i="7"/>
  <c r="AT32" i="7"/>
  <c r="AR32" i="7"/>
  <c r="AP32" i="7"/>
  <c r="AN32" i="7"/>
  <c r="AL32" i="7"/>
  <c r="AJ32" i="7"/>
  <c r="AH32" i="7"/>
  <c r="AF32" i="7"/>
  <c r="AD32" i="7"/>
  <c r="AB32" i="7"/>
  <c r="Z32" i="7"/>
  <c r="X32" i="7"/>
  <c r="V32" i="7"/>
  <c r="T32" i="7"/>
  <c r="R32" i="7"/>
  <c r="P32" i="7"/>
  <c r="N32" i="7"/>
  <c r="L32" i="7"/>
  <c r="J32" i="7"/>
  <c r="H32" i="7"/>
  <c r="F32" i="7"/>
  <c r="ED31" i="7"/>
  <c r="EB31" i="7"/>
  <c r="DZ31" i="7"/>
  <c r="DX31" i="7"/>
  <c r="DV31" i="7"/>
  <c r="DT31" i="7"/>
  <c r="DR31" i="7"/>
  <c r="DP31" i="7"/>
  <c r="DN31" i="7"/>
  <c r="DL31" i="7"/>
  <c r="DJ31" i="7"/>
  <c r="DH31" i="7"/>
  <c r="DF31" i="7"/>
  <c r="DD31" i="7"/>
  <c r="DB31" i="7"/>
  <c r="CZ31" i="7"/>
  <c r="CX31" i="7"/>
  <c r="CV31" i="7"/>
  <c r="CT31" i="7"/>
  <c r="CR31" i="7"/>
  <c r="CP31" i="7"/>
  <c r="CN31" i="7"/>
  <c r="CL31" i="7"/>
  <c r="CJ31" i="7"/>
  <c r="CH31" i="7"/>
  <c r="CF31" i="7"/>
  <c r="CD31" i="7"/>
  <c r="CB31" i="7"/>
  <c r="BZ31" i="7"/>
  <c r="BX31" i="7"/>
  <c r="BV31" i="7"/>
  <c r="BT31" i="7"/>
  <c r="BR31" i="7"/>
  <c r="BP31" i="7"/>
  <c r="BN31" i="7"/>
  <c r="BL31" i="7"/>
  <c r="BJ31" i="7"/>
  <c r="BH31" i="7"/>
  <c r="BF31" i="7"/>
  <c r="BD31" i="7"/>
  <c r="BB31" i="7"/>
  <c r="AZ31" i="7"/>
  <c r="AX31" i="7"/>
  <c r="AV31" i="7"/>
  <c r="AT31" i="7"/>
  <c r="AR31" i="7"/>
  <c r="AP31" i="7"/>
  <c r="AN31" i="7"/>
  <c r="AL31" i="7"/>
  <c r="AJ31" i="7"/>
  <c r="AH31" i="7"/>
  <c r="AF31" i="7"/>
  <c r="AD31" i="7"/>
  <c r="AB31" i="7"/>
  <c r="Z31" i="7"/>
  <c r="X31" i="7"/>
  <c r="V31" i="7"/>
  <c r="T31" i="7"/>
  <c r="R31" i="7"/>
  <c r="P31" i="7"/>
  <c r="N31" i="7"/>
  <c r="L31" i="7"/>
  <c r="J31" i="7"/>
  <c r="H31" i="7"/>
  <c r="F31" i="7"/>
  <c r="ED30" i="7"/>
  <c r="EB30" i="7"/>
  <c r="DZ30" i="7"/>
  <c r="DX30" i="7"/>
  <c r="DV30" i="7"/>
  <c r="DT30" i="7"/>
  <c r="DR30" i="7"/>
  <c r="DP30" i="7"/>
  <c r="DN30" i="7"/>
  <c r="DL30" i="7"/>
  <c r="DJ30" i="7"/>
  <c r="DH30" i="7"/>
  <c r="DF30" i="7"/>
  <c r="DD30" i="7"/>
  <c r="DB30" i="7"/>
  <c r="CZ30" i="7"/>
  <c r="CX30" i="7"/>
  <c r="CV30" i="7"/>
  <c r="CT30" i="7"/>
  <c r="CR30" i="7"/>
  <c r="CP30" i="7"/>
  <c r="CN30" i="7"/>
  <c r="CL30" i="7"/>
  <c r="CJ30" i="7"/>
  <c r="CH30" i="7"/>
  <c r="CF30" i="7"/>
  <c r="CD30" i="7"/>
  <c r="CB30" i="7"/>
  <c r="BZ30" i="7"/>
  <c r="BX30" i="7"/>
  <c r="BV30" i="7"/>
  <c r="BT30" i="7"/>
  <c r="BR30" i="7"/>
  <c r="BP30" i="7"/>
  <c r="BN30" i="7"/>
  <c r="BL30" i="7"/>
  <c r="BJ30" i="7"/>
  <c r="BH30" i="7"/>
  <c r="BF30" i="7"/>
  <c r="BD30" i="7"/>
  <c r="BB30" i="7"/>
  <c r="AZ30" i="7"/>
  <c r="AX30" i="7"/>
  <c r="AV30" i="7"/>
  <c r="AT30" i="7"/>
  <c r="AR30" i="7"/>
  <c r="AP30" i="7"/>
  <c r="AN30" i="7"/>
  <c r="AL30" i="7"/>
  <c r="AJ30" i="7"/>
  <c r="AH30" i="7"/>
  <c r="AF30" i="7"/>
  <c r="AD30" i="7"/>
  <c r="AB30" i="7"/>
  <c r="Z30" i="7"/>
  <c r="X30" i="7"/>
  <c r="V30" i="7"/>
  <c r="T30" i="7"/>
  <c r="R30" i="7"/>
  <c r="P30" i="7"/>
  <c r="N30" i="7"/>
  <c r="L30" i="7"/>
  <c r="J30" i="7"/>
  <c r="H30" i="7"/>
  <c r="F30" i="7"/>
  <c r="ED29" i="7"/>
  <c r="EB29" i="7"/>
  <c r="DZ29" i="7"/>
  <c r="DX29" i="7"/>
  <c r="DV29" i="7"/>
  <c r="DT29" i="7"/>
  <c r="DR29" i="7"/>
  <c r="DP29" i="7"/>
  <c r="DN29" i="7"/>
  <c r="DL29" i="7"/>
  <c r="DJ29" i="7"/>
  <c r="DH29" i="7"/>
  <c r="DF29" i="7"/>
  <c r="DD29" i="7"/>
  <c r="DB29" i="7"/>
  <c r="CZ29" i="7"/>
  <c r="CX29" i="7"/>
  <c r="CV29" i="7"/>
  <c r="CT29" i="7"/>
  <c r="CR29" i="7"/>
  <c r="CP29" i="7"/>
  <c r="CN29" i="7"/>
  <c r="CL29" i="7"/>
  <c r="CJ29" i="7"/>
  <c r="CH29" i="7"/>
  <c r="CF29" i="7"/>
  <c r="CD29" i="7"/>
  <c r="CB29" i="7"/>
  <c r="BZ29" i="7"/>
  <c r="BX29" i="7"/>
  <c r="BV29" i="7"/>
  <c r="BT29" i="7"/>
  <c r="BR29" i="7"/>
  <c r="BP29" i="7"/>
  <c r="BN29" i="7"/>
  <c r="BL29" i="7"/>
  <c r="BJ29" i="7"/>
  <c r="BH29" i="7"/>
  <c r="BF29" i="7"/>
  <c r="BD29" i="7"/>
  <c r="BB29" i="7"/>
  <c r="AZ29" i="7"/>
  <c r="AX29" i="7"/>
  <c r="AV29" i="7"/>
  <c r="AT29" i="7"/>
  <c r="AR29" i="7"/>
  <c r="AP29" i="7"/>
  <c r="AN29" i="7"/>
  <c r="AL29" i="7"/>
  <c r="AJ29" i="7"/>
  <c r="AH29" i="7"/>
  <c r="AF29" i="7"/>
  <c r="AD29" i="7"/>
  <c r="AB29" i="7"/>
  <c r="Z29" i="7"/>
  <c r="X29" i="7"/>
  <c r="V29" i="7"/>
  <c r="T29" i="7"/>
  <c r="R29" i="7"/>
  <c r="P29" i="7"/>
  <c r="N29" i="7"/>
  <c r="L29" i="7"/>
  <c r="J29" i="7"/>
  <c r="H29" i="7"/>
  <c r="F29" i="7"/>
  <c r="ED28" i="7"/>
  <c r="EB28" i="7"/>
  <c r="DZ28" i="7"/>
  <c r="DX28" i="7"/>
  <c r="DV28" i="7"/>
  <c r="DT28" i="7"/>
  <c r="DR28" i="7"/>
  <c r="DP28" i="7"/>
  <c r="DN28" i="7"/>
  <c r="DL28" i="7"/>
  <c r="DJ28" i="7"/>
  <c r="DH28" i="7"/>
  <c r="DF28" i="7"/>
  <c r="DD28" i="7"/>
  <c r="DB28" i="7"/>
  <c r="CZ28" i="7"/>
  <c r="CX28" i="7"/>
  <c r="CV28" i="7"/>
  <c r="CT28" i="7"/>
  <c r="CR28" i="7"/>
  <c r="CP28" i="7"/>
  <c r="CN28" i="7"/>
  <c r="CL28" i="7"/>
  <c r="CJ28" i="7"/>
  <c r="CH28" i="7"/>
  <c r="CF28" i="7"/>
  <c r="CD28" i="7"/>
  <c r="CB28" i="7"/>
  <c r="BZ28" i="7"/>
  <c r="BX28" i="7"/>
  <c r="BV28" i="7"/>
  <c r="BT28" i="7"/>
  <c r="BR28" i="7"/>
  <c r="BP28" i="7"/>
  <c r="BN28" i="7"/>
  <c r="BL28" i="7"/>
  <c r="BJ28" i="7"/>
  <c r="BH28" i="7"/>
  <c r="BF28" i="7"/>
  <c r="BD28" i="7"/>
  <c r="BB28" i="7"/>
  <c r="AZ28" i="7"/>
  <c r="AX28" i="7"/>
  <c r="AV28" i="7"/>
  <c r="AT28" i="7"/>
  <c r="AR28" i="7"/>
  <c r="AP28" i="7"/>
  <c r="AN28" i="7"/>
  <c r="AL28" i="7"/>
  <c r="AJ28" i="7"/>
  <c r="AH28" i="7"/>
  <c r="AF28" i="7"/>
  <c r="AD28" i="7"/>
  <c r="AB28" i="7"/>
  <c r="Z28" i="7"/>
  <c r="X28" i="7"/>
  <c r="V28" i="7"/>
  <c r="T28" i="7"/>
  <c r="R28" i="7"/>
  <c r="P28" i="7"/>
  <c r="N28" i="7"/>
  <c r="L28" i="7"/>
  <c r="J28" i="7"/>
  <c r="H28" i="7"/>
  <c r="F28" i="7"/>
  <c r="ED27" i="7"/>
  <c r="EB27" i="7"/>
  <c r="DZ27" i="7"/>
  <c r="DX27" i="7"/>
  <c r="DV27" i="7"/>
  <c r="DT27" i="7"/>
  <c r="DR27" i="7"/>
  <c r="DP27" i="7"/>
  <c r="DN27" i="7"/>
  <c r="DL27" i="7"/>
  <c r="DJ27" i="7"/>
  <c r="DH27" i="7"/>
  <c r="DF27" i="7"/>
  <c r="DD27" i="7"/>
  <c r="DB27" i="7"/>
  <c r="CZ27" i="7"/>
  <c r="CX27" i="7"/>
  <c r="CV27" i="7"/>
  <c r="CT27" i="7"/>
  <c r="CR27" i="7"/>
  <c r="CP27" i="7"/>
  <c r="CN27" i="7"/>
  <c r="CL27" i="7"/>
  <c r="CJ27" i="7"/>
  <c r="CH27" i="7"/>
  <c r="CF27" i="7"/>
  <c r="CD27" i="7"/>
  <c r="CB27" i="7"/>
  <c r="BZ27" i="7"/>
  <c r="BX27" i="7"/>
  <c r="BV27" i="7"/>
  <c r="BT27" i="7"/>
  <c r="BR27" i="7"/>
  <c r="BP27" i="7"/>
  <c r="BN27" i="7"/>
  <c r="BL27" i="7"/>
  <c r="BJ27" i="7"/>
  <c r="BH27" i="7"/>
  <c r="BF27" i="7"/>
  <c r="BD27" i="7"/>
  <c r="BB27" i="7"/>
  <c r="AZ27" i="7"/>
  <c r="AX27" i="7"/>
  <c r="AV27" i="7"/>
  <c r="AT27" i="7"/>
  <c r="AR27" i="7"/>
  <c r="AP27" i="7"/>
  <c r="AN27" i="7"/>
  <c r="AL27" i="7"/>
  <c r="AJ27" i="7"/>
  <c r="AH27" i="7"/>
  <c r="AF27" i="7"/>
  <c r="AD27" i="7"/>
  <c r="AB27" i="7"/>
  <c r="Z27" i="7"/>
  <c r="X27" i="7"/>
  <c r="V27" i="7"/>
  <c r="T27" i="7"/>
  <c r="R27" i="7"/>
  <c r="P27" i="7"/>
  <c r="N27" i="7"/>
  <c r="L27" i="7"/>
  <c r="J27" i="7"/>
  <c r="H27" i="7"/>
  <c r="F27" i="7"/>
  <c r="ED26" i="7"/>
  <c r="EB26" i="7"/>
  <c r="DZ26" i="7"/>
  <c r="DX26" i="7"/>
  <c r="DV26" i="7"/>
  <c r="DT26" i="7"/>
  <c r="DR26" i="7"/>
  <c r="DP26" i="7"/>
  <c r="DN26" i="7"/>
  <c r="DL26" i="7"/>
  <c r="DJ26" i="7"/>
  <c r="DH26" i="7"/>
  <c r="DF26" i="7"/>
  <c r="DD26" i="7"/>
  <c r="DB26" i="7"/>
  <c r="CZ26" i="7"/>
  <c r="CX26" i="7"/>
  <c r="CV26" i="7"/>
  <c r="CT26" i="7"/>
  <c r="CR26" i="7"/>
  <c r="CP26" i="7"/>
  <c r="CN26" i="7"/>
  <c r="CL26" i="7"/>
  <c r="CJ26" i="7"/>
  <c r="CH26" i="7"/>
  <c r="CF26" i="7"/>
  <c r="CD26" i="7"/>
  <c r="CB26" i="7"/>
  <c r="BZ26" i="7"/>
  <c r="BX26" i="7"/>
  <c r="BV26" i="7"/>
  <c r="BT26" i="7"/>
  <c r="BR26" i="7"/>
  <c r="BP26" i="7"/>
  <c r="BN26" i="7"/>
  <c r="BL26" i="7"/>
  <c r="BJ26" i="7"/>
  <c r="BH26" i="7"/>
  <c r="BF26" i="7"/>
  <c r="BD26" i="7"/>
  <c r="BB26" i="7"/>
  <c r="AZ26" i="7"/>
  <c r="AX26" i="7"/>
  <c r="AV26" i="7"/>
  <c r="AT26" i="7"/>
  <c r="AR26" i="7"/>
  <c r="AP26" i="7"/>
  <c r="AN26" i="7"/>
  <c r="AL26" i="7"/>
  <c r="AJ26" i="7"/>
  <c r="AH26" i="7"/>
  <c r="AF26" i="7"/>
  <c r="AD26" i="7"/>
  <c r="AB26" i="7"/>
  <c r="Z26" i="7"/>
  <c r="X26" i="7"/>
  <c r="V26" i="7"/>
  <c r="T26" i="7"/>
  <c r="R26" i="7"/>
  <c r="P26" i="7"/>
  <c r="N26" i="7"/>
  <c r="L26" i="7"/>
  <c r="J26" i="7"/>
  <c r="H26" i="7"/>
  <c r="F26" i="7"/>
  <c r="ED25" i="7"/>
  <c r="EB25" i="7"/>
  <c r="DZ25" i="7"/>
  <c r="DX25" i="7"/>
  <c r="DV25" i="7"/>
  <c r="DT25" i="7"/>
  <c r="DR25" i="7"/>
  <c r="DP25" i="7"/>
  <c r="DN25" i="7"/>
  <c r="DL25" i="7"/>
  <c r="DJ25" i="7"/>
  <c r="DH25" i="7"/>
  <c r="DF25" i="7"/>
  <c r="DD25" i="7"/>
  <c r="DB25" i="7"/>
  <c r="CZ25" i="7"/>
  <c r="CX25" i="7"/>
  <c r="CV25" i="7"/>
  <c r="CT25" i="7"/>
  <c r="CR25" i="7"/>
  <c r="CP25" i="7"/>
  <c r="CN25" i="7"/>
  <c r="CL25" i="7"/>
  <c r="CJ25" i="7"/>
  <c r="CH25" i="7"/>
  <c r="CF25" i="7"/>
  <c r="CD25" i="7"/>
  <c r="CB25" i="7"/>
  <c r="BZ25" i="7"/>
  <c r="BX25" i="7"/>
  <c r="BV25" i="7"/>
  <c r="BT25" i="7"/>
  <c r="BR25" i="7"/>
  <c r="BP25" i="7"/>
  <c r="BN25" i="7"/>
  <c r="BL25" i="7"/>
  <c r="BJ25" i="7"/>
  <c r="BH25" i="7"/>
  <c r="BF25" i="7"/>
  <c r="BD25" i="7"/>
  <c r="BB25" i="7"/>
  <c r="AZ25" i="7"/>
  <c r="AX25" i="7"/>
  <c r="AV25" i="7"/>
  <c r="AT25" i="7"/>
  <c r="AR25" i="7"/>
  <c r="AP25" i="7"/>
  <c r="AN25" i="7"/>
  <c r="AL25" i="7"/>
  <c r="AJ25" i="7"/>
  <c r="AH25" i="7"/>
  <c r="AF25" i="7"/>
  <c r="AD25" i="7"/>
  <c r="AB25" i="7"/>
  <c r="Z25" i="7"/>
  <c r="X25" i="7"/>
  <c r="V25" i="7"/>
  <c r="T25" i="7"/>
  <c r="R25" i="7"/>
  <c r="P25" i="7"/>
  <c r="N25" i="7"/>
  <c r="L25" i="7"/>
  <c r="J25" i="7"/>
  <c r="H25" i="7"/>
  <c r="F25" i="7"/>
  <c r="ED24" i="7"/>
  <c r="EB24" i="7"/>
  <c r="DZ24" i="7"/>
  <c r="DX24" i="7"/>
  <c r="DV24" i="7"/>
  <c r="DT24" i="7"/>
  <c r="DR24" i="7"/>
  <c r="DP24" i="7"/>
  <c r="DN24" i="7"/>
  <c r="DL24" i="7"/>
  <c r="DJ24" i="7"/>
  <c r="DH24" i="7"/>
  <c r="DF24" i="7"/>
  <c r="DD24" i="7"/>
  <c r="DB24" i="7"/>
  <c r="CZ24" i="7"/>
  <c r="CX24" i="7"/>
  <c r="CV24" i="7"/>
  <c r="CT24" i="7"/>
  <c r="CR24" i="7"/>
  <c r="CP24" i="7"/>
  <c r="CN24" i="7"/>
  <c r="CL24" i="7"/>
  <c r="CJ24" i="7"/>
  <c r="CH24" i="7"/>
  <c r="CF24" i="7"/>
  <c r="CD24" i="7"/>
  <c r="CB24" i="7"/>
  <c r="BZ24" i="7"/>
  <c r="BX24" i="7"/>
  <c r="BV24" i="7"/>
  <c r="BT24" i="7"/>
  <c r="BR24" i="7"/>
  <c r="BP24" i="7"/>
  <c r="BN24" i="7"/>
  <c r="BL24" i="7"/>
  <c r="BJ24" i="7"/>
  <c r="BH24" i="7"/>
  <c r="BF24" i="7"/>
  <c r="BD24" i="7"/>
  <c r="BB24" i="7"/>
  <c r="AZ24" i="7"/>
  <c r="AX24" i="7"/>
  <c r="AV24" i="7"/>
  <c r="AT24" i="7"/>
  <c r="AR24" i="7"/>
  <c r="AP24" i="7"/>
  <c r="AN24" i="7"/>
  <c r="AL24" i="7"/>
  <c r="AJ24" i="7"/>
  <c r="AH24" i="7"/>
  <c r="AF24" i="7"/>
  <c r="AD24" i="7"/>
  <c r="AB24" i="7"/>
  <c r="Z24" i="7"/>
  <c r="X24" i="7"/>
  <c r="V24" i="7"/>
  <c r="T24" i="7"/>
  <c r="R24" i="7"/>
  <c r="P24" i="7"/>
  <c r="N24" i="7"/>
  <c r="L24" i="7"/>
  <c r="J24" i="7"/>
  <c r="H24" i="7"/>
  <c r="F24" i="7"/>
  <c r="ED23" i="7"/>
  <c r="EB23" i="7"/>
  <c r="DZ23" i="7"/>
  <c r="DX23" i="7"/>
  <c r="DV23" i="7"/>
  <c r="DT23" i="7"/>
  <c r="DR23" i="7"/>
  <c r="DP23" i="7"/>
  <c r="DN23" i="7"/>
  <c r="DL23" i="7"/>
  <c r="DJ23" i="7"/>
  <c r="DH23" i="7"/>
  <c r="DF23" i="7"/>
  <c r="DD23" i="7"/>
  <c r="DB23" i="7"/>
  <c r="CZ23" i="7"/>
  <c r="CX23" i="7"/>
  <c r="CV23" i="7"/>
  <c r="CT23" i="7"/>
  <c r="CR23" i="7"/>
  <c r="CP23" i="7"/>
  <c r="CN23" i="7"/>
  <c r="CL23" i="7"/>
  <c r="CJ23" i="7"/>
  <c r="CH23" i="7"/>
  <c r="CF23" i="7"/>
  <c r="CD23" i="7"/>
  <c r="CB23" i="7"/>
  <c r="BZ23" i="7"/>
  <c r="BX23" i="7"/>
  <c r="BV23" i="7"/>
  <c r="BT23" i="7"/>
  <c r="BR23" i="7"/>
  <c r="BP23" i="7"/>
  <c r="BN23" i="7"/>
  <c r="BL23" i="7"/>
  <c r="BJ23" i="7"/>
  <c r="BH23" i="7"/>
  <c r="BF23" i="7"/>
  <c r="BD23" i="7"/>
  <c r="BB23" i="7"/>
  <c r="AZ23" i="7"/>
  <c r="AX23" i="7"/>
  <c r="AV23" i="7"/>
  <c r="AT23" i="7"/>
  <c r="AR23" i="7"/>
  <c r="AP23" i="7"/>
  <c r="AN23" i="7"/>
  <c r="AL23" i="7"/>
  <c r="AJ23" i="7"/>
  <c r="AH23" i="7"/>
  <c r="AF23" i="7"/>
  <c r="AD23" i="7"/>
  <c r="AB23" i="7"/>
  <c r="Z23" i="7"/>
  <c r="X23" i="7"/>
  <c r="V23" i="7"/>
  <c r="T23" i="7"/>
  <c r="R23" i="7"/>
  <c r="P23" i="7"/>
  <c r="N23" i="7"/>
  <c r="L23" i="7"/>
  <c r="J23" i="7"/>
  <c r="H23" i="7"/>
  <c r="F23" i="7"/>
  <c r="ED22" i="7"/>
  <c r="EB22" i="7"/>
  <c r="DZ22" i="7"/>
  <c r="DX22" i="7"/>
  <c r="DV22" i="7"/>
  <c r="DT22" i="7"/>
  <c r="DR22" i="7"/>
  <c r="DP22" i="7"/>
  <c r="DN22" i="7"/>
  <c r="DL22" i="7"/>
  <c r="DJ22" i="7"/>
  <c r="DH22" i="7"/>
  <c r="DF22" i="7"/>
  <c r="DD22" i="7"/>
  <c r="DB22" i="7"/>
  <c r="CZ22" i="7"/>
  <c r="CX22" i="7"/>
  <c r="CV22" i="7"/>
  <c r="CT22" i="7"/>
  <c r="CR22" i="7"/>
  <c r="CP22" i="7"/>
  <c r="CN22" i="7"/>
  <c r="CL22" i="7"/>
  <c r="CJ22" i="7"/>
  <c r="CH22" i="7"/>
  <c r="CF22" i="7"/>
  <c r="CD22" i="7"/>
  <c r="CB22" i="7"/>
  <c r="BZ22" i="7"/>
  <c r="BX22" i="7"/>
  <c r="BV22" i="7"/>
  <c r="BT22" i="7"/>
  <c r="BR22" i="7"/>
  <c r="BP22" i="7"/>
  <c r="BN22" i="7"/>
  <c r="BL22" i="7"/>
  <c r="BJ22" i="7"/>
  <c r="BH22" i="7"/>
  <c r="BF22" i="7"/>
  <c r="BD22" i="7"/>
  <c r="BB22" i="7"/>
  <c r="AZ22" i="7"/>
  <c r="AX22" i="7"/>
  <c r="AV22" i="7"/>
  <c r="AT22" i="7"/>
  <c r="AR22" i="7"/>
  <c r="AP22" i="7"/>
  <c r="AN22" i="7"/>
  <c r="AL22" i="7"/>
  <c r="AJ22" i="7"/>
  <c r="AH22" i="7"/>
  <c r="AF22" i="7"/>
  <c r="AD22" i="7"/>
  <c r="AB22" i="7"/>
  <c r="Z22" i="7"/>
  <c r="X22" i="7"/>
  <c r="V22" i="7"/>
  <c r="T22" i="7"/>
  <c r="R22" i="7"/>
  <c r="P22" i="7"/>
  <c r="N22" i="7"/>
  <c r="L22" i="7"/>
  <c r="J22" i="7"/>
  <c r="H22" i="7"/>
  <c r="F22" i="7"/>
  <c r="ED21" i="7"/>
  <c r="EB21" i="7"/>
  <c r="DZ21" i="7"/>
  <c r="DX21" i="7"/>
  <c r="DV21" i="7"/>
  <c r="DT21" i="7"/>
  <c r="DR21" i="7"/>
  <c r="DP21" i="7"/>
  <c r="DN21" i="7"/>
  <c r="DL21" i="7"/>
  <c r="DJ21" i="7"/>
  <c r="DH21" i="7"/>
  <c r="DF21" i="7"/>
  <c r="DD21" i="7"/>
  <c r="DB21" i="7"/>
  <c r="CZ21" i="7"/>
  <c r="CX21" i="7"/>
  <c r="CV21" i="7"/>
  <c r="CT21" i="7"/>
  <c r="CR21" i="7"/>
  <c r="CP21" i="7"/>
  <c r="CN21" i="7"/>
  <c r="CL21" i="7"/>
  <c r="CJ21" i="7"/>
  <c r="CH21" i="7"/>
  <c r="CF21" i="7"/>
  <c r="CD21" i="7"/>
  <c r="CB21" i="7"/>
  <c r="BZ21" i="7"/>
  <c r="BX21" i="7"/>
  <c r="BV21" i="7"/>
  <c r="BT21" i="7"/>
  <c r="BR21" i="7"/>
  <c r="BP21" i="7"/>
  <c r="BN21" i="7"/>
  <c r="BL21" i="7"/>
  <c r="BJ21" i="7"/>
  <c r="BH21" i="7"/>
  <c r="BF21" i="7"/>
  <c r="BD21" i="7"/>
  <c r="BB21" i="7"/>
  <c r="AZ21" i="7"/>
  <c r="AX21" i="7"/>
  <c r="AV21" i="7"/>
  <c r="AT21" i="7"/>
  <c r="AR21" i="7"/>
  <c r="AP21" i="7"/>
  <c r="AN21" i="7"/>
  <c r="AL21" i="7"/>
  <c r="AJ21" i="7"/>
  <c r="AH21" i="7"/>
  <c r="AF21" i="7"/>
  <c r="AD21" i="7"/>
  <c r="AB21" i="7"/>
  <c r="Z21" i="7"/>
  <c r="X21" i="7"/>
  <c r="V21" i="7"/>
  <c r="T21" i="7"/>
  <c r="R21" i="7"/>
  <c r="P21" i="7"/>
  <c r="N21" i="7"/>
  <c r="L21" i="7"/>
  <c r="J21" i="7"/>
  <c r="H21" i="7"/>
  <c r="F21" i="7"/>
  <c r="ED20" i="7"/>
  <c r="EB20" i="7"/>
  <c r="DZ20" i="7"/>
  <c r="DX20" i="7"/>
  <c r="DV20" i="7"/>
  <c r="DT20" i="7"/>
  <c r="DR20" i="7"/>
  <c r="DP20" i="7"/>
  <c r="DN20" i="7"/>
  <c r="DL20" i="7"/>
  <c r="DJ20" i="7"/>
  <c r="DH20" i="7"/>
  <c r="DF20" i="7"/>
  <c r="DD20" i="7"/>
  <c r="DB20" i="7"/>
  <c r="CZ20" i="7"/>
  <c r="CX20" i="7"/>
  <c r="CV20" i="7"/>
  <c r="CT20" i="7"/>
  <c r="CR20" i="7"/>
  <c r="CP20" i="7"/>
  <c r="CN20" i="7"/>
  <c r="CL20" i="7"/>
  <c r="CJ20" i="7"/>
  <c r="CH20" i="7"/>
  <c r="CF20" i="7"/>
  <c r="CD20" i="7"/>
  <c r="CB20" i="7"/>
  <c r="BZ20" i="7"/>
  <c r="BX20" i="7"/>
  <c r="BV20" i="7"/>
  <c r="BT20" i="7"/>
  <c r="BR20" i="7"/>
  <c r="BP20" i="7"/>
  <c r="BN20" i="7"/>
  <c r="BL20" i="7"/>
  <c r="BJ20" i="7"/>
  <c r="BH20" i="7"/>
  <c r="BF20" i="7"/>
  <c r="BD20" i="7"/>
  <c r="BB20" i="7"/>
  <c r="AZ20" i="7"/>
  <c r="AX20" i="7"/>
  <c r="AV20" i="7"/>
  <c r="AT20" i="7"/>
  <c r="AR20" i="7"/>
  <c r="AP20" i="7"/>
  <c r="AN20" i="7"/>
  <c r="AL20" i="7"/>
  <c r="AJ20" i="7"/>
  <c r="AH20" i="7"/>
  <c r="AF20" i="7"/>
  <c r="AD20" i="7"/>
  <c r="AB20" i="7"/>
  <c r="Z20" i="7"/>
  <c r="X20" i="7"/>
  <c r="V20" i="7"/>
  <c r="T20" i="7"/>
  <c r="R20" i="7"/>
  <c r="P20" i="7"/>
  <c r="N20" i="7"/>
  <c r="L20" i="7"/>
  <c r="J20" i="7"/>
  <c r="H20" i="7"/>
  <c r="F20" i="7"/>
  <c r="ED19" i="7"/>
  <c r="EB19" i="7"/>
  <c r="DZ19" i="7"/>
  <c r="DX19" i="7"/>
  <c r="DV19" i="7"/>
  <c r="DT19" i="7"/>
  <c r="DR19" i="7"/>
  <c r="DP19" i="7"/>
  <c r="DN19" i="7"/>
  <c r="DL19" i="7"/>
  <c r="DJ19" i="7"/>
  <c r="DH19" i="7"/>
  <c r="DF19" i="7"/>
  <c r="DD19" i="7"/>
  <c r="DB19" i="7"/>
  <c r="CZ19" i="7"/>
  <c r="CX19" i="7"/>
  <c r="CV19" i="7"/>
  <c r="CT19" i="7"/>
  <c r="CR19" i="7"/>
  <c r="CP19" i="7"/>
  <c r="CN19" i="7"/>
  <c r="CL19" i="7"/>
  <c r="CJ19" i="7"/>
  <c r="CH19" i="7"/>
  <c r="CF19" i="7"/>
  <c r="CD19" i="7"/>
  <c r="CB19" i="7"/>
  <c r="BZ19" i="7"/>
  <c r="BX19" i="7"/>
  <c r="BV19" i="7"/>
  <c r="BT19" i="7"/>
  <c r="BR19" i="7"/>
  <c r="BP19" i="7"/>
  <c r="BN19" i="7"/>
  <c r="BL19" i="7"/>
  <c r="BJ19" i="7"/>
  <c r="BH19" i="7"/>
  <c r="BF19" i="7"/>
  <c r="BD19" i="7"/>
  <c r="BB19" i="7"/>
  <c r="AZ19" i="7"/>
  <c r="AX19" i="7"/>
  <c r="AV19" i="7"/>
  <c r="AT19" i="7"/>
  <c r="AR19" i="7"/>
  <c r="AP19" i="7"/>
  <c r="AN19" i="7"/>
  <c r="AL19" i="7"/>
  <c r="AJ19" i="7"/>
  <c r="AH19" i="7"/>
  <c r="AF19" i="7"/>
  <c r="AD19" i="7"/>
  <c r="AB19" i="7"/>
  <c r="Z19" i="7"/>
  <c r="X19" i="7"/>
  <c r="V19" i="7"/>
  <c r="T19" i="7"/>
  <c r="R19" i="7"/>
  <c r="P19" i="7"/>
  <c r="N19" i="7"/>
  <c r="L19" i="7"/>
  <c r="J19" i="7"/>
  <c r="H19" i="7"/>
  <c r="F19" i="7"/>
  <c r="ED18" i="7"/>
  <c r="EB18" i="7"/>
  <c r="DZ18" i="7"/>
  <c r="DX18" i="7"/>
  <c r="DV18" i="7"/>
  <c r="DT18" i="7"/>
  <c r="DR18" i="7"/>
  <c r="DP18" i="7"/>
  <c r="DN18" i="7"/>
  <c r="DL18" i="7"/>
  <c r="DJ18" i="7"/>
  <c r="DH18" i="7"/>
  <c r="DF18" i="7"/>
  <c r="DD18" i="7"/>
  <c r="DB18" i="7"/>
  <c r="CZ18" i="7"/>
  <c r="CX18" i="7"/>
  <c r="CV18" i="7"/>
  <c r="CT18" i="7"/>
  <c r="CR18" i="7"/>
  <c r="CP18" i="7"/>
  <c r="CN18" i="7"/>
  <c r="CL18" i="7"/>
  <c r="CJ18" i="7"/>
  <c r="CH18" i="7"/>
  <c r="CF18" i="7"/>
  <c r="CD18" i="7"/>
  <c r="CB18" i="7"/>
  <c r="BZ18" i="7"/>
  <c r="BX18" i="7"/>
  <c r="BV18" i="7"/>
  <c r="BT18" i="7"/>
  <c r="BR18" i="7"/>
  <c r="BP18" i="7"/>
  <c r="BN18" i="7"/>
  <c r="BL18" i="7"/>
  <c r="BJ18" i="7"/>
  <c r="BH18" i="7"/>
  <c r="BF18" i="7"/>
  <c r="BD18" i="7"/>
  <c r="BB18" i="7"/>
  <c r="AZ18" i="7"/>
  <c r="AX18" i="7"/>
  <c r="AV18" i="7"/>
  <c r="AT18" i="7"/>
  <c r="AR18" i="7"/>
  <c r="AP18" i="7"/>
  <c r="AN18" i="7"/>
  <c r="AL18" i="7"/>
  <c r="AJ18" i="7"/>
  <c r="AH18" i="7"/>
  <c r="AF18" i="7"/>
  <c r="AD18" i="7"/>
  <c r="AB18" i="7"/>
  <c r="Z18" i="7"/>
  <c r="X18" i="7"/>
  <c r="V18" i="7"/>
  <c r="T18" i="7"/>
  <c r="R18" i="7"/>
  <c r="P18" i="7"/>
  <c r="N18" i="7"/>
  <c r="L18" i="7"/>
  <c r="J18" i="7"/>
  <c r="H18" i="7"/>
  <c r="F18" i="7"/>
  <c r="ED17" i="7"/>
  <c r="EB17" i="7"/>
  <c r="DZ17" i="7"/>
  <c r="DX17" i="7"/>
  <c r="DV17" i="7"/>
  <c r="DT17" i="7"/>
  <c r="DR17" i="7"/>
  <c r="DP17" i="7"/>
  <c r="DN17" i="7"/>
  <c r="DL17" i="7"/>
  <c r="DJ17" i="7"/>
  <c r="DH17" i="7"/>
  <c r="DF17" i="7"/>
  <c r="DD17" i="7"/>
  <c r="DB17" i="7"/>
  <c r="CZ17" i="7"/>
  <c r="CX17" i="7"/>
  <c r="CV17" i="7"/>
  <c r="CT17" i="7"/>
  <c r="CR17" i="7"/>
  <c r="CP17" i="7"/>
  <c r="CN17" i="7"/>
  <c r="CL17" i="7"/>
  <c r="CJ17" i="7"/>
  <c r="CH17" i="7"/>
  <c r="CF17" i="7"/>
  <c r="CD17" i="7"/>
  <c r="CB17" i="7"/>
  <c r="BZ17" i="7"/>
  <c r="BX17" i="7"/>
  <c r="BV17" i="7"/>
  <c r="BT17" i="7"/>
  <c r="BR17" i="7"/>
  <c r="BP17" i="7"/>
  <c r="BN17" i="7"/>
  <c r="BL17" i="7"/>
  <c r="BJ17" i="7"/>
  <c r="BH17" i="7"/>
  <c r="BF17" i="7"/>
  <c r="BD17" i="7"/>
  <c r="BB17" i="7"/>
  <c r="AZ17" i="7"/>
  <c r="AX17" i="7"/>
  <c r="AV17" i="7"/>
  <c r="AT17" i="7"/>
  <c r="AR17" i="7"/>
  <c r="AP17" i="7"/>
  <c r="AN17" i="7"/>
  <c r="AL17" i="7"/>
  <c r="AJ17" i="7"/>
  <c r="AH17" i="7"/>
  <c r="AF17" i="7"/>
  <c r="AD17" i="7"/>
  <c r="AB17" i="7"/>
  <c r="Z17" i="7"/>
  <c r="X17" i="7"/>
  <c r="V17" i="7"/>
  <c r="T17" i="7"/>
  <c r="R17" i="7"/>
  <c r="P17" i="7"/>
  <c r="N17" i="7"/>
  <c r="L17" i="7"/>
  <c r="J17" i="7"/>
  <c r="H17" i="7"/>
  <c r="F17" i="7"/>
  <c r="ED16" i="7"/>
  <c r="EB16" i="7"/>
  <c r="DZ16" i="7"/>
  <c r="DX16" i="7"/>
  <c r="DV16" i="7"/>
  <c r="DT16" i="7"/>
  <c r="DR16" i="7"/>
  <c r="DP16" i="7"/>
  <c r="DN16" i="7"/>
  <c r="DL16" i="7"/>
  <c r="DJ16" i="7"/>
  <c r="DH16" i="7"/>
  <c r="DF16" i="7"/>
  <c r="DD16" i="7"/>
  <c r="DB16" i="7"/>
  <c r="CZ16" i="7"/>
  <c r="CX16" i="7"/>
  <c r="CV16" i="7"/>
  <c r="CT16" i="7"/>
  <c r="CR16" i="7"/>
  <c r="CP16" i="7"/>
  <c r="CN16" i="7"/>
  <c r="CL16" i="7"/>
  <c r="CJ16" i="7"/>
  <c r="CH16" i="7"/>
  <c r="CF16" i="7"/>
  <c r="CD16" i="7"/>
  <c r="CB16" i="7"/>
  <c r="BZ16" i="7"/>
  <c r="BX16" i="7"/>
  <c r="BV16" i="7"/>
  <c r="BT16" i="7"/>
  <c r="BR16" i="7"/>
  <c r="BP16" i="7"/>
  <c r="BN16" i="7"/>
  <c r="BL16" i="7"/>
  <c r="BJ16" i="7"/>
  <c r="BH16" i="7"/>
  <c r="BF16" i="7"/>
  <c r="BD16" i="7"/>
  <c r="BB16" i="7"/>
  <c r="AZ16" i="7"/>
  <c r="AX16" i="7"/>
  <c r="AV16" i="7"/>
  <c r="AT16" i="7"/>
  <c r="AR16" i="7"/>
  <c r="AP16" i="7"/>
  <c r="AN16" i="7"/>
  <c r="AL16" i="7"/>
  <c r="AJ16" i="7"/>
  <c r="AH16" i="7"/>
  <c r="AF16" i="7"/>
  <c r="AD16" i="7"/>
  <c r="AB16" i="7"/>
  <c r="Z16" i="7"/>
  <c r="X16" i="7"/>
  <c r="V16" i="7"/>
  <c r="T16" i="7"/>
  <c r="R16" i="7"/>
  <c r="P16" i="7"/>
  <c r="N16" i="7"/>
  <c r="L16" i="7"/>
  <c r="J16" i="7"/>
  <c r="H16" i="7"/>
  <c r="F16" i="7"/>
  <c r="ED15" i="7"/>
  <c r="EB15" i="7"/>
  <c r="DZ15" i="7"/>
  <c r="DX15" i="7"/>
  <c r="DV15" i="7"/>
  <c r="DT15" i="7"/>
  <c r="DR15" i="7"/>
  <c r="DP15" i="7"/>
  <c r="DN15" i="7"/>
  <c r="DL15" i="7"/>
  <c r="DJ15" i="7"/>
  <c r="DH15" i="7"/>
  <c r="DF15" i="7"/>
  <c r="DD15" i="7"/>
  <c r="DB15" i="7"/>
  <c r="CZ15" i="7"/>
  <c r="CX15" i="7"/>
  <c r="CV15" i="7"/>
  <c r="CT15" i="7"/>
  <c r="CR15" i="7"/>
  <c r="CP15" i="7"/>
  <c r="CN15" i="7"/>
  <c r="CL15" i="7"/>
  <c r="CJ15" i="7"/>
  <c r="CH15" i="7"/>
  <c r="CF15" i="7"/>
  <c r="CD15" i="7"/>
  <c r="CB15" i="7"/>
  <c r="BZ15" i="7"/>
  <c r="BX15" i="7"/>
  <c r="BV15" i="7"/>
  <c r="BT15" i="7"/>
  <c r="BR15" i="7"/>
  <c r="BP15" i="7"/>
  <c r="BN15" i="7"/>
  <c r="BL15" i="7"/>
  <c r="BJ15" i="7"/>
  <c r="BH15" i="7"/>
  <c r="BF15" i="7"/>
  <c r="BD15" i="7"/>
  <c r="BB15" i="7"/>
  <c r="AZ15" i="7"/>
  <c r="AX15" i="7"/>
  <c r="AV15" i="7"/>
  <c r="AT15" i="7"/>
  <c r="AR15" i="7"/>
  <c r="AP15" i="7"/>
  <c r="AN15" i="7"/>
  <c r="AL15" i="7"/>
  <c r="AJ15" i="7"/>
  <c r="AH15" i="7"/>
  <c r="AF15" i="7"/>
  <c r="AD15" i="7"/>
  <c r="AB15" i="7"/>
  <c r="Z15" i="7"/>
  <c r="X15" i="7"/>
  <c r="V15" i="7"/>
  <c r="T15" i="7"/>
  <c r="R15" i="7"/>
  <c r="P15" i="7"/>
  <c r="N15" i="7"/>
  <c r="L15" i="7"/>
  <c r="J15" i="7"/>
  <c r="H15" i="7"/>
  <c r="F15" i="7"/>
  <c r="ED14" i="7"/>
  <c r="EB14" i="7"/>
  <c r="DZ14" i="7"/>
  <c r="DX14" i="7"/>
  <c r="DV14" i="7"/>
  <c r="DT14" i="7"/>
  <c r="DR14" i="7"/>
  <c r="DP14" i="7"/>
  <c r="DN14" i="7"/>
  <c r="DL14" i="7"/>
  <c r="DJ14" i="7"/>
  <c r="DH14" i="7"/>
  <c r="DF14" i="7"/>
  <c r="DD14" i="7"/>
  <c r="DB14" i="7"/>
  <c r="CZ14" i="7"/>
  <c r="CX14" i="7"/>
  <c r="CV14" i="7"/>
  <c r="CT14" i="7"/>
  <c r="CR14" i="7"/>
  <c r="CP14" i="7"/>
  <c r="CN14" i="7"/>
  <c r="CL14" i="7"/>
  <c r="CJ14" i="7"/>
  <c r="CH14" i="7"/>
  <c r="CF14" i="7"/>
  <c r="CD14" i="7"/>
  <c r="CB14" i="7"/>
  <c r="BZ14" i="7"/>
  <c r="BX14" i="7"/>
  <c r="BV14" i="7"/>
  <c r="BT14" i="7"/>
  <c r="BR14" i="7"/>
  <c r="BP14" i="7"/>
  <c r="BN14" i="7"/>
  <c r="BL14" i="7"/>
  <c r="BJ14" i="7"/>
  <c r="BH14" i="7"/>
  <c r="BF14" i="7"/>
  <c r="BD14" i="7"/>
  <c r="BB14" i="7"/>
  <c r="AZ14" i="7"/>
  <c r="AX14" i="7"/>
  <c r="AV14" i="7"/>
  <c r="AT14" i="7"/>
  <c r="AR14" i="7"/>
  <c r="AP14" i="7"/>
  <c r="AN14" i="7"/>
  <c r="AL14" i="7"/>
  <c r="AJ14" i="7"/>
  <c r="AH14" i="7"/>
  <c r="AF14" i="7"/>
  <c r="AD14" i="7"/>
  <c r="AB14" i="7"/>
  <c r="Z14" i="7"/>
  <c r="X14" i="7"/>
  <c r="V14" i="7"/>
  <c r="T14" i="7"/>
  <c r="R14" i="7"/>
  <c r="P14" i="7"/>
  <c r="N14" i="7"/>
  <c r="L14" i="7"/>
  <c r="J14" i="7"/>
  <c r="H14" i="7"/>
  <c r="F14" i="7"/>
  <c r="ED13" i="7"/>
  <c r="EB13" i="7"/>
  <c r="DZ13" i="7"/>
  <c r="DX13" i="7"/>
  <c r="DV13" i="7"/>
  <c r="DT13" i="7"/>
  <c r="DR13" i="7"/>
  <c r="DP13" i="7"/>
  <c r="DN13" i="7"/>
  <c r="DL13" i="7"/>
  <c r="DJ13" i="7"/>
  <c r="DH13" i="7"/>
  <c r="DF13" i="7"/>
  <c r="DD13" i="7"/>
  <c r="DB13" i="7"/>
  <c r="CZ13" i="7"/>
  <c r="CX13" i="7"/>
  <c r="CV13" i="7"/>
  <c r="CT13" i="7"/>
  <c r="CR13" i="7"/>
  <c r="CP13" i="7"/>
  <c r="CN13" i="7"/>
  <c r="CL13" i="7"/>
  <c r="CJ13" i="7"/>
  <c r="CH13" i="7"/>
  <c r="CF13" i="7"/>
  <c r="CD13" i="7"/>
  <c r="CB13" i="7"/>
  <c r="BZ13" i="7"/>
  <c r="BX13" i="7"/>
  <c r="BV13" i="7"/>
  <c r="BT13" i="7"/>
  <c r="BR13" i="7"/>
  <c r="BP13" i="7"/>
  <c r="BN13" i="7"/>
  <c r="BL13" i="7"/>
  <c r="BJ13" i="7"/>
  <c r="BH13" i="7"/>
  <c r="BF13" i="7"/>
  <c r="BD13" i="7"/>
  <c r="BB13" i="7"/>
  <c r="AZ13" i="7"/>
  <c r="AX13" i="7"/>
  <c r="AV13" i="7"/>
  <c r="AT13" i="7"/>
  <c r="AR13" i="7"/>
  <c r="AP13" i="7"/>
  <c r="AN13" i="7"/>
  <c r="AL13" i="7"/>
  <c r="AJ13" i="7"/>
  <c r="AH13" i="7"/>
  <c r="AF13" i="7"/>
  <c r="AD13" i="7"/>
  <c r="AB13" i="7"/>
  <c r="Z13" i="7"/>
  <c r="X13" i="7"/>
  <c r="V13" i="7"/>
  <c r="T13" i="7"/>
  <c r="R13" i="7"/>
  <c r="P13" i="7"/>
  <c r="N13" i="7"/>
  <c r="L13" i="7"/>
  <c r="J13" i="7"/>
  <c r="H13" i="7"/>
  <c r="F13" i="7"/>
  <c r="ED12" i="7"/>
  <c r="EB12" i="7"/>
  <c r="DZ12" i="7"/>
  <c r="DX12" i="7"/>
  <c r="DV12" i="7"/>
  <c r="DT12" i="7"/>
  <c r="DR12" i="7"/>
  <c r="DP12" i="7"/>
  <c r="DN12" i="7"/>
  <c r="DL12" i="7"/>
  <c r="DJ12" i="7"/>
  <c r="DH12" i="7"/>
  <c r="DF12" i="7"/>
  <c r="DD12" i="7"/>
  <c r="DB12" i="7"/>
  <c r="CZ12" i="7"/>
  <c r="CX12" i="7"/>
  <c r="CV12" i="7"/>
  <c r="CT12" i="7"/>
  <c r="CR12" i="7"/>
  <c r="CP12" i="7"/>
  <c r="CN12" i="7"/>
  <c r="CL12" i="7"/>
  <c r="CJ12" i="7"/>
  <c r="CH12" i="7"/>
  <c r="CF12" i="7"/>
  <c r="CD12" i="7"/>
  <c r="CB12" i="7"/>
  <c r="BZ12" i="7"/>
  <c r="BX12" i="7"/>
  <c r="BV12" i="7"/>
  <c r="BT12" i="7"/>
  <c r="BR12" i="7"/>
  <c r="BP12" i="7"/>
  <c r="BN12" i="7"/>
  <c r="BL12" i="7"/>
  <c r="BJ12" i="7"/>
  <c r="BH12" i="7"/>
  <c r="BF12" i="7"/>
  <c r="BD12" i="7"/>
  <c r="BB12" i="7"/>
  <c r="AZ12" i="7"/>
  <c r="AX12" i="7"/>
  <c r="AV12" i="7"/>
  <c r="AT12" i="7"/>
  <c r="AR12" i="7"/>
  <c r="AP12" i="7"/>
  <c r="AN12" i="7"/>
  <c r="AL12" i="7"/>
  <c r="AJ12" i="7"/>
  <c r="AH12" i="7"/>
  <c r="AF12" i="7"/>
  <c r="AD12" i="7"/>
  <c r="AB12" i="7"/>
  <c r="Z12" i="7"/>
  <c r="X12" i="7"/>
  <c r="V12" i="7"/>
  <c r="T12" i="7"/>
  <c r="R12" i="7"/>
  <c r="P12" i="7"/>
  <c r="N12" i="7"/>
  <c r="L12" i="7"/>
  <c r="J12" i="7"/>
  <c r="H12" i="7"/>
  <c r="F12" i="7"/>
  <c r="ED11" i="7"/>
  <c r="EB11" i="7"/>
  <c r="DZ11" i="7"/>
  <c r="DX11" i="7"/>
  <c r="DV11" i="7"/>
  <c r="DT11" i="7"/>
  <c r="DR11" i="7"/>
  <c r="DP11" i="7"/>
  <c r="DN11" i="7"/>
  <c r="DL11" i="7"/>
  <c r="DJ11" i="7"/>
  <c r="DH11" i="7"/>
  <c r="DF11" i="7"/>
  <c r="DD11" i="7"/>
  <c r="DB11" i="7"/>
  <c r="CZ11" i="7"/>
  <c r="CX11" i="7"/>
  <c r="CV11" i="7"/>
  <c r="CT11" i="7"/>
  <c r="CR11" i="7"/>
  <c r="CP11" i="7"/>
  <c r="CN11" i="7"/>
  <c r="CL11" i="7"/>
  <c r="CJ11" i="7"/>
  <c r="CH11" i="7"/>
  <c r="CF11" i="7"/>
  <c r="CD11" i="7"/>
  <c r="CB11" i="7"/>
  <c r="BZ11" i="7"/>
  <c r="BX11" i="7"/>
  <c r="BV11" i="7"/>
  <c r="BT11" i="7"/>
  <c r="BR11" i="7"/>
  <c r="BP11" i="7"/>
  <c r="BN11" i="7"/>
  <c r="BL11" i="7"/>
  <c r="BJ11" i="7"/>
  <c r="BH11" i="7"/>
  <c r="BF11" i="7"/>
  <c r="BD11" i="7"/>
  <c r="BB11" i="7"/>
  <c r="AZ11" i="7"/>
  <c r="AX11" i="7"/>
  <c r="AV11" i="7"/>
  <c r="AT11" i="7"/>
  <c r="AR11" i="7"/>
  <c r="AP11" i="7"/>
  <c r="AN11" i="7"/>
  <c r="AL11" i="7"/>
  <c r="AJ11" i="7"/>
  <c r="AH11" i="7"/>
  <c r="AF11" i="7"/>
  <c r="AD11" i="7"/>
  <c r="AB11" i="7"/>
  <c r="Z11" i="7"/>
  <c r="X11" i="7"/>
  <c r="V11" i="7"/>
  <c r="T11" i="7"/>
  <c r="R11" i="7"/>
  <c r="P11" i="7"/>
  <c r="N11" i="7"/>
  <c r="L11" i="7"/>
  <c r="J11" i="7"/>
  <c r="H11" i="7"/>
  <c r="F11" i="7"/>
  <c r="ED10" i="7"/>
  <c r="EB10" i="7"/>
  <c r="DZ10" i="7"/>
  <c r="DX10" i="7"/>
  <c r="DV10" i="7"/>
  <c r="DT10" i="7"/>
  <c r="DR10" i="7"/>
  <c r="DP10" i="7"/>
  <c r="DN10" i="7"/>
  <c r="DL10" i="7"/>
  <c r="DJ10" i="7"/>
  <c r="DH10" i="7"/>
  <c r="DF10" i="7"/>
  <c r="DD10" i="7"/>
  <c r="DB10" i="7"/>
  <c r="CZ10" i="7"/>
  <c r="CX10" i="7"/>
  <c r="CV10" i="7"/>
  <c r="CT10" i="7"/>
  <c r="CR10" i="7"/>
  <c r="CP10" i="7"/>
  <c r="CN10" i="7"/>
  <c r="CL10" i="7"/>
  <c r="CJ10" i="7"/>
  <c r="CH10" i="7"/>
  <c r="CF10" i="7"/>
  <c r="CD10" i="7"/>
  <c r="CB10" i="7"/>
  <c r="BZ10" i="7"/>
  <c r="BX10" i="7"/>
  <c r="BV10" i="7"/>
  <c r="BT10" i="7"/>
  <c r="BR10" i="7"/>
  <c r="BP10" i="7"/>
  <c r="BN10" i="7"/>
  <c r="BL10" i="7"/>
  <c r="BJ10" i="7"/>
  <c r="BH10" i="7"/>
  <c r="BF10" i="7"/>
  <c r="BD10" i="7"/>
  <c r="BB10" i="7"/>
  <c r="AZ10" i="7"/>
  <c r="AX10" i="7"/>
  <c r="AV10" i="7"/>
  <c r="AT10" i="7"/>
  <c r="AR10" i="7"/>
  <c r="AP10" i="7"/>
  <c r="AN10" i="7"/>
  <c r="AL10" i="7"/>
  <c r="AJ10" i="7"/>
  <c r="AH10" i="7"/>
  <c r="AF10" i="7"/>
  <c r="AD10" i="7"/>
  <c r="AB10" i="7"/>
  <c r="Z10" i="7"/>
  <c r="X10" i="7"/>
  <c r="V10" i="7"/>
  <c r="T10" i="7"/>
  <c r="R10" i="7"/>
  <c r="P10" i="7"/>
  <c r="N10" i="7"/>
  <c r="L10" i="7"/>
  <c r="J10" i="7"/>
  <c r="H10" i="7"/>
  <c r="F10" i="7"/>
  <c r="ED9" i="7"/>
  <c r="EB9" i="7"/>
  <c r="DZ9" i="7"/>
  <c r="DX9" i="7"/>
  <c r="DV9" i="7"/>
  <c r="DT9" i="7"/>
  <c r="DR9" i="7"/>
  <c r="DP9" i="7"/>
  <c r="DN9" i="7"/>
  <c r="DL9" i="7"/>
  <c r="DJ9" i="7"/>
  <c r="DH9" i="7"/>
  <c r="DF9" i="7"/>
  <c r="DD9" i="7"/>
  <c r="DB9" i="7"/>
  <c r="CZ9" i="7"/>
  <c r="CX9" i="7"/>
  <c r="CV9" i="7"/>
  <c r="CT9" i="7"/>
  <c r="CR9" i="7"/>
  <c r="CP9" i="7"/>
  <c r="CN9" i="7"/>
  <c r="CL9" i="7"/>
  <c r="CJ9" i="7"/>
  <c r="CH9" i="7"/>
  <c r="CF9" i="7"/>
  <c r="CD9" i="7"/>
  <c r="CB9" i="7"/>
  <c r="BZ9" i="7"/>
  <c r="BX9" i="7"/>
  <c r="BV9" i="7"/>
  <c r="BT9" i="7"/>
  <c r="BR9" i="7"/>
  <c r="BP9" i="7"/>
  <c r="BN9" i="7"/>
  <c r="BL9" i="7"/>
  <c r="BJ9" i="7"/>
  <c r="BH9" i="7"/>
  <c r="BF9" i="7"/>
  <c r="BD9" i="7"/>
  <c r="BB9" i="7"/>
  <c r="AZ9" i="7"/>
  <c r="AX9" i="7"/>
  <c r="AV9" i="7"/>
  <c r="AT9" i="7"/>
  <c r="AR9" i="7"/>
  <c r="AP9" i="7"/>
  <c r="AN9" i="7"/>
  <c r="AL9" i="7"/>
  <c r="AJ9" i="7"/>
  <c r="AH9" i="7"/>
  <c r="AF9" i="7"/>
  <c r="AD9" i="7"/>
  <c r="AB9" i="7"/>
  <c r="Z9" i="7"/>
  <c r="X9" i="7"/>
  <c r="V9" i="7"/>
  <c r="T9" i="7"/>
  <c r="R9" i="7"/>
  <c r="P9" i="7"/>
  <c r="N9" i="7"/>
  <c r="L9" i="7"/>
  <c r="J9" i="7"/>
  <c r="H9" i="7"/>
  <c r="F9" i="7"/>
  <c r="ED8" i="7"/>
  <c r="EB8" i="7"/>
  <c r="DZ8" i="7"/>
  <c r="DX8" i="7"/>
  <c r="DV8" i="7"/>
  <c r="DT8" i="7"/>
  <c r="DR8" i="7"/>
  <c r="DP8" i="7"/>
  <c r="DN8" i="7"/>
  <c r="DL8" i="7"/>
  <c r="DJ8" i="7"/>
  <c r="DH8" i="7"/>
  <c r="DF8" i="7"/>
  <c r="DD8" i="7"/>
  <c r="DB8" i="7"/>
  <c r="CZ8" i="7"/>
  <c r="CX8" i="7"/>
  <c r="CV8" i="7"/>
  <c r="CT8" i="7"/>
  <c r="CR8" i="7"/>
  <c r="CP8" i="7"/>
  <c r="CN8" i="7"/>
  <c r="CL8" i="7"/>
  <c r="CJ8" i="7"/>
  <c r="CH8" i="7"/>
  <c r="CF8" i="7"/>
  <c r="CD8" i="7"/>
  <c r="CB8" i="7"/>
  <c r="BZ8" i="7"/>
  <c r="BX8" i="7"/>
  <c r="BV8" i="7"/>
  <c r="BT8" i="7"/>
  <c r="BR8" i="7"/>
  <c r="BP8" i="7"/>
  <c r="BN8" i="7"/>
  <c r="BL8" i="7"/>
  <c r="BJ8" i="7"/>
  <c r="BH8" i="7"/>
  <c r="BF8" i="7"/>
  <c r="BD8" i="7"/>
  <c r="BB8" i="7"/>
  <c r="AZ8" i="7"/>
  <c r="AX8" i="7"/>
  <c r="AV8" i="7"/>
  <c r="AT8" i="7"/>
  <c r="AR8" i="7"/>
  <c r="AP8" i="7"/>
  <c r="AN8" i="7"/>
  <c r="AL8" i="7"/>
  <c r="AJ8" i="7"/>
  <c r="AH8" i="7"/>
  <c r="AF8" i="7"/>
  <c r="AD8" i="7"/>
  <c r="AB8" i="7"/>
  <c r="Z8" i="7"/>
  <c r="X8" i="7"/>
  <c r="V8" i="7"/>
  <c r="T8" i="7"/>
  <c r="R8" i="7"/>
  <c r="P8" i="7"/>
  <c r="N8" i="7"/>
  <c r="L8" i="7"/>
  <c r="J8" i="7"/>
  <c r="H8" i="7"/>
  <c r="F8" i="7"/>
  <c r="ED7" i="7"/>
  <c r="EB7" i="7"/>
  <c r="DZ7" i="7"/>
  <c r="DX7" i="7"/>
  <c r="DV7" i="7"/>
  <c r="DT7" i="7"/>
  <c r="DR7" i="7"/>
  <c r="DP7" i="7"/>
  <c r="DN7" i="7"/>
  <c r="DL7" i="7"/>
  <c r="DJ7" i="7"/>
  <c r="DH7" i="7"/>
  <c r="DF7" i="7"/>
  <c r="DD7" i="7"/>
  <c r="DB7" i="7"/>
  <c r="CZ7" i="7"/>
  <c r="CX7" i="7"/>
  <c r="CV7" i="7"/>
  <c r="CT7" i="7"/>
  <c r="CR7" i="7"/>
  <c r="CP7" i="7"/>
  <c r="CN7" i="7"/>
  <c r="CL7" i="7"/>
  <c r="CJ7" i="7"/>
  <c r="CH7" i="7"/>
  <c r="CF7" i="7"/>
  <c r="CD7" i="7"/>
  <c r="CB7" i="7"/>
  <c r="BZ7" i="7"/>
  <c r="BX7" i="7"/>
  <c r="BV7" i="7"/>
  <c r="BT7" i="7"/>
  <c r="BR7" i="7"/>
  <c r="BP7" i="7"/>
  <c r="BN7" i="7"/>
  <c r="BL7" i="7"/>
  <c r="BJ7" i="7"/>
  <c r="BH7" i="7"/>
  <c r="BF7" i="7"/>
  <c r="BD7" i="7"/>
  <c r="BB7" i="7"/>
  <c r="AZ7" i="7"/>
  <c r="AX7" i="7"/>
  <c r="AV7" i="7"/>
  <c r="AT7" i="7"/>
  <c r="AR7" i="7"/>
  <c r="AP7" i="7"/>
  <c r="AN7" i="7"/>
  <c r="AL7" i="7"/>
  <c r="AJ7" i="7"/>
  <c r="AH7" i="7"/>
  <c r="AF7" i="7"/>
  <c r="AD7" i="7"/>
  <c r="AB7" i="7"/>
  <c r="Z7" i="7"/>
  <c r="X7" i="7"/>
  <c r="V7" i="7"/>
  <c r="T7" i="7"/>
  <c r="R7" i="7"/>
  <c r="P7" i="7"/>
  <c r="N7" i="7"/>
  <c r="L7" i="7"/>
  <c r="J7" i="7"/>
  <c r="H7" i="7"/>
  <c r="F7" i="7"/>
  <c r="ED6" i="7"/>
  <c r="EB6" i="7"/>
  <c r="DZ6" i="7"/>
  <c r="DX6" i="7"/>
  <c r="DV6" i="7"/>
  <c r="DT6" i="7"/>
  <c r="DR6" i="7"/>
  <c r="DP6" i="7"/>
  <c r="DN6" i="7"/>
  <c r="DL6" i="7"/>
  <c r="DJ6" i="7"/>
  <c r="DH6" i="7"/>
  <c r="DF6" i="7"/>
  <c r="DD6" i="7"/>
  <c r="DB6" i="7"/>
  <c r="CZ6" i="7"/>
  <c r="CX6" i="7"/>
  <c r="CV6" i="7"/>
  <c r="CT6" i="7"/>
  <c r="CR6" i="7"/>
  <c r="CP6" i="7"/>
  <c r="CN6" i="7"/>
  <c r="CL6" i="7"/>
  <c r="CJ6" i="7"/>
  <c r="CH6" i="7"/>
  <c r="CF6" i="7"/>
  <c r="CD6" i="7"/>
  <c r="CB6" i="7"/>
  <c r="BZ6" i="7"/>
  <c r="BX6" i="7"/>
  <c r="BV6" i="7"/>
  <c r="BT6" i="7"/>
  <c r="BR6" i="7"/>
  <c r="BP6" i="7"/>
  <c r="BN6" i="7"/>
  <c r="BL6" i="7"/>
  <c r="BJ6" i="7"/>
  <c r="BH6" i="7"/>
  <c r="BF6" i="7"/>
  <c r="BD6" i="7"/>
  <c r="BB6" i="7"/>
  <c r="AZ6" i="7"/>
  <c r="AX6" i="7"/>
  <c r="AV6" i="7"/>
  <c r="AT6" i="7"/>
  <c r="AR6" i="7"/>
  <c r="AP6" i="7"/>
  <c r="AN6" i="7"/>
  <c r="AL6" i="7"/>
  <c r="AJ6" i="7"/>
  <c r="AH6" i="7"/>
  <c r="AF6" i="7"/>
  <c r="AD6" i="7"/>
  <c r="AB6" i="7"/>
  <c r="Z6" i="7"/>
  <c r="X6" i="7"/>
  <c r="V6" i="7"/>
  <c r="T6" i="7"/>
  <c r="R6" i="7"/>
  <c r="P6" i="7"/>
  <c r="N6" i="7"/>
  <c r="L6" i="7"/>
  <c r="J6" i="7"/>
  <c r="H6" i="7"/>
  <c r="F6" i="7"/>
  <c r="EG5" i="7"/>
  <c r="ED5" i="7"/>
  <c r="EB5" i="7"/>
  <c r="DZ5" i="7"/>
  <c r="DX5" i="7"/>
  <c r="DV5" i="7"/>
  <c r="DT5" i="7"/>
  <c r="DR5" i="7"/>
  <c r="DP5" i="7"/>
  <c r="DN5" i="7"/>
  <c r="DL5" i="7"/>
  <c r="DJ5" i="7"/>
  <c r="DH5" i="7"/>
  <c r="DF5" i="7"/>
  <c r="DD5" i="7"/>
  <c r="DB5" i="7"/>
  <c r="CZ5" i="7"/>
  <c r="CX5" i="7"/>
  <c r="CV5" i="7"/>
  <c r="CT5" i="7"/>
  <c r="CR5" i="7"/>
  <c r="CP5" i="7"/>
  <c r="CN5" i="7"/>
  <c r="CL5" i="7"/>
  <c r="CJ5" i="7"/>
  <c r="CH5" i="7"/>
  <c r="CF5" i="7"/>
  <c r="CD5" i="7"/>
  <c r="CB5" i="7"/>
  <c r="BZ5" i="7"/>
  <c r="BX5" i="7"/>
  <c r="BV5" i="7"/>
  <c r="BT5" i="7"/>
  <c r="BR5" i="7"/>
  <c r="BP5" i="7"/>
  <c r="BN5" i="7"/>
  <c r="BL5" i="7"/>
  <c r="BJ5" i="7"/>
  <c r="BH5" i="7"/>
  <c r="BF5" i="7"/>
  <c r="BD5" i="7"/>
  <c r="BB5" i="7"/>
  <c r="AZ5" i="7"/>
  <c r="AX5" i="7"/>
  <c r="AV5" i="7"/>
  <c r="AT5" i="7"/>
  <c r="AR5" i="7"/>
  <c r="AP5" i="7"/>
  <c r="AN5" i="7"/>
  <c r="AL5" i="7"/>
  <c r="AJ5" i="7"/>
  <c r="AH5" i="7"/>
  <c r="AF5" i="7"/>
  <c r="AD5" i="7"/>
  <c r="AB5" i="7"/>
  <c r="Z5" i="7"/>
  <c r="X5" i="7"/>
  <c r="V5" i="7"/>
  <c r="T5" i="7"/>
  <c r="R5" i="7"/>
  <c r="P5" i="7"/>
  <c r="N5" i="7"/>
  <c r="L5" i="7"/>
  <c r="J5" i="7"/>
  <c r="H5" i="7"/>
  <c r="F5" i="7"/>
  <c r="ED45" i="6"/>
  <c r="EB45" i="6"/>
  <c r="DZ45" i="6"/>
  <c r="DX45" i="6"/>
  <c r="DV45" i="6"/>
  <c r="DT45" i="6"/>
  <c r="DR45" i="6"/>
  <c r="DP45" i="6"/>
  <c r="DN45" i="6"/>
  <c r="DL45" i="6"/>
  <c r="DJ45" i="6"/>
  <c r="DH45" i="6"/>
  <c r="DF45" i="6"/>
  <c r="DD45" i="6"/>
  <c r="DB45" i="6"/>
  <c r="CZ45" i="6"/>
  <c r="CX45" i="6"/>
  <c r="CV45" i="6"/>
  <c r="CT45" i="6"/>
  <c r="CR45" i="6"/>
  <c r="CP45" i="6"/>
  <c r="CN45" i="6"/>
  <c r="CL45" i="6"/>
  <c r="CJ45" i="6"/>
  <c r="CH45" i="6"/>
  <c r="CF45" i="6"/>
  <c r="CD45" i="6"/>
  <c r="CB45" i="6"/>
  <c r="BZ45" i="6"/>
  <c r="BX45" i="6"/>
  <c r="BV45" i="6"/>
  <c r="BT45" i="6"/>
  <c r="BR45" i="6"/>
  <c r="BP45" i="6"/>
  <c r="BN45" i="6"/>
  <c r="BL45" i="6"/>
  <c r="BJ45" i="6"/>
  <c r="BH45" i="6"/>
  <c r="BF45" i="6"/>
  <c r="BD45" i="6"/>
  <c r="BB45" i="6"/>
  <c r="AZ45" i="6"/>
  <c r="AX45" i="6"/>
  <c r="AV45" i="6"/>
  <c r="AT45" i="6"/>
  <c r="AR45" i="6"/>
  <c r="AP45" i="6"/>
  <c r="AN45" i="6"/>
  <c r="AL45" i="6"/>
  <c r="AJ45" i="6"/>
  <c r="AH45" i="6"/>
  <c r="AF45" i="6"/>
  <c r="AD45" i="6"/>
  <c r="AB45" i="6"/>
  <c r="Z45" i="6"/>
  <c r="X45" i="6"/>
  <c r="V45" i="6"/>
  <c r="T45" i="6"/>
  <c r="R45" i="6"/>
  <c r="P45" i="6"/>
  <c r="N45" i="6"/>
  <c r="L45" i="6"/>
  <c r="J45" i="6"/>
  <c r="H45" i="6"/>
  <c r="F45" i="6"/>
  <c r="ED44" i="6"/>
  <c r="EB44" i="6"/>
  <c r="DZ44" i="6"/>
  <c r="DX44" i="6"/>
  <c r="DV44" i="6"/>
  <c r="DT44" i="6"/>
  <c r="DR44" i="6"/>
  <c r="DP44" i="6"/>
  <c r="DN44" i="6"/>
  <c r="DL44" i="6"/>
  <c r="DJ44" i="6"/>
  <c r="DH44" i="6"/>
  <c r="DF44" i="6"/>
  <c r="DD44" i="6"/>
  <c r="DB44" i="6"/>
  <c r="CZ44" i="6"/>
  <c r="CX44" i="6"/>
  <c r="CV44" i="6"/>
  <c r="CT44" i="6"/>
  <c r="CR44" i="6"/>
  <c r="CP44" i="6"/>
  <c r="CN44" i="6"/>
  <c r="CL44" i="6"/>
  <c r="CJ44" i="6"/>
  <c r="CH44" i="6"/>
  <c r="CF44" i="6"/>
  <c r="CD44" i="6"/>
  <c r="CB44" i="6"/>
  <c r="BZ44" i="6"/>
  <c r="BX44" i="6"/>
  <c r="BV44" i="6"/>
  <c r="BT44" i="6"/>
  <c r="BR44" i="6"/>
  <c r="BP44" i="6"/>
  <c r="BN44" i="6"/>
  <c r="BL44" i="6"/>
  <c r="BJ44" i="6"/>
  <c r="BH44" i="6"/>
  <c r="BF44" i="6"/>
  <c r="BD44" i="6"/>
  <c r="BB44" i="6"/>
  <c r="AZ44" i="6"/>
  <c r="AX44" i="6"/>
  <c r="AV44" i="6"/>
  <c r="AT44" i="6"/>
  <c r="AR44" i="6"/>
  <c r="AP44" i="6"/>
  <c r="AN44" i="6"/>
  <c r="AL44" i="6"/>
  <c r="AJ44" i="6"/>
  <c r="AH44" i="6"/>
  <c r="AF44" i="6"/>
  <c r="AD44" i="6"/>
  <c r="AB44" i="6"/>
  <c r="Z44" i="6"/>
  <c r="X44" i="6"/>
  <c r="V44" i="6"/>
  <c r="T44" i="6"/>
  <c r="R44" i="6"/>
  <c r="P44" i="6"/>
  <c r="N44" i="6"/>
  <c r="L44" i="6"/>
  <c r="J44" i="6"/>
  <c r="H44" i="6"/>
  <c r="F44" i="6"/>
  <c r="ED43" i="6"/>
  <c r="EB43" i="6"/>
  <c r="DZ43" i="6"/>
  <c r="DX43" i="6"/>
  <c r="DV43" i="6"/>
  <c r="DT43" i="6"/>
  <c r="DR43" i="6"/>
  <c r="DP43" i="6"/>
  <c r="DN43" i="6"/>
  <c r="DL43" i="6"/>
  <c r="DJ43" i="6"/>
  <c r="DH43" i="6"/>
  <c r="DF43" i="6"/>
  <c r="DD43" i="6"/>
  <c r="DB43" i="6"/>
  <c r="CZ43" i="6"/>
  <c r="CX43" i="6"/>
  <c r="CV43" i="6"/>
  <c r="CT43" i="6"/>
  <c r="CR43" i="6"/>
  <c r="CP43" i="6"/>
  <c r="CN43" i="6"/>
  <c r="CL43" i="6"/>
  <c r="CJ43" i="6"/>
  <c r="CH43" i="6"/>
  <c r="CF43" i="6"/>
  <c r="CD43" i="6"/>
  <c r="CB43" i="6"/>
  <c r="BZ43" i="6"/>
  <c r="BX43" i="6"/>
  <c r="BV43" i="6"/>
  <c r="BT43" i="6"/>
  <c r="BR43" i="6"/>
  <c r="BP43" i="6"/>
  <c r="BN43" i="6"/>
  <c r="BL43" i="6"/>
  <c r="BJ43" i="6"/>
  <c r="BH43" i="6"/>
  <c r="BF43" i="6"/>
  <c r="BD43" i="6"/>
  <c r="BB43" i="6"/>
  <c r="AZ43" i="6"/>
  <c r="AX43" i="6"/>
  <c r="AV43" i="6"/>
  <c r="AT43" i="6"/>
  <c r="AR43" i="6"/>
  <c r="AP43" i="6"/>
  <c r="AN43" i="6"/>
  <c r="AL43" i="6"/>
  <c r="AJ43" i="6"/>
  <c r="AH43" i="6"/>
  <c r="AF43" i="6"/>
  <c r="AD43" i="6"/>
  <c r="AB43" i="6"/>
  <c r="Z43" i="6"/>
  <c r="X43" i="6"/>
  <c r="V43" i="6"/>
  <c r="T43" i="6"/>
  <c r="R43" i="6"/>
  <c r="P43" i="6"/>
  <c r="N43" i="6"/>
  <c r="L43" i="6"/>
  <c r="J43" i="6"/>
  <c r="H43" i="6"/>
  <c r="F43" i="6"/>
  <c r="ED42" i="6"/>
  <c r="EB42" i="6"/>
  <c r="DZ42" i="6"/>
  <c r="DX42" i="6"/>
  <c r="DV42" i="6"/>
  <c r="DT42" i="6"/>
  <c r="DR42" i="6"/>
  <c r="DP42" i="6"/>
  <c r="DN42" i="6"/>
  <c r="DL42" i="6"/>
  <c r="DJ42" i="6"/>
  <c r="DH42" i="6"/>
  <c r="DF42" i="6"/>
  <c r="DD42" i="6"/>
  <c r="DB42" i="6"/>
  <c r="CZ42" i="6"/>
  <c r="CX42" i="6"/>
  <c r="CV42" i="6"/>
  <c r="CT42" i="6"/>
  <c r="CR42" i="6"/>
  <c r="CP42" i="6"/>
  <c r="CN42" i="6"/>
  <c r="CL42" i="6"/>
  <c r="CJ42" i="6"/>
  <c r="CH42" i="6"/>
  <c r="CF42" i="6"/>
  <c r="CD42" i="6"/>
  <c r="CB42" i="6"/>
  <c r="BZ42" i="6"/>
  <c r="BX42" i="6"/>
  <c r="BV42" i="6"/>
  <c r="BT42" i="6"/>
  <c r="BR42" i="6"/>
  <c r="BP42" i="6"/>
  <c r="BN42" i="6"/>
  <c r="BL42" i="6"/>
  <c r="BJ42" i="6"/>
  <c r="BH42" i="6"/>
  <c r="BF42" i="6"/>
  <c r="BD42" i="6"/>
  <c r="BB42" i="6"/>
  <c r="AZ42" i="6"/>
  <c r="AX42" i="6"/>
  <c r="AV42" i="6"/>
  <c r="AT42" i="6"/>
  <c r="AR42" i="6"/>
  <c r="AP42" i="6"/>
  <c r="AN42" i="6"/>
  <c r="AL42" i="6"/>
  <c r="AJ42" i="6"/>
  <c r="AH42" i="6"/>
  <c r="AF42" i="6"/>
  <c r="AD42" i="6"/>
  <c r="AB42" i="6"/>
  <c r="Z42" i="6"/>
  <c r="X42" i="6"/>
  <c r="V42" i="6"/>
  <c r="T42" i="6"/>
  <c r="R42" i="6"/>
  <c r="P42" i="6"/>
  <c r="N42" i="6"/>
  <c r="L42" i="6"/>
  <c r="J42" i="6"/>
  <c r="H42" i="6"/>
  <c r="F42" i="6"/>
  <c r="ED41" i="6"/>
  <c r="EB41" i="6"/>
  <c r="DZ41" i="6"/>
  <c r="DX41" i="6"/>
  <c r="DV41" i="6"/>
  <c r="DT41" i="6"/>
  <c r="DR41" i="6"/>
  <c r="DP41" i="6"/>
  <c r="DN41" i="6"/>
  <c r="DL41" i="6"/>
  <c r="DJ41" i="6"/>
  <c r="DH41" i="6"/>
  <c r="DF41" i="6"/>
  <c r="DD41" i="6"/>
  <c r="DB41" i="6"/>
  <c r="CZ41" i="6"/>
  <c r="CX41" i="6"/>
  <c r="CV41" i="6"/>
  <c r="CT41" i="6"/>
  <c r="CR41" i="6"/>
  <c r="CP41" i="6"/>
  <c r="CN41" i="6"/>
  <c r="CL41" i="6"/>
  <c r="CJ41" i="6"/>
  <c r="CH41" i="6"/>
  <c r="CF41" i="6"/>
  <c r="CD41" i="6"/>
  <c r="CB41" i="6"/>
  <c r="BZ41" i="6"/>
  <c r="BX41" i="6"/>
  <c r="BV41" i="6"/>
  <c r="BT41" i="6"/>
  <c r="BR41" i="6"/>
  <c r="BP41" i="6"/>
  <c r="BN41" i="6"/>
  <c r="BL41" i="6"/>
  <c r="BJ41" i="6"/>
  <c r="BH41" i="6"/>
  <c r="BF41" i="6"/>
  <c r="BD41" i="6"/>
  <c r="BB41" i="6"/>
  <c r="AZ41" i="6"/>
  <c r="AX41" i="6"/>
  <c r="AV41" i="6"/>
  <c r="AT41" i="6"/>
  <c r="AR41" i="6"/>
  <c r="AP41" i="6"/>
  <c r="AN41" i="6"/>
  <c r="AL41" i="6"/>
  <c r="AJ41" i="6"/>
  <c r="AH41" i="6"/>
  <c r="AF41" i="6"/>
  <c r="AD41" i="6"/>
  <c r="AB41" i="6"/>
  <c r="Z41" i="6"/>
  <c r="X41" i="6"/>
  <c r="V41" i="6"/>
  <c r="T41" i="6"/>
  <c r="R41" i="6"/>
  <c r="P41" i="6"/>
  <c r="N41" i="6"/>
  <c r="L41" i="6"/>
  <c r="J41" i="6"/>
  <c r="H41" i="6"/>
  <c r="F41" i="6"/>
  <c r="ED40" i="6"/>
  <c r="EB40" i="6"/>
  <c r="DZ40" i="6"/>
  <c r="DX40" i="6"/>
  <c r="DV40" i="6"/>
  <c r="DT40" i="6"/>
  <c r="DR40" i="6"/>
  <c r="DP40" i="6"/>
  <c r="DN40" i="6"/>
  <c r="DL40" i="6"/>
  <c r="DJ40" i="6"/>
  <c r="DH40" i="6"/>
  <c r="DF40" i="6"/>
  <c r="DD40" i="6"/>
  <c r="DB40" i="6"/>
  <c r="CZ40" i="6"/>
  <c r="CX40" i="6"/>
  <c r="CV40" i="6"/>
  <c r="CT40" i="6"/>
  <c r="CR40" i="6"/>
  <c r="CP40" i="6"/>
  <c r="CN40" i="6"/>
  <c r="CL40" i="6"/>
  <c r="CJ40" i="6"/>
  <c r="CH40" i="6"/>
  <c r="CF40" i="6"/>
  <c r="CD40" i="6"/>
  <c r="CB40" i="6"/>
  <c r="BZ40" i="6"/>
  <c r="BX40" i="6"/>
  <c r="BV40" i="6"/>
  <c r="BT40" i="6"/>
  <c r="BR40" i="6"/>
  <c r="BP40" i="6"/>
  <c r="BN40" i="6"/>
  <c r="BL40" i="6"/>
  <c r="BJ40" i="6"/>
  <c r="BH40" i="6"/>
  <c r="BF40" i="6"/>
  <c r="BD40" i="6"/>
  <c r="BB40" i="6"/>
  <c r="AZ40" i="6"/>
  <c r="AX40" i="6"/>
  <c r="AV40" i="6"/>
  <c r="AT40" i="6"/>
  <c r="AR40" i="6"/>
  <c r="AP40" i="6"/>
  <c r="AN40" i="6"/>
  <c r="AL40" i="6"/>
  <c r="AJ40" i="6"/>
  <c r="AH40" i="6"/>
  <c r="AF40" i="6"/>
  <c r="AD40" i="6"/>
  <c r="AB40" i="6"/>
  <c r="Z40" i="6"/>
  <c r="X40" i="6"/>
  <c r="V40" i="6"/>
  <c r="T40" i="6"/>
  <c r="R40" i="6"/>
  <c r="P40" i="6"/>
  <c r="N40" i="6"/>
  <c r="L40" i="6"/>
  <c r="J40" i="6"/>
  <c r="H40" i="6"/>
  <c r="F40" i="6"/>
  <c r="ED39" i="6"/>
  <c r="EB39" i="6"/>
  <c r="DZ39" i="6"/>
  <c r="DX39" i="6"/>
  <c r="DV39" i="6"/>
  <c r="DT39" i="6"/>
  <c r="DR39" i="6"/>
  <c r="DP39" i="6"/>
  <c r="DN39" i="6"/>
  <c r="DL39" i="6"/>
  <c r="DJ39" i="6"/>
  <c r="DH39" i="6"/>
  <c r="DF39" i="6"/>
  <c r="DD39" i="6"/>
  <c r="DB39" i="6"/>
  <c r="CZ39" i="6"/>
  <c r="CX39" i="6"/>
  <c r="CV39" i="6"/>
  <c r="CT39" i="6"/>
  <c r="CR39" i="6"/>
  <c r="CP39" i="6"/>
  <c r="CN39" i="6"/>
  <c r="CL39" i="6"/>
  <c r="CJ39" i="6"/>
  <c r="CH39" i="6"/>
  <c r="CF39" i="6"/>
  <c r="CD39" i="6"/>
  <c r="CB39" i="6"/>
  <c r="BZ39" i="6"/>
  <c r="BX39" i="6"/>
  <c r="BV39" i="6"/>
  <c r="BT39" i="6"/>
  <c r="BR39" i="6"/>
  <c r="BP39" i="6"/>
  <c r="BN39" i="6"/>
  <c r="BL39" i="6"/>
  <c r="BJ39" i="6"/>
  <c r="BH39" i="6"/>
  <c r="BF39" i="6"/>
  <c r="BD39" i="6"/>
  <c r="BB39" i="6"/>
  <c r="AZ39" i="6"/>
  <c r="AX39" i="6"/>
  <c r="AV39" i="6"/>
  <c r="AT39" i="6"/>
  <c r="AR39" i="6"/>
  <c r="AP39" i="6"/>
  <c r="AN39" i="6"/>
  <c r="AL39" i="6"/>
  <c r="AJ39" i="6"/>
  <c r="AH39" i="6"/>
  <c r="AF39" i="6"/>
  <c r="AD39" i="6"/>
  <c r="AB39" i="6"/>
  <c r="Z39" i="6"/>
  <c r="X39" i="6"/>
  <c r="V39" i="6"/>
  <c r="T39" i="6"/>
  <c r="R39" i="6"/>
  <c r="P39" i="6"/>
  <c r="N39" i="6"/>
  <c r="L39" i="6"/>
  <c r="J39" i="6"/>
  <c r="H39" i="6"/>
  <c r="F39" i="6"/>
  <c r="ED38" i="6"/>
  <c r="EB38" i="6"/>
  <c r="DZ38" i="6"/>
  <c r="DX38" i="6"/>
  <c r="DV38" i="6"/>
  <c r="DT38" i="6"/>
  <c r="DR38" i="6"/>
  <c r="DP38" i="6"/>
  <c r="DN38" i="6"/>
  <c r="DL38" i="6"/>
  <c r="DJ38" i="6"/>
  <c r="DH38" i="6"/>
  <c r="DF38" i="6"/>
  <c r="DD38" i="6"/>
  <c r="DB38" i="6"/>
  <c r="CZ38" i="6"/>
  <c r="CX38" i="6"/>
  <c r="CV38" i="6"/>
  <c r="CT38" i="6"/>
  <c r="CR38" i="6"/>
  <c r="CP38" i="6"/>
  <c r="CN38" i="6"/>
  <c r="CL38" i="6"/>
  <c r="CJ38" i="6"/>
  <c r="CH38" i="6"/>
  <c r="CF38" i="6"/>
  <c r="CD38" i="6"/>
  <c r="CB38" i="6"/>
  <c r="BZ38" i="6"/>
  <c r="BX38" i="6"/>
  <c r="BV38" i="6"/>
  <c r="BT38" i="6"/>
  <c r="BR38" i="6"/>
  <c r="BP38" i="6"/>
  <c r="BN38" i="6"/>
  <c r="BL38" i="6"/>
  <c r="BJ38" i="6"/>
  <c r="BH38" i="6"/>
  <c r="BF38" i="6"/>
  <c r="BD38" i="6"/>
  <c r="BB38" i="6"/>
  <c r="AZ38" i="6"/>
  <c r="AX38" i="6"/>
  <c r="AV38" i="6"/>
  <c r="AT38" i="6"/>
  <c r="AR38" i="6"/>
  <c r="AP38" i="6"/>
  <c r="AN38" i="6"/>
  <c r="AL38" i="6"/>
  <c r="AJ38" i="6"/>
  <c r="AH38" i="6"/>
  <c r="AF38" i="6"/>
  <c r="AD38" i="6"/>
  <c r="AB38" i="6"/>
  <c r="Z38" i="6"/>
  <c r="X38" i="6"/>
  <c r="V38" i="6"/>
  <c r="T38" i="6"/>
  <c r="R38" i="6"/>
  <c r="P38" i="6"/>
  <c r="N38" i="6"/>
  <c r="L38" i="6"/>
  <c r="J38" i="6"/>
  <c r="H38" i="6"/>
  <c r="F38" i="6"/>
  <c r="ED37" i="6"/>
  <c r="EB37" i="6"/>
  <c r="DZ37" i="6"/>
  <c r="DX37" i="6"/>
  <c r="DV37" i="6"/>
  <c r="DT37" i="6"/>
  <c r="DR37" i="6"/>
  <c r="DP37" i="6"/>
  <c r="DN37" i="6"/>
  <c r="DL37" i="6"/>
  <c r="DJ37" i="6"/>
  <c r="DH37" i="6"/>
  <c r="DF37" i="6"/>
  <c r="DD37" i="6"/>
  <c r="DB37" i="6"/>
  <c r="CZ37" i="6"/>
  <c r="CX37" i="6"/>
  <c r="CV37" i="6"/>
  <c r="CT37" i="6"/>
  <c r="CR37" i="6"/>
  <c r="CP37" i="6"/>
  <c r="CN37" i="6"/>
  <c r="CL37" i="6"/>
  <c r="CJ37" i="6"/>
  <c r="CH37" i="6"/>
  <c r="CF37" i="6"/>
  <c r="CD37" i="6"/>
  <c r="CB37" i="6"/>
  <c r="BZ37" i="6"/>
  <c r="BX37" i="6"/>
  <c r="BV37" i="6"/>
  <c r="BT37" i="6"/>
  <c r="BR37" i="6"/>
  <c r="BP37" i="6"/>
  <c r="BN37" i="6"/>
  <c r="BL37" i="6"/>
  <c r="BJ37" i="6"/>
  <c r="BH37" i="6"/>
  <c r="BF37" i="6"/>
  <c r="BD37" i="6"/>
  <c r="BB37" i="6"/>
  <c r="AZ37" i="6"/>
  <c r="AX37" i="6"/>
  <c r="AV37" i="6"/>
  <c r="AT37" i="6"/>
  <c r="AR37" i="6"/>
  <c r="AP37" i="6"/>
  <c r="AN37" i="6"/>
  <c r="AL37" i="6"/>
  <c r="AJ37" i="6"/>
  <c r="AH37" i="6"/>
  <c r="AF37" i="6"/>
  <c r="AD37" i="6"/>
  <c r="AB37" i="6"/>
  <c r="Z37" i="6"/>
  <c r="X37" i="6"/>
  <c r="V37" i="6"/>
  <c r="T37" i="6"/>
  <c r="R37" i="6"/>
  <c r="P37" i="6"/>
  <c r="N37" i="6"/>
  <c r="L37" i="6"/>
  <c r="J37" i="6"/>
  <c r="H37" i="6"/>
  <c r="F37" i="6"/>
  <c r="ED36" i="6"/>
  <c r="EB36" i="6"/>
  <c r="DZ36" i="6"/>
  <c r="DX36" i="6"/>
  <c r="DV36" i="6"/>
  <c r="DT36" i="6"/>
  <c r="DR36" i="6"/>
  <c r="DP36" i="6"/>
  <c r="DN36" i="6"/>
  <c r="DL36" i="6"/>
  <c r="DJ36" i="6"/>
  <c r="DH36" i="6"/>
  <c r="DF36" i="6"/>
  <c r="DD36" i="6"/>
  <c r="DB36" i="6"/>
  <c r="CZ36" i="6"/>
  <c r="CX36" i="6"/>
  <c r="CV36" i="6"/>
  <c r="CT36" i="6"/>
  <c r="CR36" i="6"/>
  <c r="CP36" i="6"/>
  <c r="CN36" i="6"/>
  <c r="CL36" i="6"/>
  <c r="CJ36" i="6"/>
  <c r="CH36" i="6"/>
  <c r="CF36" i="6"/>
  <c r="CD36" i="6"/>
  <c r="CB36" i="6"/>
  <c r="BZ36" i="6"/>
  <c r="BX36" i="6"/>
  <c r="BV36" i="6"/>
  <c r="BT36" i="6"/>
  <c r="BR36" i="6"/>
  <c r="BP36" i="6"/>
  <c r="BN36" i="6"/>
  <c r="BL36" i="6"/>
  <c r="BJ36" i="6"/>
  <c r="BH36" i="6"/>
  <c r="BF36" i="6"/>
  <c r="BD36" i="6"/>
  <c r="BB36" i="6"/>
  <c r="AZ36" i="6"/>
  <c r="AX36" i="6"/>
  <c r="AV36" i="6"/>
  <c r="AT36" i="6"/>
  <c r="AR36" i="6"/>
  <c r="AP36" i="6"/>
  <c r="AN36" i="6"/>
  <c r="AL36" i="6"/>
  <c r="AJ36" i="6"/>
  <c r="AH36" i="6"/>
  <c r="AF36" i="6"/>
  <c r="AD36" i="6"/>
  <c r="AB36" i="6"/>
  <c r="Z36" i="6"/>
  <c r="X36" i="6"/>
  <c r="V36" i="6"/>
  <c r="T36" i="6"/>
  <c r="R36" i="6"/>
  <c r="P36" i="6"/>
  <c r="N36" i="6"/>
  <c r="L36" i="6"/>
  <c r="J36" i="6"/>
  <c r="H36" i="6"/>
  <c r="F36" i="6"/>
  <c r="ED35" i="6"/>
  <c r="EB35" i="6"/>
  <c r="DZ35" i="6"/>
  <c r="DX35" i="6"/>
  <c r="DV35" i="6"/>
  <c r="DT35" i="6"/>
  <c r="DR35" i="6"/>
  <c r="DP35" i="6"/>
  <c r="DN35" i="6"/>
  <c r="DL35" i="6"/>
  <c r="DJ35" i="6"/>
  <c r="DH35" i="6"/>
  <c r="DF35" i="6"/>
  <c r="DD35" i="6"/>
  <c r="DB35" i="6"/>
  <c r="CZ35" i="6"/>
  <c r="CX35" i="6"/>
  <c r="CV35" i="6"/>
  <c r="CT35" i="6"/>
  <c r="CR35" i="6"/>
  <c r="CP35" i="6"/>
  <c r="CN35" i="6"/>
  <c r="CL35" i="6"/>
  <c r="CJ35" i="6"/>
  <c r="CH35" i="6"/>
  <c r="CF35" i="6"/>
  <c r="CD35" i="6"/>
  <c r="CB35" i="6"/>
  <c r="BZ35" i="6"/>
  <c r="BX35" i="6"/>
  <c r="BV35" i="6"/>
  <c r="BT35" i="6"/>
  <c r="BR35" i="6"/>
  <c r="BP35" i="6"/>
  <c r="BN35" i="6"/>
  <c r="BL35" i="6"/>
  <c r="BJ35" i="6"/>
  <c r="BH35" i="6"/>
  <c r="BF35" i="6"/>
  <c r="BD35" i="6"/>
  <c r="BB35" i="6"/>
  <c r="AZ35" i="6"/>
  <c r="AX35" i="6"/>
  <c r="AV35" i="6"/>
  <c r="AT35" i="6"/>
  <c r="AR35" i="6"/>
  <c r="AP35" i="6"/>
  <c r="AN35" i="6"/>
  <c r="AL35" i="6"/>
  <c r="AJ35" i="6"/>
  <c r="AH35" i="6"/>
  <c r="AF35" i="6"/>
  <c r="AD35" i="6"/>
  <c r="AB35" i="6"/>
  <c r="Z35" i="6"/>
  <c r="X35" i="6"/>
  <c r="V35" i="6"/>
  <c r="T35" i="6"/>
  <c r="R35" i="6"/>
  <c r="P35" i="6"/>
  <c r="N35" i="6"/>
  <c r="L35" i="6"/>
  <c r="J35" i="6"/>
  <c r="H35" i="6"/>
  <c r="F35" i="6"/>
  <c r="ED34" i="6"/>
  <c r="EB34" i="6"/>
  <c r="DZ34" i="6"/>
  <c r="DX34" i="6"/>
  <c r="DV34" i="6"/>
  <c r="DT34" i="6"/>
  <c r="DR34" i="6"/>
  <c r="DP34" i="6"/>
  <c r="DN34" i="6"/>
  <c r="DL34" i="6"/>
  <c r="DJ34" i="6"/>
  <c r="DH34" i="6"/>
  <c r="DF34" i="6"/>
  <c r="DD34" i="6"/>
  <c r="DB34" i="6"/>
  <c r="CZ34" i="6"/>
  <c r="CX34" i="6"/>
  <c r="CV34" i="6"/>
  <c r="CT34" i="6"/>
  <c r="CR34" i="6"/>
  <c r="CP34" i="6"/>
  <c r="CN34" i="6"/>
  <c r="CL34" i="6"/>
  <c r="CJ34" i="6"/>
  <c r="CH34" i="6"/>
  <c r="CF34" i="6"/>
  <c r="CD34" i="6"/>
  <c r="CB34" i="6"/>
  <c r="BZ34" i="6"/>
  <c r="BX34" i="6"/>
  <c r="BV34" i="6"/>
  <c r="BT34" i="6"/>
  <c r="BR34" i="6"/>
  <c r="BP34" i="6"/>
  <c r="BN34" i="6"/>
  <c r="BL34" i="6"/>
  <c r="BJ34" i="6"/>
  <c r="BH34" i="6"/>
  <c r="BF34" i="6"/>
  <c r="BD34" i="6"/>
  <c r="BB34" i="6"/>
  <c r="AZ34" i="6"/>
  <c r="AX34" i="6"/>
  <c r="AV34" i="6"/>
  <c r="AT34" i="6"/>
  <c r="AR34" i="6"/>
  <c r="AP34" i="6"/>
  <c r="AN34" i="6"/>
  <c r="AL34" i="6"/>
  <c r="AJ34" i="6"/>
  <c r="AH34" i="6"/>
  <c r="AF34" i="6"/>
  <c r="AD34" i="6"/>
  <c r="AB34" i="6"/>
  <c r="Z34" i="6"/>
  <c r="X34" i="6"/>
  <c r="V34" i="6"/>
  <c r="T34" i="6"/>
  <c r="R34" i="6"/>
  <c r="P34" i="6"/>
  <c r="N34" i="6"/>
  <c r="L34" i="6"/>
  <c r="J34" i="6"/>
  <c r="H34" i="6"/>
  <c r="F34" i="6"/>
  <c r="ED33" i="6"/>
  <c r="EB33" i="6"/>
  <c r="DZ33" i="6"/>
  <c r="DX33" i="6"/>
  <c r="DV33" i="6"/>
  <c r="DT33" i="6"/>
  <c r="DR33" i="6"/>
  <c r="DP33" i="6"/>
  <c r="DN33" i="6"/>
  <c r="DL33" i="6"/>
  <c r="DJ33" i="6"/>
  <c r="DH33" i="6"/>
  <c r="DF33" i="6"/>
  <c r="DD33" i="6"/>
  <c r="DB33" i="6"/>
  <c r="CZ33" i="6"/>
  <c r="CX33" i="6"/>
  <c r="CV33" i="6"/>
  <c r="CT33" i="6"/>
  <c r="CR33" i="6"/>
  <c r="CP33" i="6"/>
  <c r="CN33" i="6"/>
  <c r="CL33" i="6"/>
  <c r="CJ33" i="6"/>
  <c r="CH33" i="6"/>
  <c r="CF33" i="6"/>
  <c r="CD33" i="6"/>
  <c r="CB33" i="6"/>
  <c r="BZ33" i="6"/>
  <c r="BX33" i="6"/>
  <c r="BV33" i="6"/>
  <c r="BT33" i="6"/>
  <c r="BR33" i="6"/>
  <c r="BP33" i="6"/>
  <c r="BN33" i="6"/>
  <c r="BL33" i="6"/>
  <c r="BJ33" i="6"/>
  <c r="BH33" i="6"/>
  <c r="BF33" i="6"/>
  <c r="BD33" i="6"/>
  <c r="BB33" i="6"/>
  <c r="AZ33" i="6"/>
  <c r="AX33" i="6"/>
  <c r="AV33" i="6"/>
  <c r="AT33" i="6"/>
  <c r="AR33" i="6"/>
  <c r="AP33" i="6"/>
  <c r="AN33" i="6"/>
  <c r="AL33" i="6"/>
  <c r="AJ33" i="6"/>
  <c r="AH33" i="6"/>
  <c r="AF33" i="6"/>
  <c r="AD33" i="6"/>
  <c r="AB33" i="6"/>
  <c r="Z33" i="6"/>
  <c r="X33" i="6"/>
  <c r="V33" i="6"/>
  <c r="T33" i="6"/>
  <c r="R33" i="6"/>
  <c r="P33" i="6"/>
  <c r="N33" i="6"/>
  <c r="L33" i="6"/>
  <c r="J33" i="6"/>
  <c r="H33" i="6"/>
  <c r="F33" i="6"/>
  <c r="ED32" i="6"/>
  <c r="EB32" i="6"/>
  <c r="DZ32" i="6"/>
  <c r="DX32" i="6"/>
  <c r="DV32" i="6"/>
  <c r="DT32" i="6"/>
  <c r="DR32" i="6"/>
  <c r="DP32" i="6"/>
  <c r="DN32" i="6"/>
  <c r="DL32" i="6"/>
  <c r="DJ32" i="6"/>
  <c r="DH32" i="6"/>
  <c r="DF32" i="6"/>
  <c r="DD32" i="6"/>
  <c r="DB32" i="6"/>
  <c r="CZ32" i="6"/>
  <c r="CX32" i="6"/>
  <c r="CV32" i="6"/>
  <c r="CT32" i="6"/>
  <c r="CR32" i="6"/>
  <c r="CP32" i="6"/>
  <c r="CN32" i="6"/>
  <c r="CL32" i="6"/>
  <c r="CJ32" i="6"/>
  <c r="CH32" i="6"/>
  <c r="CF32" i="6"/>
  <c r="CD32" i="6"/>
  <c r="CB32" i="6"/>
  <c r="BZ32" i="6"/>
  <c r="BX32" i="6"/>
  <c r="BV32" i="6"/>
  <c r="BT32" i="6"/>
  <c r="BR32" i="6"/>
  <c r="BP32" i="6"/>
  <c r="BN32" i="6"/>
  <c r="BL32" i="6"/>
  <c r="BJ32" i="6"/>
  <c r="BH32" i="6"/>
  <c r="BF32" i="6"/>
  <c r="BD32" i="6"/>
  <c r="BB32" i="6"/>
  <c r="AZ32" i="6"/>
  <c r="AX32" i="6"/>
  <c r="AV32" i="6"/>
  <c r="AT32" i="6"/>
  <c r="AR32" i="6"/>
  <c r="AP32" i="6"/>
  <c r="AN32" i="6"/>
  <c r="AL32" i="6"/>
  <c r="AJ32" i="6"/>
  <c r="AH32" i="6"/>
  <c r="AF32" i="6"/>
  <c r="AD32" i="6"/>
  <c r="AB32" i="6"/>
  <c r="Z32" i="6"/>
  <c r="X32" i="6"/>
  <c r="V32" i="6"/>
  <c r="T32" i="6"/>
  <c r="R32" i="6"/>
  <c r="P32" i="6"/>
  <c r="N32" i="6"/>
  <c r="L32" i="6"/>
  <c r="J32" i="6"/>
  <c r="H32" i="6"/>
  <c r="F32" i="6"/>
  <c r="ED31" i="6"/>
  <c r="EB31" i="6"/>
  <c r="DZ31" i="6"/>
  <c r="DX31" i="6"/>
  <c r="DV31" i="6"/>
  <c r="DT31" i="6"/>
  <c r="DR31" i="6"/>
  <c r="DP31" i="6"/>
  <c r="DN31" i="6"/>
  <c r="DL31" i="6"/>
  <c r="DJ31" i="6"/>
  <c r="DH31" i="6"/>
  <c r="DF31" i="6"/>
  <c r="DD31" i="6"/>
  <c r="DB31" i="6"/>
  <c r="CZ31" i="6"/>
  <c r="CX31" i="6"/>
  <c r="CV31" i="6"/>
  <c r="CT31" i="6"/>
  <c r="CR31" i="6"/>
  <c r="CP31" i="6"/>
  <c r="CN31" i="6"/>
  <c r="CL31" i="6"/>
  <c r="CJ31" i="6"/>
  <c r="CH31" i="6"/>
  <c r="CF31" i="6"/>
  <c r="CD31" i="6"/>
  <c r="CB31" i="6"/>
  <c r="BZ31" i="6"/>
  <c r="BX31" i="6"/>
  <c r="BV31" i="6"/>
  <c r="BT31" i="6"/>
  <c r="BR31" i="6"/>
  <c r="BP31" i="6"/>
  <c r="BN31" i="6"/>
  <c r="BL31" i="6"/>
  <c r="BJ31" i="6"/>
  <c r="BH31" i="6"/>
  <c r="BF31" i="6"/>
  <c r="BD31" i="6"/>
  <c r="BB31" i="6"/>
  <c r="AZ31" i="6"/>
  <c r="AX31" i="6"/>
  <c r="AV31" i="6"/>
  <c r="AT31" i="6"/>
  <c r="AR31" i="6"/>
  <c r="AP31" i="6"/>
  <c r="AN31" i="6"/>
  <c r="AL31" i="6"/>
  <c r="AJ31" i="6"/>
  <c r="AH31" i="6"/>
  <c r="AF31" i="6"/>
  <c r="AD31" i="6"/>
  <c r="AB31" i="6"/>
  <c r="Z31" i="6"/>
  <c r="X31" i="6"/>
  <c r="V31" i="6"/>
  <c r="T31" i="6"/>
  <c r="R31" i="6"/>
  <c r="P31" i="6"/>
  <c r="N31" i="6"/>
  <c r="L31" i="6"/>
  <c r="J31" i="6"/>
  <c r="H31" i="6"/>
  <c r="F31" i="6"/>
  <c r="ED30" i="6"/>
  <c r="EB30" i="6"/>
  <c r="DZ30" i="6"/>
  <c r="DX30" i="6"/>
  <c r="DV30" i="6"/>
  <c r="DT30" i="6"/>
  <c r="DR30" i="6"/>
  <c r="DP30" i="6"/>
  <c r="DN30" i="6"/>
  <c r="DL30" i="6"/>
  <c r="DJ30" i="6"/>
  <c r="DH30" i="6"/>
  <c r="DF30" i="6"/>
  <c r="DD30" i="6"/>
  <c r="DB30" i="6"/>
  <c r="CZ30" i="6"/>
  <c r="CX30" i="6"/>
  <c r="CV30" i="6"/>
  <c r="CT30" i="6"/>
  <c r="CR30" i="6"/>
  <c r="CP30" i="6"/>
  <c r="CN30" i="6"/>
  <c r="CL30" i="6"/>
  <c r="CJ30" i="6"/>
  <c r="CH30" i="6"/>
  <c r="CF30" i="6"/>
  <c r="CD30" i="6"/>
  <c r="CB30" i="6"/>
  <c r="BZ30" i="6"/>
  <c r="BX30" i="6"/>
  <c r="BV30" i="6"/>
  <c r="BT30" i="6"/>
  <c r="BR30" i="6"/>
  <c r="BP30" i="6"/>
  <c r="BN30" i="6"/>
  <c r="BL30" i="6"/>
  <c r="BJ30" i="6"/>
  <c r="BH30" i="6"/>
  <c r="BF30" i="6"/>
  <c r="BD30" i="6"/>
  <c r="BB30" i="6"/>
  <c r="AZ30" i="6"/>
  <c r="AX30" i="6"/>
  <c r="AV30" i="6"/>
  <c r="AT30" i="6"/>
  <c r="AR30" i="6"/>
  <c r="AP30" i="6"/>
  <c r="AN30" i="6"/>
  <c r="AL30" i="6"/>
  <c r="AJ30" i="6"/>
  <c r="AH30" i="6"/>
  <c r="AF30" i="6"/>
  <c r="AD30" i="6"/>
  <c r="AB30" i="6"/>
  <c r="Z30" i="6"/>
  <c r="X30" i="6"/>
  <c r="V30" i="6"/>
  <c r="T30" i="6"/>
  <c r="R30" i="6"/>
  <c r="P30" i="6"/>
  <c r="N30" i="6"/>
  <c r="L30" i="6"/>
  <c r="J30" i="6"/>
  <c r="H30" i="6"/>
  <c r="F30" i="6"/>
  <c r="ED29" i="6"/>
  <c r="EB29" i="6"/>
  <c r="DZ29" i="6"/>
  <c r="DX29" i="6"/>
  <c r="DV29" i="6"/>
  <c r="DT29" i="6"/>
  <c r="DR29" i="6"/>
  <c r="DP29" i="6"/>
  <c r="DN29" i="6"/>
  <c r="DL29" i="6"/>
  <c r="DJ29" i="6"/>
  <c r="DH29" i="6"/>
  <c r="DF29" i="6"/>
  <c r="DD29" i="6"/>
  <c r="DB29" i="6"/>
  <c r="CZ29" i="6"/>
  <c r="CX29" i="6"/>
  <c r="CV29" i="6"/>
  <c r="CT29" i="6"/>
  <c r="CR29" i="6"/>
  <c r="CP29" i="6"/>
  <c r="CN29" i="6"/>
  <c r="CL29" i="6"/>
  <c r="CJ29" i="6"/>
  <c r="CH29" i="6"/>
  <c r="CF29" i="6"/>
  <c r="CD29" i="6"/>
  <c r="CB29" i="6"/>
  <c r="BZ29" i="6"/>
  <c r="BX29" i="6"/>
  <c r="BV29" i="6"/>
  <c r="BT29" i="6"/>
  <c r="BR29" i="6"/>
  <c r="BP29" i="6"/>
  <c r="BN29" i="6"/>
  <c r="BL29" i="6"/>
  <c r="BJ29" i="6"/>
  <c r="BH29" i="6"/>
  <c r="BF29" i="6"/>
  <c r="BD29" i="6"/>
  <c r="BB29" i="6"/>
  <c r="AZ29" i="6"/>
  <c r="AX29" i="6"/>
  <c r="AV29" i="6"/>
  <c r="AT29" i="6"/>
  <c r="AR29" i="6"/>
  <c r="AP29" i="6"/>
  <c r="AN29" i="6"/>
  <c r="AL29" i="6"/>
  <c r="AJ29" i="6"/>
  <c r="AH29" i="6"/>
  <c r="AF29" i="6"/>
  <c r="AD29" i="6"/>
  <c r="AB29" i="6"/>
  <c r="Z29" i="6"/>
  <c r="X29" i="6"/>
  <c r="V29" i="6"/>
  <c r="T29" i="6"/>
  <c r="R29" i="6"/>
  <c r="P29" i="6"/>
  <c r="N29" i="6"/>
  <c r="L29" i="6"/>
  <c r="J29" i="6"/>
  <c r="H29" i="6"/>
  <c r="F29" i="6"/>
  <c r="ED28" i="6"/>
  <c r="EB28" i="6"/>
  <c r="DZ28" i="6"/>
  <c r="DX28" i="6"/>
  <c r="DV28" i="6"/>
  <c r="DT28" i="6"/>
  <c r="DR28" i="6"/>
  <c r="DP28" i="6"/>
  <c r="DN28" i="6"/>
  <c r="DL28" i="6"/>
  <c r="DJ28" i="6"/>
  <c r="DH28" i="6"/>
  <c r="DF28" i="6"/>
  <c r="DD28" i="6"/>
  <c r="DB28" i="6"/>
  <c r="CZ28" i="6"/>
  <c r="CX28" i="6"/>
  <c r="CV28" i="6"/>
  <c r="CT28" i="6"/>
  <c r="CR28" i="6"/>
  <c r="CP28" i="6"/>
  <c r="CN28" i="6"/>
  <c r="CL28" i="6"/>
  <c r="CJ28" i="6"/>
  <c r="CH28" i="6"/>
  <c r="CF28" i="6"/>
  <c r="CD28" i="6"/>
  <c r="CB28" i="6"/>
  <c r="BZ28" i="6"/>
  <c r="BX28" i="6"/>
  <c r="BV28" i="6"/>
  <c r="BT28" i="6"/>
  <c r="BR28" i="6"/>
  <c r="BP28" i="6"/>
  <c r="BN28" i="6"/>
  <c r="BL28" i="6"/>
  <c r="BJ28" i="6"/>
  <c r="BH28" i="6"/>
  <c r="BF28" i="6"/>
  <c r="BD28" i="6"/>
  <c r="BB28" i="6"/>
  <c r="AZ28" i="6"/>
  <c r="AX28" i="6"/>
  <c r="AV28" i="6"/>
  <c r="AT28" i="6"/>
  <c r="AR28" i="6"/>
  <c r="AP28" i="6"/>
  <c r="AN28" i="6"/>
  <c r="AL28" i="6"/>
  <c r="AJ28" i="6"/>
  <c r="AH28" i="6"/>
  <c r="AF28" i="6"/>
  <c r="AD28" i="6"/>
  <c r="AB28" i="6"/>
  <c r="Z28" i="6"/>
  <c r="X28" i="6"/>
  <c r="V28" i="6"/>
  <c r="T28" i="6"/>
  <c r="R28" i="6"/>
  <c r="P28" i="6"/>
  <c r="N28" i="6"/>
  <c r="L28" i="6"/>
  <c r="J28" i="6"/>
  <c r="H28" i="6"/>
  <c r="F28" i="6"/>
  <c r="ED27" i="6"/>
  <c r="EB27" i="6"/>
  <c r="DZ27" i="6"/>
  <c r="DX27" i="6"/>
  <c r="DV27" i="6"/>
  <c r="DT27" i="6"/>
  <c r="DR27" i="6"/>
  <c r="DP27" i="6"/>
  <c r="DN27" i="6"/>
  <c r="DL27" i="6"/>
  <c r="DJ27" i="6"/>
  <c r="DH27" i="6"/>
  <c r="DF27" i="6"/>
  <c r="DD27" i="6"/>
  <c r="DB27" i="6"/>
  <c r="CZ27" i="6"/>
  <c r="CX27" i="6"/>
  <c r="CV27" i="6"/>
  <c r="CT27" i="6"/>
  <c r="CR27" i="6"/>
  <c r="CP27" i="6"/>
  <c r="CN27" i="6"/>
  <c r="CL27" i="6"/>
  <c r="CJ27" i="6"/>
  <c r="CH27" i="6"/>
  <c r="CF27" i="6"/>
  <c r="CD27" i="6"/>
  <c r="CB27" i="6"/>
  <c r="BZ27" i="6"/>
  <c r="BX27" i="6"/>
  <c r="BV27" i="6"/>
  <c r="BT27" i="6"/>
  <c r="BR27" i="6"/>
  <c r="BP27" i="6"/>
  <c r="BN27" i="6"/>
  <c r="BL27" i="6"/>
  <c r="BJ27" i="6"/>
  <c r="BH27" i="6"/>
  <c r="BF27" i="6"/>
  <c r="BD27" i="6"/>
  <c r="BB27" i="6"/>
  <c r="AZ27" i="6"/>
  <c r="AX27" i="6"/>
  <c r="AV27" i="6"/>
  <c r="AT27" i="6"/>
  <c r="AR27" i="6"/>
  <c r="AP27" i="6"/>
  <c r="AN27" i="6"/>
  <c r="AL27" i="6"/>
  <c r="AJ27" i="6"/>
  <c r="AH27" i="6"/>
  <c r="AF27" i="6"/>
  <c r="AD27" i="6"/>
  <c r="AB27" i="6"/>
  <c r="Z27" i="6"/>
  <c r="X27" i="6"/>
  <c r="V27" i="6"/>
  <c r="T27" i="6"/>
  <c r="R27" i="6"/>
  <c r="P27" i="6"/>
  <c r="N27" i="6"/>
  <c r="L27" i="6"/>
  <c r="J27" i="6"/>
  <c r="H27" i="6"/>
  <c r="F27" i="6"/>
  <c r="ED26" i="6"/>
  <c r="EB26" i="6"/>
  <c r="DZ26" i="6"/>
  <c r="DX26" i="6"/>
  <c r="DV26" i="6"/>
  <c r="DT26" i="6"/>
  <c r="DR26" i="6"/>
  <c r="DP26" i="6"/>
  <c r="DN26" i="6"/>
  <c r="DL26" i="6"/>
  <c r="DJ26" i="6"/>
  <c r="DH26" i="6"/>
  <c r="DF26" i="6"/>
  <c r="DD26" i="6"/>
  <c r="DB26" i="6"/>
  <c r="CZ26" i="6"/>
  <c r="CX26" i="6"/>
  <c r="CV26" i="6"/>
  <c r="CT26" i="6"/>
  <c r="CR26" i="6"/>
  <c r="CP26" i="6"/>
  <c r="CN26" i="6"/>
  <c r="CL26" i="6"/>
  <c r="CJ26" i="6"/>
  <c r="CH26" i="6"/>
  <c r="CF26" i="6"/>
  <c r="CD26" i="6"/>
  <c r="CB26" i="6"/>
  <c r="BZ26" i="6"/>
  <c r="BX26" i="6"/>
  <c r="BV26" i="6"/>
  <c r="BT26" i="6"/>
  <c r="BR26" i="6"/>
  <c r="BP26" i="6"/>
  <c r="BN26" i="6"/>
  <c r="BL26" i="6"/>
  <c r="BJ26" i="6"/>
  <c r="BH26" i="6"/>
  <c r="BF26" i="6"/>
  <c r="BD26" i="6"/>
  <c r="BB26" i="6"/>
  <c r="AZ26" i="6"/>
  <c r="AX26" i="6"/>
  <c r="AV26" i="6"/>
  <c r="AT26" i="6"/>
  <c r="AR26" i="6"/>
  <c r="AP26" i="6"/>
  <c r="AN26" i="6"/>
  <c r="AL26" i="6"/>
  <c r="AJ26" i="6"/>
  <c r="AH26" i="6"/>
  <c r="AF26" i="6"/>
  <c r="AD26" i="6"/>
  <c r="AB26" i="6"/>
  <c r="Z26" i="6"/>
  <c r="X26" i="6"/>
  <c r="V26" i="6"/>
  <c r="T26" i="6"/>
  <c r="R26" i="6"/>
  <c r="P26" i="6"/>
  <c r="N26" i="6"/>
  <c r="L26" i="6"/>
  <c r="J26" i="6"/>
  <c r="H26" i="6"/>
  <c r="F26" i="6"/>
  <c r="ED25" i="6"/>
  <c r="EB25" i="6"/>
  <c r="DZ25" i="6"/>
  <c r="DX25" i="6"/>
  <c r="DV25" i="6"/>
  <c r="DT25" i="6"/>
  <c r="DR25" i="6"/>
  <c r="DP25" i="6"/>
  <c r="DN25" i="6"/>
  <c r="DL25" i="6"/>
  <c r="DJ25" i="6"/>
  <c r="DH25" i="6"/>
  <c r="DF25" i="6"/>
  <c r="DD25" i="6"/>
  <c r="DB25" i="6"/>
  <c r="CZ25" i="6"/>
  <c r="CX25" i="6"/>
  <c r="CV25" i="6"/>
  <c r="CT25" i="6"/>
  <c r="CR25" i="6"/>
  <c r="CP25" i="6"/>
  <c r="CN25" i="6"/>
  <c r="CL25" i="6"/>
  <c r="CJ25" i="6"/>
  <c r="CH25" i="6"/>
  <c r="CF25" i="6"/>
  <c r="CD25" i="6"/>
  <c r="CB25" i="6"/>
  <c r="BZ25" i="6"/>
  <c r="BX25" i="6"/>
  <c r="BV25" i="6"/>
  <c r="BT25" i="6"/>
  <c r="BR25" i="6"/>
  <c r="BP25" i="6"/>
  <c r="BN25" i="6"/>
  <c r="BL25" i="6"/>
  <c r="BJ25" i="6"/>
  <c r="BH25" i="6"/>
  <c r="BF25" i="6"/>
  <c r="BD25" i="6"/>
  <c r="BB25" i="6"/>
  <c r="AZ25" i="6"/>
  <c r="AX25" i="6"/>
  <c r="AV25" i="6"/>
  <c r="AT25" i="6"/>
  <c r="AR25" i="6"/>
  <c r="AP25" i="6"/>
  <c r="AN25" i="6"/>
  <c r="AL25" i="6"/>
  <c r="AJ25" i="6"/>
  <c r="AH25" i="6"/>
  <c r="AF25" i="6"/>
  <c r="AD25" i="6"/>
  <c r="AB25" i="6"/>
  <c r="Z25" i="6"/>
  <c r="X25" i="6"/>
  <c r="V25" i="6"/>
  <c r="T25" i="6"/>
  <c r="R25" i="6"/>
  <c r="P25" i="6"/>
  <c r="N25" i="6"/>
  <c r="L25" i="6"/>
  <c r="J25" i="6"/>
  <c r="H25" i="6"/>
  <c r="F25" i="6"/>
  <c r="ED24" i="6"/>
  <c r="EB24" i="6"/>
  <c r="DZ24" i="6"/>
  <c r="DX24" i="6"/>
  <c r="DV24" i="6"/>
  <c r="DT24" i="6"/>
  <c r="DR24" i="6"/>
  <c r="DP24" i="6"/>
  <c r="DN24" i="6"/>
  <c r="DL24" i="6"/>
  <c r="DJ24" i="6"/>
  <c r="DH24" i="6"/>
  <c r="DF24" i="6"/>
  <c r="DD24" i="6"/>
  <c r="DB24" i="6"/>
  <c r="CZ24" i="6"/>
  <c r="CX24" i="6"/>
  <c r="CV24" i="6"/>
  <c r="CT24" i="6"/>
  <c r="CR24" i="6"/>
  <c r="CP24" i="6"/>
  <c r="CN24" i="6"/>
  <c r="CL24" i="6"/>
  <c r="CJ24" i="6"/>
  <c r="CH24" i="6"/>
  <c r="CF24" i="6"/>
  <c r="CD24" i="6"/>
  <c r="CB24" i="6"/>
  <c r="BZ24" i="6"/>
  <c r="BX24" i="6"/>
  <c r="BV24" i="6"/>
  <c r="BT24" i="6"/>
  <c r="BR24" i="6"/>
  <c r="BP24" i="6"/>
  <c r="BN24" i="6"/>
  <c r="BL24" i="6"/>
  <c r="BJ24" i="6"/>
  <c r="BH24" i="6"/>
  <c r="BF24" i="6"/>
  <c r="BD24" i="6"/>
  <c r="BB24" i="6"/>
  <c r="AZ24" i="6"/>
  <c r="AX24" i="6"/>
  <c r="AV24" i="6"/>
  <c r="AT24" i="6"/>
  <c r="AR24" i="6"/>
  <c r="AP24" i="6"/>
  <c r="AN24" i="6"/>
  <c r="AL24" i="6"/>
  <c r="AJ24" i="6"/>
  <c r="AH24" i="6"/>
  <c r="AF24" i="6"/>
  <c r="AD24" i="6"/>
  <c r="AB24" i="6"/>
  <c r="Z24" i="6"/>
  <c r="X24" i="6"/>
  <c r="V24" i="6"/>
  <c r="T24" i="6"/>
  <c r="R24" i="6"/>
  <c r="P24" i="6"/>
  <c r="N24" i="6"/>
  <c r="L24" i="6"/>
  <c r="J24" i="6"/>
  <c r="H24" i="6"/>
  <c r="F24" i="6"/>
  <c r="ED23" i="6"/>
  <c r="EB23" i="6"/>
  <c r="DZ23" i="6"/>
  <c r="DX23" i="6"/>
  <c r="DV23" i="6"/>
  <c r="DT23" i="6"/>
  <c r="DR23" i="6"/>
  <c r="DP23" i="6"/>
  <c r="DN23" i="6"/>
  <c r="DL23" i="6"/>
  <c r="DJ23" i="6"/>
  <c r="DH23" i="6"/>
  <c r="DF23" i="6"/>
  <c r="DD23" i="6"/>
  <c r="DB23" i="6"/>
  <c r="CZ23" i="6"/>
  <c r="CX23" i="6"/>
  <c r="CV23" i="6"/>
  <c r="CT23" i="6"/>
  <c r="CR23" i="6"/>
  <c r="CP23" i="6"/>
  <c r="CN23" i="6"/>
  <c r="CL23" i="6"/>
  <c r="CJ23" i="6"/>
  <c r="CH23" i="6"/>
  <c r="CF23" i="6"/>
  <c r="CD23" i="6"/>
  <c r="CB23" i="6"/>
  <c r="BZ23" i="6"/>
  <c r="BX23" i="6"/>
  <c r="BV23" i="6"/>
  <c r="BT23" i="6"/>
  <c r="BR23" i="6"/>
  <c r="BP23" i="6"/>
  <c r="BN23" i="6"/>
  <c r="BL23" i="6"/>
  <c r="BJ23" i="6"/>
  <c r="BH23" i="6"/>
  <c r="BF23" i="6"/>
  <c r="BD23" i="6"/>
  <c r="BB23" i="6"/>
  <c r="AZ23" i="6"/>
  <c r="AX23" i="6"/>
  <c r="AV23" i="6"/>
  <c r="AT23" i="6"/>
  <c r="AR23" i="6"/>
  <c r="AP23" i="6"/>
  <c r="AN23" i="6"/>
  <c r="AL23" i="6"/>
  <c r="AJ23" i="6"/>
  <c r="AH23" i="6"/>
  <c r="AF23" i="6"/>
  <c r="AD23" i="6"/>
  <c r="AB23" i="6"/>
  <c r="Z23" i="6"/>
  <c r="X23" i="6"/>
  <c r="V23" i="6"/>
  <c r="T23" i="6"/>
  <c r="R23" i="6"/>
  <c r="P23" i="6"/>
  <c r="N23" i="6"/>
  <c r="L23" i="6"/>
  <c r="J23" i="6"/>
  <c r="H23" i="6"/>
  <c r="F23" i="6"/>
  <c r="ED22" i="6"/>
  <c r="EB22" i="6"/>
  <c r="DZ22" i="6"/>
  <c r="DX22" i="6"/>
  <c r="DV22" i="6"/>
  <c r="DT22" i="6"/>
  <c r="DR22" i="6"/>
  <c r="DP22" i="6"/>
  <c r="DN22" i="6"/>
  <c r="DL22" i="6"/>
  <c r="DJ22" i="6"/>
  <c r="DH22" i="6"/>
  <c r="DF22" i="6"/>
  <c r="DD22" i="6"/>
  <c r="DB22" i="6"/>
  <c r="CZ22" i="6"/>
  <c r="CX22" i="6"/>
  <c r="CV22" i="6"/>
  <c r="CT22" i="6"/>
  <c r="CR22" i="6"/>
  <c r="CP22" i="6"/>
  <c r="CN22" i="6"/>
  <c r="CL22" i="6"/>
  <c r="CJ22" i="6"/>
  <c r="CH22" i="6"/>
  <c r="CF22" i="6"/>
  <c r="CD22" i="6"/>
  <c r="CB22" i="6"/>
  <c r="BZ22" i="6"/>
  <c r="BX22" i="6"/>
  <c r="BV22" i="6"/>
  <c r="BT22" i="6"/>
  <c r="BR22" i="6"/>
  <c r="BP22" i="6"/>
  <c r="BN22" i="6"/>
  <c r="BL22" i="6"/>
  <c r="BJ22" i="6"/>
  <c r="BH22" i="6"/>
  <c r="BF22" i="6"/>
  <c r="BD22" i="6"/>
  <c r="BB22" i="6"/>
  <c r="AZ22" i="6"/>
  <c r="AX22" i="6"/>
  <c r="AV22" i="6"/>
  <c r="AT22" i="6"/>
  <c r="AR22" i="6"/>
  <c r="AP22" i="6"/>
  <c r="AN22" i="6"/>
  <c r="AL22" i="6"/>
  <c r="AJ22" i="6"/>
  <c r="AH22" i="6"/>
  <c r="AF22" i="6"/>
  <c r="AD22" i="6"/>
  <c r="AB22" i="6"/>
  <c r="Z22" i="6"/>
  <c r="X22" i="6"/>
  <c r="V22" i="6"/>
  <c r="T22" i="6"/>
  <c r="R22" i="6"/>
  <c r="P22" i="6"/>
  <c r="N22" i="6"/>
  <c r="L22" i="6"/>
  <c r="J22" i="6"/>
  <c r="H22" i="6"/>
  <c r="F22" i="6"/>
  <c r="ED21" i="6"/>
  <c r="EB21" i="6"/>
  <c r="DZ21" i="6"/>
  <c r="DX21" i="6"/>
  <c r="DV21" i="6"/>
  <c r="DT21" i="6"/>
  <c r="DR21" i="6"/>
  <c r="DP21" i="6"/>
  <c r="DN21" i="6"/>
  <c r="DL21" i="6"/>
  <c r="DJ21" i="6"/>
  <c r="DH21" i="6"/>
  <c r="DF21" i="6"/>
  <c r="DD21" i="6"/>
  <c r="DB21" i="6"/>
  <c r="CZ21" i="6"/>
  <c r="CX21" i="6"/>
  <c r="CV21" i="6"/>
  <c r="CT21" i="6"/>
  <c r="CR21" i="6"/>
  <c r="CP21" i="6"/>
  <c r="CN21" i="6"/>
  <c r="CL21" i="6"/>
  <c r="CJ21" i="6"/>
  <c r="CH21" i="6"/>
  <c r="CF21" i="6"/>
  <c r="CD21" i="6"/>
  <c r="CB21" i="6"/>
  <c r="BZ21" i="6"/>
  <c r="BX21" i="6"/>
  <c r="BV21" i="6"/>
  <c r="BT21" i="6"/>
  <c r="BR21" i="6"/>
  <c r="BP21" i="6"/>
  <c r="BN21" i="6"/>
  <c r="BL21" i="6"/>
  <c r="BJ21" i="6"/>
  <c r="BH21" i="6"/>
  <c r="BF21" i="6"/>
  <c r="BD21" i="6"/>
  <c r="BB21" i="6"/>
  <c r="AZ21" i="6"/>
  <c r="AX21" i="6"/>
  <c r="AV21" i="6"/>
  <c r="AT21" i="6"/>
  <c r="AR21" i="6"/>
  <c r="AP21" i="6"/>
  <c r="AN21" i="6"/>
  <c r="AL21" i="6"/>
  <c r="AJ21" i="6"/>
  <c r="AH21" i="6"/>
  <c r="AF21" i="6"/>
  <c r="AD21" i="6"/>
  <c r="AB21" i="6"/>
  <c r="Z21" i="6"/>
  <c r="X21" i="6"/>
  <c r="V21" i="6"/>
  <c r="T21" i="6"/>
  <c r="R21" i="6"/>
  <c r="P21" i="6"/>
  <c r="N21" i="6"/>
  <c r="L21" i="6"/>
  <c r="J21" i="6"/>
  <c r="H21" i="6"/>
  <c r="F21" i="6"/>
  <c r="ED20" i="6"/>
  <c r="EB20" i="6"/>
  <c r="DZ20" i="6"/>
  <c r="DX20" i="6"/>
  <c r="DV20" i="6"/>
  <c r="DT20" i="6"/>
  <c r="DR20" i="6"/>
  <c r="DP20" i="6"/>
  <c r="DN20" i="6"/>
  <c r="DL20" i="6"/>
  <c r="DJ20" i="6"/>
  <c r="DH20" i="6"/>
  <c r="DF20" i="6"/>
  <c r="DD20" i="6"/>
  <c r="DB20" i="6"/>
  <c r="CZ20" i="6"/>
  <c r="CX20" i="6"/>
  <c r="CV20" i="6"/>
  <c r="CT20" i="6"/>
  <c r="CR20" i="6"/>
  <c r="CP20" i="6"/>
  <c r="CN20" i="6"/>
  <c r="CL20" i="6"/>
  <c r="CJ20" i="6"/>
  <c r="CH20" i="6"/>
  <c r="CF20" i="6"/>
  <c r="CD20" i="6"/>
  <c r="CB20" i="6"/>
  <c r="BZ20" i="6"/>
  <c r="BX20" i="6"/>
  <c r="BV20" i="6"/>
  <c r="BT20" i="6"/>
  <c r="BR20" i="6"/>
  <c r="BP20" i="6"/>
  <c r="BN20" i="6"/>
  <c r="BL20" i="6"/>
  <c r="BJ20" i="6"/>
  <c r="BH20" i="6"/>
  <c r="BF20" i="6"/>
  <c r="BD20" i="6"/>
  <c r="BB20" i="6"/>
  <c r="AZ20" i="6"/>
  <c r="AX20" i="6"/>
  <c r="AV20" i="6"/>
  <c r="AT20" i="6"/>
  <c r="AR20" i="6"/>
  <c r="AP20" i="6"/>
  <c r="AN20" i="6"/>
  <c r="AL20" i="6"/>
  <c r="AJ20" i="6"/>
  <c r="AH20" i="6"/>
  <c r="AF20" i="6"/>
  <c r="AD20" i="6"/>
  <c r="AB20" i="6"/>
  <c r="Z20" i="6"/>
  <c r="X20" i="6"/>
  <c r="V20" i="6"/>
  <c r="T20" i="6"/>
  <c r="R20" i="6"/>
  <c r="P20" i="6"/>
  <c r="N20" i="6"/>
  <c r="L20" i="6"/>
  <c r="J20" i="6"/>
  <c r="H20" i="6"/>
  <c r="F20" i="6"/>
  <c r="ED19" i="6"/>
  <c r="EB19" i="6"/>
  <c r="DZ19" i="6"/>
  <c r="DX19" i="6"/>
  <c r="DV19" i="6"/>
  <c r="DT19" i="6"/>
  <c r="DR19" i="6"/>
  <c r="DP19" i="6"/>
  <c r="DN19" i="6"/>
  <c r="DL19" i="6"/>
  <c r="DJ19" i="6"/>
  <c r="DH19" i="6"/>
  <c r="DF19" i="6"/>
  <c r="DD19" i="6"/>
  <c r="DB19" i="6"/>
  <c r="CZ19" i="6"/>
  <c r="CX19" i="6"/>
  <c r="CV19" i="6"/>
  <c r="CT19" i="6"/>
  <c r="CR19" i="6"/>
  <c r="CP19" i="6"/>
  <c r="CN19" i="6"/>
  <c r="CL19" i="6"/>
  <c r="CJ19" i="6"/>
  <c r="CH19" i="6"/>
  <c r="CF19" i="6"/>
  <c r="CD19" i="6"/>
  <c r="CB19" i="6"/>
  <c r="BZ19" i="6"/>
  <c r="BX19" i="6"/>
  <c r="BV19" i="6"/>
  <c r="BT19" i="6"/>
  <c r="BR19" i="6"/>
  <c r="BP19" i="6"/>
  <c r="BN19" i="6"/>
  <c r="BL19" i="6"/>
  <c r="BJ19" i="6"/>
  <c r="BH19" i="6"/>
  <c r="BF19" i="6"/>
  <c r="BD19" i="6"/>
  <c r="BB19" i="6"/>
  <c r="AZ19" i="6"/>
  <c r="AX19" i="6"/>
  <c r="AV19" i="6"/>
  <c r="AT19" i="6"/>
  <c r="AR19" i="6"/>
  <c r="AP19" i="6"/>
  <c r="AN19" i="6"/>
  <c r="AL19" i="6"/>
  <c r="AJ19" i="6"/>
  <c r="AH19" i="6"/>
  <c r="AF19" i="6"/>
  <c r="AD19" i="6"/>
  <c r="AB19" i="6"/>
  <c r="Z19" i="6"/>
  <c r="X19" i="6"/>
  <c r="V19" i="6"/>
  <c r="T19" i="6"/>
  <c r="R19" i="6"/>
  <c r="P19" i="6"/>
  <c r="N19" i="6"/>
  <c r="L19" i="6"/>
  <c r="J19" i="6"/>
  <c r="H19" i="6"/>
  <c r="F19" i="6"/>
  <c r="ED18" i="6"/>
  <c r="EB18" i="6"/>
  <c r="DZ18" i="6"/>
  <c r="DX18" i="6"/>
  <c r="DV18" i="6"/>
  <c r="DT18" i="6"/>
  <c r="DR18" i="6"/>
  <c r="DP18" i="6"/>
  <c r="DN18" i="6"/>
  <c r="DL18" i="6"/>
  <c r="DJ18" i="6"/>
  <c r="DH18" i="6"/>
  <c r="DF18" i="6"/>
  <c r="DD18" i="6"/>
  <c r="DB18" i="6"/>
  <c r="CZ18" i="6"/>
  <c r="CX18" i="6"/>
  <c r="CV18" i="6"/>
  <c r="CT18" i="6"/>
  <c r="CR18" i="6"/>
  <c r="CP18" i="6"/>
  <c r="CN18" i="6"/>
  <c r="CL18" i="6"/>
  <c r="CJ18" i="6"/>
  <c r="CH18" i="6"/>
  <c r="CF18" i="6"/>
  <c r="CD18" i="6"/>
  <c r="CB18" i="6"/>
  <c r="BZ18" i="6"/>
  <c r="BX18" i="6"/>
  <c r="BV18" i="6"/>
  <c r="BT18" i="6"/>
  <c r="BR18" i="6"/>
  <c r="BP18" i="6"/>
  <c r="BN18" i="6"/>
  <c r="BL18" i="6"/>
  <c r="BJ18" i="6"/>
  <c r="BH18" i="6"/>
  <c r="BF18" i="6"/>
  <c r="BD18" i="6"/>
  <c r="BB18" i="6"/>
  <c r="AZ18" i="6"/>
  <c r="AX18" i="6"/>
  <c r="AV18" i="6"/>
  <c r="AT18" i="6"/>
  <c r="AR18" i="6"/>
  <c r="AP18" i="6"/>
  <c r="AN18" i="6"/>
  <c r="AL18" i="6"/>
  <c r="AJ18" i="6"/>
  <c r="AH18" i="6"/>
  <c r="AF18" i="6"/>
  <c r="AD18" i="6"/>
  <c r="AB18" i="6"/>
  <c r="Z18" i="6"/>
  <c r="X18" i="6"/>
  <c r="V18" i="6"/>
  <c r="T18" i="6"/>
  <c r="R18" i="6"/>
  <c r="P18" i="6"/>
  <c r="N18" i="6"/>
  <c r="L18" i="6"/>
  <c r="J18" i="6"/>
  <c r="H18" i="6"/>
  <c r="F18" i="6"/>
  <c r="ED17" i="6"/>
  <c r="EB17" i="6"/>
  <c r="DZ17" i="6"/>
  <c r="DX17" i="6"/>
  <c r="DV17" i="6"/>
  <c r="DT17" i="6"/>
  <c r="DR17" i="6"/>
  <c r="DP17" i="6"/>
  <c r="DN17" i="6"/>
  <c r="DL17" i="6"/>
  <c r="DJ17" i="6"/>
  <c r="DH17" i="6"/>
  <c r="DF17" i="6"/>
  <c r="DD17" i="6"/>
  <c r="DB17" i="6"/>
  <c r="CZ17" i="6"/>
  <c r="CX17" i="6"/>
  <c r="CV17" i="6"/>
  <c r="CT17" i="6"/>
  <c r="CR17" i="6"/>
  <c r="CP17" i="6"/>
  <c r="CN17" i="6"/>
  <c r="CL17" i="6"/>
  <c r="CJ17" i="6"/>
  <c r="CH17" i="6"/>
  <c r="CF17" i="6"/>
  <c r="CD17" i="6"/>
  <c r="CB17" i="6"/>
  <c r="BZ17" i="6"/>
  <c r="BX17" i="6"/>
  <c r="BV17" i="6"/>
  <c r="BT17" i="6"/>
  <c r="BR17" i="6"/>
  <c r="BP17" i="6"/>
  <c r="BN17" i="6"/>
  <c r="BL17" i="6"/>
  <c r="BJ17" i="6"/>
  <c r="BH17" i="6"/>
  <c r="BF17" i="6"/>
  <c r="BD17" i="6"/>
  <c r="BB17" i="6"/>
  <c r="AZ17" i="6"/>
  <c r="AX17" i="6"/>
  <c r="AV17" i="6"/>
  <c r="AT17" i="6"/>
  <c r="AR17" i="6"/>
  <c r="AP17" i="6"/>
  <c r="AN17" i="6"/>
  <c r="AL17" i="6"/>
  <c r="AJ17" i="6"/>
  <c r="AH17" i="6"/>
  <c r="AF17" i="6"/>
  <c r="AD17" i="6"/>
  <c r="AB17" i="6"/>
  <c r="Z17" i="6"/>
  <c r="X17" i="6"/>
  <c r="V17" i="6"/>
  <c r="T17" i="6"/>
  <c r="R17" i="6"/>
  <c r="P17" i="6"/>
  <c r="N17" i="6"/>
  <c r="L17" i="6"/>
  <c r="J17" i="6"/>
  <c r="H17" i="6"/>
  <c r="F17" i="6"/>
  <c r="ED16" i="6"/>
  <c r="EB16" i="6"/>
  <c r="DZ16" i="6"/>
  <c r="DX16" i="6"/>
  <c r="DV16" i="6"/>
  <c r="DT16" i="6"/>
  <c r="DR16" i="6"/>
  <c r="DP16" i="6"/>
  <c r="DN16" i="6"/>
  <c r="DL16" i="6"/>
  <c r="DJ16" i="6"/>
  <c r="DH16" i="6"/>
  <c r="DF16" i="6"/>
  <c r="DD16" i="6"/>
  <c r="DB16" i="6"/>
  <c r="CZ16" i="6"/>
  <c r="CX16" i="6"/>
  <c r="CV16" i="6"/>
  <c r="CT16" i="6"/>
  <c r="CR16" i="6"/>
  <c r="CP16" i="6"/>
  <c r="CN16" i="6"/>
  <c r="CL16" i="6"/>
  <c r="CJ16" i="6"/>
  <c r="CH16" i="6"/>
  <c r="CF16" i="6"/>
  <c r="CD16" i="6"/>
  <c r="CB16" i="6"/>
  <c r="BZ16" i="6"/>
  <c r="BX16" i="6"/>
  <c r="BV16" i="6"/>
  <c r="BT16" i="6"/>
  <c r="BR16" i="6"/>
  <c r="BP16" i="6"/>
  <c r="BN16" i="6"/>
  <c r="BL16" i="6"/>
  <c r="BJ16" i="6"/>
  <c r="BH16" i="6"/>
  <c r="BF16" i="6"/>
  <c r="BD16" i="6"/>
  <c r="BB16" i="6"/>
  <c r="AZ16" i="6"/>
  <c r="AX16" i="6"/>
  <c r="AV16" i="6"/>
  <c r="AT16" i="6"/>
  <c r="AR16" i="6"/>
  <c r="AP16" i="6"/>
  <c r="AN16" i="6"/>
  <c r="AL16" i="6"/>
  <c r="AJ16" i="6"/>
  <c r="AH16" i="6"/>
  <c r="AF16" i="6"/>
  <c r="AD16" i="6"/>
  <c r="AB16" i="6"/>
  <c r="Z16" i="6"/>
  <c r="X16" i="6"/>
  <c r="V16" i="6"/>
  <c r="T16" i="6"/>
  <c r="R16" i="6"/>
  <c r="P16" i="6"/>
  <c r="N16" i="6"/>
  <c r="L16" i="6"/>
  <c r="J16" i="6"/>
  <c r="H16" i="6"/>
  <c r="F16" i="6"/>
  <c r="ED15" i="6"/>
  <c r="EB15" i="6"/>
  <c r="DZ15" i="6"/>
  <c r="DX15" i="6"/>
  <c r="DV15" i="6"/>
  <c r="DT15" i="6"/>
  <c r="DR15" i="6"/>
  <c r="DP15" i="6"/>
  <c r="DN15" i="6"/>
  <c r="DL15" i="6"/>
  <c r="DJ15" i="6"/>
  <c r="DH15" i="6"/>
  <c r="DF15" i="6"/>
  <c r="DD15" i="6"/>
  <c r="DB15" i="6"/>
  <c r="CZ15" i="6"/>
  <c r="CX15" i="6"/>
  <c r="CV15" i="6"/>
  <c r="CT15" i="6"/>
  <c r="CR15" i="6"/>
  <c r="CP15" i="6"/>
  <c r="CN15" i="6"/>
  <c r="CL15" i="6"/>
  <c r="CJ15" i="6"/>
  <c r="CH15" i="6"/>
  <c r="CF15" i="6"/>
  <c r="CD15" i="6"/>
  <c r="CB15" i="6"/>
  <c r="BZ15" i="6"/>
  <c r="BX15" i="6"/>
  <c r="BV15" i="6"/>
  <c r="BT15" i="6"/>
  <c r="BR15" i="6"/>
  <c r="BP15" i="6"/>
  <c r="BN15" i="6"/>
  <c r="BL15" i="6"/>
  <c r="BJ15" i="6"/>
  <c r="BH15" i="6"/>
  <c r="BF15" i="6"/>
  <c r="BD15" i="6"/>
  <c r="BB15" i="6"/>
  <c r="AZ15" i="6"/>
  <c r="AX15" i="6"/>
  <c r="AV15" i="6"/>
  <c r="AT15" i="6"/>
  <c r="AR15" i="6"/>
  <c r="AP15" i="6"/>
  <c r="AN15" i="6"/>
  <c r="AL15" i="6"/>
  <c r="AJ15" i="6"/>
  <c r="AH15" i="6"/>
  <c r="AF15" i="6"/>
  <c r="AD15" i="6"/>
  <c r="AB15" i="6"/>
  <c r="Z15" i="6"/>
  <c r="X15" i="6"/>
  <c r="V15" i="6"/>
  <c r="T15" i="6"/>
  <c r="R15" i="6"/>
  <c r="P15" i="6"/>
  <c r="N15" i="6"/>
  <c r="L15" i="6"/>
  <c r="J15" i="6"/>
  <c r="H15" i="6"/>
  <c r="F15" i="6"/>
  <c r="ED14" i="6"/>
  <c r="EB14" i="6"/>
  <c r="DZ14" i="6"/>
  <c r="DX14" i="6"/>
  <c r="DV14" i="6"/>
  <c r="DT14" i="6"/>
  <c r="DR14" i="6"/>
  <c r="DP14" i="6"/>
  <c r="DN14" i="6"/>
  <c r="DL14" i="6"/>
  <c r="DJ14" i="6"/>
  <c r="DH14" i="6"/>
  <c r="DF14" i="6"/>
  <c r="DD14" i="6"/>
  <c r="DB14" i="6"/>
  <c r="CZ14" i="6"/>
  <c r="CX14" i="6"/>
  <c r="CV14" i="6"/>
  <c r="CT14" i="6"/>
  <c r="CR14" i="6"/>
  <c r="CP14" i="6"/>
  <c r="CN14" i="6"/>
  <c r="CL14" i="6"/>
  <c r="CJ14" i="6"/>
  <c r="CH14" i="6"/>
  <c r="CF14" i="6"/>
  <c r="CD14" i="6"/>
  <c r="CB14" i="6"/>
  <c r="BZ14" i="6"/>
  <c r="BX14" i="6"/>
  <c r="BV14" i="6"/>
  <c r="BT14" i="6"/>
  <c r="BR14" i="6"/>
  <c r="BP14" i="6"/>
  <c r="BN14" i="6"/>
  <c r="BL14" i="6"/>
  <c r="BJ14" i="6"/>
  <c r="BH14" i="6"/>
  <c r="BF14" i="6"/>
  <c r="BD14" i="6"/>
  <c r="BB14" i="6"/>
  <c r="AZ14" i="6"/>
  <c r="AX14" i="6"/>
  <c r="AV14" i="6"/>
  <c r="AT14" i="6"/>
  <c r="AR14" i="6"/>
  <c r="AP14" i="6"/>
  <c r="AN14" i="6"/>
  <c r="AL14" i="6"/>
  <c r="AJ14" i="6"/>
  <c r="AH14" i="6"/>
  <c r="AF14" i="6"/>
  <c r="AD14" i="6"/>
  <c r="AB14" i="6"/>
  <c r="Z14" i="6"/>
  <c r="X14" i="6"/>
  <c r="V14" i="6"/>
  <c r="T14" i="6"/>
  <c r="R14" i="6"/>
  <c r="P14" i="6"/>
  <c r="N14" i="6"/>
  <c r="L14" i="6"/>
  <c r="J14" i="6"/>
  <c r="H14" i="6"/>
  <c r="F14" i="6"/>
  <c r="ED13" i="6"/>
  <c r="EB13" i="6"/>
  <c r="DZ13" i="6"/>
  <c r="DX13" i="6"/>
  <c r="DV13" i="6"/>
  <c r="DT13" i="6"/>
  <c r="DR13" i="6"/>
  <c r="DP13" i="6"/>
  <c r="DN13" i="6"/>
  <c r="DL13" i="6"/>
  <c r="DJ13" i="6"/>
  <c r="DH13" i="6"/>
  <c r="DF13" i="6"/>
  <c r="DD13" i="6"/>
  <c r="DB13" i="6"/>
  <c r="CZ13" i="6"/>
  <c r="CX13" i="6"/>
  <c r="CV13" i="6"/>
  <c r="CT13" i="6"/>
  <c r="CR13" i="6"/>
  <c r="CP13" i="6"/>
  <c r="CN13" i="6"/>
  <c r="CL13" i="6"/>
  <c r="CJ13" i="6"/>
  <c r="CH13" i="6"/>
  <c r="CF13" i="6"/>
  <c r="CD13" i="6"/>
  <c r="CB13" i="6"/>
  <c r="BZ13" i="6"/>
  <c r="BX13" i="6"/>
  <c r="BV13" i="6"/>
  <c r="BT13" i="6"/>
  <c r="BR13" i="6"/>
  <c r="BP13" i="6"/>
  <c r="BN13" i="6"/>
  <c r="BL13" i="6"/>
  <c r="BJ13" i="6"/>
  <c r="BH13" i="6"/>
  <c r="BF13" i="6"/>
  <c r="BD13" i="6"/>
  <c r="BB13" i="6"/>
  <c r="AZ13" i="6"/>
  <c r="AX13" i="6"/>
  <c r="AV13" i="6"/>
  <c r="AT13" i="6"/>
  <c r="AR13" i="6"/>
  <c r="AP13" i="6"/>
  <c r="AN13" i="6"/>
  <c r="AL13" i="6"/>
  <c r="AJ13" i="6"/>
  <c r="AH13" i="6"/>
  <c r="AF13" i="6"/>
  <c r="AD13" i="6"/>
  <c r="AB13" i="6"/>
  <c r="Z13" i="6"/>
  <c r="X13" i="6"/>
  <c r="V13" i="6"/>
  <c r="T13" i="6"/>
  <c r="R13" i="6"/>
  <c r="P13" i="6"/>
  <c r="N13" i="6"/>
  <c r="L13" i="6"/>
  <c r="J13" i="6"/>
  <c r="H13" i="6"/>
  <c r="F13" i="6"/>
  <c r="ED12" i="6"/>
  <c r="EB12" i="6"/>
  <c r="DZ12" i="6"/>
  <c r="DX12" i="6"/>
  <c r="DV12" i="6"/>
  <c r="DT12" i="6"/>
  <c r="DR12" i="6"/>
  <c r="DP12" i="6"/>
  <c r="DN12" i="6"/>
  <c r="DL12" i="6"/>
  <c r="DJ12" i="6"/>
  <c r="DH12" i="6"/>
  <c r="DF12" i="6"/>
  <c r="DD12" i="6"/>
  <c r="DB12" i="6"/>
  <c r="CZ12" i="6"/>
  <c r="CX12" i="6"/>
  <c r="CV12" i="6"/>
  <c r="CT12" i="6"/>
  <c r="CR12" i="6"/>
  <c r="CP12" i="6"/>
  <c r="CN12" i="6"/>
  <c r="CL12" i="6"/>
  <c r="CJ12" i="6"/>
  <c r="CH12" i="6"/>
  <c r="CF12" i="6"/>
  <c r="CD12" i="6"/>
  <c r="CB12" i="6"/>
  <c r="BZ12" i="6"/>
  <c r="BX12" i="6"/>
  <c r="BV12" i="6"/>
  <c r="BT12" i="6"/>
  <c r="BR12" i="6"/>
  <c r="BP12" i="6"/>
  <c r="BN12" i="6"/>
  <c r="BL12" i="6"/>
  <c r="BJ12" i="6"/>
  <c r="BH12" i="6"/>
  <c r="BF12" i="6"/>
  <c r="BD12" i="6"/>
  <c r="BB12" i="6"/>
  <c r="AZ12" i="6"/>
  <c r="AX12" i="6"/>
  <c r="AV12" i="6"/>
  <c r="AT12" i="6"/>
  <c r="AR12" i="6"/>
  <c r="AP12" i="6"/>
  <c r="AN12" i="6"/>
  <c r="AL12" i="6"/>
  <c r="AJ12" i="6"/>
  <c r="AH12" i="6"/>
  <c r="AF12" i="6"/>
  <c r="AD12" i="6"/>
  <c r="AB12" i="6"/>
  <c r="Z12" i="6"/>
  <c r="X12" i="6"/>
  <c r="V12" i="6"/>
  <c r="T12" i="6"/>
  <c r="R12" i="6"/>
  <c r="P12" i="6"/>
  <c r="N12" i="6"/>
  <c r="L12" i="6"/>
  <c r="J12" i="6"/>
  <c r="H12" i="6"/>
  <c r="F12" i="6"/>
  <c r="ED11" i="6"/>
  <c r="EB11" i="6"/>
  <c r="DZ11" i="6"/>
  <c r="DX11" i="6"/>
  <c r="DV11" i="6"/>
  <c r="DT11" i="6"/>
  <c r="DR11" i="6"/>
  <c r="DP11" i="6"/>
  <c r="DN11" i="6"/>
  <c r="DL11" i="6"/>
  <c r="DJ11" i="6"/>
  <c r="DH11" i="6"/>
  <c r="DF11" i="6"/>
  <c r="DD11" i="6"/>
  <c r="DB11" i="6"/>
  <c r="CZ11" i="6"/>
  <c r="CX11" i="6"/>
  <c r="CV11" i="6"/>
  <c r="CT11" i="6"/>
  <c r="CR11" i="6"/>
  <c r="CP11" i="6"/>
  <c r="CN11" i="6"/>
  <c r="CL11" i="6"/>
  <c r="CJ11" i="6"/>
  <c r="CH11" i="6"/>
  <c r="CF11" i="6"/>
  <c r="CD11" i="6"/>
  <c r="CB11" i="6"/>
  <c r="BZ11" i="6"/>
  <c r="BX11" i="6"/>
  <c r="BV11" i="6"/>
  <c r="BT11" i="6"/>
  <c r="BR11" i="6"/>
  <c r="BP11" i="6"/>
  <c r="BN11" i="6"/>
  <c r="BL11" i="6"/>
  <c r="BJ11" i="6"/>
  <c r="BH11" i="6"/>
  <c r="BF11" i="6"/>
  <c r="BD11" i="6"/>
  <c r="BB11" i="6"/>
  <c r="AZ11" i="6"/>
  <c r="AX11" i="6"/>
  <c r="AV11" i="6"/>
  <c r="AT11" i="6"/>
  <c r="AR11" i="6"/>
  <c r="AP11" i="6"/>
  <c r="AN11" i="6"/>
  <c r="AL11" i="6"/>
  <c r="AJ11" i="6"/>
  <c r="AH11" i="6"/>
  <c r="AF11" i="6"/>
  <c r="AD11" i="6"/>
  <c r="AB11" i="6"/>
  <c r="Z11" i="6"/>
  <c r="X11" i="6"/>
  <c r="V11" i="6"/>
  <c r="T11" i="6"/>
  <c r="R11" i="6"/>
  <c r="P11" i="6"/>
  <c r="N11" i="6"/>
  <c r="L11" i="6"/>
  <c r="J11" i="6"/>
  <c r="H11" i="6"/>
  <c r="F11" i="6"/>
  <c r="ED10" i="6"/>
  <c r="EB10" i="6"/>
  <c r="DZ10" i="6"/>
  <c r="DX10" i="6"/>
  <c r="DV10" i="6"/>
  <c r="DT10" i="6"/>
  <c r="DR10" i="6"/>
  <c r="DP10" i="6"/>
  <c r="DN10" i="6"/>
  <c r="DL10" i="6"/>
  <c r="DJ10" i="6"/>
  <c r="DH10" i="6"/>
  <c r="DF10" i="6"/>
  <c r="DD10" i="6"/>
  <c r="DB10" i="6"/>
  <c r="CZ10" i="6"/>
  <c r="CX10" i="6"/>
  <c r="CV10" i="6"/>
  <c r="CT10" i="6"/>
  <c r="CR10" i="6"/>
  <c r="CP10" i="6"/>
  <c r="CN10" i="6"/>
  <c r="CL10" i="6"/>
  <c r="CJ10" i="6"/>
  <c r="CH10" i="6"/>
  <c r="CF10" i="6"/>
  <c r="CD10" i="6"/>
  <c r="CB10" i="6"/>
  <c r="BZ10" i="6"/>
  <c r="BX10" i="6"/>
  <c r="BV10" i="6"/>
  <c r="BT10" i="6"/>
  <c r="BR10" i="6"/>
  <c r="BP10" i="6"/>
  <c r="BN10" i="6"/>
  <c r="BL10" i="6"/>
  <c r="BJ10" i="6"/>
  <c r="BH10" i="6"/>
  <c r="BF10" i="6"/>
  <c r="BD10" i="6"/>
  <c r="BB10" i="6"/>
  <c r="AZ10" i="6"/>
  <c r="AX10" i="6"/>
  <c r="AV10" i="6"/>
  <c r="AT10" i="6"/>
  <c r="AR10" i="6"/>
  <c r="AP10" i="6"/>
  <c r="AN10" i="6"/>
  <c r="AL10" i="6"/>
  <c r="AJ10" i="6"/>
  <c r="AH10" i="6"/>
  <c r="AF10" i="6"/>
  <c r="AD10" i="6"/>
  <c r="AB10" i="6"/>
  <c r="Z10" i="6"/>
  <c r="X10" i="6"/>
  <c r="V10" i="6"/>
  <c r="T10" i="6"/>
  <c r="R10" i="6"/>
  <c r="P10" i="6"/>
  <c r="N10" i="6"/>
  <c r="L10" i="6"/>
  <c r="J10" i="6"/>
  <c r="H10" i="6"/>
  <c r="F10" i="6"/>
  <c r="ED9" i="6"/>
  <c r="EB9" i="6"/>
  <c r="DZ9" i="6"/>
  <c r="DX9" i="6"/>
  <c r="DV9" i="6"/>
  <c r="DT9" i="6"/>
  <c r="DR9" i="6"/>
  <c r="DP9" i="6"/>
  <c r="DN9" i="6"/>
  <c r="DL9" i="6"/>
  <c r="DJ9" i="6"/>
  <c r="DH9" i="6"/>
  <c r="DF9" i="6"/>
  <c r="DD9" i="6"/>
  <c r="DB9" i="6"/>
  <c r="CZ9" i="6"/>
  <c r="CX9" i="6"/>
  <c r="CV9" i="6"/>
  <c r="CT9" i="6"/>
  <c r="CR9" i="6"/>
  <c r="CP9" i="6"/>
  <c r="CN9" i="6"/>
  <c r="CL9" i="6"/>
  <c r="CJ9" i="6"/>
  <c r="CH9" i="6"/>
  <c r="CF9" i="6"/>
  <c r="CD9" i="6"/>
  <c r="CB9" i="6"/>
  <c r="BZ9" i="6"/>
  <c r="BX9" i="6"/>
  <c r="BV9" i="6"/>
  <c r="BT9" i="6"/>
  <c r="BR9" i="6"/>
  <c r="BP9" i="6"/>
  <c r="BN9" i="6"/>
  <c r="BL9" i="6"/>
  <c r="BJ9" i="6"/>
  <c r="BH9" i="6"/>
  <c r="BF9" i="6"/>
  <c r="BD9" i="6"/>
  <c r="BB9" i="6"/>
  <c r="AZ9" i="6"/>
  <c r="AX9" i="6"/>
  <c r="AV9" i="6"/>
  <c r="AT9" i="6"/>
  <c r="AR9" i="6"/>
  <c r="AP9" i="6"/>
  <c r="AN9" i="6"/>
  <c r="AL9" i="6"/>
  <c r="AJ9" i="6"/>
  <c r="AH9" i="6"/>
  <c r="AF9" i="6"/>
  <c r="AD9" i="6"/>
  <c r="AB9" i="6"/>
  <c r="Z9" i="6"/>
  <c r="X9" i="6"/>
  <c r="V9" i="6"/>
  <c r="T9" i="6"/>
  <c r="R9" i="6"/>
  <c r="P9" i="6"/>
  <c r="N9" i="6"/>
  <c r="L9" i="6"/>
  <c r="J9" i="6"/>
  <c r="H9" i="6"/>
  <c r="F9" i="6"/>
  <c r="ED8" i="6"/>
  <c r="EB8" i="6"/>
  <c r="DZ8" i="6"/>
  <c r="DX8" i="6"/>
  <c r="DV8" i="6"/>
  <c r="DT8" i="6"/>
  <c r="DR8" i="6"/>
  <c r="DP8" i="6"/>
  <c r="DN8" i="6"/>
  <c r="DL8" i="6"/>
  <c r="DJ8" i="6"/>
  <c r="DH8" i="6"/>
  <c r="DF8" i="6"/>
  <c r="DD8" i="6"/>
  <c r="DB8" i="6"/>
  <c r="CZ8" i="6"/>
  <c r="CX8" i="6"/>
  <c r="CV8" i="6"/>
  <c r="CT8" i="6"/>
  <c r="CR8" i="6"/>
  <c r="CP8" i="6"/>
  <c r="CN8" i="6"/>
  <c r="CL8" i="6"/>
  <c r="CJ8" i="6"/>
  <c r="CH8" i="6"/>
  <c r="CF8" i="6"/>
  <c r="CD8" i="6"/>
  <c r="CB8" i="6"/>
  <c r="BZ8" i="6"/>
  <c r="BX8" i="6"/>
  <c r="BV8" i="6"/>
  <c r="BT8" i="6"/>
  <c r="BR8" i="6"/>
  <c r="BP8" i="6"/>
  <c r="BN8" i="6"/>
  <c r="BL8" i="6"/>
  <c r="BJ8" i="6"/>
  <c r="BH8" i="6"/>
  <c r="BF8" i="6"/>
  <c r="BD8" i="6"/>
  <c r="BB8" i="6"/>
  <c r="AZ8" i="6"/>
  <c r="AX8" i="6"/>
  <c r="AV8" i="6"/>
  <c r="AT8" i="6"/>
  <c r="AR8" i="6"/>
  <c r="AP8" i="6"/>
  <c r="AN8" i="6"/>
  <c r="AL8" i="6"/>
  <c r="AJ8" i="6"/>
  <c r="AH8" i="6"/>
  <c r="AF8" i="6"/>
  <c r="AD8" i="6"/>
  <c r="AB8" i="6"/>
  <c r="Z8" i="6"/>
  <c r="X8" i="6"/>
  <c r="V8" i="6"/>
  <c r="T8" i="6"/>
  <c r="R8" i="6"/>
  <c r="P8" i="6"/>
  <c r="N8" i="6"/>
  <c r="L8" i="6"/>
  <c r="J8" i="6"/>
  <c r="H8" i="6"/>
  <c r="F8" i="6"/>
  <c r="ED7" i="6"/>
  <c r="EB7" i="6"/>
  <c r="DZ7" i="6"/>
  <c r="DX7" i="6"/>
  <c r="DV7" i="6"/>
  <c r="DT7" i="6"/>
  <c r="DR7" i="6"/>
  <c r="DP7" i="6"/>
  <c r="DN7" i="6"/>
  <c r="DL7" i="6"/>
  <c r="DJ7" i="6"/>
  <c r="DH7" i="6"/>
  <c r="DF7" i="6"/>
  <c r="DD7" i="6"/>
  <c r="DB7" i="6"/>
  <c r="CZ7" i="6"/>
  <c r="CX7" i="6"/>
  <c r="CV7" i="6"/>
  <c r="CT7" i="6"/>
  <c r="CR7" i="6"/>
  <c r="CP7" i="6"/>
  <c r="CN7" i="6"/>
  <c r="CL7" i="6"/>
  <c r="CJ7" i="6"/>
  <c r="CH7" i="6"/>
  <c r="CF7" i="6"/>
  <c r="CD7" i="6"/>
  <c r="CB7" i="6"/>
  <c r="BZ7" i="6"/>
  <c r="BX7" i="6"/>
  <c r="BV7" i="6"/>
  <c r="BT7" i="6"/>
  <c r="BR7" i="6"/>
  <c r="BP7" i="6"/>
  <c r="BN7" i="6"/>
  <c r="BL7" i="6"/>
  <c r="BJ7" i="6"/>
  <c r="BH7" i="6"/>
  <c r="BF7" i="6"/>
  <c r="BD7" i="6"/>
  <c r="BB7" i="6"/>
  <c r="AZ7" i="6"/>
  <c r="AX7" i="6"/>
  <c r="AV7" i="6"/>
  <c r="AT7" i="6"/>
  <c r="AR7" i="6"/>
  <c r="AP7" i="6"/>
  <c r="AN7" i="6"/>
  <c r="AL7" i="6"/>
  <c r="AJ7" i="6"/>
  <c r="AH7" i="6"/>
  <c r="AF7" i="6"/>
  <c r="AD7" i="6"/>
  <c r="AB7" i="6"/>
  <c r="Z7" i="6"/>
  <c r="X7" i="6"/>
  <c r="V7" i="6"/>
  <c r="T7" i="6"/>
  <c r="R7" i="6"/>
  <c r="P7" i="6"/>
  <c r="N7" i="6"/>
  <c r="L7" i="6"/>
  <c r="J7" i="6"/>
  <c r="H7" i="6"/>
  <c r="F7" i="6"/>
  <c r="ED6" i="6"/>
  <c r="EB6" i="6"/>
  <c r="DZ6" i="6"/>
  <c r="DX6" i="6"/>
  <c r="DV6" i="6"/>
  <c r="DT6" i="6"/>
  <c r="DR6" i="6"/>
  <c r="DP6" i="6"/>
  <c r="DN6" i="6"/>
  <c r="DL6" i="6"/>
  <c r="DJ6" i="6"/>
  <c r="DH6" i="6"/>
  <c r="DF6" i="6"/>
  <c r="DD6" i="6"/>
  <c r="DB6" i="6"/>
  <c r="CZ6" i="6"/>
  <c r="CX6" i="6"/>
  <c r="CV6" i="6"/>
  <c r="CT6" i="6"/>
  <c r="CR6" i="6"/>
  <c r="CP6" i="6"/>
  <c r="CN6" i="6"/>
  <c r="CL6" i="6"/>
  <c r="CJ6" i="6"/>
  <c r="CH6" i="6"/>
  <c r="CF6" i="6"/>
  <c r="CD6" i="6"/>
  <c r="CB6" i="6"/>
  <c r="BZ6" i="6"/>
  <c r="BX6" i="6"/>
  <c r="BV6" i="6"/>
  <c r="BT6" i="6"/>
  <c r="BR6" i="6"/>
  <c r="BP6" i="6"/>
  <c r="BN6" i="6"/>
  <c r="BL6" i="6"/>
  <c r="BJ6" i="6"/>
  <c r="BH6" i="6"/>
  <c r="BF6" i="6"/>
  <c r="BD6" i="6"/>
  <c r="BB6" i="6"/>
  <c r="AZ6" i="6"/>
  <c r="AX6" i="6"/>
  <c r="AV6" i="6"/>
  <c r="AT6" i="6"/>
  <c r="AR6" i="6"/>
  <c r="AP6" i="6"/>
  <c r="AN6" i="6"/>
  <c r="AL6" i="6"/>
  <c r="AJ6" i="6"/>
  <c r="AH6" i="6"/>
  <c r="AF6" i="6"/>
  <c r="AD6" i="6"/>
  <c r="AB6" i="6"/>
  <c r="Z6" i="6"/>
  <c r="X6" i="6"/>
  <c r="V6" i="6"/>
  <c r="T6" i="6"/>
  <c r="R6" i="6"/>
  <c r="P6" i="6"/>
  <c r="N6" i="6"/>
  <c r="L6" i="6"/>
  <c r="J6" i="6"/>
  <c r="H6" i="6"/>
  <c r="F6" i="6"/>
  <c r="EG5" i="6"/>
  <c r="ED5" i="6"/>
  <c r="EB5" i="6"/>
  <c r="DZ5" i="6"/>
  <c r="DX5" i="6"/>
  <c r="DV5" i="6"/>
  <c r="DT5" i="6"/>
  <c r="DR5" i="6"/>
  <c r="DP5" i="6"/>
  <c r="DN5" i="6"/>
  <c r="DL5" i="6"/>
  <c r="DJ5" i="6"/>
  <c r="DH5" i="6"/>
  <c r="DF5" i="6"/>
  <c r="DD5" i="6"/>
  <c r="DB5" i="6"/>
  <c r="CZ5" i="6"/>
  <c r="CX5" i="6"/>
  <c r="CV5" i="6"/>
  <c r="CT5" i="6"/>
  <c r="CR5" i="6"/>
  <c r="CP5" i="6"/>
  <c r="CN5" i="6"/>
  <c r="CL5" i="6"/>
  <c r="CJ5" i="6"/>
  <c r="CH5" i="6"/>
  <c r="CF5" i="6"/>
  <c r="CD5" i="6"/>
  <c r="CB5" i="6"/>
  <c r="BZ5" i="6"/>
  <c r="BX5" i="6"/>
  <c r="BV5" i="6"/>
  <c r="BT5" i="6"/>
  <c r="BR5" i="6"/>
  <c r="BP5" i="6"/>
  <c r="BN5" i="6"/>
  <c r="BL5" i="6"/>
  <c r="BJ5" i="6"/>
  <c r="BH5" i="6"/>
  <c r="BF5" i="6"/>
  <c r="BD5" i="6"/>
  <c r="BB5" i="6"/>
  <c r="AZ5" i="6"/>
  <c r="AX5" i="6"/>
  <c r="AV5" i="6"/>
  <c r="AT5" i="6"/>
  <c r="AR5" i="6"/>
  <c r="AP5" i="6"/>
  <c r="AN5" i="6"/>
  <c r="AL5" i="6"/>
  <c r="AJ5" i="6"/>
  <c r="AH5" i="6"/>
  <c r="AF5" i="6"/>
  <c r="AD5" i="6"/>
  <c r="AB5" i="6"/>
  <c r="Z5" i="6"/>
  <c r="X5" i="6"/>
  <c r="V5" i="6"/>
  <c r="T5" i="6"/>
  <c r="R5" i="6"/>
  <c r="P5" i="6"/>
  <c r="N5" i="6"/>
  <c r="L5" i="6"/>
  <c r="J5" i="6"/>
  <c r="H5" i="6"/>
  <c r="F5" i="6"/>
  <c r="EG5" i="1"/>
  <c r="ED45" i="1"/>
  <c r="ED44" i="1"/>
  <c r="ED43" i="1"/>
  <c r="ED42" i="1"/>
  <c r="ED41" i="1"/>
  <c r="ED40" i="1"/>
  <c r="ED39" i="1"/>
  <c r="ED38" i="1"/>
  <c r="ED37" i="1"/>
  <c r="ED36" i="1"/>
  <c r="ED35" i="1"/>
  <c r="ED34" i="1"/>
  <c r="ED33" i="1"/>
  <c r="ED32" i="1"/>
  <c r="ED31" i="1"/>
  <c r="ED30" i="1"/>
  <c r="ED29" i="1"/>
  <c r="ED28" i="1"/>
  <c r="ED27" i="1"/>
  <c r="ED26" i="1"/>
  <c r="ED25" i="1"/>
  <c r="ED24" i="1"/>
  <c r="ED23" i="1"/>
  <c r="ED22" i="1"/>
  <c r="ED21" i="1"/>
  <c r="ED20" i="1"/>
  <c r="ED19" i="1"/>
  <c r="ED18" i="1"/>
  <c r="ED17" i="1"/>
  <c r="ED16" i="1"/>
  <c r="ED15" i="1"/>
  <c r="ED14" i="1"/>
  <c r="ED13" i="1"/>
  <c r="ED12" i="1"/>
  <c r="ED11" i="1"/>
  <c r="ED10" i="1"/>
  <c r="ED9" i="1"/>
  <c r="ED8" i="1"/>
  <c r="ED7" i="1"/>
  <c r="ED6" i="1"/>
  <c r="ED5" i="1"/>
  <c r="EB45" i="1"/>
  <c r="EB44" i="1"/>
  <c r="EB43" i="1"/>
  <c r="EB42" i="1"/>
  <c r="EB41" i="1"/>
  <c r="EB40" i="1"/>
  <c r="EB39" i="1"/>
  <c r="EB38" i="1"/>
  <c r="EB37" i="1"/>
  <c r="EB36" i="1"/>
  <c r="EB35" i="1"/>
  <c r="EB34" i="1"/>
  <c r="EB33" i="1"/>
  <c r="EB32" i="1"/>
  <c r="EB31" i="1"/>
  <c r="EB30" i="1"/>
  <c r="EB29" i="1"/>
  <c r="EB28" i="1"/>
  <c r="EB27" i="1"/>
  <c r="EB26" i="1"/>
  <c r="EB25" i="1"/>
  <c r="EB24" i="1"/>
  <c r="EB23" i="1"/>
  <c r="EB22" i="1"/>
  <c r="EB21" i="1"/>
  <c r="EB20" i="1"/>
  <c r="EB19" i="1"/>
  <c r="EB18" i="1"/>
  <c r="EB17" i="1"/>
  <c r="EB16" i="1"/>
  <c r="EB15" i="1"/>
  <c r="EB14" i="1"/>
  <c r="EB13" i="1"/>
  <c r="EB12" i="1"/>
  <c r="EB11" i="1"/>
  <c r="EB10" i="1"/>
  <c r="EB9" i="1"/>
  <c r="EB8" i="1"/>
  <c r="EB7" i="1"/>
  <c r="EB6" i="1"/>
  <c r="EB5" i="1"/>
  <c r="DZ45" i="1"/>
  <c r="DZ44" i="1"/>
  <c r="DZ43" i="1"/>
  <c r="DZ42" i="1"/>
  <c r="DZ41" i="1"/>
  <c r="DZ40" i="1"/>
  <c r="DZ39" i="1"/>
  <c r="DZ38" i="1"/>
  <c r="DZ37" i="1"/>
  <c r="DZ36" i="1"/>
  <c r="DZ35" i="1"/>
  <c r="DZ34" i="1"/>
  <c r="DZ33" i="1"/>
  <c r="DZ32" i="1"/>
  <c r="DZ31" i="1"/>
  <c r="DZ30" i="1"/>
  <c r="DZ29" i="1"/>
  <c r="DZ28" i="1"/>
  <c r="DZ27" i="1"/>
  <c r="DZ26" i="1"/>
  <c r="DZ25" i="1"/>
  <c r="DZ24" i="1"/>
  <c r="DZ23" i="1"/>
  <c r="DZ22" i="1"/>
  <c r="DZ21" i="1"/>
  <c r="DZ20" i="1"/>
  <c r="DZ19" i="1"/>
  <c r="DZ18" i="1"/>
  <c r="DZ17" i="1"/>
  <c r="DZ16" i="1"/>
  <c r="DZ15" i="1"/>
  <c r="DZ14" i="1"/>
  <c r="DZ13" i="1"/>
  <c r="DZ12" i="1"/>
  <c r="DZ11" i="1"/>
  <c r="DZ10" i="1"/>
  <c r="DZ9" i="1"/>
  <c r="DZ8" i="1"/>
  <c r="DZ7" i="1"/>
  <c r="DZ6" i="1"/>
  <c r="DZ5" i="1"/>
  <c r="DX45" i="1"/>
  <c r="DX44" i="1"/>
  <c r="DX43" i="1"/>
  <c r="DX42" i="1"/>
  <c r="DX41" i="1"/>
  <c r="DX40" i="1"/>
  <c r="DX39" i="1"/>
  <c r="DX38" i="1"/>
  <c r="DX37" i="1"/>
  <c r="DX36" i="1"/>
  <c r="DX35" i="1"/>
  <c r="DX34" i="1"/>
  <c r="DX33" i="1"/>
  <c r="DX32" i="1"/>
  <c r="DX31" i="1"/>
  <c r="DX30" i="1"/>
  <c r="DX29" i="1"/>
  <c r="DX28" i="1"/>
  <c r="DX27" i="1"/>
  <c r="DX26" i="1"/>
  <c r="DX25" i="1"/>
  <c r="DX24" i="1"/>
  <c r="DX23" i="1"/>
  <c r="DX22" i="1"/>
  <c r="DX21" i="1"/>
  <c r="DX20" i="1"/>
  <c r="DX19" i="1"/>
  <c r="DX18" i="1"/>
  <c r="DX17" i="1"/>
  <c r="DX16" i="1"/>
  <c r="DX15" i="1"/>
  <c r="DX14" i="1"/>
  <c r="DX13" i="1"/>
  <c r="DX12" i="1"/>
  <c r="DX11" i="1"/>
  <c r="DX10" i="1"/>
  <c r="DX9" i="1"/>
  <c r="DX8" i="1"/>
  <c r="DX7" i="1"/>
  <c r="DX6" i="1"/>
  <c r="DX5" i="1"/>
  <c r="DV45" i="1"/>
  <c r="DV44" i="1"/>
  <c r="DV43" i="1"/>
  <c r="DV42" i="1"/>
  <c r="DV41" i="1"/>
  <c r="DV40" i="1"/>
  <c r="DV39" i="1"/>
  <c r="DV38" i="1"/>
  <c r="DV37" i="1"/>
  <c r="DV36" i="1"/>
  <c r="DV35" i="1"/>
  <c r="DV34" i="1"/>
  <c r="DV33" i="1"/>
  <c r="DV32" i="1"/>
  <c r="DV31" i="1"/>
  <c r="DV30" i="1"/>
  <c r="DV29" i="1"/>
  <c r="DV28" i="1"/>
  <c r="DV27" i="1"/>
  <c r="DV26" i="1"/>
  <c r="DV25" i="1"/>
  <c r="DV24" i="1"/>
  <c r="DV23" i="1"/>
  <c r="DV22" i="1"/>
  <c r="DV21" i="1"/>
  <c r="DV20" i="1"/>
  <c r="DV19" i="1"/>
  <c r="DV18" i="1"/>
  <c r="DV17" i="1"/>
  <c r="DV16" i="1"/>
  <c r="DV15" i="1"/>
  <c r="DV14" i="1"/>
  <c r="DV13" i="1"/>
  <c r="DV12" i="1"/>
  <c r="DV11" i="1"/>
  <c r="DV10" i="1"/>
  <c r="DV9" i="1"/>
  <c r="DV8" i="1"/>
  <c r="DV7" i="1"/>
  <c r="DV6" i="1"/>
  <c r="DV5"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DT12" i="1"/>
  <c r="DT11" i="1"/>
  <c r="DT10" i="1"/>
  <c r="DT9" i="1"/>
  <c r="DT8" i="1"/>
  <c r="DT7" i="1"/>
  <c r="DT6" i="1"/>
  <c r="DT5" i="1"/>
  <c r="DR45" i="1"/>
  <c r="DR44" i="1"/>
  <c r="DR43" i="1"/>
  <c r="DR42" i="1"/>
  <c r="DR41" i="1"/>
  <c r="DR40" i="1"/>
  <c r="DR39" i="1"/>
  <c r="DR38" i="1"/>
  <c r="DR37" i="1"/>
  <c r="DR36" i="1"/>
  <c r="DR35" i="1"/>
  <c r="DR34" i="1"/>
  <c r="DR33" i="1"/>
  <c r="DR32" i="1"/>
  <c r="DR31" i="1"/>
  <c r="DR30" i="1"/>
  <c r="DR29" i="1"/>
  <c r="DR28" i="1"/>
  <c r="DR27" i="1"/>
  <c r="DR26" i="1"/>
  <c r="DR25" i="1"/>
  <c r="DR24" i="1"/>
  <c r="DR23" i="1"/>
  <c r="DR22" i="1"/>
  <c r="DR21" i="1"/>
  <c r="DR20" i="1"/>
  <c r="DR19" i="1"/>
  <c r="DR18" i="1"/>
  <c r="DR17" i="1"/>
  <c r="DR16" i="1"/>
  <c r="DR15" i="1"/>
  <c r="DR14" i="1"/>
  <c r="DR13" i="1"/>
  <c r="DR12" i="1"/>
  <c r="DR11" i="1"/>
  <c r="DR10" i="1"/>
  <c r="DR9" i="1"/>
  <c r="DR8" i="1"/>
  <c r="DR7" i="1"/>
  <c r="DR6" i="1"/>
  <c r="DR5" i="1"/>
  <c r="DP45" i="1"/>
  <c r="DP44" i="1"/>
  <c r="DP43" i="1"/>
  <c r="DP42" i="1"/>
  <c r="DP41" i="1"/>
  <c r="DP40" i="1"/>
  <c r="DP39" i="1"/>
  <c r="DP38" i="1"/>
  <c r="DP37" i="1"/>
  <c r="DP36" i="1"/>
  <c r="DP35" i="1"/>
  <c r="DP34" i="1"/>
  <c r="DP33" i="1"/>
  <c r="DP32" i="1"/>
  <c r="DP31" i="1"/>
  <c r="DP30" i="1"/>
  <c r="DP29" i="1"/>
  <c r="DP28" i="1"/>
  <c r="DP27" i="1"/>
  <c r="DP26" i="1"/>
  <c r="DP25" i="1"/>
  <c r="DP24" i="1"/>
  <c r="DP23" i="1"/>
  <c r="DP22" i="1"/>
  <c r="DP21" i="1"/>
  <c r="DP20" i="1"/>
  <c r="DP19" i="1"/>
  <c r="DP18" i="1"/>
  <c r="DP17" i="1"/>
  <c r="DP16" i="1"/>
  <c r="DP15" i="1"/>
  <c r="DP14" i="1"/>
  <c r="DP13" i="1"/>
  <c r="DP12" i="1"/>
  <c r="DP11" i="1"/>
  <c r="DP10" i="1"/>
  <c r="DP9" i="1"/>
  <c r="DP8" i="1"/>
  <c r="DP7" i="1"/>
  <c r="DP6" i="1"/>
  <c r="DP5" i="1"/>
  <c r="DN45" i="1"/>
  <c r="DN44" i="1"/>
  <c r="DN43" i="1"/>
  <c r="DN42" i="1"/>
  <c r="DN41" i="1"/>
  <c r="DN40" i="1"/>
  <c r="DN39" i="1"/>
  <c r="DN38" i="1"/>
  <c r="DN37" i="1"/>
  <c r="DN36" i="1"/>
  <c r="DN35" i="1"/>
  <c r="DN34" i="1"/>
  <c r="DN33" i="1"/>
  <c r="DN32" i="1"/>
  <c r="DN31" i="1"/>
  <c r="DN30" i="1"/>
  <c r="DN29" i="1"/>
  <c r="DN28" i="1"/>
  <c r="DN27" i="1"/>
  <c r="DN26" i="1"/>
  <c r="DN25" i="1"/>
  <c r="DN24" i="1"/>
  <c r="DN23" i="1"/>
  <c r="DN22" i="1"/>
  <c r="DN21" i="1"/>
  <c r="DN20" i="1"/>
  <c r="DN19" i="1"/>
  <c r="DN18" i="1"/>
  <c r="DN17" i="1"/>
  <c r="DN16" i="1"/>
  <c r="DN15" i="1"/>
  <c r="DN14" i="1"/>
  <c r="DN13" i="1"/>
  <c r="DN12" i="1"/>
  <c r="DN11" i="1"/>
  <c r="DN10" i="1"/>
  <c r="DN9" i="1"/>
  <c r="DN8" i="1"/>
  <c r="DN7" i="1"/>
  <c r="DN6" i="1"/>
  <c r="DN5" i="1"/>
  <c r="DL45" i="1"/>
  <c r="DL44" i="1"/>
  <c r="DL43" i="1"/>
  <c r="DL42" i="1"/>
  <c r="DL41" i="1"/>
  <c r="DL40" i="1"/>
  <c r="DL39" i="1"/>
  <c r="DL38" i="1"/>
  <c r="DL37" i="1"/>
  <c r="DL36" i="1"/>
  <c r="DL35" i="1"/>
  <c r="DL34" i="1"/>
  <c r="DL33" i="1"/>
  <c r="DL32" i="1"/>
  <c r="DL31" i="1"/>
  <c r="DL30" i="1"/>
  <c r="DL29" i="1"/>
  <c r="DL28" i="1"/>
  <c r="DL27" i="1"/>
  <c r="DL26" i="1"/>
  <c r="DL25" i="1"/>
  <c r="DL24" i="1"/>
  <c r="DL23" i="1"/>
  <c r="DL22" i="1"/>
  <c r="DL21" i="1"/>
  <c r="DL20" i="1"/>
  <c r="DL19" i="1"/>
  <c r="DL18" i="1"/>
  <c r="DL17" i="1"/>
  <c r="DL16" i="1"/>
  <c r="DL15" i="1"/>
  <c r="DL14" i="1"/>
  <c r="DL13" i="1"/>
  <c r="DL12" i="1"/>
  <c r="DL11" i="1"/>
  <c r="DL10" i="1"/>
  <c r="DL9" i="1"/>
  <c r="DL8" i="1"/>
  <c r="DL7" i="1"/>
  <c r="DL6" i="1"/>
  <c r="DL5"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DJ12" i="1"/>
  <c r="DJ11" i="1"/>
  <c r="DJ10" i="1"/>
  <c r="DJ9" i="1"/>
  <c r="DJ8" i="1"/>
  <c r="DJ7" i="1"/>
  <c r="DJ6" i="1"/>
  <c r="DJ5" i="1"/>
  <c r="DH45" i="1"/>
  <c r="DH44" i="1"/>
  <c r="DH43" i="1"/>
  <c r="DH42" i="1"/>
  <c r="DH41" i="1"/>
  <c r="DH40" i="1"/>
  <c r="DH39" i="1"/>
  <c r="DH38" i="1"/>
  <c r="DH37" i="1"/>
  <c r="DH36" i="1"/>
  <c r="DH35" i="1"/>
  <c r="DH34" i="1"/>
  <c r="DH33" i="1"/>
  <c r="DH32" i="1"/>
  <c r="DH31" i="1"/>
  <c r="DH30" i="1"/>
  <c r="DH29" i="1"/>
  <c r="DH28" i="1"/>
  <c r="DH27" i="1"/>
  <c r="DH26" i="1"/>
  <c r="DH25" i="1"/>
  <c r="DH24" i="1"/>
  <c r="DH23" i="1"/>
  <c r="DH22" i="1"/>
  <c r="DH21" i="1"/>
  <c r="DH20" i="1"/>
  <c r="DH19" i="1"/>
  <c r="DH18" i="1"/>
  <c r="DH17" i="1"/>
  <c r="DH16" i="1"/>
  <c r="DH15" i="1"/>
  <c r="DH14" i="1"/>
  <c r="DH13" i="1"/>
  <c r="DH12" i="1"/>
  <c r="DH11" i="1"/>
  <c r="DH10" i="1"/>
  <c r="DH9" i="1"/>
  <c r="DH8" i="1"/>
  <c r="DH7" i="1"/>
  <c r="DH6" i="1"/>
  <c r="DH5" i="1"/>
  <c r="DF45" i="1"/>
  <c r="DF44" i="1"/>
  <c r="DF43" i="1"/>
  <c r="DF42" i="1"/>
  <c r="DF41" i="1"/>
  <c r="DF40" i="1"/>
  <c r="DF39" i="1"/>
  <c r="DF38" i="1"/>
  <c r="DF37" i="1"/>
  <c r="DF36" i="1"/>
  <c r="DF35" i="1"/>
  <c r="DF34" i="1"/>
  <c r="DF33" i="1"/>
  <c r="DF32" i="1"/>
  <c r="DF31" i="1"/>
  <c r="DF30" i="1"/>
  <c r="DF29" i="1"/>
  <c r="DF28" i="1"/>
  <c r="DF27" i="1"/>
  <c r="DF26" i="1"/>
  <c r="DF25" i="1"/>
  <c r="DF24" i="1"/>
  <c r="DF23" i="1"/>
  <c r="DF22" i="1"/>
  <c r="DF21" i="1"/>
  <c r="DF20" i="1"/>
  <c r="DF19" i="1"/>
  <c r="DF18" i="1"/>
  <c r="DF17" i="1"/>
  <c r="DF16" i="1"/>
  <c r="DF15" i="1"/>
  <c r="DF14" i="1"/>
  <c r="DF13" i="1"/>
  <c r="DF12" i="1"/>
  <c r="DF11" i="1"/>
  <c r="DF10" i="1"/>
  <c r="DF9" i="1"/>
  <c r="DF8" i="1"/>
  <c r="DF7" i="1"/>
  <c r="DF6" i="1"/>
  <c r="DF5" i="1"/>
  <c r="DD45" i="1"/>
  <c r="DD44" i="1"/>
  <c r="DD43" i="1"/>
  <c r="DD42" i="1"/>
  <c r="DD41" i="1"/>
  <c r="DD40" i="1"/>
  <c r="DD39" i="1"/>
  <c r="DD38" i="1"/>
  <c r="DD37" i="1"/>
  <c r="DD36" i="1"/>
  <c r="DD35" i="1"/>
  <c r="DD34" i="1"/>
  <c r="DD33" i="1"/>
  <c r="DD32" i="1"/>
  <c r="DD31" i="1"/>
  <c r="DD30" i="1"/>
  <c r="DD29" i="1"/>
  <c r="DD28" i="1"/>
  <c r="DD27" i="1"/>
  <c r="DD26" i="1"/>
  <c r="DD25" i="1"/>
  <c r="DD24" i="1"/>
  <c r="DD23" i="1"/>
  <c r="DD22" i="1"/>
  <c r="DD21" i="1"/>
  <c r="DD20" i="1"/>
  <c r="DD19" i="1"/>
  <c r="DD18" i="1"/>
  <c r="DD17" i="1"/>
  <c r="DD16" i="1"/>
  <c r="DD15" i="1"/>
  <c r="DD14" i="1"/>
  <c r="DD13" i="1"/>
  <c r="DD12" i="1"/>
  <c r="DD11" i="1"/>
  <c r="DD10" i="1"/>
  <c r="DD9" i="1"/>
  <c r="DD8" i="1"/>
  <c r="DD7" i="1"/>
  <c r="DD6" i="1"/>
  <c r="DD5" i="1"/>
  <c r="DB45" i="1"/>
  <c r="DB44" i="1"/>
  <c r="DB43" i="1"/>
  <c r="DB42" i="1"/>
  <c r="DB41" i="1"/>
  <c r="DB40" i="1"/>
  <c r="DB39" i="1"/>
  <c r="DB38" i="1"/>
  <c r="DB37" i="1"/>
  <c r="DB36" i="1"/>
  <c r="DB35" i="1"/>
  <c r="DB34" i="1"/>
  <c r="DB33" i="1"/>
  <c r="DB32" i="1"/>
  <c r="DB31" i="1"/>
  <c r="DB30" i="1"/>
  <c r="DB29" i="1"/>
  <c r="DB28" i="1"/>
  <c r="DB27" i="1"/>
  <c r="DB26" i="1"/>
  <c r="DB25" i="1"/>
  <c r="DB24" i="1"/>
  <c r="DB23" i="1"/>
  <c r="DB22" i="1"/>
  <c r="DB21" i="1"/>
  <c r="DB20" i="1"/>
  <c r="DB19" i="1"/>
  <c r="DB18" i="1"/>
  <c r="DB17" i="1"/>
  <c r="DB16" i="1"/>
  <c r="DB15" i="1"/>
  <c r="DB14" i="1"/>
  <c r="DB13" i="1"/>
  <c r="DB12" i="1"/>
  <c r="DB11" i="1"/>
  <c r="DB10" i="1"/>
  <c r="DB9" i="1"/>
  <c r="DB8" i="1"/>
  <c r="DB7" i="1"/>
  <c r="DB6" i="1"/>
  <c r="DB5" i="1"/>
  <c r="CZ45" i="1"/>
  <c r="CZ44" i="1"/>
  <c r="CZ43" i="1"/>
  <c r="CZ42" i="1"/>
  <c r="CZ41" i="1"/>
  <c r="CZ40" i="1"/>
  <c r="CZ39" i="1"/>
  <c r="CZ38" i="1"/>
  <c r="CZ37" i="1"/>
  <c r="CZ36" i="1"/>
  <c r="CZ35" i="1"/>
  <c r="CZ34" i="1"/>
  <c r="CZ33" i="1"/>
  <c r="CZ32" i="1"/>
  <c r="CZ31" i="1"/>
  <c r="CZ30" i="1"/>
  <c r="CZ29" i="1"/>
  <c r="CZ28" i="1"/>
  <c r="CZ27" i="1"/>
  <c r="CZ26" i="1"/>
  <c r="CZ25" i="1"/>
  <c r="CZ24" i="1"/>
  <c r="CZ23" i="1"/>
  <c r="CZ22" i="1"/>
  <c r="CZ21" i="1"/>
  <c r="CZ20" i="1"/>
  <c r="CZ19" i="1"/>
  <c r="CZ18" i="1"/>
  <c r="CZ17" i="1"/>
  <c r="CZ16" i="1"/>
  <c r="CZ15" i="1"/>
  <c r="CZ14" i="1"/>
  <c r="CZ13" i="1"/>
  <c r="CZ12" i="1"/>
  <c r="CZ11" i="1"/>
  <c r="CZ10" i="1"/>
  <c r="CZ9" i="1"/>
  <c r="CZ8" i="1"/>
  <c r="CZ7" i="1"/>
  <c r="CZ6" i="1"/>
  <c r="CZ5"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CX13" i="1"/>
  <c r="CX12" i="1"/>
  <c r="CX11" i="1"/>
  <c r="CX10" i="1"/>
  <c r="CX9" i="1"/>
  <c r="CX8" i="1"/>
  <c r="CX7" i="1"/>
  <c r="CX6" i="1"/>
  <c r="CX5" i="1"/>
  <c r="CV45" i="1"/>
  <c r="CV44" i="1"/>
  <c r="CV43" i="1"/>
  <c r="CV42" i="1"/>
  <c r="CV41" i="1"/>
  <c r="CV40" i="1"/>
  <c r="CV39" i="1"/>
  <c r="CV38" i="1"/>
  <c r="CV37" i="1"/>
  <c r="CV36" i="1"/>
  <c r="CV35" i="1"/>
  <c r="CV34" i="1"/>
  <c r="CV33" i="1"/>
  <c r="CV32" i="1"/>
  <c r="CV31" i="1"/>
  <c r="CV30" i="1"/>
  <c r="CV29" i="1"/>
  <c r="CV28" i="1"/>
  <c r="CV27" i="1"/>
  <c r="CV26" i="1"/>
  <c r="CV25" i="1"/>
  <c r="CV24" i="1"/>
  <c r="CV23" i="1"/>
  <c r="CV22" i="1"/>
  <c r="CV21" i="1"/>
  <c r="CV20" i="1"/>
  <c r="CV19" i="1"/>
  <c r="CV18" i="1"/>
  <c r="CV17" i="1"/>
  <c r="CV16" i="1"/>
  <c r="CV15" i="1"/>
  <c r="CV14" i="1"/>
  <c r="CV13" i="1"/>
  <c r="CV12" i="1"/>
  <c r="CV11" i="1"/>
  <c r="CV10" i="1"/>
  <c r="CV9" i="1"/>
  <c r="CV8" i="1"/>
  <c r="CV7" i="1"/>
  <c r="CV6" i="1"/>
  <c r="CV5"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CT11" i="1"/>
  <c r="CT10" i="1"/>
  <c r="CT9" i="1"/>
  <c r="CT8" i="1"/>
  <c r="CT7" i="1"/>
  <c r="CT6" i="1"/>
  <c r="CT5" i="1"/>
  <c r="CR45" i="1"/>
  <c r="CR44" i="1"/>
  <c r="CR43" i="1"/>
  <c r="CR42" i="1"/>
  <c r="CR41" i="1"/>
  <c r="CR40" i="1"/>
  <c r="CR39" i="1"/>
  <c r="CR38" i="1"/>
  <c r="CR37" i="1"/>
  <c r="CR36" i="1"/>
  <c r="CR35" i="1"/>
  <c r="CR34" i="1"/>
  <c r="CR33" i="1"/>
  <c r="CR32" i="1"/>
  <c r="CR31" i="1"/>
  <c r="CR30" i="1"/>
  <c r="CR29" i="1"/>
  <c r="CR28" i="1"/>
  <c r="CR27" i="1"/>
  <c r="CR26" i="1"/>
  <c r="CR25" i="1"/>
  <c r="CR24" i="1"/>
  <c r="CR23" i="1"/>
  <c r="CR22" i="1"/>
  <c r="CR21" i="1"/>
  <c r="CR20" i="1"/>
  <c r="CR19" i="1"/>
  <c r="CR18" i="1"/>
  <c r="CR17" i="1"/>
  <c r="CR16" i="1"/>
  <c r="CR15" i="1"/>
  <c r="CR14" i="1"/>
  <c r="CR13" i="1"/>
  <c r="CR12" i="1"/>
  <c r="CR11" i="1"/>
  <c r="CR10" i="1"/>
  <c r="CR9" i="1"/>
  <c r="CR8" i="1"/>
  <c r="CR7" i="1"/>
  <c r="CR6" i="1"/>
  <c r="CR5"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CP17" i="1"/>
  <c r="CP16" i="1"/>
  <c r="CP15" i="1"/>
  <c r="CP14" i="1"/>
  <c r="CP13" i="1"/>
  <c r="CP12" i="1"/>
  <c r="CP11" i="1"/>
  <c r="CP10" i="1"/>
  <c r="CP9" i="1"/>
  <c r="CP8" i="1"/>
  <c r="CP7" i="1"/>
  <c r="CP6" i="1"/>
  <c r="CP5" i="1"/>
  <c r="CN45" i="1"/>
  <c r="CN44" i="1"/>
  <c r="CN43" i="1"/>
  <c r="CN42" i="1"/>
  <c r="CN41" i="1"/>
  <c r="CN40" i="1"/>
  <c r="CN39" i="1"/>
  <c r="CN38" i="1"/>
  <c r="CN37" i="1"/>
  <c r="CN36" i="1"/>
  <c r="CN35" i="1"/>
  <c r="CN34" i="1"/>
  <c r="CN33" i="1"/>
  <c r="CN32" i="1"/>
  <c r="CN31" i="1"/>
  <c r="CN30" i="1"/>
  <c r="CN29" i="1"/>
  <c r="CN28" i="1"/>
  <c r="CN27" i="1"/>
  <c r="CN26" i="1"/>
  <c r="CN25" i="1"/>
  <c r="CN24" i="1"/>
  <c r="CN23" i="1"/>
  <c r="CN22" i="1"/>
  <c r="CN21" i="1"/>
  <c r="CN20" i="1"/>
  <c r="CN19" i="1"/>
  <c r="CN18" i="1"/>
  <c r="CN17" i="1"/>
  <c r="CN16" i="1"/>
  <c r="CN15" i="1"/>
  <c r="CN14" i="1"/>
  <c r="CN13" i="1"/>
  <c r="CN12" i="1"/>
  <c r="CN11" i="1"/>
  <c r="CN10" i="1"/>
  <c r="CN9" i="1"/>
  <c r="CN8" i="1"/>
  <c r="CN7" i="1"/>
  <c r="CN6" i="1"/>
  <c r="CN5" i="1"/>
  <c r="CL45" i="1"/>
  <c r="CL44" i="1"/>
  <c r="CL43" i="1"/>
  <c r="CL42" i="1"/>
  <c r="CL41" i="1"/>
  <c r="CL40" i="1"/>
  <c r="CL39" i="1"/>
  <c r="CL38" i="1"/>
  <c r="CL37" i="1"/>
  <c r="CL36" i="1"/>
  <c r="CL35" i="1"/>
  <c r="CL34" i="1"/>
  <c r="CL33" i="1"/>
  <c r="CL32" i="1"/>
  <c r="CL31" i="1"/>
  <c r="CL30" i="1"/>
  <c r="CL29" i="1"/>
  <c r="CL28" i="1"/>
  <c r="CL27" i="1"/>
  <c r="CL26" i="1"/>
  <c r="CL25" i="1"/>
  <c r="CL24" i="1"/>
  <c r="CL23" i="1"/>
  <c r="CL22" i="1"/>
  <c r="CL21" i="1"/>
  <c r="CL20" i="1"/>
  <c r="CL19" i="1"/>
  <c r="CL18" i="1"/>
  <c r="CL17" i="1"/>
  <c r="CL16" i="1"/>
  <c r="CL15" i="1"/>
  <c r="CL14" i="1"/>
  <c r="CL13" i="1"/>
  <c r="CL12" i="1"/>
  <c r="CL11" i="1"/>
  <c r="CL10" i="1"/>
  <c r="CL9" i="1"/>
  <c r="CL8" i="1"/>
  <c r="CL7" i="1"/>
  <c r="CL6" i="1"/>
  <c r="CL5"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CJ12" i="1"/>
  <c r="CJ11" i="1"/>
  <c r="CJ10" i="1"/>
  <c r="CJ9" i="1"/>
  <c r="CJ8" i="1"/>
  <c r="CJ7" i="1"/>
  <c r="CJ6" i="1"/>
  <c r="CJ5" i="1"/>
  <c r="CH45" i="1"/>
  <c r="CH44" i="1"/>
  <c r="CH43" i="1"/>
  <c r="CH42" i="1"/>
  <c r="CH41" i="1"/>
  <c r="CH40" i="1"/>
  <c r="CH39" i="1"/>
  <c r="CH38" i="1"/>
  <c r="CH37" i="1"/>
  <c r="CH36" i="1"/>
  <c r="CH35" i="1"/>
  <c r="CH34" i="1"/>
  <c r="CH33" i="1"/>
  <c r="CH32" i="1"/>
  <c r="CH31" i="1"/>
  <c r="CH30" i="1"/>
  <c r="CH29" i="1"/>
  <c r="CH28" i="1"/>
  <c r="CH27" i="1"/>
  <c r="CH26" i="1"/>
  <c r="CH25" i="1"/>
  <c r="CH24" i="1"/>
  <c r="CH23" i="1"/>
  <c r="CH22" i="1"/>
  <c r="CH21" i="1"/>
  <c r="CH20" i="1"/>
  <c r="CH19" i="1"/>
  <c r="CH18" i="1"/>
  <c r="CH17" i="1"/>
  <c r="CH16" i="1"/>
  <c r="CH15" i="1"/>
  <c r="CH14" i="1"/>
  <c r="CH13" i="1"/>
  <c r="CH12" i="1"/>
  <c r="CH11" i="1"/>
  <c r="CH10" i="1"/>
  <c r="CH9" i="1"/>
  <c r="CH8" i="1"/>
  <c r="CH7" i="1"/>
  <c r="CH6" i="1"/>
  <c r="CH5" i="1"/>
  <c r="CF45" i="1"/>
  <c r="CF44" i="1"/>
  <c r="CF43" i="1"/>
  <c r="CF42" i="1"/>
  <c r="CF41" i="1"/>
  <c r="CF40" i="1"/>
  <c r="CF39" i="1"/>
  <c r="CF38" i="1"/>
  <c r="CF37" i="1"/>
  <c r="CF36" i="1"/>
  <c r="CF35" i="1"/>
  <c r="CF34" i="1"/>
  <c r="CF33" i="1"/>
  <c r="CF32" i="1"/>
  <c r="CF31" i="1"/>
  <c r="CF30" i="1"/>
  <c r="CF29" i="1"/>
  <c r="CF28" i="1"/>
  <c r="CF27" i="1"/>
  <c r="CF26" i="1"/>
  <c r="CF25" i="1"/>
  <c r="CF24" i="1"/>
  <c r="CF23" i="1"/>
  <c r="CF22" i="1"/>
  <c r="CF21" i="1"/>
  <c r="CF20" i="1"/>
  <c r="CF19" i="1"/>
  <c r="CF18" i="1"/>
  <c r="CF17" i="1"/>
  <c r="CF16" i="1"/>
  <c r="CF15" i="1"/>
  <c r="CF14" i="1"/>
  <c r="CF13" i="1"/>
  <c r="CF12" i="1"/>
  <c r="CF11" i="1"/>
  <c r="CF10" i="1"/>
  <c r="CF9" i="1"/>
  <c r="CF8" i="1"/>
  <c r="CF7" i="1"/>
  <c r="CF6" i="1"/>
  <c r="CF5" i="1"/>
  <c r="CD45" i="1"/>
  <c r="CD44" i="1"/>
  <c r="CD43" i="1"/>
  <c r="CD42" i="1"/>
  <c r="CD41" i="1"/>
  <c r="CD40" i="1"/>
  <c r="CD39" i="1"/>
  <c r="CD38" i="1"/>
  <c r="CD37" i="1"/>
  <c r="CD36" i="1"/>
  <c r="CD35" i="1"/>
  <c r="CD34" i="1"/>
  <c r="CD33" i="1"/>
  <c r="CD32" i="1"/>
  <c r="CD31" i="1"/>
  <c r="CD30" i="1"/>
  <c r="CD29" i="1"/>
  <c r="CD28" i="1"/>
  <c r="CD27" i="1"/>
  <c r="CD26" i="1"/>
  <c r="CD25" i="1"/>
  <c r="CD24" i="1"/>
  <c r="CD23" i="1"/>
  <c r="CD22" i="1"/>
  <c r="CD21" i="1"/>
  <c r="CD20" i="1"/>
  <c r="CD19" i="1"/>
  <c r="CD18" i="1"/>
  <c r="CD17" i="1"/>
  <c r="CD16" i="1"/>
  <c r="CD15" i="1"/>
  <c r="CD14" i="1"/>
  <c r="CD13" i="1"/>
  <c r="CD12" i="1"/>
  <c r="CD11" i="1"/>
  <c r="CD10" i="1"/>
  <c r="CD9" i="1"/>
  <c r="CD8" i="1"/>
  <c r="CD7" i="1"/>
  <c r="CD6" i="1"/>
  <c r="CD5" i="1"/>
  <c r="CB45" i="1"/>
  <c r="CB44" i="1"/>
  <c r="CB43" i="1"/>
  <c r="CB42" i="1"/>
  <c r="CB41" i="1"/>
  <c r="CB40" i="1"/>
  <c r="CB39" i="1"/>
  <c r="CB38" i="1"/>
  <c r="CB37" i="1"/>
  <c r="CB36" i="1"/>
  <c r="CB35" i="1"/>
  <c r="CB34" i="1"/>
  <c r="CB33" i="1"/>
  <c r="CB32" i="1"/>
  <c r="CB31" i="1"/>
  <c r="CB30" i="1"/>
  <c r="CB29" i="1"/>
  <c r="CB28" i="1"/>
  <c r="CB27" i="1"/>
  <c r="CB26" i="1"/>
  <c r="CB25" i="1"/>
  <c r="CB24" i="1"/>
  <c r="CB23" i="1"/>
  <c r="CB22" i="1"/>
  <c r="CB21" i="1"/>
  <c r="CB20" i="1"/>
  <c r="CB19" i="1"/>
  <c r="CB18" i="1"/>
  <c r="CB17" i="1"/>
  <c r="CB16" i="1"/>
  <c r="CB15" i="1"/>
  <c r="CB14" i="1"/>
  <c r="CB13" i="1"/>
  <c r="CB12" i="1"/>
  <c r="CB11" i="1"/>
  <c r="CB10" i="1"/>
  <c r="CB9" i="1"/>
  <c r="CB8" i="1"/>
  <c r="CB7" i="1"/>
  <c r="CB6" i="1"/>
  <c r="CB5" i="1"/>
  <c r="BZ45" i="1"/>
  <c r="BZ44" i="1"/>
  <c r="BZ43" i="1"/>
  <c r="BZ42" i="1"/>
  <c r="BZ41" i="1"/>
  <c r="BZ40" i="1"/>
  <c r="BZ39" i="1"/>
  <c r="BZ38" i="1"/>
  <c r="BZ37" i="1"/>
  <c r="BZ36" i="1"/>
  <c r="BZ35" i="1"/>
  <c r="BZ34" i="1"/>
  <c r="BZ33" i="1"/>
  <c r="BZ32" i="1"/>
  <c r="BZ31" i="1"/>
  <c r="BZ30" i="1"/>
  <c r="BZ29" i="1"/>
  <c r="BZ28" i="1"/>
  <c r="BZ27" i="1"/>
  <c r="BZ26" i="1"/>
  <c r="BZ25" i="1"/>
  <c r="BZ24" i="1"/>
  <c r="BZ23" i="1"/>
  <c r="BZ22" i="1"/>
  <c r="BZ21" i="1"/>
  <c r="BZ20" i="1"/>
  <c r="BZ19" i="1"/>
  <c r="BZ18" i="1"/>
  <c r="BZ17" i="1"/>
  <c r="BZ16" i="1"/>
  <c r="BZ15" i="1"/>
  <c r="BZ14" i="1"/>
  <c r="BZ13" i="1"/>
  <c r="BZ12" i="1"/>
  <c r="BZ11" i="1"/>
  <c r="BZ10" i="1"/>
  <c r="BZ9" i="1"/>
  <c r="BZ8" i="1"/>
  <c r="BZ7" i="1"/>
  <c r="BZ6" i="1"/>
  <c r="BZ5"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X14" i="1"/>
  <c r="BX13" i="1"/>
  <c r="BX12" i="1"/>
  <c r="BX11" i="1"/>
  <c r="BX10" i="1"/>
  <c r="BX9" i="1"/>
  <c r="BX8" i="1"/>
  <c r="BX7" i="1"/>
  <c r="BX6" i="1"/>
  <c r="BX5"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T45" i="1"/>
  <c r="BT44" i="1"/>
  <c r="BT43" i="1"/>
  <c r="BT42" i="1"/>
  <c r="BT41" i="1"/>
  <c r="BT40" i="1"/>
  <c r="BT39" i="1"/>
  <c r="BT38" i="1"/>
  <c r="BT37" i="1"/>
  <c r="BT36" i="1"/>
  <c r="BT35" i="1"/>
  <c r="BT34" i="1"/>
  <c r="BT33" i="1"/>
  <c r="BT32" i="1"/>
  <c r="BT31" i="1"/>
  <c r="BT30" i="1"/>
  <c r="BT29" i="1"/>
  <c r="BT28" i="1"/>
  <c r="BT27" i="1"/>
  <c r="BT26" i="1"/>
  <c r="BT25" i="1"/>
  <c r="BT24" i="1"/>
  <c r="BT23" i="1"/>
  <c r="BT22" i="1"/>
  <c r="BT21" i="1"/>
  <c r="BT20" i="1"/>
  <c r="BT19" i="1"/>
  <c r="BT18" i="1"/>
  <c r="BT17" i="1"/>
  <c r="BT16" i="1"/>
  <c r="BT15" i="1"/>
  <c r="BT14" i="1"/>
  <c r="BT13" i="1"/>
  <c r="BT12" i="1"/>
  <c r="BT11" i="1"/>
  <c r="BT10" i="1"/>
  <c r="BT9" i="1"/>
  <c r="BT8" i="1"/>
  <c r="BT7" i="1"/>
  <c r="BT6" i="1"/>
  <c r="BT5" i="1"/>
  <c r="BR45" i="1"/>
  <c r="BR44" i="1"/>
  <c r="BR43" i="1"/>
  <c r="BR42" i="1"/>
  <c r="BR41" i="1"/>
  <c r="BR40" i="1"/>
  <c r="BR39" i="1"/>
  <c r="BR38" i="1"/>
  <c r="BR37" i="1"/>
  <c r="BR36" i="1"/>
  <c r="BR35" i="1"/>
  <c r="BR34" i="1"/>
  <c r="BR33" i="1"/>
  <c r="BR32" i="1"/>
  <c r="BR31" i="1"/>
  <c r="BR30" i="1"/>
  <c r="BR29" i="1"/>
  <c r="BR28" i="1"/>
  <c r="BR27" i="1"/>
  <c r="BR26" i="1"/>
  <c r="BR25" i="1"/>
  <c r="BR24" i="1"/>
  <c r="BR23" i="1"/>
  <c r="BR22" i="1"/>
  <c r="BR21" i="1"/>
  <c r="BR20" i="1"/>
  <c r="BR19" i="1"/>
  <c r="BR18" i="1"/>
  <c r="BR17" i="1"/>
  <c r="BR16" i="1"/>
  <c r="BR15" i="1"/>
  <c r="BR14" i="1"/>
  <c r="BR13" i="1"/>
  <c r="BR12" i="1"/>
  <c r="BR11" i="1"/>
  <c r="BR10" i="1"/>
  <c r="BR9" i="1"/>
  <c r="BR8" i="1"/>
  <c r="BR7" i="1"/>
  <c r="BR6" i="1"/>
  <c r="BR5" i="1"/>
  <c r="BP45" i="1"/>
  <c r="BP44" i="1"/>
  <c r="BP43" i="1"/>
  <c r="BP42" i="1"/>
  <c r="BN45" i="1"/>
  <c r="BN44" i="1"/>
  <c r="BN43" i="1"/>
  <c r="BN42" i="1"/>
  <c r="BL45" i="1"/>
  <c r="BL44" i="1"/>
  <c r="BL43" i="1"/>
  <c r="BL42" i="1"/>
  <c r="BJ45" i="1"/>
  <c r="BJ44" i="1"/>
  <c r="BJ43" i="1"/>
  <c r="BJ42" i="1"/>
  <c r="BH45" i="1"/>
  <c r="BH44" i="1"/>
  <c r="BH43" i="1"/>
  <c r="BH42" i="1"/>
  <c r="BF45" i="1"/>
  <c r="BF44" i="1"/>
  <c r="BF43" i="1"/>
  <c r="BF42" i="1"/>
  <c r="BD45" i="1"/>
  <c r="BD44" i="1"/>
  <c r="BD43" i="1"/>
  <c r="BD42" i="1"/>
  <c r="BB45" i="1"/>
  <c r="BB44" i="1"/>
  <c r="BB43" i="1"/>
  <c r="BB42" i="1"/>
  <c r="AZ45" i="1"/>
  <c r="AZ44" i="1"/>
  <c r="AZ43" i="1"/>
  <c r="AZ42" i="1"/>
  <c r="AX45" i="1"/>
  <c r="AX44" i="1"/>
  <c r="AX43" i="1"/>
  <c r="AX42" i="1"/>
  <c r="AV45" i="1"/>
  <c r="AV44" i="1"/>
  <c r="AV43" i="1"/>
  <c r="AV42" i="1"/>
  <c r="AT45" i="1"/>
  <c r="AT44" i="1"/>
  <c r="AT43" i="1"/>
  <c r="AT42" i="1"/>
  <c r="AR45" i="1"/>
  <c r="AR44" i="1"/>
  <c r="AR43" i="1"/>
  <c r="AR42" i="1"/>
  <c r="AP45" i="1"/>
  <c r="AP44" i="1"/>
  <c r="AP43" i="1"/>
  <c r="AP42" i="1"/>
  <c r="AN45" i="1"/>
  <c r="AN44" i="1"/>
  <c r="AN43" i="1"/>
  <c r="AN42" i="1"/>
  <c r="AL45" i="1"/>
  <c r="AL44" i="1"/>
  <c r="AL43" i="1"/>
  <c r="AL42" i="1"/>
  <c r="AJ45" i="1"/>
  <c r="AJ44" i="1"/>
  <c r="AJ43" i="1"/>
  <c r="AJ42" i="1"/>
  <c r="AF45" i="1"/>
  <c r="AF44" i="1"/>
  <c r="AF43" i="1"/>
  <c r="AF42" i="1"/>
  <c r="AD45" i="1"/>
  <c r="AD44" i="1"/>
  <c r="AD43" i="1"/>
  <c r="AD42" i="1"/>
  <c r="EH44" i="6" l="1"/>
  <c r="C44" i="6" s="1"/>
  <c r="D44" i="6" s="1"/>
  <c r="EH12" i="6"/>
  <c r="C12" i="6" s="1"/>
  <c r="D12" i="6" s="1"/>
  <c r="EH18" i="6"/>
  <c r="C18" i="6" s="1"/>
  <c r="D18" i="6" s="1"/>
  <c r="EH34" i="6"/>
  <c r="C34" i="6" s="1"/>
  <c r="D34" i="6" s="1"/>
  <c r="EH41" i="6"/>
  <c r="C41" i="6" s="1"/>
  <c r="D41" i="6" s="1"/>
  <c r="EH26" i="6"/>
  <c r="C26" i="6" s="1"/>
  <c r="D26" i="6" s="1"/>
  <c r="EH27" i="6"/>
  <c r="C27" i="6" s="1"/>
  <c r="D27" i="6" s="1"/>
  <c r="EH30" i="6"/>
  <c r="C30" i="6" s="1"/>
  <c r="D30" i="6" s="1"/>
  <c r="EH31" i="6"/>
  <c r="C31" i="6" s="1"/>
  <c r="D31" i="6" s="1"/>
  <c r="EH40" i="6"/>
  <c r="C40" i="6" s="1"/>
  <c r="D40" i="6" s="1"/>
  <c r="EH24" i="6"/>
  <c r="C24" i="6" s="1"/>
  <c r="D24" i="6" s="1"/>
  <c r="EH13" i="6"/>
  <c r="C13" i="6" s="1"/>
  <c r="D13" i="6" s="1"/>
  <c r="EH16" i="6"/>
  <c r="C16" i="6" s="1"/>
  <c r="D16" i="6" s="1"/>
  <c r="EH17" i="6"/>
  <c r="C17" i="6" s="1"/>
  <c r="D17" i="6" s="1"/>
  <c r="EH6" i="6"/>
  <c r="C6" i="6" s="1"/>
  <c r="D6" i="6" s="1"/>
  <c r="EH7" i="6"/>
  <c r="C7" i="6" s="1"/>
  <c r="D7" i="6" s="1"/>
  <c r="EH10" i="6"/>
  <c r="C10" i="6" s="1"/>
  <c r="D10" i="6" s="1"/>
  <c r="EH11" i="6"/>
  <c r="C11" i="6" s="1"/>
  <c r="D11" i="6" s="1"/>
  <c r="EH20" i="6"/>
  <c r="C20" i="6" s="1"/>
  <c r="D20" i="6" s="1"/>
  <c r="EH21" i="6"/>
  <c r="C21" i="6" s="1"/>
  <c r="D21" i="6" s="1"/>
  <c r="EH35" i="6"/>
  <c r="C35" i="6" s="1"/>
  <c r="D35" i="6" s="1"/>
  <c r="EH38" i="6"/>
  <c r="C38" i="6" s="1"/>
  <c r="D38" i="6" s="1"/>
  <c r="EH39" i="6"/>
  <c r="C39" i="6" s="1"/>
  <c r="D39" i="6" s="1"/>
  <c r="EH45" i="6"/>
  <c r="C45" i="6" s="1"/>
  <c r="D45" i="6" s="1"/>
  <c r="EH5" i="6"/>
  <c r="C5" i="6" s="1"/>
  <c r="D5" i="6" s="1"/>
  <c r="EH14" i="6"/>
  <c r="C14" i="6" s="1"/>
  <c r="D14" i="6" s="1"/>
  <c r="EH15" i="6"/>
  <c r="C15" i="6" s="1"/>
  <c r="D15" i="6" s="1"/>
  <c r="EH25" i="6"/>
  <c r="C25" i="6" s="1"/>
  <c r="D25" i="6" s="1"/>
  <c r="EH28" i="6"/>
  <c r="C28" i="6" s="1"/>
  <c r="D28" i="6" s="1"/>
  <c r="EH29" i="6"/>
  <c r="C29" i="6" s="1"/>
  <c r="D29" i="6" s="1"/>
  <c r="EH32" i="6"/>
  <c r="C32" i="6" s="1"/>
  <c r="D32" i="6" s="1"/>
  <c r="EH33" i="6"/>
  <c r="C33" i="6" s="1"/>
  <c r="D33" i="6" s="1"/>
  <c r="EH42" i="6"/>
  <c r="C42" i="6" s="1"/>
  <c r="D42" i="6" s="1"/>
  <c r="EH43" i="6"/>
  <c r="C43" i="6" s="1"/>
  <c r="D43" i="6" s="1"/>
  <c r="EH8" i="6"/>
  <c r="C8" i="6" s="1"/>
  <c r="D8" i="6" s="1"/>
  <c r="EH9" i="6"/>
  <c r="C9" i="6" s="1"/>
  <c r="D9" i="6" s="1"/>
  <c r="EH19" i="6"/>
  <c r="C19" i="6" s="1"/>
  <c r="D19" i="6" s="1"/>
  <c r="EH22" i="6"/>
  <c r="C22" i="6" s="1"/>
  <c r="D22" i="6" s="1"/>
  <c r="EH23" i="6"/>
  <c r="C23" i="6" s="1"/>
  <c r="D23" i="6" s="1"/>
  <c r="EH36" i="6"/>
  <c r="C36" i="6" s="1"/>
  <c r="D36" i="6" s="1"/>
  <c r="EH37" i="6"/>
  <c r="C37" i="6" s="1"/>
  <c r="D37" i="6" s="1"/>
  <c r="EH12" i="7"/>
  <c r="C12" i="7" s="1"/>
  <c r="D12" i="7" s="1"/>
  <c r="EH20" i="7"/>
  <c r="C20" i="7" s="1"/>
  <c r="D20" i="7" s="1"/>
  <c r="EH36" i="7"/>
  <c r="C36" i="7" s="1"/>
  <c r="D36" i="7" s="1"/>
  <c r="EH8" i="7"/>
  <c r="C8" i="7" s="1"/>
  <c r="D8" i="7" s="1"/>
  <c r="EH16" i="7"/>
  <c r="C16" i="7" s="1"/>
  <c r="D16" i="7" s="1"/>
  <c r="EH40" i="7"/>
  <c r="C40" i="7" s="1"/>
  <c r="D40" i="7" s="1"/>
  <c r="EH44" i="7"/>
  <c r="C44" i="7" s="1"/>
  <c r="D44" i="7" s="1"/>
  <c r="EH5" i="7"/>
  <c r="C5" i="7" s="1"/>
  <c r="D5" i="7" s="1"/>
  <c r="EH9" i="7"/>
  <c r="C9" i="7" s="1"/>
  <c r="D9" i="7" s="1"/>
  <c r="EH13" i="7"/>
  <c r="C13" i="7" s="1"/>
  <c r="D13" i="7" s="1"/>
  <c r="EH17" i="7"/>
  <c r="C17" i="7" s="1"/>
  <c r="D17" i="7" s="1"/>
  <c r="EH21" i="7"/>
  <c r="C21" i="7" s="1"/>
  <c r="D21" i="7" s="1"/>
  <c r="EH25" i="7"/>
  <c r="C25" i="7" s="1"/>
  <c r="D25" i="7" s="1"/>
  <c r="EH29" i="7"/>
  <c r="C29" i="7" s="1"/>
  <c r="D29" i="7" s="1"/>
  <c r="EH33" i="7"/>
  <c r="C33" i="7" s="1"/>
  <c r="D33" i="7" s="1"/>
  <c r="EH37" i="7"/>
  <c r="C37" i="7" s="1"/>
  <c r="D37" i="7" s="1"/>
  <c r="EH41" i="7"/>
  <c r="C41" i="7" s="1"/>
  <c r="D41" i="7" s="1"/>
  <c r="EH45" i="7"/>
  <c r="C45" i="7" s="1"/>
  <c r="D45" i="7" s="1"/>
  <c r="EH6" i="7"/>
  <c r="C6" i="7" s="1"/>
  <c r="D6" i="7" s="1"/>
  <c r="EH10" i="7"/>
  <c r="C10" i="7" s="1"/>
  <c r="D10" i="7" s="1"/>
  <c r="EH14" i="7"/>
  <c r="C14" i="7" s="1"/>
  <c r="D14" i="7" s="1"/>
  <c r="EH18" i="7"/>
  <c r="C18" i="7" s="1"/>
  <c r="D18" i="7" s="1"/>
  <c r="EH22" i="7"/>
  <c r="C22" i="7" s="1"/>
  <c r="D22" i="7" s="1"/>
  <c r="EH26" i="7"/>
  <c r="C26" i="7" s="1"/>
  <c r="D26" i="7" s="1"/>
  <c r="EH30" i="7"/>
  <c r="C30" i="7" s="1"/>
  <c r="D30" i="7" s="1"/>
  <c r="EH34" i="7"/>
  <c r="C34" i="7" s="1"/>
  <c r="D34" i="7" s="1"/>
  <c r="EH38" i="7"/>
  <c r="C38" i="7" s="1"/>
  <c r="D38" i="7" s="1"/>
  <c r="EH42" i="7"/>
  <c r="C42" i="7" s="1"/>
  <c r="D42" i="7" s="1"/>
  <c r="EH7" i="7"/>
  <c r="C7" i="7" s="1"/>
  <c r="D7" i="7" s="1"/>
  <c r="EH11" i="7"/>
  <c r="C11" i="7" s="1"/>
  <c r="D11" i="7" s="1"/>
  <c r="EH15" i="7"/>
  <c r="C15" i="7" s="1"/>
  <c r="D15" i="7" s="1"/>
  <c r="EH19" i="7"/>
  <c r="C19" i="7" s="1"/>
  <c r="D19" i="7" s="1"/>
  <c r="EH23" i="7"/>
  <c r="C23" i="7" s="1"/>
  <c r="D23" i="7" s="1"/>
  <c r="EH27" i="7"/>
  <c r="C27" i="7" s="1"/>
  <c r="D27" i="7" s="1"/>
  <c r="EH31" i="7"/>
  <c r="C31" i="7" s="1"/>
  <c r="D31" i="7" s="1"/>
  <c r="EH35" i="7"/>
  <c r="C35" i="7" s="1"/>
  <c r="D35" i="7" s="1"/>
  <c r="EH39" i="7"/>
  <c r="C39" i="7" s="1"/>
  <c r="D39" i="7" s="1"/>
  <c r="EH43" i="7"/>
  <c r="C43" i="7" s="1"/>
  <c r="D43" i="7" s="1"/>
  <c r="EH24" i="7"/>
  <c r="C24" i="7" s="1"/>
  <c r="D24" i="7" s="1"/>
  <c r="EH28" i="7"/>
  <c r="C28" i="7" s="1"/>
  <c r="D28" i="7" s="1"/>
  <c r="EH32" i="7"/>
  <c r="C32" i="7" s="1"/>
  <c r="D32" i="7" s="1"/>
  <c r="AB45" i="1"/>
  <c r="AB44" i="1"/>
  <c r="AB43" i="1"/>
  <c r="AB42" i="1"/>
  <c r="Z45" i="1"/>
  <c r="Z44" i="1"/>
  <c r="Z43" i="1"/>
  <c r="Z42" i="1"/>
  <c r="X45" i="1"/>
  <c r="X44" i="1"/>
  <c r="X43" i="1"/>
  <c r="X42" i="1"/>
  <c r="V45" i="1"/>
  <c r="V44" i="1"/>
  <c r="V43" i="1"/>
  <c r="V42" i="1"/>
  <c r="T42" i="1"/>
  <c r="T43" i="1"/>
  <c r="T44" i="1"/>
  <c r="T45" i="1"/>
  <c r="R45" i="1"/>
  <c r="R44" i="1"/>
  <c r="R43" i="1"/>
  <c r="R42" i="1"/>
  <c r="P45" i="1"/>
  <c r="P44" i="1"/>
  <c r="P43" i="1"/>
  <c r="P42" i="1"/>
  <c r="N45" i="1"/>
  <c r="N44" i="1"/>
  <c r="N43" i="1"/>
  <c r="N42" i="1"/>
  <c r="L45" i="1"/>
  <c r="L44" i="1"/>
  <c r="L43" i="1"/>
  <c r="L42" i="1"/>
  <c r="J45" i="1"/>
  <c r="J44" i="1"/>
  <c r="J43" i="1"/>
  <c r="J42" i="1"/>
  <c r="H45" i="1"/>
  <c r="H44" i="1"/>
  <c r="H43" i="1"/>
  <c r="H42" i="1"/>
  <c r="F42" i="1"/>
  <c r="F43" i="1"/>
  <c r="F44" i="1"/>
  <c r="F45" i="1"/>
  <c r="EH44" i="1" l="1"/>
  <c r="C44" i="1" s="1"/>
  <c r="D44" i="1" s="1"/>
  <c r="EH5" i="1"/>
  <c r="EH45" i="1"/>
  <c r="C45" i="1" s="1"/>
  <c r="D45" i="1" s="1"/>
  <c r="EH6" i="1"/>
  <c r="EH18" i="1"/>
  <c r="EH38" i="1"/>
  <c r="EH7" i="1"/>
  <c r="EH11" i="1"/>
  <c r="EH15" i="1"/>
  <c r="EH23" i="1"/>
  <c r="EH27" i="1"/>
  <c r="EH31" i="1"/>
  <c r="EH35" i="1"/>
  <c r="EH39" i="1"/>
  <c r="EH43" i="1"/>
  <c r="C43" i="1" s="1"/>
  <c r="D43" i="1" s="1"/>
  <c r="EH8" i="1"/>
  <c r="EH12" i="1"/>
  <c r="EH16" i="1"/>
  <c r="EH20" i="1"/>
  <c r="EH24" i="1"/>
  <c r="EH28" i="1"/>
  <c r="EH32" i="1"/>
  <c r="EH36" i="1"/>
  <c r="EH40" i="1"/>
  <c r="EH10" i="1"/>
  <c r="EH14" i="1"/>
  <c r="EH22" i="1"/>
  <c r="EH26" i="1"/>
  <c r="EH30" i="1"/>
  <c r="EH34" i="1"/>
  <c r="EH42" i="1"/>
  <c r="C42" i="1" s="1"/>
  <c r="D42" i="1" s="1"/>
  <c r="EH19" i="1"/>
  <c r="EH9" i="1"/>
  <c r="EH13" i="1"/>
  <c r="EH17" i="1"/>
  <c r="EH21" i="1"/>
  <c r="EH25" i="1"/>
  <c r="EH29" i="1"/>
  <c r="EH33" i="1"/>
  <c r="EH37" i="1"/>
  <c r="EH41" i="1"/>
  <c r="AM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12" authorId="0" shapeId="0" xr:uid="{00000000-0006-0000-0000-000001000000}">
      <text>
        <r>
          <rPr>
            <b/>
            <sz val="9"/>
            <color indexed="81"/>
            <rFont val="宋体"/>
            <family val="3"/>
            <charset val="134"/>
          </rPr>
          <t>作者:</t>
        </r>
        <r>
          <rPr>
            <sz val="9"/>
            <color indexed="81"/>
            <rFont val="宋体"/>
            <family val="3"/>
            <charset val="134"/>
          </rPr>
          <t xml:space="preserve">
请假</t>
        </r>
      </text>
    </comment>
  </commentList>
</comments>
</file>

<file path=xl/sharedStrings.xml><?xml version="1.0" encoding="utf-8"?>
<sst xmlns="http://schemas.openxmlformats.org/spreadsheetml/2006/main" count="1242" uniqueCount="166">
  <si>
    <t>作业量</t>
    <phoneticPr fontId="1" type="noConversion"/>
  </si>
  <si>
    <t>陈豪1</t>
    <phoneticPr fontId="1" type="noConversion"/>
  </si>
  <si>
    <t>完成量</t>
    <phoneticPr fontId="1" type="noConversion"/>
  </si>
  <si>
    <t>学员姓名</t>
    <phoneticPr fontId="1" type="noConversion"/>
  </si>
  <si>
    <t>成绩</t>
    <phoneticPr fontId="1" type="noConversion"/>
  </si>
  <si>
    <t>平均分</t>
    <phoneticPr fontId="1" type="noConversion"/>
  </si>
  <si>
    <t>等级</t>
    <phoneticPr fontId="1" type="noConversion"/>
  </si>
  <si>
    <t>星期二</t>
  </si>
  <si>
    <t>星期三</t>
  </si>
  <si>
    <t>星期四</t>
  </si>
  <si>
    <t>星期五</t>
  </si>
  <si>
    <t>星期一</t>
    <phoneticPr fontId="1" type="noConversion"/>
  </si>
  <si>
    <t>作业日期</t>
    <phoneticPr fontId="1" type="noConversion"/>
  </si>
  <si>
    <t xml:space="preserve">表格使用说明
</t>
    <phoneticPr fontId="1" type="noConversion"/>
  </si>
  <si>
    <r>
      <rPr>
        <sz val="16"/>
        <color rgb="FF0070C0"/>
        <rFont val="宋体"/>
        <family val="3"/>
        <charset val="134"/>
        <scheme val="minor"/>
      </rPr>
      <t xml:space="preserve"> </t>
    </r>
    <r>
      <rPr>
        <b/>
        <sz val="16"/>
        <color rgb="FF0070C0"/>
        <rFont val="宋体"/>
        <family val="3"/>
        <charset val="134"/>
        <scheme val="minor"/>
      </rPr>
      <t>教员每天做的事情：
    1、填写作业日期
    2、选择每天的布置作业量
    3、选择每天学员作业的完成量</t>
    </r>
    <r>
      <rPr>
        <sz val="11"/>
        <color theme="1"/>
        <rFont val="宋体"/>
        <family val="2"/>
        <scheme val="minor"/>
      </rPr>
      <t xml:space="preserve">
</t>
    </r>
    <r>
      <rPr>
        <b/>
        <sz val="22"/>
        <color rgb="FFFF0000"/>
        <rFont val="宋体"/>
        <family val="3"/>
        <charset val="134"/>
        <scheme val="minor"/>
      </rPr>
      <t xml:space="preserve">注意： </t>
    </r>
    <r>
      <rPr>
        <sz val="16"/>
        <color theme="1"/>
        <rFont val="宋体"/>
        <family val="3"/>
        <charset val="134"/>
        <scheme val="minor"/>
      </rPr>
      <t xml:space="preserve">
   </t>
    </r>
    <r>
      <rPr>
        <b/>
        <sz val="16"/>
        <color rgb="FFFF0000"/>
        <rFont val="宋体"/>
        <family val="3"/>
        <charset val="134"/>
        <scheme val="minor"/>
      </rPr>
      <t>成绩、平均分、等级不用修改，会根据你提交的数据自动计算。</t>
    </r>
    <r>
      <rPr>
        <sz val="16"/>
        <color theme="1"/>
        <rFont val="宋体"/>
        <family val="3"/>
        <charset val="134"/>
        <scheme val="minor"/>
      </rPr>
      <t xml:space="preserve">
      </t>
    </r>
    <phoneticPr fontId="1" type="noConversion"/>
  </si>
  <si>
    <t>班级第一阶段作业成绩表</t>
    <phoneticPr fontId="1" type="noConversion"/>
  </si>
  <si>
    <t>第二阶段作业成绩表</t>
    <phoneticPr fontId="1" type="noConversion"/>
  </si>
  <si>
    <t>班级第三阶段作业成绩表</t>
    <phoneticPr fontId="1" type="noConversion"/>
  </si>
  <si>
    <t>陈豪</t>
    <phoneticPr fontId="1" type="noConversion"/>
  </si>
  <si>
    <t>D</t>
  </si>
  <si>
    <t>C</t>
  </si>
  <si>
    <t>√</t>
    <phoneticPr fontId="1" type="noConversion"/>
  </si>
  <si>
    <t>B</t>
  </si>
  <si>
    <t>XXXXXXX</t>
    <phoneticPr fontId="1" type="noConversion"/>
  </si>
  <si>
    <t>A</t>
  </si>
  <si>
    <t>列22</t>
  </si>
  <si>
    <t>列21</t>
  </si>
  <si>
    <t>列20</t>
  </si>
  <si>
    <t>列19</t>
  </si>
  <si>
    <t>列18</t>
  </si>
  <si>
    <t>列17</t>
  </si>
  <si>
    <t>列16</t>
  </si>
  <si>
    <t>列15</t>
  </si>
  <si>
    <t>列14</t>
  </si>
  <si>
    <t>列13</t>
  </si>
  <si>
    <t>列12</t>
  </si>
  <si>
    <t>列11</t>
  </si>
  <si>
    <t>列10</t>
  </si>
  <si>
    <t>列9</t>
  </si>
  <si>
    <t>列8</t>
  </si>
  <si>
    <t>列7</t>
  </si>
  <si>
    <t>列63</t>
  </si>
  <si>
    <t>列62</t>
  </si>
  <si>
    <t>列6</t>
  </si>
  <si>
    <t>列5</t>
  </si>
  <si>
    <t>列4</t>
  </si>
  <si>
    <t>列3</t>
  </si>
  <si>
    <t>列2</t>
  </si>
  <si>
    <t>列1</t>
  </si>
  <si>
    <t>完成情况说明</t>
    <phoneticPr fontId="1" type="noConversion"/>
  </si>
  <si>
    <t>功能2</t>
    <phoneticPr fontId="1" type="noConversion"/>
  </si>
  <si>
    <t>功能1</t>
    <phoneticPr fontId="1" type="noConversion"/>
  </si>
  <si>
    <t>功能4</t>
    <phoneticPr fontId="1" type="noConversion"/>
  </si>
  <si>
    <t>功能3</t>
    <phoneticPr fontId="1" type="noConversion"/>
  </si>
  <si>
    <t>登录</t>
    <phoneticPr fontId="1" type="noConversion"/>
  </si>
  <si>
    <t>注册</t>
    <phoneticPr fontId="1" type="noConversion"/>
  </si>
  <si>
    <t>附加功能</t>
    <phoneticPr fontId="1" type="noConversion"/>
  </si>
  <si>
    <t>第5天</t>
    <phoneticPr fontId="1" type="noConversion"/>
  </si>
  <si>
    <t>第4天</t>
    <phoneticPr fontId="1" type="noConversion"/>
  </si>
  <si>
    <t>第3天</t>
    <phoneticPr fontId="1" type="noConversion"/>
  </si>
  <si>
    <t>第2天</t>
    <phoneticPr fontId="1" type="noConversion"/>
  </si>
  <si>
    <t>第1天</t>
    <phoneticPr fontId="1" type="noConversion"/>
  </si>
  <si>
    <t>总完成率</t>
    <phoneticPr fontId="1" type="noConversion"/>
  </si>
  <si>
    <t>学生等级</t>
    <phoneticPr fontId="1" type="noConversion"/>
  </si>
  <si>
    <t>学生姓名</t>
    <phoneticPr fontId="1" type="noConversion"/>
  </si>
  <si>
    <t>序号</t>
    <phoneticPr fontId="1" type="noConversion"/>
  </si>
  <si>
    <t>第6天</t>
    <phoneticPr fontId="1" type="noConversion"/>
  </si>
  <si>
    <t>第7天</t>
    <phoneticPr fontId="1" type="noConversion"/>
  </si>
  <si>
    <t>第8天</t>
    <phoneticPr fontId="1" type="noConversion"/>
  </si>
  <si>
    <t>第9天</t>
    <phoneticPr fontId="1" type="noConversion"/>
  </si>
  <si>
    <t>第10天</t>
    <phoneticPr fontId="1" type="noConversion"/>
  </si>
  <si>
    <t>第11天</t>
    <phoneticPr fontId="1" type="noConversion"/>
  </si>
  <si>
    <t>第12天</t>
    <phoneticPr fontId="1" type="noConversion"/>
  </si>
  <si>
    <t>第13天</t>
    <phoneticPr fontId="1" type="noConversion"/>
  </si>
  <si>
    <t>第14天</t>
    <phoneticPr fontId="1" type="noConversion"/>
  </si>
  <si>
    <t>第15天</t>
    <phoneticPr fontId="1" type="noConversion"/>
  </si>
  <si>
    <t>第九组</t>
    <phoneticPr fontId="22" type="noConversion"/>
  </si>
  <si>
    <t>第八组</t>
    <phoneticPr fontId="22" type="noConversion"/>
  </si>
  <si>
    <t>第七组</t>
    <phoneticPr fontId="22" type="noConversion"/>
  </si>
  <si>
    <t>第六组</t>
    <phoneticPr fontId="22" type="noConversion"/>
  </si>
  <si>
    <t>第五组</t>
    <phoneticPr fontId="22" type="noConversion"/>
  </si>
  <si>
    <t>第四组</t>
    <phoneticPr fontId="22" type="noConversion"/>
  </si>
  <si>
    <t>第三组</t>
    <phoneticPr fontId="22" type="noConversion"/>
  </si>
  <si>
    <t>第二组</t>
    <phoneticPr fontId="22" type="noConversion"/>
  </si>
  <si>
    <t>第一组</t>
    <phoneticPr fontId="22" type="noConversion"/>
  </si>
  <si>
    <t>临场应变能力，包括老师提问环节（15分）</t>
    <phoneticPr fontId="22" type="noConversion"/>
  </si>
  <si>
    <t>台风礼仪（5）
5分</t>
    <phoneticPr fontId="22" type="noConversion"/>
  </si>
  <si>
    <t>演讲表达（15）
10分</t>
    <phoneticPr fontId="22" type="noConversion"/>
  </si>
  <si>
    <t>PPT制作（5分）
5分</t>
    <phoneticPr fontId="22" type="noConversion"/>
  </si>
  <si>
    <t>考核点13</t>
    <phoneticPr fontId="1" type="noConversion"/>
  </si>
  <si>
    <t>考核点12</t>
    <phoneticPr fontId="1" type="noConversion"/>
  </si>
  <si>
    <t>考核点11</t>
    <phoneticPr fontId="22" type="noConversion"/>
  </si>
  <si>
    <t>额外功能
10分</t>
    <phoneticPr fontId="22" type="noConversion"/>
  </si>
  <si>
    <t>命名注释
5分</t>
    <phoneticPr fontId="22" type="noConversion"/>
  </si>
  <si>
    <t>查看租赁记录(按用户/DVD名字)5分</t>
    <phoneticPr fontId="22" type="noConversion"/>
  </si>
  <si>
    <t>查看指定DVD(名字/编号)5分</t>
    <phoneticPr fontId="22" type="noConversion"/>
  </si>
  <si>
    <t>增加/删除/修改DVD
8分</t>
    <phoneticPr fontId="22" type="noConversion"/>
  </si>
  <si>
    <t>还DVD
8分</t>
    <phoneticPr fontId="22" type="noConversion"/>
  </si>
  <si>
    <t>租DVD
8分</t>
    <phoneticPr fontId="22" type="noConversion"/>
  </si>
  <si>
    <t>查看本人租赁记录(全部/已借/已还)7分</t>
    <phoneticPr fontId="22" type="noConversion"/>
  </si>
  <si>
    <t>查看DVD(全部/热门/可借/已借）8分</t>
    <phoneticPr fontId="22" type="noConversion"/>
  </si>
  <si>
    <t>登录注册
6分</t>
    <phoneticPr fontId="22" type="noConversion"/>
  </si>
  <si>
    <t>个人总分</t>
    <phoneticPr fontId="22" type="noConversion"/>
  </si>
  <si>
    <t>组员姓名</t>
    <phoneticPr fontId="22" type="noConversion"/>
  </si>
  <si>
    <t>组别</t>
    <phoneticPr fontId="22" type="noConversion"/>
  </si>
  <si>
    <t>人文考核项（40分）</t>
    <phoneticPr fontId="22" type="noConversion"/>
  </si>
  <si>
    <t>技术考核项（60分）</t>
    <phoneticPr fontId="22" type="noConversion"/>
  </si>
  <si>
    <t>阶段项目一</t>
    <phoneticPr fontId="22" type="noConversion"/>
  </si>
  <si>
    <t>阶段项目信息</t>
    <phoneticPr fontId="1" type="noConversion"/>
  </si>
  <si>
    <t>星期天</t>
    <phoneticPr fontId="1" type="noConversion"/>
  </si>
  <si>
    <t>星期一</t>
    <phoneticPr fontId="1" type="noConversion"/>
  </si>
  <si>
    <t>星期五</t>
    <phoneticPr fontId="1" type="noConversion"/>
  </si>
  <si>
    <t>查询汽车</t>
    <phoneticPr fontId="1" type="noConversion"/>
  </si>
  <si>
    <t>查询记录</t>
    <phoneticPr fontId="1" type="noConversion"/>
  </si>
  <si>
    <t>租车</t>
    <phoneticPr fontId="1" type="noConversion"/>
  </si>
  <si>
    <t>还车</t>
    <phoneticPr fontId="1" type="noConversion"/>
  </si>
  <si>
    <t>管理员登录</t>
    <phoneticPr fontId="1" type="noConversion"/>
  </si>
  <si>
    <t>管理员查看</t>
    <phoneticPr fontId="1" type="noConversion"/>
  </si>
  <si>
    <t>登录注册
6分</t>
  </si>
  <si>
    <t>查看汽车(全部,价格,品牌,类别)8分</t>
  </si>
  <si>
    <t>查看租赁记录
2分</t>
  </si>
  <si>
    <t>租车
6分</t>
    <phoneticPr fontId="1" type="noConversion"/>
  </si>
  <si>
    <t>还车
6分</t>
    <phoneticPr fontId="1" type="noConversion"/>
  </si>
  <si>
    <t>增加/修改汽车
6分</t>
  </si>
  <si>
    <t>查看汽车(全部/编号)4分</t>
  </si>
  <si>
    <t>查看租赁记录(全部/用户编号/汽车编号)6分</t>
  </si>
  <si>
    <t>socket通信
7分</t>
  </si>
  <si>
    <t>命名注释
5分</t>
  </si>
  <si>
    <t>额外功能
10分</t>
  </si>
  <si>
    <t>事务
4分</t>
    <phoneticPr fontId="1" type="noConversion"/>
  </si>
  <si>
    <t>PPT制作
5分</t>
    <phoneticPr fontId="22" type="noConversion"/>
  </si>
  <si>
    <t>演讲表达
10分</t>
    <phoneticPr fontId="22" type="noConversion"/>
  </si>
  <si>
    <t>台风礼仪
5分</t>
    <phoneticPr fontId="22" type="noConversion"/>
  </si>
  <si>
    <t>临场应变能力，包括老师提问环节
10分</t>
    <phoneticPr fontId="22" type="noConversion"/>
  </si>
  <si>
    <t>人文考核项（30分）</t>
    <phoneticPr fontId="22" type="noConversion"/>
  </si>
  <si>
    <t>技术考核项（70分）</t>
    <phoneticPr fontId="22" type="noConversion"/>
  </si>
  <si>
    <t>备注</t>
    <phoneticPr fontId="1" type="noConversion"/>
  </si>
  <si>
    <t>列92</t>
  </si>
  <si>
    <t>列93</t>
  </si>
  <si>
    <t>列94</t>
  </si>
  <si>
    <t>商品分类</t>
    <phoneticPr fontId="1" type="noConversion"/>
  </si>
  <si>
    <t>登录</t>
    <phoneticPr fontId="1" type="noConversion"/>
  </si>
  <si>
    <t>注册
4分</t>
    <phoneticPr fontId="22" type="noConversion"/>
  </si>
  <si>
    <t>登陆
2分</t>
    <phoneticPr fontId="22" type="noConversion"/>
  </si>
  <si>
    <t>商品分类
6分</t>
    <phoneticPr fontId="22" type="noConversion"/>
  </si>
  <si>
    <t>新闻动态</t>
    <phoneticPr fontId="1" type="noConversion"/>
  </si>
  <si>
    <t>新闻动态
4分</t>
    <phoneticPr fontId="22" type="noConversion"/>
  </si>
  <si>
    <t>热卖推荐</t>
    <phoneticPr fontId="1" type="noConversion"/>
  </si>
  <si>
    <t>最近浏览</t>
    <phoneticPr fontId="1" type="noConversion"/>
  </si>
  <si>
    <t>最近浏览
8分</t>
    <phoneticPr fontId="22" type="noConversion"/>
  </si>
  <si>
    <t>商品列表</t>
    <phoneticPr fontId="1" type="noConversion"/>
  </si>
  <si>
    <t>商品列表分页
6分</t>
    <phoneticPr fontId="22" type="noConversion"/>
  </si>
  <si>
    <t>阶段项目二</t>
    <phoneticPr fontId="22" type="noConversion"/>
  </si>
  <si>
    <t>添加购物车
8分</t>
    <phoneticPr fontId="1" type="noConversion"/>
  </si>
  <si>
    <t>订单
5分</t>
    <phoneticPr fontId="1" type="noConversion"/>
  </si>
  <si>
    <t>命名注释
2分</t>
    <phoneticPr fontId="22" type="noConversion"/>
  </si>
  <si>
    <t>热卖推荐
4分</t>
    <phoneticPr fontId="22" type="noConversion"/>
  </si>
  <si>
    <t>商品列表+留言
2分+3分</t>
    <phoneticPr fontId="22" type="noConversion"/>
  </si>
  <si>
    <t>搜索+额外功能
3分+3分</t>
    <phoneticPr fontId="1" type="noConversion"/>
  </si>
  <si>
    <t>陆德晨</t>
    <phoneticPr fontId="1" type="noConversion"/>
  </si>
  <si>
    <t>苏东</t>
    <phoneticPr fontId="1" type="noConversion"/>
  </si>
  <si>
    <t>王昊天</t>
    <phoneticPr fontId="1" type="noConversion"/>
  </si>
  <si>
    <t>周建</t>
    <phoneticPr fontId="1" type="noConversion"/>
  </si>
  <si>
    <t>庞晨波</t>
    <phoneticPr fontId="1" type="noConversion"/>
  </si>
  <si>
    <t>李文娟</t>
    <phoneticPr fontId="1" type="noConversion"/>
  </si>
  <si>
    <t>唐子夫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</si>
</sst>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_ "/>
    <numFmt numFmtId="177" formatCode="[$-804]aaaa;@"/>
    <numFmt numFmtId="178" formatCode="yyyy&quot;年&quot;m&quot;月&quot;d&quot;日&quot;;@"/>
    <numFmt numFmtId="179" formatCode="0.0_ "/>
  </numFmts>
  <fonts count="36" x14ac:knownFonts="1">
    <font>
      <sz val="11"/>
      <color theme="1"/>
      <name val="宋体"/>
      <family val="2"/>
      <scheme val="minor"/>
    </font>
    <font>
      <sz val="9"/>
      <name val="宋体"/>
      <family val="3"/>
      <charset val="134"/>
      <scheme val="minor"/>
    </font>
    <font>
      <sz val="16"/>
      <color theme="1"/>
      <name val="隶书"/>
      <family val="3"/>
      <charset val="134"/>
    </font>
    <font>
      <sz val="22"/>
      <color theme="1"/>
      <name val="隶书"/>
      <family val="3"/>
      <charset val="134"/>
    </font>
    <font>
      <sz val="14"/>
      <color theme="1"/>
      <name val="隶书"/>
      <family val="3"/>
      <charset val="134"/>
    </font>
    <font>
      <sz val="11"/>
      <color theme="1"/>
      <name val="隶书"/>
      <family val="3"/>
      <charset val="134"/>
    </font>
    <font>
      <b/>
      <sz val="11"/>
      <color theme="1"/>
      <name val="宋体"/>
      <family val="3"/>
      <charset val="134"/>
      <scheme val="minor"/>
    </font>
    <font>
      <b/>
      <sz val="11"/>
      <color theme="1"/>
      <name val="隶书"/>
      <family val="3"/>
      <charset val="134"/>
    </font>
    <font>
      <sz val="18"/>
      <color theme="1"/>
      <name val="隶书"/>
      <family val="3"/>
      <charset val="134"/>
    </font>
    <font>
      <sz val="9"/>
      <color theme="1"/>
      <name val="宋体"/>
      <family val="2"/>
      <scheme val="minor"/>
    </font>
    <font>
      <b/>
      <sz val="20"/>
      <color rgb="FFFF0000"/>
      <name val="宋体"/>
      <family val="3"/>
      <charset val="134"/>
      <scheme val="minor"/>
    </font>
    <font>
      <sz val="16"/>
      <color theme="1"/>
      <name val="宋体"/>
      <family val="3"/>
      <charset val="134"/>
      <scheme val="minor"/>
    </font>
    <font>
      <sz val="16"/>
      <color rgb="FF0070C0"/>
      <name val="宋体"/>
      <family val="3"/>
      <charset val="134"/>
      <scheme val="minor"/>
    </font>
    <font>
      <sz val="11"/>
      <color theme="1"/>
      <name val="宋体"/>
      <family val="3"/>
      <charset val="134"/>
      <scheme val="minor"/>
    </font>
    <font>
      <b/>
      <sz val="16"/>
      <color rgb="FF0070C0"/>
      <name val="宋体"/>
      <family val="3"/>
      <charset val="134"/>
      <scheme val="minor"/>
    </font>
    <font>
      <b/>
      <sz val="22"/>
      <color rgb="FFFF0000"/>
      <name val="宋体"/>
      <family val="3"/>
      <charset val="134"/>
      <scheme val="minor"/>
    </font>
    <font>
      <b/>
      <sz val="16"/>
      <color rgb="FFFF0000"/>
      <name val="宋体"/>
      <family val="3"/>
      <charset val="134"/>
      <scheme val="minor"/>
    </font>
    <font>
      <sz val="12"/>
      <color theme="1"/>
      <name val="微软雅黑"/>
      <family val="2"/>
      <charset val="134"/>
    </font>
    <font>
      <sz val="12"/>
      <color theme="1"/>
      <name val="宋体"/>
      <family val="3"/>
      <charset val="134"/>
    </font>
    <font>
      <b/>
      <sz val="12"/>
      <color theme="1"/>
      <name val="微软雅黑"/>
      <family val="2"/>
      <charset val="134"/>
    </font>
    <font>
      <b/>
      <sz val="14"/>
      <color theme="1"/>
      <name val="微软雅黑"/>
      <family val="2"/>
      <charset val="134"/>
    </font>
    <font>
      <sz val="11"/>
      <color theme="1"/>
      <name val="微软雅黑"/>
      <family val="2"/>
      <charset val="134"/>
    </font>
    <font>
      <sz val="9"/>
      <name val="宋体"/>
      <family val="2"/>
      <charset val="134"/>
      <scheme val="minor"/>
    </font>
    <font>
      <sz val="10"/>
      <color theme="1"/>
      <name val="微软雅黑"/>
      <family val="2"/>
      <charset val="134"/>
    </font>
    <font>
      <b/>
      <sz val="11"/>
      <color theme="0"/>
      <name val="微软雅黑"/>
      <family val="2"/>
      <charset val="134"/>
    </font>
    <font>
      <b/>
      <sz val="16"/>
      <color theme="1"/>
      <name val="微软雅黑"/>
      <family val="2"/>
      <charset val="134"/>
    </font>
    <font>
      <sz val="9"/>
      <color indexed="81"/>
      <name val="宋体"/>
      <family val="3"/>
      <charset val="134"/>
    </font>
    <font>
      <b/>
      <sz val="9"/>
      <color indexed="81"/>
      <name val="宋体"/>
      <family val="3"/>
      <charset val="134"/>
    </font>
    <font>
      <sz val="11"/>
      <color rgb="FFFF0000"/>
      <name val="宋体"/>
      <family val="2"/>
      <scheme val="minor"/>
    </font>
    <font>
      <sz val="11"/>
      <color theme="1"/>
      <name val="Tahoma"/>
      <family val="2"/>
      <charset val="134"/>
    </font>
    <font>
      <sz val="11"/>
      <color indexed="8"/>
      <name val="宋体"/>
      <family val="3"/>
      <charset val="134"/>
    </font>
    <font>
      <sz val="12"/>
      <name val="宋体"/>
      <family val="3"/>
      <charset val="134"/>
    </font>
    <font>
      <sz val="11"/>
      <name val="宋体"/>
      <family val="3"/>
      <charset val="134"/>
    </font>
    <font>
      <u/>
      <sz val="11"/>
      <color theme="10"/>
      <name val="宋体"/>
      <family val="3"/>
      <charset val="134"/>
    </font>
    <font>
      <u/>
      <sz val="7.7"/>
      <color theme="10"/>
      <name val="宋体"/>
      <family val="3"/>
      <charset val="134"/>
    </font>
    <font>
      <u/>
      <sz val="11"/>
      <color rgb="FF0000FF"/>
      <name val="宋体"/>
      <family val="3"/>
      <charset val="134"/>
      <scheme val="minor"/>
    </font>
  </fonts>
  <fills count="19">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F0"/>
        <bgColor indexed="64"/>
      </patternFill>
    </fill>
    <fill>
      <patternFill patternType="solid">
        <fgColor theme="0" tint="-0.34998626667073579"/>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dotted">
        <color indexed="64"/>
      </left>
      <right/>
      <top style="dotted">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rgb="FF000000"/>
      </bottom>
      <diagonal/>
    </border>
    <border>
      <left style="medium">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dashed">
        <color auto="1"/>
      </right>
      <top style="dashed">
        <color auto="1"/>
      </top>
      <bottom style="medium">
        <color auto="1"/>
      </bottom>
      <diagonal/>
    </border>
    <border>
      <left style="dashed">
        <color auto="1"/>
      </left>
      <right/>
      <top style="dashed">
        <color auto="1"/>
      </top>
      <bottom style="medium">
        <color auto="1"/>
      </bottom>
      <diagonal/>
    </border>
    <border>
      <left/>
      <right/>
      <top style="dashed">
        <color auto="1"/>
      </top>
      <bottom style="medium">
        <color auto="1"/>
      </bottom>
      <diagonal/>
    </border>
    <border>
      <left/>
      <right style="medium">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right style="dashed">
        <color auto="1"/>
      </right>
      <top style="dashed">
        <color auto="1"/>
      </top>
      <bottom style="dashed">
        <color auto="1"/>
      </bottom>
      <diagonal/>
    </border>
    <border>
      <left style="dashed">
        <color auto="1"/>
      </left>
      <right/>
      <top style="dashed">
        <color auto="1"/>
      </top>
      <bottom style="dashed">
        <color auto="1"/>
      </bottom>
      <diagonal/>
    </border>
    <border>
      <left/>
      <right/>
      <top style="dashed">
        <color auto="1"/>
      </top>
      <bottom style="dashed">
        <color auto="1"/>
      </bottom>
      <diagonal/>
    </border>
    <border>
      <left/>
      <right style="medium">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right style="dashed">
        <color auto="1"/>
      </right>
      <top style="medium">
        <color auto="1"/>
      </top>
      <bottom style="dashed">
        <color auto="1"/>
      </bottom>
      <diagonal/>
    </border>
    <border>
      <left style="dashed">
        <color auto="1"/>
      </left>
      <right/>
      <top style="medium">
        <color auto="1"/>
      </top>
      <bottom style="dashed">
        <color auto="1"/>
      </bottom>
      <diagonal/>
    </border>
    <border>
      <left/>
      <right/>
      <top style="medium">
        <color auto="1"/>
      </top>
      <bottom style="dashed">
        <color auto="1"/>
      </bottom>
      <diagonal/>
    </border>
    <border>
      <left/>
      <right style="medium">
        <color auto="1"/>
      </right>
      <top style="medium">
        <color auto="1"/>
      </top>
      <bottom style="dashed">
        <color auto="1"/>
      </bottom>
      <diagonal/>
    </border>
    <border>
      <left style="dashed">
        <color auto="1"/>
      </left>
      <right style="dashed">
        <color auto="1"/>
      </right>
      <top/>
      <bottom style="dashed">
        <color auto="1"/>
      </bottom>
      <diagonal/>
    </border>
    <border>
      <left/>
      <right style="dashed">
        <color auto="1"/>
      </right>
      <top/>
      <bottom style="dashed">
        <color auto="1"/>
      </bottom>
      <diagonal/>
    </border>
    <border>
      <left style="dotted">
        <color auto="1"/>
      </left>
      <right/>
      <top style="dashed">
        <color auto="1"/>
      </top>
      <bottom style="medium">
        <color auto="1"/>
      </bottom>
      <diagonal/>
    </border>
    <border>
      <left/>
      <right style="dotted">
        <color auto="1"/>
      </right>
      <top style="dashed">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dashed">
        <color auto="1"/>
      </left>
      <right style="double">
        <color auto="1"/>
      </right>
      <top style="thin">
        <color auto="1"/>
      </top>
      <bottom style="medium">
        <color auto="1"/>
      </bottom>
      <diagonal/>
    </border>
    <border>
      <left style="dashed">
        <color auto="1"/>
      </left>
      <right style="dashed">
        <color auto="1"/>
      </right>
      <top style="thin">
        <color auto="1"/>
      </top>
      <bottom style="medium">
        <color auto="1"/>
      </bottom>
      <diagonal/>
    </border>
    <border>
      <left/>
      <right style="dashed">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right style="medium">
        <color auto="1"/>
      </right>
      <top style="thin">
        <color auto="1"/>
      </top>
      <bottom style="thin">
        <color auto="1"/>
      </bottom>
      <diagonal/>
    </border>
    <border>
      <left style="dashed">
        <color auto="1"/>
      </left>
      <right/>
      <top/>
      <bottom style="dashed">
        <color auto="1"/>
      </bottom>
      <diagonal/>
    </border>
  </borders>
  <cellStyleXfs count="38">
    <xf numFmtId="0" fontId="0" fillId="0" borderId="0"/>
    <xf numFmtId="0" fontId="13" fillId="0" borderId="0">
      <alignment vertical="center"/>
    </xf>
    <xf numFmtId="0" fontId="29" fillId="0" borderId="0"/>
    <xf numFmtId="0" fontId="30" fillId="0" borderId="0" applyProtection="0">
      <alignment vertical="center"/>
    </xf>
    <xf numFmtId="0" fontId="31" fillId="0" borderId="0"/>
    <xf numFmtId="0" fontId="13" fillId="0" borderId="0">
      <alignment vertical="center"/>
    </xf>
    <xf numFmtId="0" fontId="13" fillId="0" borderId="0">
      <alignment vertical="center"/>
    </xf>
    <xf numFmtId="0" fontId="13" fillId="0" borderId="0">
      <alignment vertical="center"/>
    </xf>
    <xf numFmtId="0" fontId="30" fillId="0" borderId="0">
      <alignment vertical="center"/>
    </xf>
    <xf numFmtId="0" fontId="31" fillId="0" borderId="0">
      <alignment vertical="center"/>
    </xf>
    <xf numFmtId="0" fontId="30" fillId="0" borderId="0">
      <alignment vertical="center"/>
    </xf>
    <xf numFmtId="0" fontId="30" fillId="0" borderId="0">
      <alignment vertical="center"/>
    </xf>
    <xf numFmtId="0" fontId="13" fillId="0" borderId="0">
      <alignment vertical="center"/>
    </xf>
    <xf numFmtId="0" fontId="13" fillId="0" borderId="0">
      <alignment vertical="center"/>
    </xf>
    <xf numFmtId="0" fontId="31" fillId="0" borderId="0"/>
    <xf numFmtId="0" fontId="30" fillId="0" borderId="0">
      <alignment vertical="center"/>
    </xf>
    <xf numFmtId="0" fontId="33" fillId="0" borderId="0" applyNumberFormat="0" applyFill="0" applyBorder="0" applyAlignment="0" applyProtection="0">
      <alignment vertical="top"/>
      <protection locked="0"/>
    </xf>
    <xf numFmtId="0" fontId="13" fillId="0" borderId="0">
      <alignment vertical="center"/>
    </xf>
    <xf numFmtId="0" fontId="13" fillId="0" borderId="0">
      <alignment vertical="center"/>
    </xf>
    <xf numFmtId="0" fontId="13" fillId="0" borderId="0">
      <alignment vertical="center"/>
    </xf>
    <xf numFmtId="0" fontId="31" fillId="0" borderId="0">
      <alignment vertical="center"/>
    </xf>
    <xf numFmtId="0" fontId="31" fillId="0" borderId="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13" fillId="0" borderId="0">
      <alignment vertical="center"/>
    </xf>
    <xf numFmtId="0" fontId="31" fillId="0" borderId="0"/>
    <xf numFmtId="0" fontId="30" fillId="0" borderId="0">
      <alignment vertical="center"/>
    </xf>
    <xf numFmtId="0" fontId="33" fillId="0" borderId="0" applyNumberFormat="0" applyFill="0" applyBorder="0" applyAlignment="0" applyProtection="0">
      <alignment vertical="top"/>
      <protection locked="0"/>
    </xf>
    <xf numFmtId="0" fontId="30" fillId="0" borderId="0">
      <alignment vertical="center"/>
    </xf>
    <xf numFmtId="0" fontId="13" fillId="0" borderId="0">
      <alignment vertical="center"/>
    </xf>
    <xf numFmtId="0" fontId="13" fillId="0" borderId="0">
      <alignment vertical="center"/>
    </xf>
    <xf numFmtId="0" fontId="13" fillId="0" borderId="0">
      <alignment vertical="center"/>
    </xf>
    <xf numFmtId="0" fontId="31" fillId="0" borderId="0">
      <alignment vertical="center"/>
    </xf>
    <xf numFmtId="0" fontId="31" fillId="0" borderId="0">
      <alignment vertical="center"/>
    </xf>
    <xf numFmtId="0" fontId="31" fillId="0" borderId="0"/>
    <xf numFmtId="0" fontId="35"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cellStyleXfs>
  <cellXfs count="179">
    <xf numFmtId="0" fontId="0" fillId="0" borderId="0" xfId="0"/>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7" fillId="5" borderId="5" xfId="0" applyFont="1" applyFill="1" applyBorder="1" applyAlignment="1">
      <alignment horizontal="center" vertical="center"/>
    </xf>
    <xf numFmtId="176" fontId="6" fillId="5" borderId="6" xfId="0" applyNumberFormat="1" applyFont="1" applyFill="1" applyBorder="1" applyAlignment="1">
      <alignment vertical="center"/>
    </xf>
    <xf numFmtId="0" fontId="7" fillId="5" borderId="7" xfId="0" applyFont="1" applyFill="1" applyBorder="1" applyAlignment="1">
      <alignment horizontal="center" vertical="center"/>
    </xf>
    <xf numFmtId="176" fontId="6" fillId="5" borderId="8" xfId="0" applyNumberFormat="1" applyFont="1" applyFill="1" applyBorder="1" applyAlignment="1">
      <alignment vertical="center"/>
    </xf>
    <xf numFmtId="0" fontId="7" fillId="6" borderId="5" xfId="0" applyFont="1" applyFill="1" applyBorder="1" applyAlignment="1">
      <alignment horizontal="center" vertical="center"/>
    </xf>
    <xf numFmtId="176" fontId="6" fillId="6" borderId="6" xfId="0" applyNumberFormat="1" applyFont="1" applyFill="1" applyBorder="1" applyAlignment="1">
      <alignment vertical="center"/>
    </xf>
    <xf numFmtId="0" fontId="7" fillId="6" borderId="7" xfId="0" applyFont="1" applyFill="1" applyBorder="1" applyAlignment="1">
      <alignment horizontal="center" vertical="center"/>
    </xf>
    <xf numFmtId="176" fontId="6" fillId="6" borderId="8" xfId="0" applyNumberFormat="1" applyFont="1" applyFill="1" applyBorder="1" applyAlignment="1">
      <alignment vertical="center"/>
    </xf>
    <xf numFmtId="0" fontId="7" fillId="6" borderId="9" xfId="0" applyFont="1" applyFill="1" applyBorder="1" applyAlignment="1">
      <alignment horizontal="center" vertical="center"/>
    </xf>
    <xf numFmtId="176" fontId="6" fillId="6" borderId="10" xfId="0" applyNumberFormat="1" applyFont="1" applyFill="1" applyBorder="1" applyAlignment="1">
      <alignment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7" fillId="5" borderId="9" xfId="0" applyFont="1" applyFill="1" applyBorder="1" applyAlignment="1">
      <alignment horizontal="center" vertical="center"/>
    </xf>
    <xf numFmtId="176" fontId="6" fillId="5" borderId="10" xfId="0" applyNumberFormat="1" applyFont="1" applyFill="1" applyBorder="1" applyAlignment="1">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6" fillId="2" borderId="4" xfId="0" applyFont="1" applyFill="1" applyBorder="1" applyAlignment="1">
      <alignment horizontal="center"/>
    </xf>
    <xf numFmtId="0" fontId="6" fillId="2" borderId="10" xfId="0" applyFont="1" applyFill="1" applyBorder="1" applyAlignment="1">
      <alignment horizontal="center"/>
    </xf>
    <xf numFmtId="179" fontId="6" fillId="0" borderId="14" xfId="0" applyNumberFormat="1" applyFont="1" applyBorder="1" applyAlignment="1">
      <alignment horizontal="center"/>
    </xf>
    <xf numFmtId="179" fontId="6" fillId="0" borderId="15" xfId="0" applyNumberFormat="1" applyFont="1" applyBorder="1" applyAlignment="1">
      <alignment horizontal="center"/>
    </xf>
    <xf numFmtId="0" fontId="4" fillId="0" borderId="1" xfId="0" applyFont="1" applyBorder="1" applyAlignment="1">
      <alignment horizontal="center" vertical="center"/>
    </xf>
    <xf numFmtId="0" fontId="0" fillId="0" borderId="0" xfId="0" applyAlignment="1">
      <alignment horizontal="center"/>
    </xf>
    <xf numFmtId="0" fontId="0" fillId="11" borderId="0" xfId="0" applyFill="1"/>
    <xf numFmtId="0" fontId="0" fillId="11" borderId="0" xfId="0" applyFill="1" applyAlignment="1">
      <alignment horizontal="center"/>
    </xf>
    <xf numFmtId="0" fontId="17" fillId="0" borderId="16" xfId="0" applyFont="1" applyBorder="1" applyAlignment="1">
      <alignment horizontal="center"/>
    </xf>
    <xf numFmtId="0" fontId="17" fillId="0" borderId="17"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7" fillId="0" borderId="20" xfId="0" applyFont="1" applyBorder="1" applyAlignment="1">
      <alignment horizontal="center"/>
    </xf>
    <xf numFmtId="0" fontId="17" fillId="0" borderId="21" xfId="0" applyFont="1" applyBorder="1" applyAlignment="1">
      <alignment horizontal="center"/>
    </xf>
    <xf numFmtId="0" fontId="17" fillId="0" borderId="22" xfId="0" applyFont="1" applyBorder="1" applyAlignment="1">
      <alignment horizontal="center"/>
    </xf>
    <xf numFmtId="0" fontId="17" fillId="0" borderId="23" xfId="0" applyFont="1" applyBorder="1" applyAlignment="1">
      <alignment horizontal="center"/>
    </xf>
    <xf numFmtId="0" fontId="17" fillId="0" borderId="1" xfId="0" applyFont="1" applyBorder="1" applyAlignment="1">
      <alignment horizontal="center"/>
    </xf>
    <xf numFmtId="0" fontId="17" fillId="0" borderId="24" xfId="0" applyFont="1" applyBorder="1" applyAlignment="1">
      <alignment horizontal="center"/>
    </xf>
    <xf numFmtId="0" fontId="17" fillId="0" borderId="25" xfId="0" applyFont="1" applyBorder="1" applyAlignment="1">
      <alignment horizontal="center"/>
    </xf>
    <xf numFmtId="0" fontId="17" fillId="0" borderId="2" xfId="0" applyFont="1" applyBorder="1" applyAlignment="1">
      <alignment horizontal="center"/>
    </xf>
    <xf numFmtId="0" fontId="17" fillId="0" borderId="12" xfId="0" applyFont="1" applyBorder="1" applyAlignment="1">
      <alignment horizontal="center"/>
    </xf>
    <xf numFmtId="0" fontId="18" fillId="0" borderId="24" xfId="0" applyFont="1" applyBorder="1" applyAlignment="1">
      <alignment horizontal="center"/>
    </xf>
    <xf numFmtId="0" fontId="17" fillId="12" borderId="24" xfId="0" applyFont="1" applyFill="1" applyBorder="1" applyAlignment="1">
      <alignment horizontal="center"/>
    </xf>
    <xf numFmtId="0" fontId="17" fillId="12" borderId="1" xfId="0" applyFont="1" applyFill="1" applyBorder="1" applyAlignment="1">
      <alignment horizontal="center"/>
    </xf>
    <xf numFmtId="0" fontId="17" fillId="12" borderId="25" xfId="0" applyFont="1" applyFill="1" applyBorder="1" applyAlignment="1">
      <alignment horizontal="center"/>
    </xf>
    <xf numFmtId="0" fontId="17" fillId="0" borderId="26" xfId="0" applyFont="1" applyBorder="1" applyAlignment="1">
      <alignment horizontal="center"/>
    </xf>
    <xf numFmtId="9" fontId="17" fillId="0" borderId="24" xfId="0" applyNumberFormat="1" applyFont="1" applyBorder="1" applyAlignment="1">
      <alignment horizontal="center"/>
    </xf>
    <xf numFmtId="0" fontId="17" fillId="11" borderId="24" xfId="0" applyFont="1" applyFill="1" applyBorder="1" applyAlignment="1">
      <alignment horizontal="center"/>
    </xf>
    <xf numFmtId="0" fontId="17" fillId="11" borderId="1" xfId="0" applyFont="1" applyFill="1" applyBorder="1" applyAlignment="1">
      <alignment horizontal="center"/>
    </xf>
    <xf numFmtId="0" fontId="17" fillId="11" borderId="25" xfId="0" applyFont="1" applyFill="1" applyBorder="1" applyAlignment="1">
      <alignment horizontal="center"/>
    </xf>
    <xf numFmtId="0" fontId="17" fillId="11" borderId="2" xfId="0" applyFont="1" applyFill="1" applyBorder="1" applyAlignment="1">
      <alignment horizontal="center"/>
    </xf>
    <xf numFmtId="0" fontId="17" fillId="11" borderId="12" xfId="0" applyFont="1" applyFill="1" applyBorder="1" applyAlignment="1">
      <alignment horizontal="center"/>
    </xf>
    <xf numFmtId="9" fontId="17" fillId="11" borderId="24" xfId="0" applyNumberFormat="1" applyFont="1" applyFill="1" applyBorder="1" applyAlignment="1">
      <alignment horizontal="center"/>
    </xf>
    <xf numFmtId="0" fontId="17" fillId="0" borderId="13" xfId="0" applyFont="1" applyBorder="1" applyAlignment="1">
      <alignment horizontal="center"/>
    </xf>
    <xf numFmtId="0" fontId="17" fillId="11" borderId="27" xfId="0" applyFont="1" applyFill="1" applyBorder="1" applyAlignment="1">
      <alignment horizontal="center"/>
    </xf>
    <xf numFmtId="0" fontId="17" fillId="0" borderId="27" xfId="0" applyFont="1" applyBorder="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9" fontId="17" fillId="0" borderId="13" xfId="0" applyNumberFormat="1" applyFont="1" applyBorder="1" applyAlignment="1">
      <alignment horizontal="center"/>
    </xf>
    <xf numFmtId="9" fontId="17" fillId="0" borderId="26" xfId="0" applyNumberFormat="1" applyFont="1" applyBorder="1" applyAlignment="1">
      <alignment horizontal="center"/>
    </xf>
    <xf numFmtId="0" fontId="19" fillId="13" borderId="24" xfId="0" applyFont="1" applyFill="1" applyBorder="1" applyAlignment="1">
      <alignment horizontal="center" vertical="center"/>
    </xf>
    <xf numFmtId="0" fontId="19" fillId="13" borderId="1" xfId="0" applyFont="1" applyFill="1" applyBorder="1" applyAlignment="1">
      <alignment horizontal="center" vertical="center"/>
    </xf>
    <xf numFmtId="0" fontId="19" fillId="13" borderId="25" xfId="0" applyFont="1" applyFill="1" applyBorder="1" applyAlignment="1">
      <alignment horizontal="center" vertical="center"/>
    </xf>
    <xf numFmtId="0" fontId="19" fillId="13" borderId="19" xfId="0" applyFont="1" applyFill="1" applyBorder="1" applyAlignment="1">
      <alignment horizontal="center" vertical="center"/>
    </xf>
    <xf numFmtId="0" fontId="19" fillId="13" borderId="20" xfId="0" applyFont="1" applyFill="1" applyBorder="1" applyAlignment="1">
      <alignment horizontal="center" vertical="center"/>
    </xf>
    <xf numFmtId="0" fontId="19" fillId="13" borderId="21" xfId="0" applyFont="1" applyFill="1" applyBorder="1" applyAlignment="1">
      <alignment horizontal="center" vertical="center"/>
    </xf>
    <xf numFmtId="0" fontId="19" fillId="13" borderId="22" xfId="0" applyFont="1" applyFill="1" applyBorder="1" applyAlignment="1">
      <alignment horizontal="center" vertical="center"/>
    </xf>
    <xf numFmtId="0" fontId="19" fillId="13" borderId="23" xfId="0" applyFont="1" applyFill="1" applyBorder="1" applyAlignment="1">
      <alignment horizontal="center" vertical="center"/>
    </xf>
    <xf numFmtId="0" fontId="17" fillId="12" borderId="43" xfId="0" applyFont="1" applyFill="1" applyBorder="1" applyAlignment="1">
      <alignment horizontal="center"/>
    </xf>
    <xf numFmtId="0" fontId="17" fillId="0" borderId="43" xfId="0" applyFont="1" applyBorder="1" applyAlignment="1">
      <alignment horizontal="center"/>
    </xf>
    <xf numFmtId="0" fontId="17" fillId="0" borderId="42" xfId="0" applyFont="1" applyBorder="1" applyAlignment="1">
      <alignment horizontal="center"/>
    </xf>
    <xf numFmtId="0" fontId="17" fillId="0" borderId="41" xfId="0" applyFont="1" applyBorder="1" applyAlignment="1">
      <alignment horizontal="center"/>
    </xf>
    <xf numFmtId="0" fontId="17" fillId="0" borderId="44" xfId="0" applyFont="1" applyBorder="1" applyAlignment="1">
      <alignment horizontal="center"/>
    </xf>
    <xf numFmtId="0" fontId="21" fillId="13" borderId="13" xfId="0" applyFont="1" applyFill="1" applyBorder="1" applyAlignment="1">
      <alignment horizontal="center" vertical="center"/>
    </xf>
    <xf numFmtId="0" fontId="21" fillId="0" borderId="26" xfId="0" applyFont="1" applyBorder="1" applyAlignment="1">
      <alignment horizontal="center" vertical="center"/>
    </xf>
    <xf numFmtId="0" fontId="21" fillId="0" borderId="40" xfId="0" applyFont="1" applyBorder="1" applyAlignment="1">
      <alignment horizontal="center" vertical="center" wrapText="1"/>
    </xf>
    <xf numFmtId="0" fontId="21" fillId="0" borderId="66" xfId="0" applyFont="1" applyBorder="1" applyAlignment="1">
      <alignment horizontal="center" vertical="center"/>
    </xf>
    <xf numFmtId="0" fontId="21" fillId="0" borderId="72" xfId="0" applyFont="1" applyBorder="1" applyAlignment="1">
      <alignment horizontal="center" vertical="center"/>
    </xf>
    <xf numFmtId="0" fontId="21" fillId="0" borderId="25"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Fill="1" applyBorder="1" applyAlignment="1">
      <alignment horizontal="center" vertical="center"/>
    </xf>
    <xf numFmtId="0" fontId="21" fillId="0" borderId="13" xfId="0" applyFont="1" applyFill="1" applyBorder="1" applyAlignment="1">
      <alignment horizontal="center" vertical="top"/>
    </xf>
    <xf numFmtId="0" fontId="21" fillId="0" borderId="40" xfId="0" applyFont="1" applyFill="1" applyBorder="1" applyAlignment="1">
      <alignment horizontal="center" vertical="top"/>
    </xf>
    <xf numFmtId="9" fontId="17" fillId="0" borderId="27" xfId="0" applyNumberFormat="1" applyFont="1" applyBorder="1" applyAlignment="1">
      <alignment horizontal="center"/>
    </xf>
    <xf numFmtId="9" fontId="17" fillId="11" borderId="27" xfId="0" applyNumberFormat="1" applyFont="1" applyFill="1" applyBorder="1" applyAlignment="1">
      <alignment horizontal="center"/>
    </xf>
    <xf numFmtId="9" fontId="17" fillId="11" borderId="1" xfId="0" applyNumberFormat="1" applyFont="1" applyFill="1" applyBorder="1" applyAlignment="1">
      <alignment horizontal="center"/>
    </xf>
    <xf numFmtId="9" fontId="17" fillId="0" borderId="12" xfId="0" applyNumberFormat="1" applyFont="1" applyBorder="1" applyAlignment="1">
      <alignment horizontal="center"/>
    </xf>
    <xf numFmtId="9" fontId="17" fillId="11" borderId="12" xfId="0" applyNumberFormat="1" applyFont="1" applyFill="1" applyBorder="1" applyAlignment="1">
      <alignment horizontal="center"/>
    </xf>
    <xf numFmtId="9" fontId="17" fillId="0" borderId="1" xfId="0" applyNumberFormat="1" applyFont="1" applyBorder="1" applyAlignment="1">
      <alignment horizontal="center"/>
    </xf>
    <xf numFmtId="9" fontId="17" fillId="0" borderId="2" xfId="0" applyNumberFormat="1" applyFont="1" applyBorder="1" applyAlignment="1">
      <alignment horizontal="center"/>
    </xf>
    <xf numFmtId="9" fontId="17" fillId="0" borderId="28" xfId="0" applyNumberFormat="1" applyFont="1" applyBorder="1" applyAlignment="1">
      <alignment horizontal="center"/>
    </xf>
    <xf numFmtId="0" fontId="28" fillId="0" borderId="0" xfId="0" applyFont="1"/>
    <xf numFmtId="0" fontId="32" fillId="0" borderId="1" xfId="4" applyFont="1" applyBorder="1" applyAlignment="1">
      <alignment horizontal="center"/>
    </xf>
    <xf numFmtId="0" fontId="13" fillId="0" borderId="1" xfId="5" applyBorder="1" applyAlignment="1">
      <alignment horizontal="center" vertical="center"/>
    </xf>
    <xf numFmtId="178" fontId="9" fillId="6" borderId="2" xfId="0" applyNumberFormat="1" applyFont="1" applyFill="1" applyBorder="1" applyAlignment="1">
      <alignment horizontal="center" vertical="center"/>
    </xf>
    <xf numFmtId="178" fontId="9" fillId="6" borderId="12" xfId="0" applyNumberFormat="1" applyFont="1" applyFill="1" applyBorder="1" applyAlignment="1">
      <alignment horizontal="center" vertical="center"/>
    </xf>
    <xf numFmtId="0" fontId="10" fillId="10" borderId="1" xfId="0" applyFont="1" applyFill="1" applyBorder="1" applyAlignment="1">
      <alignment horizontal="center" vertical="top" wrapText="1"/>
    </xf>
    <xf numFmtId="0" fontId="13" fillId="6" borderId="1" xfId="0" applyFont="1" applyFill="1" applyBorder="1" applyAlignment="1">
      <alignment horizontal="left" vertical="top" wrapText="1"/>
    </xf>
    <xf numFmtId="0" fontId="0" fillId="6" borderId="1" xfId="0" applyFill="1" applyBorder="1" applyAlignment="1">
      <alignment horizontal="left" vertical="top"/>
    </xf>
    <xf numFmtId="177" fontId="0" fillId="8" borderId="1" xfId="0" applyNumberFormat="1" applyFill="1" applyBorder="1" applyAlignment="1">
      <alignment horizontal="center"/>
    </xf>
    <xf numFmtId="0" fontId="8" fillId="9" borderId="12" xfId="0" applyFont="1" applyFill="1" applyBorder="1" applyAlignment="1">
      <alignment horizontal="center" vertical="center"/>
    </xf>
    <xf numFmtId="0" fontId="8" fillId="9" borderId="1"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3" xfId="0" applyFont="1" applyFill="1" applyBorder="1" applyAlignment="1">
      <alignment horizontal="center" vertical="center"/>
    </xf>
    <xf numFmtId="0" fontId="3" fillId="0" borderId="1" xfId="0" applyFont="1" applyBorder="1" applyAlignment="1">
      <alignment horizontal="center" vertical="center" textRotation="255"/>
    </xf>
    <xf numFmtId="177" fontId="0" fillId="8" borderId="2" xfId="0" applyNumberFormat="1" applyFill="1" applyBorder="1" applyAlignment="1">
      <alignment horizontal="center"/>
    </xf>
    <xf numFmtId="177" fontId="0" fillId="8" borderId="12" xfId="0" applyNumberFormat="1" applyFill="1" applyBorder="1" applyAlignment="1">
      <alignment horizontal="center"/>
    </xf>
    <xf numFmtId="0" fontId="20" fillId="14" borderId="34" xfId="0" applyFont="1" applyFill="1" applyBorder="1" applyAlignment="1">
      <alignment horizontal="center" vertical="center"/>
    </xf>
    <xf numFmtId="0" fontId="20" fillId="14" borderId="33" xfId="0" applyFont="1" applyFill="1" applyBorder="1" applyAlignment="1">
      <alignment horizontal="center" vertical="center"/>
    </xf>
    <xf numFmtId="0" fontId="20" fillId="14" borderId="32" xfId="0" applyFont="1" applyFill="1" applyBorder="1" applyAlignment="1">
      <alignment horizontal="center" vertical="center"/>
    </xf>
    <xf numFmtId="0" fontId="20" fillId="14" borderId="36" xfId="0" applyFont="1" applyFill="1" applyBorder="1" applyAlignment="1">
      <alignment horizontal="center" vertical="center"/>
    </xf>
    <xf numFmtId="0" fontId="20" fillId="14" borderId="35" xfId="0" applyFont="1" applyFill="1" applyBorder="1" applyAlignment="1">
      <alignment horizontal="center" vertical="center"/>
    </xf>
    <xf numFmtId="0" fontId="19" fillId="14" borderId="34" xfId="0" applyFont="1" applyFill="1" applyBorder="1" applyAlignment="1">
      <alignment horizontal="center" vertical="center"/>
    </xf>
    <xf numFmtId="0" fontId="19" fillId="14" borderId="23" xfId="0" applyFont="1" applyFill="1" applyBorder="1" applyAlignment="1">
      <alignment horizontal="center" vertical="center"/>
    </xf>
    <xf numFmtId="0" fontId="19" fillId="14" borderId="33" xfId="0" applyFont="1" applyFill="1" applyBorder="1" applyAlignment="1">
      <alignment horizontal="center" vertical="center"/>
    </xf>
    <xf numFmtId="0" fontId="19" fillId="14" borderId="20" xfId="0" applyFont="1" applyFill="1" applyBorder="1" applyAlignment="1">
      <alignment horizontal="center" vertical="center"/>
    </xf>
    <xf numFmtId="0" fontId="19" fillId="14" borderId="38" xfId="0" applyFont="1" applyFill="1" applyBorder="1" applyAlignment="1">
      <alignment horizontal="center" vertical="center"/>
    </xf>
    <xf numFmtId="0" fontId="19" fillId="14" borderId="31" xfId="0" applyFont="1" applyFill="1" applyBorder="1" applyAlignment="1">
      <alignment horizontal="center" vertical="center"/>
    </xf>
    <xf numFmtId="0" fontId="19" fillId="14" borderId="37" xfId="0" applyFont="1" applyFill="1" applyBorder="1" applyAlignment="1">
      <alignment horizontal="center" vertical="center"/>
    </xf>
    <xf numFmtId="0" fontId="19" fillId="14" borderId="30" xfId="0" applyFont="1" applyFill="1" applyBorder="1" applyAlignment="1">
      <alignment horizontal="center" vertical="center"/>
    </xf>
    <xf numFmtId="0" fontId="23" fillId="11" borderId="40" xfId="0" applyFont="1" applyFill="1" applyBorder="1" applyAlignment="1">
      <alignment horizontal="center" vertical="center" wrapText="1"/>
    </xf>
    <xf numFmtId="0" fontId="23" fillId="11" borderId="70" xfId="0" applyFont="1" applyFill="1" applyBorder="1" applyAlignment="1">
      <alignment horizontal="center" vertical="center" wrapText="1"/>
    </xf>
    <xf numFmtId="0" fontId="23" fillId="11" borderId="67" xfId="0" applyFont="1" applyFill="1" applyBorder="1" applyAlignment="1">
      <alignment horizontal="center" vertical="center" wrapText="1"/>
    </xf>
    <xf numFmtId="0" fontId="23" fillId="11" borderId="66" xfId="0" applyFont="1" applyFill="1" applyBorder="1" applyAlignment="1">
      <alignment horizontal="center" vertical="center" wrapText="1"/>
    </xf>
    <xf numFmtId="0" fontId="23" fillId="11" borderId="17" xfId="0" applyFont="1" applyFill="1" applyBorder="1" applyAlignment="1">
      <alignment horizontal="center" vertical="center" wrapText="1"/>
    </xf>
    <xf numFmtId="0" fontId="23" fillId="11" borderId="16" xfId="0" applyFont="1" applyFill="1" applyBorder="1" applyAlignment="1">
      <alignment horizontal="center" vertical="center" wrapText="1"/>
    </xf>
    <xf numFmtId="0" fontId="23" fillId="11" borderId="39" xfId="0" applyFont="1" applyFill="1" applyBorder="1" applyAlignment="1">
      <alignment horizontal="center" vertical="center" wrapText="1"/>
    </xf>
    <xf numFmtId="0" fontId="23" fillId="11" borderId="69" xfId="0" applyFont="1" applyFill="1" applyBorder="1" applyAlignment="1">
      <alignment horizontal="center" vertical="center" wrapText="1"/>
    </xf>
    <xf numFmtId="0" fontId="23" fillId="11" borderId="68" xfId="0" applyFont="1" applyFill="1" applyBorder="1" applyAlignment="1">
      <alignment horizontal="center" vertical="center" wrapText="1"/>
    </xf>
    <xf numFmtId="0" fontId="25" fillId="15" borderId="25" xfId="0" applyFont="1" applyFill="1" applyBorder="1" applyAlignment="1">
      <alignment horizontal="center" vertical="center"/>
    </xf>
    <xf numFmtId="0" fontId="25" fillId="15" borderId="1" xfId="0" applyFont="1" applyFill="1" applyBorder="1" applyAlignment="1">
      <alignment horizontal="center" vertical="center"/>
    </xf>
    <xf numFmtId="0" fontId="19" fillId="13" borderId="1" xfId="0" applyFont="1" applyFill="1" applyBorder="1" applyAlignment="1">
      <alignment horizontal="center" vertical="center"/>
    </xf>
    <xf numFmtId="0" fontId="24" fillId="17" borderId="2" xfId="0" applyFont="1" applyFill="1" applyBorder="1" applyAlignment="1">
      <alignment horizontal="center" vertical="center"/>
    </xf>
    <xf numFmtId="0" fontId="24" fillId="17" borderId="11" xfId="0" applyFont="1" applyFill="1" applyBorder="1" applyAlignment="1">
      <alignment horizontal="center" vertical="center"/>
    </xf>
    <xf numFmtId="0" fontId="24" fillId="17" borderId="12" xfId="0" applyFont="1" applyFill="1" applyBorder="1" applyAlignment="1">
      <alignment horizontal="center" vertical="center"/>
    </xf>
    <xf numFmtId="0" fontId="24" fillId="16" borderId="2" xfId="0" applyFont="1" applyFill="1" applyBorder="1" applyAlignment="1">
      <alignment horizontal="center" vertical="center"/>
    </xf>
    <xf numFmtId="0" fontId="24" fillId="16" borderId="11" xfId="0" applyFont="1" applyFill="1" applyBorder="1" applyAlignment="1">
      <alignment horizontal="center" vertical="center"/>
    </xf>
    <xf numFmtId="0" fontId="24" fillId="16" borderId="73" xfId="0" applyFont="1" applyFill="1" applyBorder="1" applyAlignment="1">
      <alignment horizontal="center" vertical="center"/>
    </xf>
    <xf numFmtId="0" fontId="23" fillId="11" borderId="71" xfId="0" applyFont="1" applyFill="1" applyBorder="1" applyAlignment="1">
      <alignment horizontal="center" vertical="center" wrapText="1"/>
    </xf>
    <xf numFmtId="0" fontId="19" fillId="2" borderId="55" xfId="0" applyFont="1" applyFill="1" applyBorder="1" applyAlignment="1">
      <alignment horizontal="center" vertical="center"/>
    </xf>
    <xf numFmtId="0" fontId="19" fillId="2" borderId="53" xfId="0" applyFont="1" applyFill="1" applyBorder="1" applyAlignment="1">
      <alignment horizontal="center" vertical="center"/>
    </xf>
    <xf numFmtId="0" fontId="19" fillId="11" borderId="54" xfId="0" applyFont="1" applyFill="1" applyBorder="1" applyAlignment="1">
      <alignment horizontal="center" vertical="center"/>
    </xf>
    <xf numFmtId="0" fontId="19" fillId="11" borderId="53" xfId="0" applyFont="1" applyFill="1" applyBorder="1" applyAlignment="1">
      <alignment horizontal="center" vertical="center"/>
    </xf>
    <xf numFmtId="0" fontId="19" fillId="2" borderId="54" xfId="0" applyFont="1" applyFill="1" applyBorder="1" applyAlignment="1">
      <alignment horizontal="center" vertical="center"/>
    </xf>
    <xf numFmtId="0" fontId="19" fillId="11" borderId="59" xfId="0" applyFont="1" applyFill="1" applyBorder="1" applyAlignment="1">
      <alignment horizontal="center" vertical="center"/>
    </xf>
    <xf numFmtId="0" fontId="19" fillId="11" borderId="58" xfId="0" applyFont="1" applyFill="1" applyBorder="1" applyAlignment="1">
      <alignment horizontal="center" vertical="center"/>
    </xf>
    <xf numFmtId="0" fontId="19" fillId="2" borderId="56" xfId="0" applyFont="1" applyFill="1" applyBorder="1" applyAlignment="1">
      <alignment horizontal="center" vertical="center"/>
    </xf>
    <xf numFmtId="0" fontId="19" fillId="11" borderId="55" xfId="0" applyFont="1" applyFill="1" applyBorder="1" applyAlignment="1">
      <alignment horizontal="center" vertical="center"/>
    </xf>
    <xf numFmtId="0" fontId="21" fillId="0" borderId="1" xfId="0" applyFont="1" applyBorder="1" applyAlignment="1">
      <alignment horizontal="center" vertical="center"/>
    </xf>
    <xf numFmtId="0" fontId="19" fillId="2" borderId="63" xfId="0" applyFont="1" applyFill="1" applyBorder="1" applyAlignment="1">
      <alignment horizontal="center" vertical="center"/>
    </xf>
    <xf numFmtId="0" fontId="19" fillId="2" borderId="62" xfId="0" applyFont="1" applyFill="1" applyBorder="1" applyAlignment="1">
      <alignment horizontal="center" vertical="center"/>
    </xf>
    <xf numFmtId="0" fontId="19" fillId="11" borderId="74" xfId="0" applyFont="1" applyFill="1" applyBorder="1" applyAlignment="1">
      <alignment horizontal="center" vertical="center"/>
    </xf>
    <xf numFmtId="0" fontId="19" fillId="11" borderId="63" xfId="0" applyFont="1" applyFill="1" applyBorder="1" applyAlignment="1">
      <alignment horizontal="center" vertical="center"/>
    </xf>
    <xf numFmtId="0" fontId="19" fillId="2" borderId="74" xfId="0" applyFont="1" applyFill="1" applyBorder="1" applyAlignment="1">
      <alignment horizontal="center" vertical="center"/>
    </xf>
    <xf numFmtId="0" fontId="19" fillId="2" borderId="59" xfId="0" applyFont="1" applyFill="1" applyBorder="1" applyAlignment="1">
      <alignment horizontal="center" vertical="center"/>
    </xf>
    <xf numFmtId="0" fontId="19" fillId="2" borderId="61" xfId="0" applyFont="1" applyFill="1" applyBorder="1" applyAlignment="1">
      <alignment horizontal="center" vertical="center"/>
    </xf>
    <xf numFmtId="0" fontId="19" fillId="11" borderId="60" xfId="0" applyFont="1" applyFill="1" applyBorder="1" applyAlignment="1">
      <alignment horizontal="center" vertical="center"/>
    </xf>
    <xf numFmtId="0" fontId="19" fillId="2" borderId="58" xfId="0" applyFont="1" applyFill="1" applyBorder="1" applyAlignment="1">
      <alignment horizontal="center" vertical="center"/>
    </xf>
    <xf numFmtId="0" fontId="19" fillId="2" borderId="50" xfId="0" applyFont="1" applyFill="1" applyBorder="1" applyAlignment="1">
      <alignment horizontal="center" vertical="center"/>
    </xf>
    <xf numFmtId="0" fontId="19" fillId="2" borderId="48" xfId="0" applyFont="1" applyFill="1" applyBorder="1" applyAlignment="1">
      <alignment horizontal="center" vertical="center"/>
    </xf>
    <xf numFmtId="0" fontId="19" fillId="11" borderId="49" xfId="0" applyFont="1" applyFill="1" applyBorder="1" applyAlignment="1">
      <alignment horizontal="center" vertical="center"/>
    </xf>
    <xf numFmtId="0" fontId="19" fillId="11" borderId="50" xfId="0" applyFont="1" applyFill="1" applyBorder="1" applyAlignment="1">
      <alignment horizontal="center" vertical="center"/>
    </xf>
    <xf numFmtId="0" fontId="19" fillId="2" borderId="64" xfId="0" applyFont="1" applyFill="1" applyBorder="1" applyAlignment="1">
      <alignment horizontal="center" vertical="center"/>
    </xf>
    <xf numFmtId="0" fontId="19" fillId="2" borderId="49" xfId="0" applyFont="1" applyFill="1" applyBorder="1" applyAlignment="1">
      <alignment horizontal="center" vertical="center"/>
    </xf>
    <xf numFmtId="0" fontId="19" fillId="11" borderId="65" xfId="0" applyFont="1" applyFill="1" applyBorder="1" applyAlignment="1">
      <alignment horizontal="center" vertical="center"/>
    </xf>
    <xf numFmtId="0" fontId="19" fillId="2" borderId="51" xfId="0" applyFont="1" applyFill="1" applyBorder="1" applyAlignment="1">
      <alignment horizontal="center" vertical="center"/>
    </xf>
    <xf numFmtId="0" fontId="19" fillId="2" borderId="60" xfId="0" applyFont="1" applyFill="1" applyBorder="1" applyAlignment="1">
      <alignment horizontal="center" vertical="center"/>
    </xf>
    <xf numFmtId="0" fontId="19" fillId="11" borderId="48" xfId="0" applyFont="1" applyFill="1" applyBorder="1" applyAlignment="1">
      <alignment horizontal="center" vertical="center"/>
    </xf>
    <xf numFmtId="0" fontId="21" fillId="15" borderId="1" xfId="0" applyFont="1" applyFill="1" applyBorder="1" applyAlignment="1">
      <alignment horizontal="center" vertical="center"/>
    </xf>
    <xf numFmtId="0" fontId="19" fillId="2" borderId="57" xfId="0" applyFont="1" applyFill="1" applyBorder="1" applyAlignment="1">
      <alignment horizontal="center" vertical="center"/>
    </xf>
    <xf numFmtId="0" fontId="0" fillId="18" borderId="0" xfId="0" applyFill="1" applyAlignment="1">
      <alignment horizontal="center" vertical="center"/>
    </xf>
    <xf numFmtId="0" fontId="21" fillId="15" borderId="25" xfId="0" applyFont="1" applyFill="1" applyBorder="1" applyAlignment="1">
      <alignment horizontal="center" vertical="center"/>
    </xf>
    <xf numFmtId="0" fontId="20" fillId="14" borderId="45" xfId="0" applyFont="1" applyFill="1" applyBorder="1" applyAlignment="1">
      <alignment horizontal="center" vertical="center"/>
    </xf>
    <xf numFmtId="0" fontId="20" fillId="14" borderId="46" xfId="0" applyFont="1" applyFill="1" applyBorder="1" applyAlignment="1">
      <alignment horizontal="center" vertical="center"/>
    </xf>
    <xf numFmtId="0" fontId="20" fillId="14" borderId="47" xfId="0" applyFont="1" applyFill="1" applyBorder="1" applyAlignment="1">
      <alignment horizontal="center" vertical="center"/>
    </xf>
    <xf numFmtId="0" fontId="21" fillId="0" borderId="29" xfId="0" applyFont="1" applyBorder="1" applyAlignment="1">
      <alignment horizontal="center" vertical="center"/>
    </xf>
    <xf numFmtId="0" fontId="21" fillId="0" borderId="25" xfId="0" applyFont="1" applyBorder="1" applyAlignment="1">
      <alignment horizontal="center" vertical="center"/>
    </xf>
    <xf numFmtId="0" fontId="19" fillId="2" borderId="52" xfId="0" applyFont="1" applyFill="1" applyBorder="1" applyAlignment="1">
      <alignment horizontal="center" vertical="center"/>
    </xf>
    <xf numFmtId="0" fontId="21" fillId="15" borderId="18" xfId="0" applyFont="1" applyFill="1" applyBorder="1" applyAlignment="1">
      <alignment horizontal="center" vertical="center"/>
    </xf>
  </cellXfs>
  <cellStyles count="38">
    <cellStyle name="常规" xfId="0" builtinId="0"/>
    <cellStyle name="常规 10" xfId="2" xr:uid="{00000000-0005-0000-0000-000001000000}"/>
    <cellStyle name="常规 2" xfId="1" xr:uid="{00000000-0005-0000-0000-000002000000}"/>
    <cellStyle name="常规 2 2" xfId="8" xr:uid="{00000000-0005-0000-0000-000003000000}"/>
    <cellStyle name="常规 2 2 2" xfId="29" xr:uid="{00000000-0005-0000-0000-000004000000}"/>
    <cellStyle name="常规 2 3" xfId="9" xr:uid="{00000000-0005-0000-0000-000005000000}"/>
    <cellStyle name="常规 2 3 2" xfId="30" xr:uid="{00000000-0005-0000-0000-000006000000}"/>
    <cellStyle name="常规 2 3 3" xfId="17" xr:uid="{00000000-0005-0000-0000-000007000000}"/>
    <cellStyle name="常规 2 4" xfId="31" xr:uid="{00000000-0005-0000-0000-000008000000}"/>
    <cellStyle name="常规 2 5" xfId="18" xr:uid="{00000000-0005-0000-0000-000009000000}"/>
    <cellStyle name="常规 2 6" xfId="3" xr:uid="{00000000-0005-0000-0000-00000A000000}"/>
    <cellStyle name="常规 3" xfId="10" xr:uid="{00000000-0005-0000-0000-00000B000000}"/>
    <cellStyle name="常规 3 2" xfId="32" xr:uid="{00000000-0005-0000-0000-00000C000000}"/>
    <cellStyle name="常规 3 3" xfId="19" xr:uid="{00000000-0005-0000-0000-00000D000000}"/>
    <cellStyle name="常规 4" xfId="11" xr:uid="{00000000-0005-0000-0000-00000E000000}"/>
    <cellStyle name="常规 4 2" xfId="33" xr:uid="{00000000-0005-0000-0000-00000F000000}"/>
    <cellStyle name="常规 4 3" xfId="20" xr:uid="{00000000-0005-0000-0000-000010000000}"/>
    <cellStyle name="常规 5" xfId="12" xr:uid="{00000000-0005-0000-0000-000011000000}"/>
    <cellStyle name="常规 5 2" xfId="34" xr:uid="{00000000-0005-0000-0000-000012000000}"/>
    <cellStyle name="常规 5 3" xfId="21" xr:uid="{00000000-0005-0000-0000-000013000000}"/>
    <cellStyle name="常规 6" xfId="6" xr:uid="{00000000-0005-0000-0000-000014000000}"/>
    <cellStyle name="常规 6 2" xfId="25" xr:uid="{00000000-0005-0000-0000-000015000000}"/>
    <cellStyle name="常规 7" xfId="4" xr:uid="{00000000-0005-0000-0000-000016000000}"/>
    <cellStyle name="常规 7 2" xfId="13" xr:uid="{00000000-0005-0000-0000-000017000000}"/>
    <cellStyle name="常规 7 2 2" xfId="35" xr:uid="{00000000-0005-0000-0000-000018000000}"/>
    <cellStyle name="常规 8" xfId="7" xr:uid="{00000000-0005-0000-0000-000019000000}"/>
    <cellStyle name="常规 8 2" xfId="26" xr:uid="{00000000-0005-0000-0000-00001A000000}"/>
    <cellStyle name="常规 8 3" xfId="14" xr:uid="{00000000-0005-0000-0000-00001B000000}"/>
    <cellStyle name="常规 9" xfId="5" xr:uid="{00000000-0005-0000-0000-00001C000000}"/>
    <cellStyle name="常规 9 2" xfId="27" xr:uid="{00000000-0005-0000-0000-00001D000000}"/>
    <cellStyle name="常规 9 3" xfId="15" xr:uid="{00000000-0005-0000-0000-00001E000000}"/>
    <cellStyle name="超链接 2" xfId="22" xr:uid="{00000000-0005-0000-0000-00001F000000}"/>
    <cellStyle name="超链接 2 2" xfId="36" xr:uid="{00000000-0005-0000-0000-000020000000}"/>
    <cellStyle name="超链接 3" xfId="23" xr:uid="{00000000-0005-0000-0000-000021000000}"/>
    <cellStyle name="超链接 3 2" xfId="37" xr:uid="{00000000-0005-0000-0000-000022000000}"/>
    <cellStyle name="超链接 4" xfId="16" xr:uid="{00000000-0005-0000-0000-000023000000}"/>
    <cellStyle name="超链接 4 2" xfId="28" xr:uid="{00000000-0005-0000-0000-000024000000}"/>
    <cellStyle name="超链接 5" xfId="24" xr:uid="{00000000-0005-0000-0000-000025000000}"/>
  </cellStyles>
  <dxfs count="320">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rgb="FF000000"/>
        </left>
        <right style="medium">
          <color rgb="FF000000"/>
        </right>
        <top style="thin">
          <color rgb="FF000000"/>
        </top>
        <bottom style="medium">
          <color rgb="FF000000"/>
        </bottom>
      </border>
    </dxf>
    <dxf>
      <border outline="0">
        <bottom style="thin">
          <color rgb="FF000000"/>
        </bottom>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rgb="FF000000"/>
        </left>
        <right style="medium">
          <color rgb="FF000000"/>
        </right>
        <top style="thin">
          <color rgb="FF000000"/>
        </top>
        <bottom style="medium">
          <color rgb="FF000000"/>
        </bottom>
      </border>
    </dxf>
    <dxf>
      <border outline="0">
        <bottom style="thin">
          <color rgb="FF000000"/>
        </bottom>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thin">
          <color indexed="64"/>
        </top>
        <bottom style="medium">
          <color indexed="64"/>
        </bottom>
      </border>
    </dxf>
    <dxf>
      <border outline="0">
        <bottom style="thin">
          <color indexed="64"/>
        </bottom>
      </border>
    </dxf>
    <dxf>
      <font>
        <b val="0"/>
        <i val="0"/>
        <strike val="0"/>
        <condense val="0"/>
        <extend val="0"/>
        <outline val="0"/>
        <shadow val="0"/>
        <u val="none"/>
        <vertAlign val="baseline"/>
        <sz val="12"/>
        <color theme="1"/>
        <name val="微软雅黑"/>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19"/>
      <tableStyleElement type="headerRow" dxfId="3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458319</xdr:colOff>
      <xdr:row>8</xdr:row>
      <xdr:rowOff>173130</xdr:rowOff>
    </xdr:from>
    <xdr:to>
      <xdr:col>4</xdr:col>
      <xdr:colOff>504825</xdr:colOff>
      <xdr:row>8</xdr:row>
      <xdr:rowOff>173182</xdr:rowOff>
    </xdr:to>
    <xdr:grpSp>
      <xdr:nvGrpSpPr>
        <xdr:cNvPr id="2" name="组合 1">
          <a:extLst>
            <a:ext uri="{FF2B5EF4-FFF2-40B4-BE49-F238E27FC236}">
              <a16:creationId xmlns:a16="http://schemas.microsoft.com/office/drawing/2014/main" id="{00000000-0008-0000-0200-000002000000}"/>
            </a:ext>
          </a:extLst>
        </xdr:cNvPr>
        <xdr:cNvGrpSpPr/>
      </xdr:nvGrpSpPr>
      <xdr:grpSpPr>
        <a:xfrm>
          <a:off x="2439519" y="2468655"/>
          <a:ext cx="265581" cy="52"/>
          <a:chOff x="1771037" y="1189707"/>
          <a:chExt cx="1372213" cy="247702"/>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6" name="组合 5">
          <a:extLst>
            <a:ext uri="{FF2B5EF4-FFF2-40B4-BE49-F238E27FC236}">
              <a16:creationId xmlns:a16="http://schemas.microsoft.com/office/drawing/2014/main" id="{00000000-0008-0000-0200-000006000000}"/>
            </a:ext>
          </a:extLst>
        </xdr:cNvPr>
        <xdr:cNvGrpSpPr/>
      </xdr:nvGrpSpPr>
      <xdr:grpSpPr>
        <a:xfrm>
          <a:off x="3068169" y="1144680"/>
          <a:ext cx="532281" cy="52"/>
          <a:chOff x="1771037" y="1189707"/>
          <a:chExt cx="1372213" cy="247702"/>
        </a:xfrm>
      </xdr:grpSpPr>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0" name="组合 9">
          <a:extLst>
            <a:ext uri="{FF2B5EF4-FFF2-40B4-BE49-F238E27FC236}">
              <a16:creationId xmlns:a16="http://schemas.microsoft.com/office/drawing/2014/main" id="{00000000-0008-0000-0200-00000A000000}"/>
            </a:ext>
          </a:extLst>
        </xdr:cNvPr>
        <xdr:cNvGrpSpPr/>
      </xdr:nvGrpSpPr>
      <xdr:grpSpPr>
        <a:xfrm>
          <a:off x="3887319" y="1144680"/>
          <a:ext cx="227481" cy="52"/>
          <a:chOff x="1771037" y="1189707"/>
          <a:chExt cx="1372213" cy="247702"/>
        </a:xfrm>
      </xdr:grpSpPr>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4" name="组合 13">
          <a:extLst>
            <a:ext uri="{FF2B5EF4-FFF2-40B4-BE49-F238E27FC236}">
              <a16:creationId xmlns:a16="http://schemas.microsoft.com/office/drawing/2014/main" id="{00000000-0008-0000-0200-00000E000000}"/>
            </a:ext>
          </a:extLst>
        </xdr:cNvPr>
        <xdr:cNvGrpSpPr/>
      </xdr:nvGrpSpPr>
      <xdr:grpSpPr>
        <a:xfrm>
          <a:off x="3887319" y="1144680"/>
          <a:ext cx="227481" cy="52"/>
          <a:chOff x="1771037" y="1189707"/>
          <a:chExt cx="1372213" cy="247702"/>
        </a:xfrm>
      </xdr:grpSpPr>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8" name="组合 17">
          <a:extLst>
            <a:ext uri="{FF2B5EF4-FFF2-40B4-BE49-F238E27FC236}">
              <a16:creationId xmlns:a16="http://schemas.microsoft.com/office/drawing/2014/main" id="{00000000-0008-0000-0200-000012000000}"/>
            </a:ext>
          </a:extLst>
        </xdr:cNvPr>
        <xdr:cNvGrpSpPr/>
      </xdr:nvGrpSpPr>
      <xdr:grpSpPr>
        <a:xfrm>
          <a:off x="4258794" y="1144680"/>
          <a:ext cx="275106" cy="52"/>
          <a:chOff x="1771037" y="1189707"/>
          <a:chExt cx="1372213" cy="247702"/>
        </a:xfrm>
      </xdr:grpSpPr>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2" name="组合 21">
          <a:extLst>
            <a:ext uri="{FF2B5EF4-FFF2-40B4-BE49-F238E27FC236}">
              <a16:creationId xmlns:a16="http://schemas.microsoft.com/office/drawing/2014/main" id="{00000000-0008-0000-0200-000016000000}"/>
            </a:ext>
          </a:extLst>
        </xdr:cNvPr>
        <xdr:cNvGrpSpPr/>
      </xdr:nvGrpSpPr>
      <xdr:grpSpPr>
        <a:xfrm>
          <a:off x="4258794" y="1144680"/>
          <a:ext cx="275106" cy="52"/>
          <a:chOff x="1771037" y="1189707"/>
          <a:chExt cx="1372213" cy="247702"/>
        </a:xfrm>
      </xdr:grpSpPr>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26" name="组合 25">
          <a:extLst>
            <a:ext uri="{FF2B5EF4-FFF2-40B4-BE49-F238E27FC236}">
              <a16:creationId xmlns:a16="http://schemas.microsoft.com/office/drawing/2014/main" id="{00000000-0008-0000-0200-00001A000000}"/>
            </a:ext>
          </a:extLst>
        </xdr:cNvPr>
        <xdr:cNvGrpSpPr/>
      </xdr:nvGrpSpPr>
      <xdr:grpSpPr>
        <a:xfrm>
          <a:off x="4687419" y="1144680"/>
          <a:ext cx="246531" cy="52"/>
          <a:chOff x="1771037" y="1189707"/>
          <a:chExt cx="1372213" cy="247702"/>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30" name="组合 29">
          <a:extLst>
            <a:ext uri="{FF2B5EF4-FFF2-40B4-BE49-F238E27FC236}">
              <a16:creationId xmlns:a16="http://schemas.microsoft.com/office/drawing/2014/main" id="{00000000-0008-0000-0200-00001E000000}"/>
            </a:ext>
          </a:extLst>
        </xdr:cNvPr>
        <xdr:cNvGrpSpPr/>
      </xdr:nvGrpSpPr>
      <xdr:grpSpPr>
        <a:xfrm>
          <a:off x="4687419" y="1144680"/>
          <a:ext cx="246531" cy="52"/>
          <a:chOff x="1771037" y="1189707"/>
          <a:chExt cx="1372213" cy="247702"/>
        </a:xfrm>
      </xdr:grpSpPr>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4" name="组合 33">
          <a:extLst>
            <a:ext uri="{FF2B5EF4-FFF2-40B4-BE49-F238E27FC236}">
              <a16:creationId xmlns:a16="http://schemas.microsoft.com/office/drawing/2014/main" id="{00000000-0008-0000-0200-000022000000}"/>
            </a:ext>
          </a:extLst>
        </xdr:cNvPr>
        <xdr:cNvGrpSpPr/>
      </xdr:nvGrpSpPr>
      <xdr:grpSpPr>
        <a:xfrm>
          <a:off x="5687544" y="1144680"/>
          <a:ext cx="351306" cy="52"/>
          <a:chOff x="1771037" y="1189707"/>
          <a:chExt cx="1372213" cy="247702"/>
        </a:xfrm>
      </xdr:grpSpPr>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8" name="组合 37">
          <a:extLst>
            <a:ext uri="{FF2B5EF4-FFF2-40B4-BE49-F238E27FC236}">
              <a16:creationId xmlns:a16="http://schemas.microsoft.com/office/drawing/2014/main" id="{00000000-0008-0000-0200-000026000000}"/>
            </a:ext>
          </a:extLst>
        </xdr:cNvPr>
        <xdr:cNvGrpSpPr/>
      </xdr:nvGrpSpPr>
      <xdr:grpSpPr>
        <a:xfrm>
          <a:off x="5687544" y="1144680"/>
          <a:ext cx="351306" cy="52"/>
          <a:chOff x="1771037" y="1189707"/>
          <a:chExt cx="1372213" cy="247702"/>
        </a:xfrm>
      </xdr:grpSpPr>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2" name="组合 41">
          <a:extLst>
            <a:ext uri="{FF2B5EF4-FFF2-40B4-BE49-F238E27FC236}">
              <a16:creationId xmlns:a16="http://schemas.microsoft.com/office/drawing/2014/main" id="{00000000-0008-0000-0200-00002A000000}"/>
            </a:ext>
          </a:extLst>
        </xdr:cNvPr>
        <xdr:cNvGrpSpPr/>
      </xdr:nvGrpSpPr>
      <xdr:grpSpPr>
        <a:xfrm>
          <a:off x="6373344" y="1144680"/>
          <a:ext cx="598956" cy="52"/>
          <a:chOff x="1771037" y="1189707"/>
          <a:chExt cx="1372213" cy="247702"/>
        </a:xfrm>
      </xdr:grpSpPr>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6" name="组合 45">
          <a:extLst>
            <a:ext uri="{FF2B5EF4-FFF2-40B4-BE49-F238E27FC236}">
              <a16:creationId xmlns:a16="http://schemas.microsoft.com/office/drawing/2014/main" id="{00000000-0008-0000-0200-00002E000000}"/>
            </a:ext>
          </a:extLst>
        </xdr:cNvPr>
        <xdr:cNvGrpSpPr/>
      </xdr:nvGrpSpPr>
      <xdr:grpSpPr>
        <a:xfrm>
          <a:off x="6373344" y="1144680"/>
          <a:ext cx="598956" cy="52"/>
          <a:chOff x="1771037" y="1189707"/>
          <a:chExt cx="1372213" cy="247702"/>
        </a:xfrm>
      </xdr:grpSpPr>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0" name="组合 49">
          <a:extLst>
            <a:ext uri="{FF2B5EF4-FFF2-40B4-BE49-F238E27FC236}">
              <a16:creationId xmlns:a16="http://schemas.microsoft.com/office/drawing/2014/main" id="{00000000-0008-0000-0200-000032000000}"/>
            </a:ext>
          </a:extLst>
        </xdr:cNvPr>
        <xdr:cNvGrpSpPr/>
      </xdr:nvGrpSpPr>
      <xdr:grpSpPr>
        <a:xfrm>
          <a:off x="7192494" y="1144680"/>
          <a:ext cx="313206" cy="52"/>
          <a:chOff x="1771037" y="1189707"/>
          <a:chExt cx="1372213" cy="247702"/>
        </a:xfrm>
      </xdr:grpSpPr>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4" name="组合 53">
          <a:extLst>
            <a:ext uri="{FF2B5EF4-FFF2-40B4-BE49-F238E27FC236}">
              <a16:creationId xmlns:a16="http://schemas.microsoft.com/office/drawing/2014/main" id="{00000000-0008-0000-0200-000036000000}"/>
            </a:ext>
          </a:extLst>
        </xdr:cNvPr>
        <xdr:cNvGrpSpPr/>
      </xdr:nvGrpSpPr>
      <xdr:grpSpPr>
        <a:xfrm>
          <a:off x="7192494" y="1144680"/>
          <a:ext cx="313206" cy="52"/>
          <a:chOff x="1771037" y="1189707"/>
          <a:chExt cx="1372213" cy="247702"/>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58" name="组合 57">
          <a:extLst>
            <a:ext uri="{FF2B5EF4-FFF2-40B4-BE49-F238E27FC236}">
              <a16:creationId xmlns:a16="http://schemas.microsoft.com/office/drawing/2014/main" id="{00000000-0008-0000-0200-00003A000000}"/>
            </a:ext>
          </a:extLst>
        </xdr:cNvPr>
        <xdr:cNvGrpSpPr/>
      </xdr:nvGrpSpPr>
      <xdr:grpSpPr>
        <a:xfrm>
          <a:off x="9002244" y="1144680"/>
          <a:ext cx="113181" cy="52"/>
          <a:chOff x="1771037" y="1189707"/>
          <a:chExt cx="1372213" cy="247702"/>
        </a:xfrm>
      </xdr:grpSpPr>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2" name="组合 61">
          <a:extLst>
            <a:ext uri="{FF2B5EF4-FFF2-40B4-BE49-F238E27FC236}">
              <a16:creationId xmlns:a16="http://schemas.microsoft.com/office/drawing/2014/main" id="{00000000-0008-0000-0200-00003E000000}"/>
            </a:ext>
          </a:extLst>
        </xdr:cNvPr>
        <xdr:cNvGrpSpPr/>
      </xdr:nvGrpSpPr>
      <xdr:grpSpPr>
        <a:xfrm>
          <a:off x="9002244" y="1144680"/>
          <a:ext cx="113181" cy="52"/>
          <a:chOff x="1771037" y="1189707"/>
          <a:chExt cx="1372213" cy="247702"/>
        </a:xfrm>
      </xdr:grpSpPr>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 name="组合 65">
          <a:extLst>
            <a:ext uri="{FF2B5EF4-FFF2-40B4-BE49-F238E27FC236}">
              <a16:creationId xmlns:a16="http://schemas.microsoft.com/office/drawing/2014/main" id="{00000000-0008-0000-0200-000042000000}"/>
            </a:ext>
          </a:extLst>
        </xdr:cNvPr>
        <xdr:cNvGrpSpPr/>
      </xdr:nvGrpSpPr>
      <xdr:grpSpPr>
        <a:xfrm>
          <a:off x="9354669" y="1144680"/>
          <a:ext cx="284631" cy="52"/>
          <a:chOff x="1771037" y="1189707"/>
          <a:chExt cx="1372213" cy="247702"/>
        </a:xfrm>
      </xdr:grpSpPr>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0" name="组合 69">
          <a:extLst>
            <a:ext uri="{FF2B5EF4-FFF2-40B4-BE49-F238E27FC236}">
              <a16:creationId xmlns:a16="http://schemas.microsoft.com/office/drawing/2014/main" id="{00000000-0008-0000-0200-000046000000}"/>
            </a:ext>
          </a:extLst>
        </xdr:cNvPr>
        <xdr:cNvGrpSpPr/>
      </xdr:nvGrpSpPr>
      <xdr:grpSpPr>
        <a:xfrm>
          <a:off x="9354669" y="1144680"/>
          <a:ext cx="284631" cy="52"/>
          <a:chOff x="1771037" y="1189707"/>
          <a:chExt cx="1372213" cy="247702"/>
        </a:xfrm>
      </xdr:grpSpPr>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4" name="组合 73">
          <a:extLst>
            <a:ext uri="{FF2B5EF4-FFF2-40B4-BE49-F238E27FC236}">
              <a16:creationId xmlns:a16="http://schemas.microsoft.com/office/drawing/2014/main" id="{00000000-0008-0000-0200-00004A000000}"/>
            </a:ext>
          </a:extLst>
        </xdr:cNvPr>
        <xdr:cNvGrpSpPr/>
      </xdr:nvGrpSpPr>
      <xdr:grpSpPr>
        <a:xfrm>
          <a:off x="9811869" y="1144680"/>
          <a:ext cx="237006" cy="52"/>
          <a:chOff x="1771037" y="1189707"/>
          <a:chExt cx="1372213" cy="247702"/>
        </a:xfrm>
      </xdr:grpSpPr>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 name="组合 77">
          <a:extLst>
            <a:ext uri="{FF2B5EF4-FFF2-40B4-BE49-F238E27FC236}">
              <a16:creationId xmlns:a16="http://schemas.microsoft.com/office/drawing/2014/main" id="{00000000-0008-0000-0200-00004E000000}"/>
            </a:ext>
          </a:extLst>
        </xdr:cNvPr>
        <xdr:cNvGrpSpPr/>
      </xdr:nvGrpSpPr>
      <xdr:grpSpPr>
        <a:xfrm>
          <a:off x="10202394" y="1144680"/>
          <a:ext cx="208431" cy="52"/>
          <a:chOff x="1771037" y="1189707"/>
          <a:chExt cx="1372213" cy="247702"/>
        </a:xfrm>
      </xdr:grpSpPr>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2" name="组合 81">
          <a:extLst>
            <a:ext uri="{FF2B5EF4-FFF2-40B4-BE49-F238E27FC236}">
              <a16:creationId xmlns:a16="http://schemas.microsoft.com/office/drawing/2014/main" id="{00000000-0008-0000-0200-000052000000}"/>
            </a:ext>
          </a:extLst>
        </xdr:cNvPr>
        <xdr:cNvGrpSpPr/>
      </xdr:nvGrpSpPr>
      <xdr:grpSpPr>
        <a:xfrm>
          <a:off x="10202394" y="1144680"/>
          <a:ext cx="208431" cy="52"/>
          <a:chOff x="1771037" y="1189707"/>
          <a:chExt cx="1372213" cy="247702"/>
        </a:xfrm>
      </xdr:grpSpPr>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6" name="组合 85">
          <a:extLst>
            <a:ext uri="{FF2B5EF4-FFF2-40B4-BE49-F238E27FC236}">
              <a16:creationId xmlns:a16="http://schemas.microsoft.com/office/drawing/2014/main" id="{00000000-0008-0000-0200-000056000000}"/>
            </a:ext>
          </a:extLst>
        </xdr:cNvPr>
        <xdr:cNvGrpSpPr/>
      </xdr:nvGrpSpPr>
      <xdr:grpSpPr>
        <a:xfrm>
          <a:off x="10640544" y="1144680"/>
          <a:ext cx="846606" cy="52"/>
          <a:chOff x="1771037" y="1189707"/>
          <a:chExt cx="1372213" cy="247702"/>
        </a:xfrm>
      </xdr:grpSpPr>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90" name="组合 89">
          <a:extLst>
            <a:ext uri="{FF2B5EF4-FFF2-40B4-BE49-F238E27FC236}">
              <a16:creationId xmlns:a16="http://schemas.microsoft.com/office/drawing/2014/main" id="{00000000-0008-0000-0200-00005A000000}"/>
            </a:ext>
          </a:extLst>
        </xdr:cNvPr>
        <xdr:cNvGrpSpPr/>
      </xdr:nvGrpSpPr>
      <xdr:grpSpPr>
        <a:xfrm>
          <a:off x="2439519" y="2297205"/>
          <a:ext cx="313206" cy="52"/>
          <a:chOff x="1771037" y="1189707"/>
          <a:chExt cx="1372213" cy="247702"/>
        </a:xfrm>
      </xdr:grpSpPr>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94" name="组合 93">
          <a:extLst>
            <a:ext uri="{FF2B5EF4-FFF2-40B4-BE49-F238E27FC236}">
              <a16:creationId xmlns:a16="http://schemas.microsoft.com/office/drawing/2014/main" id="{00000000-0008-0000-0200-00005E000000}"/>
            </a:ext>
          </a:extLst>
        </xdr:cNvPr>
        <xdr:cNvGrpSpPr/>
      </xdr:nvGrpSpPr>
      <xdr:grpSpPr>
        <a:xfrm>
          <a:off x="3068169" y="2297205"/>
          <a:ext cx="532281" cy="52"/>
          <a:chOff x="1771037" y="1189707"/>
          <a:chExt cx="1372213" cy="247702"/>
        </a:xfrm>
      </xdr:grpSpPr>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13</xdr:row>
      <xdr:rowOff>1680</xdr:rowOff>
    </xdr:from>
    <xdr:to>
      <xdr:col>5</xdr:col>
      <xdr:colOff>47625</xdr:colOff>
      <xdr:row>13</xdr:row>
      <xdr:rowOff>1732</xdr:rowOff>
    </xdr:to>
    <xdr:grpSp>
      <xdr:nvGrpSpPr>
        <xdr:cNvPr id="98" name="组合 97">
          <a:extLst>
            <a:ext uri="{FF2B5EF4-FFF2-40B4-BE49-F238E27FC236}">
              <a16:creationId xmlns:a16="http://schemas.microsoft.com/office/drawing/2014/main" id="{00000000-0008-0000-0200-000062000000}"/>
            </a:ext>
          </a:extLst>
        </xdr:cNvPr>
        <xdr:cNvGrpSpPr/>
      </xdr:nvGrpSpPr>
      <xdr:grpSpPr>
        <a:xfrm>
          <a:off x="2439519" y="3449730"/>
          <a:ext cx="313206" cy="52"/>
          <a:chOff x="1771037" y="1189707"/>
          <a:chExt cx="1372213" cy="247702"/>
        </a:xfrm>
      </xdr:grpSpPr>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13</xdr:row>
      <xdr:rowOff>1680</xdr:rowOff>
    </xdr:from>
    <xdr:to>
      <xdr:col>7</xdr:col>
      <xdr:colOff>47625</xdr:colOff>
      <xdr:row>13</xdr:row>
      <xdr:rowOff>1732</xdr:rowOff>
    </xdr:to>
    <xdr:grpSp>
      <xdr:nvGrpSpPr>
        <xdr:cNvPr id="102" name="组合 101">
          <a:extLst>
            <a:ext uri="{FF2B5EF4-FFF2-40B4-BE49-F238E27FC236}">
              <a16:creationId xmlns:a16="http://schemas.microsoft.com/office/drawing/2014/main" id="{00000000-0008-0000-0200-000066000000}"/>
            </a:ext>
          </a:extLst>
        </xdr:cNvPr>
        <xdr:cNvGrpSpPr/>
      </xdr:nvGrpSpPr>
      <xdr:grpSpPr>
        <a:xfrm>
          <a:off x="3068169" y="3449730"/>
          <a:ext cx="532281" cy="52"/>
          <a:chOff x="1771037" y="1189707"/>
          <a:chExt cx="1372213" cy="247702"/>
        </a:xfrm>
      </xdr:grpSpPr>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18</xdr:row>
      <xdr:rowOff>1680</xdr:rowOff>
    </xdr:from>
    <xdr:to>
      <xdr:col>5</xdr:col>
      <xdr:colOff>47625</xdr:colOff>
      <xdr:row>18</xdr:row>
      <xdr:rowOff>1732</xdr:rowOff>
    </xdr:to>
    <xdr:grpSp>
      <xdr:nvGrpSpPr>
        <xdr:cNvPr id="106" name="组合 105">
          <a:extLst>
            <a:ext uri="{FF2B5EF4-FFF2-40B4-BE49-F238E27FC236}">
              <a16:creationId xmlns:a16="http://schemas.microsoft.com/office/drawing/2014/main" id="{00000000-0008-0000-0200-00006A000000}"/>
            </a:ext>
          </a:extLst>
        </xdr:cNvPr>
        <xdr:cNvGrpSpPr/>
      </xdr:nvGrpSpPr>
      <xdr:grpSpPr>
        <a:xfrm>
          <a:off x="2439519" y="4602255"/>
          <a:ext cx="313206" cy="52"/>
          <a:chOff x="1771037" y="1189707"/>
          <a:chExt cx="1372213" cy="247702"/>
        </a:xfrm>
      </xdr:grpSpPr>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18</xdr:row>
      <xdr:rowOff>1680</xdr:rowOff>
    </xdr:from>
    <xdr:to>
      <xdr:col>7</xdr:col>
      <xdr:colOff>47625</xdr:colOff>
      <xdr:row>18</xdr:row>
      <xdr:rowOff>1732</xdr:rowOff>
    </xdr:to>
    <xdr:grpSp>
      <xdr:nvGrpSpPr>
        <xdr:cNvPr id="110" name="组合 109">
          <a:extLst>
            <a:ext uri="{FF2B5EF4-FFF2-40B4-BE49-F238E27FC236}">
              <a16:creationId xmlns:a16="http://schemas.microsoft.com/office/drawing/2014/main" id="{00000000-0008-0000-0200-00006E000000}"/>
            </a:ext>
          </a:extLst>
        </xdr:cNvPr>
        <xdr:cNvGrpSpPr/>
      </xdr:nvGrpSpPr>
      <xdr:grpSpPr>
        <a:xfrm>
          <a:off x="3068169" y="4602255"/>
          <a:ext cx="532281" cy="52"/>
          <a:chOff x="1771037" y="1189707"/>
          <a:chExt cx="1372213" cy="247702"/>
        </a:xfrm>
      </xdr:grpSpPr>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5</xdr:col>
      <xdr:colOff>0</xdr:colOff>
      <xdr:row>38</xdr:row>
      <xdr:rowOff>0</xdr:rowOff>
    </xdr:from>
    <xdr:to>
      <xdr:col>6</xdr:col>
      <xdr:colOff>46506</xdr:colOff>
      <xdr:row>38</xdr:row>
      <xdr:rowOff>52</xdr:rowOff>
    </xdr:to>
    <xdr:grpSp>
      <xdr:nvGrpSpPr>
        <xdr:cNvPr id="154" name="组合 153">
          <a:extLst>
            <a:ext uri="{FF2B5EF4-FFF2-40B4-BE49-F238E27FC236}">
              <a16:creationId xmlns:a16="http://schemas.microsoft.com/office/drawing/2014/main" id="{00000000-0008-0000-0200-00009A000000}"/>
            </a:ext>
          </a:extLst>
        </xdr:cNvPr>
        <xdr:cNvGrpSpPr/>
      </xdr:nvGrpSpPr>
      <xdr:grpSpPr>
        <a:xfrm>
          <a:off x="2705100" y="8201025"/>
          <a:ext cx="408456" cy="52"/>
          <a:chOff x="1771037" y="1189707"/>
          <a:chExt cx="1372213" cy="247702"/>
        </a:xfrm>
      </xdr:grpSpPr>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58" name="组合 157">
          <a:extLst>
            <a:ext uri="{FF2B5EF4-FFF2-40B4-BE49-F238E27FC236}">
              <a16:creationId xmlns:a16="http://schemas.microsoft.com/office/drawing/2014/main" id="{00000000-0008-0000-0200-00009E000000}"/>
            </a:ext>
          </a:extLst>
        </xdr:cNvPr>
        <xdr:cNvGrpSpPr/>
      </xdr:nvGrpSpPr>
      <xdr:grpSpPr>
        <a:xfrm>
          <a:off x="3068169" y="1144680"/>
          <a:ext cx="532281" cy="52"/>
          <a:chOff x="1771037" y="1189707"/>
          <a:chExt cx="1372213" cy="247702"/>
        </a:xfrm>
      </xdr:grpSpPr>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 name="TextBox 159">
            <a:extLst>
              <a:ext uri="{FF2B5EF4-FFF2-40B4-BE49-F238E27FC236}">
                <a16:creationId xmlns:a16="http://schemas.microsoft.com/office/drawing/2014/main" id="{00000000-0008-0000-0200-0000A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 name="TextBox 160">
            <a:extLst>
              <a:ext uri="{FF2B5EF4-FFF2-40B4-BE49-F238E27FC236}">
                <a16:creationId xmlns:a16="http://schemas.microsoft.com/office/drawing/2014/main" id="{00000000-0008-0000-0200-0000A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62" name="组合 161">
          <a:extLst>
            <a:ext uri="{FF2B5EF4-FFF2-40B4-BE49-F238E27FC236}">
              <a16:creationId xmlns:a16="http://schemas.microsoft.com/office/drawing/2014/main" id="{00000000-0008-0000-0200-0000A2000000}"/>
            </a:ext>
          </a:extLst>
        </xdr:cNvPr>
        <xdr:cNvGrpSpPr/>
      </xdr:nvGrpSpPr>
      <xdr:grpSpPr>
        <a:xfrm>
          <a:off x="3887319" y="2468655"/>
          <a:ext cx="179856" cy="52"/>
          <a:chOff x="1771037" y="1189707"/>
          <a:chExt cx="1372213" cy="247702"/>
        </a:xfrm>
      </xdr:grpSpPr>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5" name="TextBox 164">
            <a:extLst>
              <a:ext uri="{FF2B5EF4-FFF2-40B4-BE49-F238E27FC236}">
                <a16:creationId xmlns:a16="http://schemas.microsoft.com/office/drawing/2014/main" id="{00000000-0008-0000-0200-0000A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66" name="组合 165">
          <a:extLst>
            <a:ext uri="{FF2B5EF4-FFF2-40B4-BE49-F238E27FC236}">
              <a16:creationId xmlns:a16="http://schemas.microsoft.com/office/drawing/2014/main" id="{00000000-0008-0000-0200-0000A6000000}"/>
            </a:ext>
          </a:extLst>
        </xdr:cNvPr>
        <xdr:cNvGrpSpPr/>
      </xdr:nvGrpSpPr>
      <xdr:grpSpPr>
        <a:xfrm>
          <a:off x="4258794" y="1144680"/>
          <a:ext cx="275106" cy="52"/>
          <a:chOff x="1771037" y="1189707"/>
          <a:chExt cx="1372213" cy="247702"/>
        </a:xfrm>
      </xdr:grpSpPr>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70" name="组合 169">
          <a:extLst>
            <a:ext uri="{FF2B5EF4-FFF2-40B4-BE49-F238E27FC236}">
              <a16:creationId xmlns:a16="http://schemas.microsoft.com/office/drawing/2014/main" id="{00000000-0008-0000-0200-0000AA000000}"/>
            </a:ext>
          </a:extLst>
        </xdr:cNvPr>
        <xdr:cNvGrpSpPr/>
      </xdr:nvGrpSpPr>
      <xdr:grpSpPr>
        <a:xfrm>
          <a:off x="3887319" y="2297205"/>
          <a:ext cx="227481" cy="52"/>
          <a:chOff x="1771037" y="1189707"/>
          <a:chExt cx="1372213" cy="247702"/>
        </a:xfrm>
      </xdr:grpSpPr>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74" name="组合 173">
          <a:extLst>
            <a:ext uri="{FF2B5EF4-FFF2-40B4-BE49-F238E27FC236}">
              <a16:creationId xmlns:a16="http://schemas.microsoft.com/office/drawing/2014/main" id="{00000000-0008-0000-0200-0000AE000000}"/>
            </a:ext>
          </a:extLst>
        </xdr:cNvPr>
        <xdr:cNvGrpSpPr/>
      </xdr:nvGrpSpPr>
      <xdr:grpSpPr>
        <a:xfrm>
          <a:off x="4258794" y="2297205"/>
          <a:ext cx="275106" cy="52"/>
          <a:chOff x="1771037" y="1189707"/>
          <a:chExt cx="1372213" cy="247702"/>
        </a:xfrm>
      </xdr:grpSpPr>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6" name="TextBox 175">
            <a:extLst>
              <a:ext uri="{FF2B5EF4-FFF2-40B4-BE49-F238E27FC236}">
                <a16:creationId xmlns:a16="http://schemas.microsoft.com/office/drawing/2014/main" id="{00000000-0008-0000-0200-0000B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13</xdr:row>
      <xdr:rowOff>1680</xdr:rowOff>
    </xdr:from>
    <xdr:to>
      <xdr:col>9</xdr:col>
      <xdr:colOff>47625</xdr:colOff>
      <xdr:row>13</xdr:row>
      <xdr:rowOff>1732</xdr:rowOff>
    </xdr:to>
    <xdr:grpSp>
      <xdr:nvGrpSpPr>
        <xdr:cNvPr id="178" name="组合 177">
          <a:extLst>
            <a:ext uri="{FF2B5EF4-FFF2-40B4-BE49-F238E27FC236}">
              <a16:creationId xmlns:a16="http://schemas.microsoft.com/office/drawing/2014/main" id="{00000000-0008-0000-0200-0000B2000000}"/>
            </a:ext>
          </a:extLst>
        </xdr:cNvPr>
        <xdr:cNvGrpSpPr/>
      </xdr:nvGrpSpPr>
      <xdr:grpSpPr>
        <a:xfrm>
          <a:off x="3887319" y="3449730"/>
          <a:ext cx="227481" cy="52"/>
          <a:chOff x="1771037" y="1189707"/>
          <a:chExt cx="1372213" cy="247702"/>
        </a:xfrm>
      </xdr:grpSpPr>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0" name="TextBox 179">
            <a:extLst>
              <a:ext uri="{FF2B5EF4-FFF2-40B4-BE49-F238E27FC236}">
                <a16:creationId xmlns:a16="http://schemas.microsoft.com/office/drawing/2014/main" id="{00000000-0008-0000-0200-0000B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1" name="TextBox 180">
            <a:extLst>
              <a:ext uri="{FF2B5EF4-FFF2-40B4-BE49-F238E27FC236}">
                <a16:creationId xmlns:a16="http://schemas.microsoft.com/office/drawing/2014/main" id="{00000000-0008-0000-0200-0000B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13</xdr:row>
      <xdr:rowOff>1680</xdr:rowOff>
    </xdr:from>
    <xdr:to>
      <xdr:col>11</xdr:col>
      <xdr:colOff>47625</xdr:colOff>
      <xdr:row>13</xdr:row>
      <xdr:rowOff>1732</xdr:rowOff>
    </xdr:to>
    <xdr:grpSp>
      <xdr:nvGrpSpPr>
        <xdr:cNvPr id="182" name="组合 181">
          <a:extLst>
            <a:ext uri="{FF2B5EF4-FFF2-40B4-BE49-F238E27FC236}">
              <a16:creationId xmlns:a16="http://schemas.microsoft.com/office/drawing/2014/main" id="{00000000-0008-0000-0200-0000B6000000}"/>
            </a:ext>
          </a:extLst>
        </xdr:cNvPr>
        <xdr:cNvGrpSpPr/>
      </xdr:nvGrpSpPr>
      <xdr:grpSpPr>
        <a:xfrm>
          <a:off x="4258794" y="3449730"/>
          <a:ext cx="275106" cy="52"/>
          <a:chOff x="1771037" y="1189707"/>
          <a:chExt cx="1372213" cy="247702"/>
        </a:xfrm>
      </xdr:grpSpPr>
      <xdr:sp macro="" textlink="">
        <xdr:nvSpPr>
          <xdr:cNvPr id="183" name="TextBox 182">
            <a:extLst>
              <a:ext uri="{FF2B5EF4-FFF2-40B4-BE49-F238E27FC236}">
                <a16:creationId xmlns:a16="http://schemas.microsoft.com/office/drawing/2014/main" id="{00000000-0008-0000-0200-0000B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4" name="TextBox 183">
            <a:extLst>
              <a:ext uri="{FF2B5EF4-FFF2-40B4-BE49-F238E27FC236}">
                <a16:creationId xmlns:a16="http://schemas.microsoft.com/office/drawing/2014/main" id="{00000000-0008-0000-0200-0000B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5" name="TextBox 184">
            <a:extLst>
              <a:ext uri="{FF2B5EF4-FFF2-40B4-BE49-F238E27FC236}">
                <a16:creationId xmlns:a16="http://schemas.microsoft.com/office/drawing/2014/main" id="{00000000-0008-0000-0200-0000B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18</xdr:row>
      <xdr:rowOff>1680</xdr:rowOff>
    </xdr:from>
    <xdr:to>
      <xdr:col>9</xdr:col>
      <xdr:colOff>47625</xdr:colOff>
      <xdr:row>18</xdr:row>
      <xdr:rowOff>1732</xdr:rowOff>
    </xdr:to>
    <xdr:grpSp>
      <xdr:nvGrpSpPr>
        <xdr:cNvPr id="186" name="组合 185">
          <a:extLst>
            <a:ext uri="{FF2B5EF4-FFF2-40B4-BE49-F238E27FC236}">
              <a16:creationId xmlns:a16="http://schemas.microsoft.com/office/drawing/2014/main" id="{00000000-0008-0000-0200-0000BA000000}"/>
            </a:ext>
          </a:extLst>
        </xdr:cNvPr>
        <xdr:cNvGrpSpPr/>
      </xdr:nvGrpSpPr>
      <xdr:grpSpPr>
        <a:xfrm>
          <a:off x="3887319" y="4602255"/>
          <a:ext cx="227481" cy="52"/>
          <a:chOff x="1771037" y="1189707"/>
          <a:chExt cx="1372213" cy="247702"/>
        </a:xfrm>
      </xdr:grpSpPr>
      <xdr:sp macro="" textlink="">
        <xdr:nvSpPr>
          <xdr:cNvPr id="187" name="TextBox 186">
            <a:extLst>
              <a:ext uri="{FF2B5EF4-FFF2-40B4-BE49-F238E27FC236}">
                <a16:creationId xmlns:a16="http://schemas.microsoft.com/office/drawing/2014/main" id="{00000000-0008-0000-0200-0000B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8" name="TextBox 187">
            <a:extLst>
              <a:ext uri="{FF2B5EF4-FFF2-40B4-BE49-F238E27FC236}">
                <a16:creationId xmlns:a16="http://schemas.microsoft.com/office/drawing/2014/main" id="{00000000-0008-0000-0200-0000B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9" name="TextBox 188">
            <a:extLst>
              <a:ext uri="{FF2B5EF4-FFF2-40B4-BE49-F238E27FC236}">
                <a16:creationId xmlns:a16="http://schemas.microsoft.com/office/drawing/2014/main" id="{00000000-0008-0000-0200-0000B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18</xdr:row>
      <xdr:rowOff>1680</xdr:rowOff>
    </xdr:from>
    <xdr:to>
      <xdr:col>11</xdr:col>
      <xdr:colOff>47625</xdr:colOff>
      <xdr:row>18</xdr:row>
      <xdr:rowOff>1732</xdr:rowOff>
    </xdr:to>
    <xdr:grpSp>
      <xdr:nvGrpSpPr>
        <xdr:cNvPr id="190" name="组合 189">
          <a:extLst>
            <a:ext uri="{FF2B5EF4-FFF2-40B4-BE49-F238E27FC236}">
              <a16:creationId xmlns:a16="http://schemas.microsoft.com/office/drawing/2014/main" id="{00000000-0008-0000-0200-0000BE000000}"/>
            </a:ext>
          </a:extLst>
        </xdr:cNvPr>
        <xdr:cNvGrpSpPr/>
      </xdr:nvGrpSpPr>
      <xdr:grpSpPr>
        <a:xfrm>
          <a:off x="4258794" y="4602255"/>
          <a:ext cx="275106" cy="52"/>
          <a:chOff x="1771037" y="1189707"/>
          <a:chExt cx="1372213" cy="247702"/>
        </a:xfrm>
      </xdr:grpSpPr>
      <xdr:sp macro="" textlink="">
        <xdr:nvSpPr>
          <xdr:cNvPr id="191" name="TextBox 190">
            <a:extLst>
              <a:ext uri="{FF2B5EF4-FFF2-40B4-BE49-F238E27FC236}">
                <a16:creationId xmlns:a16="http://schemas.microsoft.com/office/drawing/2014/main" id="{00000000-0008-0000-0200-0000B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92" name="TextBox 191">
            <a:extLst>
              <a:ext uri="{FF2B5EF4-FFF2-40B4-BE49-F238E27FC236}">
                <a16:creationId xmlns:a16="http://schemas.microsoft.com/office/drawing/2014/main" id="{00000000-0008-0000-0200-0000C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93" name="TextBox 192">
            <a:extLst>
              <a:ext uri="{FF2B5EF4-FFF2-40B4-BE49-F238E27FC236}">
                <a16:creationId xmlns:a16="http://schemas.microsoft.com/office/drawing/2014/main" id="{00000000-0008-0000-0200-0000C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34" name="组合 233">
          <a:extLst>
            <a:ext uri="{FF2B5EF4-FFF2-40B4-BE49-F238E27FC236}">
              <a16:creationId xmlns:a16="http://schemas.microsoft.com/office/drawing/2014/main" id="{00000000-0008-0000-0200-0000EA000000}"/>
            </a:ext>
          </a:extLst>
        </xdr:cNvPr>
        <xdr:cNvGrpSpPr/>
      </xdr:nvGrpSpPr>
      <xdr:grpSpPr>
        <a:xfrm>
          <a:off x="4258794" y="1144680"/>
          <a:ext cx="275106" cy="52"/>
          <a:chOff x="1771037" y="1189707"/>
          <a:chExt cx="1372213" cy="247702"/>
        </a:xfrm>
      </xdr:grpSpPr>
      <xdr:sp macro="" textlink="">
        <xdr:nvSpPr>
          <xdr:cNvPr id="235" name="TextBox 234">
            <a:extLst>
              <a:ext uri="{FF2B5EF4-FFF2-40B4-BE49-F238E27FC236}">
                <a16:creationId xmlns:a16="http://schemas.microsoft.com/office/drawing/2014/main" id="{00000000-0008-0000-0200-0000E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238" name="组合 237">
          <a:extLst>
            <a:ext uri="{FF2B5EF4-FFF2-40B4-BE49-F238E27FC236}">
              <a16:creationId xmlns:a16="http://schemas.microsoft.com/office/drawing/2014/main" id="{00000000-0008-0000-0200-0000EE000000}"/>
            </a:ext>
          </a:extLst>
        </xdr:cNvPr>
        <xdr:cNvGrpSpPr/>
      </xdr:nvGrpSpPr>
      <xdr:grpSpPr>
        <a:xfrm>
          <a:off x="4687419" y="2468655"/>
          <a:ext cx="198906" cy="52"/>
          <a:chOff x="1771037" y="1189707"/>
          <a:chExt cx="1372213" cy="247702"/>
        </a:xfrm>
      </xdr:grpSpPr>
      <xdr:sp macro="" textlink="">
        <xdr:nvSpPr>
          <xdr:cNvPr id="239" name="TextBox 238">
            <a:extLst>
              <a:ext uri="{FF2B5EF4-FFF2-40B4-BE49-F238E27FC236}">
                <a16:creationId xmlns:a16="http://schemas.microsoft.com/office/drawing/2014/main" id="{00000000-0008-0000-0200-0000E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242" name="组合 241">
          <a:extLst>
            <a:ext uri="{FF2B5EF4-FFF2-40B4-BE49-F238E27FC236}">
              <a16:creationId xmlns:a16="http://schemas.microsoft.com/office/drawing/2014/main" id="{00000000-0008-0000-0200-0000F2000000}"/>
            </a:ext>
          </a:extLst>
        </xdr:cNvPr>
        <xdr:cNvGrpSpPr/>
      </xdr:nvGrpSpPr>
      <xdr:grpSpPr>
        <a:xfrm>
          <a:off x="4687419" y="2297205"/>
          <a:ext cx="246531" cy="52"/>
          <a:chOff x="1771037" y="1189707"/>
          <a:chExt cx="1372213" cy="247702"/>
        </a:xfrm>
      </xdr:grpSpPr>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246" name="组合 245">
          <a:extLst>
            <a:ext uri="{FF2B5EF4-FFF2-40B4-BE49-F238E27FC236}">
              <a16:creationId xmlns:a16="http://schemas.microsoft.com/office/drawing/2014/main" id="{00000000-0008-0000-0200-0000F6000000}"/>
            </a:ext>
          </a:extLst>
        </xdr:cNvPr>
        <xdr:cNvGrpSpPr/>
      </xdr:nvGrpSpPr>
      <xdr:grpSpPr>
        <a:xfrm>
          <a:off x="5135094" y="2297205"/>
          <a:ext cx="275106" cy="52"/>
          <a:chOff x="1771037" y="1189707"/>
          <a:chExt cx="1372213" cy="247702"/>
        </a:xfrm>
      </xdr:grpSpPr>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13</xdr:row>
      <xdr:rowOff>1680</xdr:rowOff>
    </xdr:from>
    <xdr:to>
      <xdr:col>13</xdr:col>
      <xdr:colOff>47625</xdr:colOff>
      <xdr:row>13</xdr:row>
      <xdr:rowOff>1732</xdr:rowOff>
    </xdr:to>
    <xdr:grpSp>
      <xdr:nvGrpSpPr>
        <xdr:cNvPr id="250" name="组合 249">
          <a:extLst>
            <a:ext uri="{FF2B5EF4-FFF2-40B4-BE49-F238E27FC236}">
              <a16:creationId xmlns:a16="http://schemas.microsoft.com/office/drawing/2014/main" id="{00000000-0008-0000-0200-0000FA000000}"/>
            </a:ext>
          </a:extLst>
        </xdr:cNvPr>
        <xdr:cNvGrpSpPr/>
      </xdr:nvGrpSpPr>
      <xdr:grpSpPr>
        <a:xfrm>
          <a:off x="4687419" y="3449730"/>
          <a:ext cx="246531" cy="52"/>
          <a:chOff x="1771037" y="1189707"/>
          <a:chExt cx="1372213" cy="247702"/>
        </a:xfrm>
      </xdr:grpSpPr>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13</xdr:row>
      <xdr:rowOff>1680</xdr:rowOff>
    </xdr:from>
    <xdr:to>
      <xdr:col>15</xdr:col>
      <xdr:colOff>47625</xdr:colOff>
      <xdr:row>13</xdr:row>
      <xdr:rowOff>1732</xdr:rowOff>
    </xdr:to>
    <xdr:grpSp>
      <xdr:nvGrpSpPr>
        <xdr:cNvPr id="254" name="组合 253">
          <a:extLst>
            <a:ext uri="{FF2B5EF4-FFF2-40B4-BE49-F238E27FC236}">
              <a16:creationId xmlns:a16="http://schemas.microsoft.com/office/drawing/2014/main" id="{00000000-0008-0000-0200-0000FE000000}"/>
            </a:ext>
          </a:extLst>
        </xdr:cNvPr>
        <xdr:cNvGrpSpPr/>
      </xdr:nvGrpSpPr>
      <xdr:grpSpPr>
        <a:xfrm>
          <a:off x="5135094" y="3449730"/>
          <a:ext cx="275106" cy="52"/>
          <a:chOff x="1771037" y="1189707"/>
          <a:chExt cx="1372213" cy="247702"/>
        </a:xfrm>
      </xdr:grpSpPr>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18</xdr:row>
      <xdr:rowOff>1680</xdr:rowOff>
    </xdr:from>
    <xdr:to>
      <xdr:col>13</xdr:col>
      <xdr:colOff>47625</xdr:colOff>
      <xdr:row>18</xdr:row>
      <xdr:rowOff>1732</xdr:rowOff>
    </xdr:to>
    <xdr:grpSp>
      <xdr:nvGrpSpPr>
        <xdr:cNvPr id="258" name="组合 257">
          <a:extLst>
            <a:ext uri="{FF2B5EF4-FFF2-40B4-BE49-F238E27FC236}">
              <a16:creationId xmlns:a16="http://schemas.microsoft.com/office/drawing/2014/main" id="{00000000-0008-0000-0200-000002010000}"/>
            </a:ext>
          </a:extLst>
        </xdr:cNvPr>
        <xdr:cNvGrpSpPr/>
      </xdr:nvGrpSpPr>
      <xdr:grpSpPr>
        <a:xfrm>
          <a:off x="4687419" y="4602255"/>
          <a:ext cx="246531" cy="52"/>
          <a:chOff x="1771037" y="1189707"/>
          <a:chExt cx="1372213" cy="247702"/>
        </a:xfrm>
      </xdr:grpSpPr>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18</xdr:row>
      <xdr:rowOff>1680</xdr:rowOff>
    </xdr:from>
    <xdr:to>
      <xdr:col>15</xdr:col>
      <xdr:colOff>47625</xdr:colOff>
      <xdr:row>18</xdr:row>
      <xdr:rowOff>1732</xdr:rowOff>
    </xdr:to>
    <xdr:grpSp>
      <xdr:nvGrpSpPr>
        <xdr:cNvPr id="262" name="组合 261">
          <a:extLst>
            <a:ext uri="{FF2B5EF4-FFF2-40B4-BE49-F238E27FC236}">
              <a16:creationId xmlns:a16="http://schemas.microsoft.com/office/drawing/2014/main" id="{00000000-0008-0000-0200-000006010000}"/>
            </a:ext>
          </a:extLst>
        </xdr:cNvPr>
        <xdr:cNvGrpSpPr/>
      </xdr:nvGrpSpPr>
      <xdr:grpSpPr>
        <a:xfrm>
          <a:off x="5135094" y="4602255"/>
          <a:ext cx="275106" cy="52"/>
          <a:chOff x="1771037" y="1189707"/>
          <a:chExt cx="1372213" cy="247702"/>
        </a:xfrm>
      </xdr:grpSpPr>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06" name="组合 305">
          <a:extLst>
            <a:ext uri="{FF2B5EF4-FFF2-40B4-BE49-F238E27FC236}">
              <a16:creationId xmlns:a16="http://schemas.microsoft.com/office/drawing/2014/main" id="{00000000-0008-0000-0200-000032010000}"/>
            </a:ext>
          </a:extLst>
        </xdr:cNvPr>
        <xdr:cNvGrpSpPr/>
      </xdr:nvGrpSpPr>
      <xdr:grpSpPr>
        <a:xfrm>
          <a:off x="5687544" y="1144680"/>
          <a:ext cx="351306" cy="52"/>
          <a:chOff x="1771037" y="1189707"/>
          <a:chExt cx="1372213" cy="247702"/>
        </a:xfrm>
      </xdr:grpSpPr>
      <xdr:sp macro="" textlink="">
        <xdr:nvSpPr>
          <xdr:cNvPr id="307" name="TextBox 306">
            <a:extLst>
              <a:ext uri="{FF2B5EF4-FFF2-40B4-BE49-F238E27FC236}">
                <a16:creationId xmlns:a16="http://schemas.microsoft.com/office/drawing/2014/main" id="{00000000-0008-0000-0200-00003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8" name="TextBox 307">
            <a:extLst>
              <a:ext uri="{FF2B5EF4-FFF2-40B4-BE49-F238E27FC236}">
                <a16:creationId xmlns:a16="http://schemas.microsoft.com/office/drawing/2014/main" id="{00000000-0008-0000-0200-00003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9" name="TextBox 308">
            <a:extLst>
              <a:ext uri="{FF2B5EF4-FFF2-40B4-BE49-F238E27FC236}">
                <a16:creationId xmlns:a16="http://schemas.microsoft.com/office/drawing/2014/main" id="{00000000-0008-0000-0200-00003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10" name="组合 309">
          <a:extLst>
            <a:ext uri="{FF2B5EF4-FFF2-40B4-BE49-F238E27FC236}">
              <a16:creationId xmlns:a16="http://schemas.microsoft.com/office/drawing/2014/main" id="{00000000-0008-0000-0200-000036010000}"/>
            </a:ext>
          </a:extLst>
        </xdr:cNvPr>
        <xdr:cNvGrpSpPr/>
      </xdr:nvGrpSpPr>
      <xdr:grpSpPr>
        <a:xfrm>
          <a:off x="5687544" y="1144680"/>
          <a:ext cx="351306" cy="52"/>
          <a:chOff x="1771037" y="1189707"/>
          <a:chExt cx="1372213" cy="247702"/>
        </a:xfrm>
      </xdr:grpSpPr>
      <xdr:sp macro="" textlink="">
        <xdr:nvSpPr>
          <xdr:cNvPr id="311" name="TextBox 310">
            <a:extLst>
              <a:ext uri="{FF2B5EF4-FFF2-40B4-BE49-F238E27FC236}">
                <a16:creationId xmlns:a16="http://schemas.microsoft.com/office/drawing/2014/main" id="{00000000-0008-0000-0200-00003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2" name="TextBox 311">
            <a:extLst>
              <a:ext uri="{FF2B5EF4-FFF2-40B4-BE49-F238E27FC236}">
                <a16:creationId xmlns:a16="http://schemas.microsoft.com/office/drawing/2014/main" id="{00000000-0008-0000-0200-00003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3" name="TextBox 312">
            <a:extLst>
              <a:ext uri="{FF2B5EF4-FFF2-40B4-BE49-F238E27FC236}">
                <a16:creationId xmlns:a16="http://schemas.microsoft.com/office/drawing/2014/main" id="{00000000-0008-0000-0200-00003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314" name="组合 313">
          <a:extLst>
            <a:ext uri="{FF2B5EF4-FFF2-40B4-BE49-F238E27FC236}">
              <a16:creationId xmlns:a16="http://schemas.microsoft.com/office/drawing/2014/main" id="{00000000-0008-0000-0200-00003A010000}"/>
            </a:ext>
          </a:extLst>
        </xdr:cNvPr>
        <xdr:cNvGrpSpPr/>
      </xdr:nvGrpSpPr>
      <xdr:grpSpPr>
        <a:xfrm>
          <a:off x="5687544" y="2297205"/>
          <a:ext cx="351306" cy="52"/>
          <a:chOff x="1771037" y="1189707"/>
          <a:chExt cx="1372213" cy="247702"/>
        </a:xfrm>
      </xdr:grpSpPr>
      <xdr:sp macro="" textlink="">
        <xdr:nvSpPr>
          <xdr:cNvPr id="315" name="TextBox 314">
            <a:extLst>
              <a:ext uri="{FF2B5EF4-FFF2-40B4-BE49-F238E27FC236}">
                <a16:creationId xmlns:a16="http://schemas.microsoft.com/office/drawing/2014/main" id="{00000000-0008-0000-0200-00003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6" name="TextBox 315">
            <a:extLst>
              <a:ext uri="{FF2B5EF4-FFF2-40B4-BE49-F238E27FC236}">
                <a16:creationId xmlns:a16="http://schemas.microsoft.com/office/drawing/2014/main" id="{00000000-0008-0000-0200-00003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7" name="TextBox 316">
            <a:extLst>
              <a:ext uri="{FF2B5EF4-FFF2-40B4-BE49-F238E27FC236}">
                <a16:creationId xmlns:a16="http://schemas.microsoft.com/office/drawing/2014/main" id="{00000000-0008-0000-0200-00003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18" name="组合 317">
          <a:extLst>
            <a:ext uri="{FF2B5EF4-FFF2-40B4-BE49-F238E27FC236}">
              <a16:creationId xmlns:a16="http://schemas.microsoft.com/office/drawing/2014/main" id="{00000000-0008-0000-0200-00003E010000}"/>
            </a:ext>
          </a:extLst>
        </xdr:cNvPr>
        <xdr:cNvGrpSpPr/>
      </xdr:nvGrpSpPr>
      <xdr:grpSpPr>
        <a:xfrm>
          <a:off x="6373344" y="2297205"/>
          <a:ext cx="598956" cy="52"/>
          <a:chOff x="1771037" y="1189707"/>
          <a:chExt cx="1372213" cy="247702"/>
        </a:xfrm>
      </xdr:grpSpPr>
      <xdr:sp macro="" textlink="">
        <xdr:nvSpPr>
          <xdr:cNvPr id="319" name="TextBox 318">
            <a:extLst>
              <a:ext uri="{FF2B5EF4-FFF2-40B4-BE49-F238E27FC236}">
                <a16:creationId xmlns:a16="http://schemas.microsoft.com/office/drawing/2014/main" id="{00000000-0008-0000-0200-00003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0" name="TextBox 319">
            <a:extLst>
              <a:ext uri="{FF2B5EF4-FFF2-40B4-BE49-F238E27FC236}">
                <a16:creationId xmlns:a16="http://schemas.microsoft.com/office/drawing/2014/main" id="{00000000-0008-0000-0200-00004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1" name="TextBox 320">
            <a:extLst>
              <a:ext uri="{FF2B5EF4-FFF2-40B4-BE49-F238E27FC236}">
                <a16:creationId xmlns:a16="http://schemas.microsoft.com/office/drawing/2014/main" id="{00000000-0008-0000-0200-00004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13</xdr:row>
      <xdr:rowOff>1680</xdr:rowOff>
    </xdr:from>
    <xdr:to>
      <xdr:col>17</xdr:col>
      <xdr:colOff>47625</xdr:colOff>
      <xdr:row>13</xdr:row>
      <xdr:rowOff>1732</xdr:rowOff>
    </xdr:to>
    <xdr:grpSp>
      <xdr:nvGrpSpPr>
        <xdr:cNvPr id="322" name="组合 321">
          <a:extLst>
            <a:ext uri="{FF2B5EF4-FFF2-40B4-BE49-F238E27FC236}">
              <a16:creationId xmlns:a16="http://schemas.microsoft.com/office/drawing/2014/main" id="{00000000-0008-0000-0200-000042010000}"/>
            </a:ext>
          </a:extLst>
        </xdr:cNvPr>
        <xdr:cNvGrpSpPr/>
      </xdr:nvGrpSpPr>
      <xdr:grpSpPr>
        <a:xfrm>
          <a:off x="5687544" y="3449730"/>
          <a:ext cx="351306" cy="52"/>
          <a:chOff x="1771037" y="1189707"/>
          <a:chExt cx="1372213" cy="247702"/>
        </a:xfrm>
      </xdr:grpSpPr>
      <xdr:sp macro="" textlink="">
        <xdr:nvSpPr>
          <xdr:cNvPr id="323" name="TextBox 322">
            <a:extLst>
              <a:ext uri="{FF2B5EF4-FFF2-40B4-BE49-F238E27FC236}">
                <a16:creationId xmlns:a16="http://schemas.microsoft.com/office/drawing/2014/main" id="{00000000-0008-0000-0200-00004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4" name="TextBox 323">
            <a:extLst>
              <a:ext uri="{FF2B5EF4-FFF2-40B4-BE49-F238E27FC236}">
                <a16:creationId xmlns:a16="http://schemas.microsoft.com/office/drawing/2014/main" id="{00000000-0008-0000-0200-00004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5" name="TextBox 324">
            <a:extLst>
              <a:ext uri="{FF2B5EF4-FFF2-40B4-BE49-F238E27FC236}">
                <a16:creationId xmlns:a16="http://schemas.microsoft.com/office/drawing/2014/main" id="{00000000-0008-0000-0200-00004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26" name="组合 325">
          <a:extLst>
            <a:ext uri="{FF2B5EF4-FFF2-40B4-BE49-F238E27FC236}">
              <a16:creationId xmlns:a16="http://schemas.microsoft.com/office/drawing/2014/main" id="{00000000-0008-0000-0200-000046010000}"/>
            </a:ext>
          </a:extLst>
        </xdr:cNvPr>
        <xdr:cNvGrpSpPr/>
      </xdr:nvGrpSpPr>
      <xdr:grpSpPr>
        <a:xfrm>
          <a:off x="6373344" y="3449730"/>
          <a:ext cx="598956" cy="52"/>
          <a:chOff x="1771037" y="1189707"/>
          <a:chExt cx="1372213" cy="247702"/>
        </a:xfrm>
      </xdr:grpSpPr>
      <xdr:sp macro="" textlink="">
        <xdr:nvSpPr>
          <xdr:cNvPr id="327" name="TextBox 326">
            <a:extLst>
              <a:ext uri="{FF2B5EF4-FFF2-40B4-BE49-F238E27FC236}">
                <a16:creationId xmlns:a16="http://schemas.microsoft.com/office/drawing/2014/main" id="{00000000-0008-0000-0200-00004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8" name="TextBox 327">
            <a:extLst>
              <a:ext uri="{FF2B5EF4-FFF2-40B4-BE49-F238E27FC236}">
                <a16:creationId xmlns:a16="http://schemas.microsoft.com/office/drawing/2014/main" id="{00000000-0008-0000-0200-00004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18</xdr:row>
      <xdr:rowOff>1680</xdr:rowOff>
    </xdr:from>
    <xdr:to>
      <xdr:col>17</xdr:col>
      <xdr:colOff>47625</xdr:colOff>
      <xdr:row>18</xdr:row>
      <xdr:rowOff>1732</xdr:rowOff>
    </xdr:to>
    <xdr:grpSp>
      <xdr:nvGrpSpPr>
        <xdr:cNvPr id="330" name="组合 329">
          <a:extLst>
            <a:ext uri="{FF2B5EF4-FFF2-40B4-BE49-F238E27FC236}">
              <a16:creationId xmlns:a16="http://schemas.microsoft.com/office/drawing/2014/main" id="{00000000-0008-0000-0200-00004A010000}"/>
            </a:ext>
          </a:extLst>
        </xdr:cNvPr>
        <xdr:cNvGrpSpPr/>
      </xdr:nvGrpSpPr>
      <xdr:grpSpPr>
        <a:xfrm>
          <a:off x="5687544" y="4602255"/>
          <a:ext cx="351306" cy="52"/>
          <a:chOff x="1771037" y="1189707"/>
          <a:chExt cx="1372213" cy="247702"/>
        </a:xfrm>
      </xdr:grpSpPr>
      <xdr:sp macro="" textlink="">
        <xdr:nvSpPr>
          <xdr:cNvPr id="331" name="TextBox 330">
            <a:extLst>
              <a:ext uri="{FF2B5EF4-FFF2-40B4-BE49-F238E27FC236}">
                <a16:creationId xmlns:a16="http://schemas.microsoft.com/office/drawing/2014/main" id="{00000000-0008-0000-0200-00004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2" name="TextBox 331">
            <a:extLst>
              <a:ext uri="{FF2B5EF4-FFF2-40B4-BE49-F238E27FC236}">
                <a16:creationId xmlns:a16="http://schemas.microsoft.com/office/drawing/2014/main" id="{00000000-0008-0000-0200-00004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3" name="TextBox 332">
            <a:extLst>
              <a:ext uri="{FF2B5EF4-FFF2-40B4-BE49-F238E27FC236}">
                <a16:creationId xmlns:a16="http://schemas.microsoft.com/office/drawing/2014/main" id="{00000000-0008-0000-0200-00004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334" name="组合 333">
          <a:extLst>
            <a:ext uri="{FF2B5EF4-FFF2-40B4-BE49-F238E27FC236}">
              <a16:creationId xmlns:a16="http://schemas.microsoft.com/office/drawing/2014/main" id="{00000000-0008-0000-0200-00004E010000}"/>
            </a:ext>
          </a:extLst>
        </xdr:cNvPr>
        <xdr:cNvGrpSpPr/>
      </xdr:nvGrpSpPr>
      <xdr:grpSpPr>
        <a:xfrm>
          <a:off x="6373344" y="4602255"/>
          <a:ext cx="598956" cy="52"/>
          <a:chOff x="1771037" y="1189707"/>
          <a:chExt cx="1372213" cy="247702"/>
        </a:xfrm>
      </xdr:grpSpPr>
      <xdr:sp macro="" textlink="">
        <xdr:nvSpPr>
          <xdr:cNvPr id="335" name="TextBox 334">
            <a:extLst>
              <a:ext uri="{FF2B5EF4-FFF2-40B4-BE49-F238E27FC236}">
                <a16:creationId xmlns:a16="http://schemas.microsoft.com/office/drawing/2014/main" id="{00000000-0008-0000-0200-00004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6" name="TextBox 335">
            <a:extLst>
              <a:ext uri="{FF2B5EF4-FFF2-40B4-BE49-F238E27FC236}">
                <a16:creationId xmlns:a16="http://schemas.microsoft.com/office/drawing/2014/main" id="{00000000-0008-0000-0200-00005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7" name="TextBox 336">
            <a:extLst>
              <a:ext uri="{FF2B5EF4-FFF2-40B4-BE49-F238E27FC236}">
                <a16:creationId xmlns:a16="http://schemas.microsoft.com/office/drawing/2014/main" id="{00000000-0008-0000-0200-00005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78" name="组合 377">
          <a:extLst>
            <a:ext uri="{FF2B5EF4-FFF2-40B4-BE49-F238E27FC236}">
              <a16:creationId xmlns:a16="http://schemas.microsoft.com/office/drawing/2014/main" id="{00000000-0008-0000-0200-00007A010000}"/>
            </a:ext>
          </a:extLst>
        </xdr:cNvPr>
        <xdr:cNvGrpSpPr/>
      </xdr:nvGrpSpPr>
      <xdr:grpSpPr>
        <a:xfrm>
          <a:off x="7192494" y="1144680"/>
          <a:ext cx="313206" cy="52"/>
          <a:chOff x="1771037" y="1189707"/>
          <a:chExt cx="1372213" cy="247702"/>
        </a:xfrm>
      </xdr:grpSpPr>
      <xdr:sp macro="" textlink="">
        <xdr:nvSpPr>
          <xdr:cNvPr id="379" name="TextBox 378">
            <a:extLst>
              <a:ext uri="{FF2B5EF4-FFF2-40B4-BE49-F238E27FC236}">
                <a16:creationId xmlns:a16="http://schemas.microsoft.com/office/drawing/2014/main" id="{00000000-0008-0000-0200-00007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0" name="TextBox 379">
            <a:extLst>
              <a:ext uri="{FF2B5EF4-FFF2-40B4-BE49-F238E27FC236}">
                <a16:creationId xmlns:a16="http://schemas.microsoft.com/office/drawing/2014/main" id="{00000000-0008-0000-0200-00007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1" name="TextBox 380">
            <a:extLst>
              <a:ext uri="{FF2B5EF4-FFF2-40B4-BE49-F238E27FC236}">
                <a16:creationId xmlns:a16="http://schemas.microsoft.com/office/drawing/2014/main" id="{00000000-0008-0000-0200-00007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82" name="组合 381">
          <a:extLst>
            <a:ext uri="{FF2B5EF4-FFF2-40B4-BE49-F238E27FC236}">
              <a16:creationId xmlns:a16="http://schemas.microsoft.com/office/drawing/2014/main" id="{00000000-0008-0000-0200-00007E010000}"/>
            </a:ext>
          </a:extLst>
        </xdr:cNvPr>
        <xdr:cNvGrpSpPr/>
      </xdr:nvGrpSpPr>
      <xdr:grpSpPr>
        <a:xfrm>
          <a:off x="7192494" y="1144680"/>
          <a:ext cx="313206" cy="52"/>
          <a:chOff x="1771037" y="1189707"/>
          <a:chExt cx="1372213" cy="247702"/>
        </a:xfrm>
      </xdr:grpSpPr>
      <xdr:sp macro="" textlink="">
        <xdr:nvSpPr>
          <xdr:cNvPr id="383" name="TextBox 382">
            <a:extLst>
              <a:ext uri="{FF2B5EF4-FFF2-40B4-BE49-F238E27FC236}">
                <a16:creationId xmlns:a16="http://schemas.microsoft.com/office/drawing/2014/main" id="{00000000-0008-0000-0200-00007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4" name="TextBox 383">
            <a:extLst>
              <a:ext uri="{FF2B5EF4-FFF2-40B4-BE49-F238E27FC236}">
                <a16:creationId xmlns:a16="http://schemas.microsoft.com/office/drawing/2014/main" id="{00000000-0008-0000-0200-00008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5" name="TextBox 384">
            <a:extLst>
              <a:ext uri="{FF2B5EF4-FFF2-40B4-BE49-F238E27FC236}">
                <a16:creationId xmlns:a16="http://schemas.microsoft.com/office/drawing/2014/main" id="{00000000-0008-0000-0200-00008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86" name="组合 385">
          <a:extLst>
            <a:ext uri="{FF2B5EF4-FFF2-40B4-BE49-F238E27FC236}">
              <a16:creationId xmlns:a16="http://schemas.microsoft.com/office/drawing/2014/main" id="{00000000-0008-0000-0200-000082010000}"/>
            </a:ext>
          </a:extLst>
        </xdr:cNvPr>
        <xdr:cNvGrpSpPr/>
      </xdr:nvGrpSpPr>
      <xdr:grpSpPr>
        <a:xfrm>
          <a:off x="7659219" y="1144680"/>
          <a:ext cx="322731" cy="52"/>
          <a:chOff x="1771037" y="1189707"/>
          <a:chExt cx="1372213" cy="247702"/>
        </a:xfrm>
      </xdr:grpSpPr>
      <xdr:sp macro="" textlink="">
        <xdr:nvSpPr>
          <xdr:cNvPr id="387" name="TextBox 386">
            <a:extLst>
              <a:ext uri="{FF2B5EF4-FFF2-40B4-BE49-F238E27FC236}">
                <a16:creationId xmlns:a16="http://schemas.microsoft.com/office/drawing/2014/main" id="{00000000-0008-0000-0200-00008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8" name="TextBox 387">
            <a:extLst>
              <a:ext uri="{FF2B5EF4-FFF2-40B4-BE49-F238E27FC236}">
                <a16:creationId xmlns:a16="http://schemas.microsoft.com/office/drawing/2014/main" id="{00000000-0008-0000-0200-00008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9" name="TextBox 388">
            <a:extLst>
              <a:ext uri="{FF2B5EF4-FFF2-40B4-BE49-F238E27FC236}">
                <a16:creationId xmlns:a16="http://schemas.microsoft.com/office/drawing/2014/main" id="{00000000-0008-0000-0200-00008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90" name="组合 389">
          <a:extLst>
            <a:ext uri="{FF2B5EF4-FFF2-40B4-BE49-F238E27FC236}">
              <a16:creationId xmlns:a16="http://schemas.microsoft.com/office/drawing/2014/main" id="{00000000-0008-0000-0200-000086010000}"/>
            </a:ext>
          </a:extLst>
        </xdr:cNvPr>
        <xdr:cNvGrpSpPr/>
      </xdr:nvGrpSpPr>
      <xdr:grpSpPr>
        <a:xfrm>
          <a:off x="7659219" y="1144680"/>
          <a:ext cx="322731" cy="52"/>
          <a:chOff x="1771037" y="1189707"/>
          <a:chExt cx="1372213" cy="247702"/>
        </a:xfrm>
      </xdr:grpSpPr>
      <xdr:sp macro="" textlink="">
        <xdr:nvSpPr>
          <xdr:cNvPr id="391" name="TextBox 390">
            <a:extLst>
              <a:ext uri="{FF2B5EF4-FFF2-40B4-BE49-F238E27FC236}">
                <a16:creationId xmlns:a16="http://schemas.microsoft.com/office/drawing/2014/main" id="{00000000-0008-0000-0200-00008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2" name="TextBox 391">
            <a:extLst>
              <a:ext uri="{FF2B5EF4-FFF2-40B4-BE49-F238E27FC236}">
                <a16:creationId xmlns:a16="http://schemas.microsoft.com/office/drawing/2014/main" id="{00000000-0008-0000-0200-00008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3" name="TextBox 392">
            <a:extLst>
              <a:ext uri="{FF2B5EF4-FFF2-40B4-BE49-F238E27FC236}">
                <a16:creationId xmlns:a16="http://schemas.microsoft.com/office/drawing/2014/main" id="{00000000-0008-0000-0200-00008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94" name="组合 393">
          <a:extLst>
            <a:ext uri="{FF2B5EF4-FFF2-40B4-BE49-F238E27FC236}">
              <a16:creationId xmlns:a16="http://schemas.microsoft.com/office/drawing/2014/main" id="{00000000-0008-0000-0200-00008A010000}"/>
            </a:ext>
          </a:extLst>
        </xdr:cNvPr>
        <xdr:cNvGrpSpPr/>
      </xdr:nvGrpSpPr>
      <xdr:grpSpPr>
        <a:xfrm>
          <a:off x="6373344" y="2297205"/>
          <a:ext cx="598956" cy="52"/>
          <a:chOff x="1771037" y="1189707"/>
          <a:chExt cx="1372213" cy="247702"/>
        </a:xfrm>
      </xdr:grpSpPr>
      <xdr:sp macro="" textlink="">
        <xdr:nvSpPr>
          <xdr:cNvPr id="395" name="TextBox 394">
            <a:extLst>
              <a:ext uri="{FF2B5EF4-FFF2-40B4-BE49-F238E27FC236}">
                <a16:creationId xmlns:a16="http://schemas.microsoft.com/office/drawing/2014/main" id="{00000000-0008-0000-0200-00008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6" name="TextBox 395">
            <a:extLst>
              <a:ext uri="{FF2B5EF4-FFF2-40B4-BE49-F238E27FC236}">
                <a16:creationId xmlns:a16="http://schemas.microsoft.com/office/drawing/2014/main" id="{00000000-0008-0000-0200-00008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7" name="TextBox 396">
            <a:extLst>
              <a:ext uri="{FF2B5EF4-FFF2-40B4-BE49-F238E27FC236}">
                <a16:creationId xmlns:a16="http://schemas.microsoft.com/office/drawing/2014/main" id="{00000000-0008-0000-0200-00008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98" name="组合 397">
          <a:extLst>
            <a:ext uri="{FF2B5EF4-FFF2-40B4-BE49-F238E27FC236}">
              <a16:creationId xmlns:a16="http://schemas.microsoft.com/office/drawing/2014/main" id="{00000000-0008-0000-0200-00008E010000}"/>
            </a:ext>
          </a:extLst>
        </xdr:cNvPr>
        <xdr:cNvGrpSpPr/>
      </xdr:nvGrpSpPr>
      <xdr:grpSpPr>
        <a:xfrm>
          <a:off x="6373344" y="3449730"/>
          <a:ext cx="598956" cy="52"/>
          <a:chOff x="1771037" y="1189707"/>
          <a:chExt cx="1372213" cy="247702"/>
        </a:xfrm>
      </xdr:grpSpPr>
      <xdr:sp macro="" textlink="">
        <xdr:nvSpPr>
          <xdr:cNvPr id="399" name="TextBox 398">
            <a:extLst>
              <a:ext uri="{FF2B5EF4-FFF2-40B4-BE49-F238E27FC236}">
                <a16:creationId xmlns:a16="http://schemas.microsoft.com/office/drawing/2014/main" id="{00000000-0008-0000-0200-00008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0" name="TextBox 399">
            <a:extLst>
              <a:ext uri="{FF2B5EF4-FFF2-40B4-BE49-F238E27FC236}">
                <a16:creationId xmlns:a16="http://schemas.microsoft.com/office/drawing/2014/main" id="{00000000-0008-0000-0200-00009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1" name="TextBox 400">
            <a:extLst>
              <a:ext uri="{FF2B5EF4-FFF2-40B4-BE49-F238E27FC236}">
                <a16:creationId xmlns:a16="http://schemas.microsoft.com/office/drawing/2014/main" id="{00000000-0008-0000-0200-00009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402" name="组合 401">
          <a:extLst>
            <a:ext uri="{FF2B5EF4-FFF2-40B4-BE49-F238E27FC236}">
              <a16:creationId xmlns:a16="http://schemas.microsoft.com/office/drawing/2014/main" id="{00000000-0008-0000-0200-000092010000}"/>
            </a:ext>
          </a:extLst>
        </xdr:cNvPr>
        <xdr:cNvGrpSpPr/>
      </xdr:nvGrpSpPr>
      <xdr:grpSpPr>
        <a:xfrm>
          <a:off x="6373344" y="4602255"/>
          <a:ext cx="598956" cy="52"/>
          <a:chOff x="1771037" y="1189707"/>
          <a:chExt cx="1372213" cy="247702"/>
        </a:xfrm>
      </xdr:grpSpPr>
      <xdr:sp macro="" textlink="">
        <xdr:nvSpPr>
          <xdr:cNvPr id="403" name="TextBox 402">
            <a:extLst>
              <a:ext uri="{FF2B5EF4-FFF2-40B4-BE49-F238E27FC236}">
                <a16:creationId xmlns:a16="http://schemas.microsoft.com/office/drawing/2014/main" id="{00000000-0008-0000-0200-00009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4" name="TextBox 403">
            <a:extLst>
              <a:ext uri="{FF2B5EF4-FFF2-40B4-BE49-F238E27FC236}">
                <a16:creationId xmlns:a16="http://schemas.microsoft.com/office/drawing/2014/main" id="{00000000-0008-0000-0200-00009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5" name="TextBox 404">
            <a:extLst>
              <a:ext uri="{FF2B5EF4-FFF2-40B4-BE49-F238E27FC236}">
                <a16:creationId xmlns:a16="http://schemas.microsoft.com/office/drawing/2014/main" id="{00000000-0008-0000-0200-00009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26" name="组合 425">
          <a:extLst>
            <a:ext uri="{FF2B5EF4-FFF2-40B4-BE49-F238E27FC236}">
              <a16:creationId xmlns:a16="http://schemas.microsoft.com/office/drawing/2014/main" id="{00000000-0008-0000-0200-0000AA010000}"/>
            </a:ext>
          </a:extLst>
        </xdr:cNvPr>
        <xdr:cNvGrpSpPr/>
      </xdr:nvGrpSpPr>
      <xdr:grpSpPr>
        <a:xfrm>
          <a:off x="7192494" y="1144680"/>
          <a:ext cx="313206" cy="52"/>
          <a:chOff x="1771037" y="1189707"/>
          <a:chExt cx="1372213" cy="247702"/>
        </a:xfrm>
      </xdr:grpSpPr>
      <xdr:sp macro="" textlink="">
        <xdr:nvSpPr>
          <xdr:cNvPr id="427" name="TextBox 426">
            <a:extLst>
              <a:ext uri="{FF2B5EF4-FFF2-40B4-BE49-F238E27FC236}">
                <a16:creationId xmlns:a16="http://schemas.microsoft.com/office/drawing/2014/main" id="{00000000-0008-0000-0200-0000A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8" name="TextBox 427">
            <a:extLst>
              <a:ext uri="{FF2B5EF4-FFF2-40B4-BE49-F238E27FC236}">
                <a16:creationId xmlns:a16="http://schemas.microsoft.com/office/drawing/2014/main" id="{00000000-0008-0000-0200-0000A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9" name="TextBox 428">
            <a:extLst>
              <a:ext uri="{FF2B5EF4-FFF2-40B4-BE49-F238E27FC236}">
                <a16:creationId xmlns:a16="http://schemas.microsoft.com/office/drawing/2014/main" id="{00000000-0008-0000-0200-0000A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30" name="组合 429">
          <a:extLst>
            <a:ext uri="{FF2B5EF4-FFF2-40B4-BE49-F238E27FC236}">
              <a16:creationId xmlns:a16="http://schemas.microsoft.com/office/drawing/2014/main" id="{00000000-0008-0000-0200-0000AE010000}"/>
            </a:ext>
          </a:extLst>
        </xdr:cNvPr>
        <xdr:cNvGrpSpPr/>
      </xdr:nvGrpSpPr>
      <xdr:grpSpPr>
        <a:xfrm>
          <a:off x="7192494" y="1144680"/>
          <a:ext cx="313206" cy="52"/>
          <a:chOff x="1771037" y="1189707"/>
          <a:chExt cx="1372213" cy="247702"/>
        </a:xfrm>
      </xdr:grpSpPr>
      <xdr:sp macro="" textlink="">
        <xdr:nvSpPr>
          <xdr:cNvPr id="431" name="TextBox 430">
            <a:extLst>
              <a:ext uri="{FF2B5EF4-FFF2-40B4-BE49-F238E27FC236}">
                <a16:creationId xmlns:a16="http://schemas.microsoft.com/office/drawing/2014/main" id="{00000000-0008-0000-0200-0000A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2" name="TextBox 431">
            <a:extLst>
              <a:ext uri="{FF2B5EF4-FFF2-40B4-BE49-F238E27FC236}">
                <a16:creationId xmlns:a16="http://schemas.microsoft.com/office/drawing/2014/main" id="{00000000-0008-0000-0200-0000B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3" name="TextBox 432">
            <a:extLst>
              <a:ext uri="{FF2B5EF4-FFF2-40B4-BE49-F238E27FC236}">
                <a16:creationId xmlns:a16="http://schemas.microsoft.com/office/drawing/2014/main" id="{00000000-0008-0000-0200-0000B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434" name="组合 433">
          <a:extLst>
            <a:ext uri="{FF2B5EF4-FFF2-40B4-BE49-F238E27FC236}">
              <a16:creationId xmlns:a16="http://schemas.microsoft.com/office/drawing/2014/main" id="{00000000-0008-0000-0200-0000B2010000}"/>
            </a:ext>
          </a:extLst>
        </xdr:cNvPr>
        <xdr:cNvGrpSpPr/>
      </xdr:nvGrpSpPr>
      <xdr:grpSpPr>
        <a:xfrm>
          <a:off x="7192494" y="2297205"/>
          <a:ext cx="313206" cy="52"/>
          <a:chOff x="1771037" y="1189707"/>
          <a:chExt cx="1372213" cy="247702"/>
        </a:xfrm>
      </xdr:grpSpPr>
      <xdr:sp macro="" textlink="">
        <xdr:nvSpPr>
          <xdr:cNvPr id="435" name="TextBox 434">
            <a:extLst>
              <a:ext uri="{FF2B5EF4-FFF2-40B4-BE49-F238E27FC236}">
                <a16:creationId xmlns:a16="http://schemas.microsoft.com/office/drawing/2014/main" id="{00000000-0008-0000-0200-0000B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6" name="TextBox 435">
            <a:extLst>
              <a:ext uri="{FF2B5EF4-FFF2-40B4-BE49-F238E27FC236}">
                <a16:creationId xmlns:a16="http://schemas.microsoft.com/office/drawing/2014/main" id="{00000000-0008-0000-0200-0000B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7" name="TextBox 436">
            <a:extLst>
              <a:ext uri="{FF2B5EF4-FFF2-40B4-BE49-F238E27FC236}">
                <a16:creationId xmlns:a16="http://schemas.microsoft.com/office/drawing/2014/main" id="{00000000-0008-0000-0200-0000B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438" name="组合 437">
          <a:extLst>
            <a:ext uri="{FF2B5EF4-FFF2-40B4-BE49-F238E27FC236}">
              <a16:creationId xmlns:a16="http://schemas.microsoft.com/office/drawing/2014/main" id="{00000000-0008-0000-0200-0000B6010000}"/>
            </a:ext>
          </a:extLst>
        </xdr:cNvPr>
        <xdr:cNvGrpSpPr/>
      </xdr:nvGrpSpPr>
      <xdr:grpSpPr>
        <a:xfrm>
          <a:off x="7659219" y="2297205"/>
          <a:ext cx="322731" cy="52"/>
          <a:chOff x="1771037" y="1189707"/>
          <a:chExt cx="1372213" cy="247702"/>
        </a:xfrm>
      </xdr:grpSpPr>
      <xdr:sp macro="" textlink="">
        <xdr:nvSpPr>
          <xdr:cNvPr id="439" name="TextBox 438">
            <a:extLst>
              <a:ext uri="{FF2B5EF4-FFF2-40B4-BE49-F238E27FC236}">
                <a16:creationId xmlns:a16="http://schemas.microsoft.com/office/drawing/2014/main" id="{00000000-0008-0000-0200-0000B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0" name="TextBox 439">
            <a:extLst>
              <a:ext uri="{FF2B5EF4-FFF2-40B4-BE49-F238E27FC236}">
                <a16:creationId xmlns:a16="http://schemas.microsoft.com/office/drawing/2014/main" id="{00000000-0008-0000-0200-0000B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1" name="TextBox 440">
            <a:extLst>
              <a:ext uri="{FF2B5EF4-FFF2-40B4-BE49-F238E27FC236}">
                <a16:creationId xmlns:a16="http://schemas.microsoft.com/office/drawing/2014/main" id="{00000000-0008-0000-0200-0000B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13</xdr:row>
      <xdr:rowOff>1680</xdr:rowOff>
    </xdr:from>
    <xdr:to>
      <xdr:col>21</xdr:col>
      <xdr:colOff>47625</xdr:colOff>
      <xdr:row>13</xdr:row>
      <xdr:rowOff>1732</xdr:rowOff>
    </xdr:to>
    <xdr:grpSp>
      <xdr:nvGrpSpPr>
        <xdr:cNvPr id="442" name="组合 441">
          <a:extLst>
            <a:ext uri="{FF2B5EF4-FFF2-40B4-BE49-F238E27FC236}">
              <a16:creationId xmlns:a16="http://schemas.microsoft.com/office/drawing/2014/main" id="{00000000-0008-0000-0200-0000BA010000}"/>
            </a:ext>
          </a:extLst>
        </xdr:cNvPr>
        <xdr:cNvGrpSpPr/>
      </xdr:nvGrpSpPr>
      <xdr:grpSpPr>
        <a:xfrm>
          <a:off x="7192494" y="3449730"/>
          <a:ext cx="313206" cy="52"/>
          <a:chOff x="1771037" y="1189707"/>
          <a:chExt cx="1372213" cy="247702"/>
        </a:xfrm>
      </xdr:grpSpPr>
      <xdr:sp macro="" textlink="">
        <xdr:nvSpPr>
          <xdr:cNvPr id="443" name="TextBox 442">
            <a:extLst>
              <a:ext uri="{FF2B5EF4-FFF2-40B4-BE49-F238E27FC236}">
                <a16:creationId xmlns:a16="http://schemas.microsoft.com/office/drawing/2014/main" id="{00000000-0008-0000-0200-0000B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4" name="TextBox 443">
            <a:extLst>
              <a:ext uri="{FF2B5EF4-FFF2-40B4-BE49-F238E27FC236}">
                <a16:creationId xmlns:a16="http://schemas.microsoft.com/office/drawing/2014/main" id="{00000000-0008-0000-0200-0000B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5" name="TextBox 444">
            <a:extLst>
              <a:ext uri="{FF2B5EF4-FFF2-40B4-BE49-F238E27FC236}">
                <a16:creationId xmlns:a16="http://schemas.microsoft.com/office/drawing/2014/main" id="{00000000-0008-0000-0200-0000B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446" name="组合 445">
          <a:extLst>
            <a:ext uri="{FF2B5EF4-FFF2-40B4-BE49-F238E27FC236}">
              <a16:creationId xmlns:a16="http://schemas.microsoft.com/office/drawing/2014/main" id="{00000000-0008-0000-0200-0000BE010000}"/>
            </a:ext>
          </a:extLst>
        </xdr:cNvPr>
        <xdr:cNvGrpSpPr/>
      </xdr:nvGrpSpPr>
      <xdr:grpSpPr>
        <a:xfrm>
          <a:off x="7659219" y="3449730"/>
          <a:ext cx="322731" cy="52"/>
          <a:chOff x="1771037" y="1189707"/>
          <a:chExt cx="1372213" cy="247702"/>
        </a:xfrm>
      </xdr:grpSpPr>
      <xdr:sp macro="" textlink="">
        <xdr:nvSpPr>
          <xdr:cNvPr id="447" name="TextBox 446">
            <a:extLst>
              <a:ext uri="{FF2B5EF4-FFF2-40B4-BE49-F238E27FC236}">
                <a16:creationId xmlns:a16="http://schemas.microsoft.com/office/drawing/2014/main" id="{00000000-0008-0000-0200-0000B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8" name="TextBox 447">
            <a:extLst>
              <a:ext uri="{FF2B5EF4-FFF2-40B4-BE49-F238E27FC236}">
                <a16:creationId xmlns:a16="http://schemas.microsoft.com/office/drawing/2014/main" id="{00000000-0008-0000-0200-0000C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9" name="TextBox 448">
            <a:extLst>
              <a:ext uri="{FF2B5EF4-FFF2-40B4-BE49-F238E27FC236}">
                <a16:creationId xmlns:a16="http://schemas.microsoft.com/office/drawing/2014/main" id="{00000000-0008-0000-0200-0000C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18</xdr:row>
      <xdr:rowOff>1680</xdr:rowOff>
    </xdr:from>
    <xdr:to>
      <xdr:col>21</xdr:col>
      <xdr:colOff>47625</xdr:colOff>
      <xdr:row>18</xdr:row>
      <xdr:rowOff>1732</xdr:rowOff>
    </xdr:to>
    <xdr:grpSp>
      <xdr:nvGrpSpPr>
        <xdr:cNvPr id="450" name="组合 449">
          <a:extLst>
            <a:ext uri="{FF2B5EF4-FFF2-40B4-BE49-F238E27FC236}">
              <a16:creationId xmlns:a16="http://schemas.microsoft.com/office/drawing/2014/main" id="{00000000-0008-0000-0200-0000C2010000}"/>
            </a:ext>
          </a:extLst>
        </xdr:cNvPr>
        <xdr:cNvGrpSpPr/>
      </xdr:nvGrpSpPr>
      <xdr:grpSpPr>
        <a:xfrm>
          <a:off x="7192494" y="4602255"/>
          <a:ext cx="313206" cy="52"/>
          <a:chOff x="1771037" y="1189707"/>
          <a:chExt cx="1372213" cy="247702"/>
        </a:xfrm>
      </xdr:grpSpPr>
      <xdr:sp macro="" textlink="">
        <xdr:nvSpPr>
          <xdr:cNvPr id="451" name="TextBox 450">
            <a:extLst>
              <a:ext uri="{FF2B5EF4-FFF2-40B4-BE49-F238E27FC236}">
                <a16:creationId xmlns:a16="http://schemas.microsoft.com/office/drawing/2014/main" id="{00000000-0008-0000-0200-0000C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2" name="TextBox 451">
            <a:extLst>
              <a:ext uri="{FF2B5EF4-FFF2-40B4-BE49-F238E27FC236}">
                <a16:creationId xmlns:a16="http://schemas.microsoft.com/office/drawing/2014/main" id="{00000000-0008-0000-0200-0000C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3" name="TextBox 452">
            <a:extLst>
              <a:ext uri="{FF2B5EF4-FFF2-40B4-BE49-F238E27FC236}">
                <a16:creationId xmlns:a16="http://schemas.microsoft.com/office/drawing/2014/main" id="{00000000-0008-0000-0200-0000C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454" name="组合 453">
          <a:extLst>
            <a:ext uri="{FF2B5EF4-FFF2-40B4-BE49-F238E27FC236}">
              <a16:creationId xmlns:a16="http://schemas.microsoft.com/office/drawing/2014/main" id="{00000000-0008-0000-0200-0000C6010000}"/>
            </a:ext>
          </a:extLst>
        </xdr:cNvPr>
        <xdr:cNvGrpSpPr/>
      </xdr:nvGrpSpPr>
      <xdr:grpSpPr>
        <a:xfrm>
          <a:off x="7659219" y="4602255"/>
          <a:ext cx="322731" cy="52"/>
          <a:chOff x="1771037" y="1189707"/>
          <a:chExt cx="1372213" cy="247702"/>
        </a:xfrm>
      </xdr:grpSpPr>
      <xdr:sp macro="" textlink="">
        <xdr:nvSpPr>
          <xdr:cNvPr id="455" name="TextBox 454">
            <a:extLst>
              <a:ext uri="{FF2B5EF4-FFF2-40B4-BE49-F238E27FC236}">
                <a16:creationId xmlns:a16="http://schemas.microsoft.com/office/drawing/2014/main" id="{00000000-0008-0000-0200-0000C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6" name="TextBox 455">
            <a:extLst>
              <a:ext uri="{FF2B5EF4-FFF2-40B4-BE49-F238E27FC236}">
                <a16:creationId xmlns:a16="http://schemas.microsoft.com/office/drawing/2014/main" id="{00000000-0008-0000-0200-0000C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7" name="TextBox 456">
            <a:extLst>
              <a:ext uri="{FF2B5EF4-FFF2-40B4-BE49-F238E27FC236}">
                <a16:creationId xmlns:a16="http://schemas.microsoft.com/office/drawing/2014/main" id="{00000000-0008-0000-0200-0000C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498" name="组合 497">
          <a:extLst>
            <a:ext uri="{FF2B5EF4-FFF2-40B4-BE49-F238E27FC236}">
              <a16:creationId xmlns:a16="http://schemas.microsoft.com/office/drawing/2014/main" id="{00000000-0008-0000-0200-0000F2010000}"/>
            </a:ext>
          </a:extLst>
        </xdr:cNvPr>
        <xdr:cNvGrpSpPr/>
      </xdr:nvGrpSpPr>
      <xdr:grpSpPr>
        <a:xfrm>
          <a:off x="8164044" y="1144680"/>
          <a:ext cx="275106" cy="52"/>
          <a:chOff x="1771037" y="1189707"/>
          <a:chExt cx="1372213" cy="247702"/>
        </a:xfrm>
      </xdr:grpSpPr>
      <xdr:sp macro="" textlink="">
        <xdr:nvSpPr>
          <xdr:cNvPr id="499" name="TextBox 498">
            <a:extLst>
              <a:ext uri="{FF2B5EF4-FFF2-40B4-BE49-F238E27FC236}">
                <a16:creationId xmlns:a16="http://schemas.microsoft.com/office/drawing/2014/main" id="{00000000-0008-0000-0200-0000F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0" name="TextBox 499">
            <a:extLst>
              <a:ext uri="{FF2B5EF4-FFF2-40B4-BE49-F238E27FC236}">
                <a16:creationId xmlns:a16="http://schemas.microsoft.com/office/drawing/2014/main" id="{00000000-0008-0000-0200-0000F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1" name="TextBox 500">
            <a:extLst>
              <a:ext uri="{FF2B5EF4-FFF2-40B4-BE49-F238E27FC236}">
                <a16:creationId xmlns:a16="http://schemas.microsoft.com/office/drawing/2014/main" id="{00000000-0008-0000-0200-0000F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02" name="组合 501">
          <a:extLst>
            <a:ext uri="{FF2B5EF4-FFF2-40B4-BE49-F238E27FC236}">
              <a16:creationId xmlns:a16="http://schemas.microsoft.com/office/drawing/2014/main" id="{00000000-0008-0000-0200-0000F6010000}"/>
            </a:ext>
          </a:extLst>
        </xdr:cNvPr>
        <xdr:cNvGrpSpPr/>
      </xdr:nvGrpSpPr>
      <xdr:grpSpPr>
        <a:xfrm>
          <a:off x="8164044" y="1144680"/>
          <a:ext cx="275106" cy="52"/>
          <a:chOff x="1771037" y="1189707"/>
          <a:chExt cx="1372213" cy="247702"/>
        </a:xfrm>
      </xdr:grpSpPr>
      <xdr:sp macro="" textlink="">
        <xdr:nvSpPr>
          <xdr:cNvPr id="503" name="TextBox 502">
            <a:extLst>
              <a:ext uri="{FF2B5EF4-FFF2-40B4-BE49-F238E27FC236}">
                <a16:creationId xmlns:a16="http://schemas.microsoft.com/office/drawing/2014/main" id="{00000000-0008-0000-0200-0000F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4" name="TextBox 503">
            <a:extLst>
              <a:ext uri="{FF2B5EF4-FFF2-40B4-BE49-F238E27FC236}">
                <a16:creationId xmlns:a16="http://schemas.microsoft.com/office/drawing/2014/main" id="{00000000-0008-0000-0200-0000F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5" name="TextBox 504">
            <a:extLst>
              <a:ext uri="{FF2B5EF4-FFF2-40B4-BE49-F238E27FC236}">
                <a16:creationId xmlns:a16="http://schemas.microsoft.com/office/drawing/2014/main" id="{00000000-0008-0000-0200-0000F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06" name="组合 505">
          <a:extLst>
            <a:ext uri="{FF2B5EF4-FFF2-40B4-BE49-F238E27FC236}">
              <a16:creationId xmlns:a16="http://schemas.microsoft.com/office/drawing/2014/main" id="{00000000-0008-0000-0200-0000FA010000}"/>
            </a:ext>
          </a:extLst>
        </xdr:cNvPr>
        <xdr:cNvGrpSpPr/>
      </xdr:nvGrpSpPr>
      <xdr:grpSpPr>
        <a:xfrm>
          <a:off x="8630769" y="1144680"/>
          <a:ext cx="284631" cy="52"/>
          <a:chOff x="1771037" y="1189707"/>
          <a:chExt cx="1372213" cy="247702"/>
        </a:xfrm>
      </xdr:grpSpPr>
      <xdr:sp macro="" textlink="">
        <xdr:nvSpPr>
          <xdr:cNvPr id="507" name="TextBox 506">
            <a:extLst>
              <a:ext uri="{FF2B5EF4-FFF2-40B4-BE49-F238E27FC236}">
                <a16:creationId xmlns:a16="http://schemas.microsoft.com/office/drawing/2014/main" id="{00000000-0008-0000-0200-0000F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8" name="TextBox 507">
            <a:extLst>
              <a:ext uri="{FF2B5EF4-FFF2-40B4-BE49-F238E27FC236}">
                <a16:creationId xmlns:a16="http://schemas.microsoft.com/office/drawing/2014/main" id="{00000000-0008-0000-0200-0000F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9" name="TextBox 508">
            <a:extLst>
              <a:ext uri="{FF2B5EF4-FFF2-40B4-BE49-F238E27FC236}">
                <a16:creationId xmlns:a16="http://schemas.microsoft.com/office/drawing/2014/main" id="{00000000-0008-0000-0200-0000F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10" name="组合 509">
          <a:extLst>
            <a:ext uri="{FF2B5EF4-FFF2-40B4-BE49-F238E27FC236}">
              <a16:creationId xmlns:a16="http://schemas.microsoft.com/office/drawing/2014/main" id="{00000000-0008-0000-0200-0000FE010000}"/>
            </a:ext>
          </a:extLst>
        </xdr:cNvPr>
        <xdr:cNvGrpSpPr/>
      </xdr:nvGrpSpPr>
      <xdr:grpSpPr>
        <a:xfrm>
          <a:off x="8630769" y="1144680"/>
          <a:ext cx="284631" cy="52"/>
          <a:chOff x="1771037" y="1189707"/>
          <a:chExt cx="1372213" cy="247702"/>
        </a:xfrm>
      </xdr:grpSpPr>
      <xdr:sp macro="" textlink="">
        <xdr:nvSpPr>
          <xdr:cNvPr id="511" name="TextBox 510">
            <a:extLst>
              <a:ext uri="{FF2B5EF4-FFF2-40B4-BE49-F238E27FC236}">
                <a16:creationId xmlns:a16="http://schemas.microsoft.com/office/drawing/2014/main" id="{00000000-0008-0000-0200-0000F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2" name="TextBox 511">
            <a:extLst>
              <a:ext uri="{FF2B5EF4-FFF2-40B4-BE49-F238E27FC236}">
                <a16:creationId xmlns:a16="http://schemas.microsoft.com/office/drawing/2014/main" id="{00000000-0008-0000-0200-00000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3" name="TextBox 512">
            <a:extLst>
              <a:ext uri="{FF2B5EF4-FFF2-40B4-BE49-F238E27FC236}">
                <a16:creationId xmlns:a16="http://schemas.microsoft.com/office/drawing/2014/main" id="{00000000-0008-0000-0200-00000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514" name="组合 513">
          <a:extLst>
            <a:ext uri="{FF2B5EF4-FFF2-40B4-BE49-F238E27FC236}">
              <a16:creationId xmlns:a16="http://schemas.microsoft.com/office/drawing/2014/main" id="{00000000-0008-0000-0200-000002020000}"/>
            </a:ext>
          </a:extLst>
        </xdr:cNvPr>
        <xdr:cNvGrpSpPr/>
      </xdr:nvGrpSpPr>
      <xdr:grpSpPr>
        <a:xfrm>
          <a:off x="7659219" y="2297205"/>
          <a:ext cx="322731" cy="52"/>
          <a:chOff x="1771037" y="1189707"/>
          <a:chExt cx="1372213" cy="247702"/>
        </a:xfrm>
      </xdr:grpSpPr>
      <xdr:sp macro="" textlink="">
        <xdr:nvSpPr>
          <xdr:cNvPr id="515" name="TextBox 514">
            <a:extLst>
              <a:ext uri="{FF2B5EF4-FFF2-40B4-BE49-F238E27FC236}">
                <a16:creationId xmlns:a16="http://schemas.microsoft.com/office/drawing/2014/main" id="{00000000-0008-0000-0200-00000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6" name="TextBox 515">
            <a:extLst>
              <a:ext uri="{FF2B5EF4-FFF2-40B4-BE49-F238E27FC236}">
                <a16:creationId xmlns:a16="http://schemas.microsoft.com/office/drawing/2014/main" id="{00000000-0008-0000-0200-00000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7" name="TextBox 516">
            <a:extLst>
              <a:ext uri="{FF2B5EF4-FFF2-40B4-BE49-F238E27FC236}">
                <a16:creationId xmlns:a16="http://schemas.microsoft.com/office/drawing/2014/main" id="{00000000-0008-0000-0200-00000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518" name="组合 517">
          <a:extLst>
            <a:ext uri="{FF2B5EF4-FFF2-40B4-BE49-F238E27FC236}">
              <a16:creationId xmlns:a16="http://schemas.microsoft.com/office/drawing/2014/main" id="{00000000-0008-0000-0200-000006020000}"/>
            </a:ext>
          </a:extLst>
        </xdr:cNvPr>
        <xdr:cNvGrpSpPr/>
      </xdr:nvGrpSpPr>
      <xdr:grpSpPr>
        <a:xfrm>
          <a:off x="7659219" y="3449730"/>
          <a:ext cx="322731" cy="52"/>
          <a:chOff x="1771037" y="1189707"/>
          <a:chExt cx="1372213" cy="247702"/>
        </a:xfrm>
      </xdr:grpSpPr>
      <xdr:sp macro="" textlink="">
        <xdr:nvSpPr>
          <xdr:cNvPr id="519" name="TextBox 518">
            <a:extLst>
              <a:ext uri="{FF2B5EF4-FFF2-40B4-BE49-F238E27FC236}">
                <a16:creationId xmlns:a16="http://schemas.microsoft.com/office/drawing/2014/main" id="{00000000-0008-0000-0200-00000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0" name="TextBox 519">
            <a:extLst>
              <a:ext uri="{FF2B5EF4-FFF2-40B4-BE49-F238E27FC236}">
                <a16:creationId xmlns:a16="http://schemas.microsoft.com/office/drawing/2014/main" id="{00000000-0008-0000-0200-00000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1" name="TextBox 520">
            <a:extLst>
              <a:ext uri="{FF2B5EF4-FFF2-40B4-BE49-F238E27FC236}">
                <a16:creationId xmlns:a16="http://schemas.microsoft.com/office/drawing/2014/main" id="{00000000-0008-0000-0200-00000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522" name="组合 521">
          <a:extLst>
            <a:ext uri="{FF2B5EF4-FFF2-40B4-BE49-F238E27FC236}">
              <a16:creationId xmlns:a16="http://schemas.microsoft.com/office/drawing/2014/main" id="{00000000-0008-0000-0200-00000A020000}"/>
            </a:ext>
          </a:extLst>
        </xdr:cNvPr>
        <xdr:cNvGrpSpPr/>
      </xdr:nvGrpSpPr>
      <xdr:grpSpPr>
        <a:xfrm>
          <a:off x="7659219" y="4602255"/>
          <a:ext cx="322731" cy="52"/>
          <a:chOff x="1771037" y="1189707"/>
          <a:chExt cx="1372213" cy="247702"/>
        </a:xfrm>
      </xdr:grpSpPr>
      <xdr:sp macro="" textlink="">
        <xdr:nvSpPr>
          <xdr:cNvPr id="523" name="TextBox 522">
            <a:extLst>
              <a:ext uri="{FF2B5EF4-FFF2-40B4-BE49-F238E27FC236}">
                <a16:creationId xmlns:a16="http://schemas.microsoft.com/office/drawing/2014/main" id="{00000000-0008-0000-0200-00000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4" name="TextBox 523">
            <a:extLst>
              <a:ext uri="{FF2B5EF4-FFF2-40B4-BE49-F238E27FC236}">
                <a16:creationId xmlns:a16="http://schemas.microsoft.com/office/drawing/2014/main" id="{00000000-0008-0000-0200-00000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5" name="TextBox 524">
            <a:extLst>
              <a:ext uri="{FF2B5EF4-FFF2-40B4-BE49-F238E27FC236}">
                <a16:creationId xmlns:a16="http://schemas.microsoft.com/office/drawing/2014/main" id="{00000000-0008-0000-0200-00000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46" name="组合 545">
          <a:extLst>
            <a:ext uri="{FF2B5EF4-FFF2-40B4-BE49-F238E27FC236}">
              <a16:creationId xmlns:a16="http://schemas.microsoft.com/office/drawing/2014/main" id="{00000000-0008-0000-0200-000022020000}"/>
            </a:ext>
          </a:extLst>
        </xdr:cNvPr>
        <xdr:cNvGrpSpPr/>
      </xdr:nvGrpSpPr>
      <xdr:grpSpPr>
        <a:xfrm>
          <a:off x="8164044" y="1144680"/>
          <a:ext cx="275106" cy="52"/>
          <a:chOff x="1771037" y="1189707"/>
          <a:chExt cx="1372213" cy="247702"/>
        </a:xfrm>
      </xdr:grpSpPr>
      <xdr:sp macro="" textlink="">
        <xdr:nvSpPr>
          <xdr:cNvPr id="547" name="TextBox 546">
            <a:extLst>
              <a:ext uri="{FF2B5EF4-FFF2-40B4-BE49-F238E27FC236}">
                <a16:creationId xmlns:a16="http://schemas.microsoft.com/office/drawing/2014/main" id="{00000000-0008-0000-0200-00002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8" name="TextBox 547">
            <a:extLst>
              <a:ext uri="{FF2B5EF4-FFF2-40B4-BE49-F238E27FC236}">
                <a16:creationId xmlns:a16="http://schemas.microsoft.com/office/drawing/2014/main" id="{00000000-0008-0000-0200-00002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9" name="TextBox 548">
            <a:extLst>
              <a:ext uri="{FF2B5EF4-FFF2-40B4-BE49-F238E27FC236}">
                <a16:creationId xmlns:a16="http://schemas.microsoft.com/office/drawing/2014/main" id="{00000000-0008-0000-0200-00002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50" name="组合 549">
          <a:extLst>
            <a:ext uri="{FF2B5EF4-FFF2-40B4-BE49-F238E27FC236}">
              <a16:creationId xmlns:a16="http://schemas.microsoft.com/office/drawing/2014/main" id="{00000000-0008-0000-0200-000026020000}"/>
            </a:ext>
          </a:extLst>
        </xdr:cNvPr>
        <xdr:cNvGrpSpPr/>
      </xdr:nvGrpSpPr>
      <xdr:grpSpPr>
        <a:xfrm>
          <a:off x="8164044" y="1144680"/>
          <a:ext cx="275106" cy="52"/>
          <a:chOff x="1771037" y="1189707"/>
          <a:chExt cx="1372213" cy="247702"/>
        </a:xfrm>
      </xdr:grpSpPr>
      <xdr:sp macro="" textlink="">
        <xdr:nvSpPr>
          <xdr:cNvPr id="551" name="TextBox 550">
            <a:extLst>
              <a:ext uri="{FF2B5EF4-FFF2-40B4-BE49-F238E27FC236}">
                <a16:creationId xmlns:a16="http://schemas.microsoft.com/office/drawing/2014/main" id="{00000000-0008-0000-0200-00002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2" name="TextBox 551">
            <a:extLst>
              <a:ext uri="{FF2B5EF4-FFF2-40B4-BE49-F238E27FC236}">
                <a16:creationId xmlns:a16="http://schemas.microsoft.com/office/drawing/2014/main" id="{00000000-0008-0000-0200-00002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3" name="TextBox 552">
            <a:extLst>
              <a:ext uri="{FF2B5EF4-FFF2-40B4-BE49-F238E27FC236}">
                <a16:creationId xmlns:a16="http://schemas.microsoft.com/office/drawing/2014/main" id="{00000000-0008-0000-0200-00002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554" name="组合 553">
          <a:extLst>
            <a:ext uri="{FF2B5EF4-FFF2-40B4-BE49-F238E27FC236}">
              <a16:creationId xmlns:a16="http://schemas.microsoft.com/office/drawing/2014/main" id="{00000000-0008-0000-0200-00002A020000}"/>
            </a:ext>
          </a:extLst>
        </xdr:cNvPr>
        <xdr:cNvGrpSpPr/>
      </xdr:nvGrpSpPr>
      <xdr:grpSpPr>
        <a:xfrm>
          <a:off x="8164044" y="2297205"/>
          <a:ext cx="275106" cy="52"/>
          <a:chOff x="1771037" y="1189707"/>
          <a:chExt cx="1372213" cy="247702"/>
        </a:xfrm>
      </xdr:grpSpPr>
      <xdr:sp macro="" textlink="">
        <xdr:nvSpPr>
          <xdr:cNvPr id="555" name="TextBox 554">
            <a:extLst>
              <a:ext uri="{FF2B5EF4-FFF2-40B4-BE49-F238E27FC236}">
                <a16:creationId xmlns:a16="http://schemas.microsoft.com/office/drawing/2014/main" id="{00000000-0008-0000-0200-00002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6" name="TextBox 555">
            <a:extLst>
              <a:ext uri="{FF2B5EF4-FFF2-40B4-BE49-F238E27FC236}">
                <a16:creationId xmlns:a16="http://schemas.microsoft.com/office/drawing/2014/main" id="{00000000-0008-0000-0200-00002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7" name="TextBox 556">
            <a:extLst>
              <a:ext uri="{FF2B5EF4-FFF2-40B4-BE49-F238E27FC236}">
                <a16:creationId xmlns:a16="http://schemas.microsoft.com/office/drawing/2014/main" id="{00000000-0008-0000-0200-00002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558" name="组合 557">
          <a:extLst>
            <a:ext uri="{FF2B5EF4-FFF2-40B4-BE49-F238E27FC236}">
              <a16:creationId xmlns:a16="http://schemas.microsoft.com/office/drawing/2014/main" id="{00000000-0008-0000-0200-00002E020000}"/>
            </a:ext>
          </a:extLst>
        </xdr:cNvPr>
        <xdr:cNvGrpSpPr/>
      </xdr:nvGrpSpPr>
      <xdr:grpSpPr>
        <a:xfrm>
          <a:off x="8630769" y="2297205"/>
          <a:ext cx="284631" cy="52"/>
          <a:chOff x="1771037" y="1189707"/>
          <a:chExt cx="1372213" cy="247702"/>
        </a:xfrm>
      </xdr:grpSpPr>
      <xdr:sp macro="" textlink="">
        <xdr:nvSpPr>
          <xdr:cNvPr id="559" name="TextBox 558">
            <a:extLst>
              <a:ext uri="{FF2B5EF4-FFF2-40B4-BE49-F238E27FC236}">
                <a16:creationId xmlns:a16="http://schemas.microsoft.com/office/drawing/2014/main" id="{00000000-0008-0000-0200-00002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0" name="TextBox 559">
            <a:extLst>
              <a:ext uri="{FF2B5EF4-FFF2-40B4-BE49-F238E27FC236}">
                <a16:creationId xmlns:a16="http://schemas.microsoft.com/office/drawing/2014/main" id="{00000000-0008-0000-0200-00003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1" name="TextBox 560">
            <a:extLst>
              <a:ext uri="{FF2B5EF4-FFF2-40B4-BE49-F238E27FC236}">
                <a16:creationId xmlns:a16="http://schemas.microsoft.com/office/drawing/2014/main" id="{00000000-0008-0000-0200-00003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13</xdr:row>
      <xdr:rowOff>1680</xdr:rowOff>
    </xdr:from>
    <xdr:to>
      <xdr:col>25</xdr:col>
      <xdr:colOff>47625</xdr:colOff>
      <xdr:row>13</xdr:row>
      <xdr:rowOff>1732</xdr:rowOff>
    </xdr:to>
    <xdr:grpSp>
      <xdr:nvGrpSpPr>
        <xdr:cNvPr id="562" name="组合 561">
          <a:extLst>
            <a:ext uri="{FF2B5EF4-FFF2-40B4-BE49-F238E27FC236}">
              <a16:creationId xmlns:a16="http://schemas.microsoft.com/office/drawing/2014/main" id="{00000000-0008-0000-0200-000032020000}"/>
            </a:ext>
          </a:extLst>
        </xdr:cNvPr>
        <xdr:cNvGrpSpPr/>
      </xdr:nvGrpSpPr>
      <xdr:grpSpPr>
        <a:xfrm>
          <a:off x="8164044" y="3449730"/>
          <a:ext cx="275106" cy="52"/>
          <a:chOff x="1771037" y="1189707"/>
          <a:chExt cx="1372213" cy="247702"/>
        </a:xfrm>
      </xdr:grpSpPr>
      <xdr:sp macro="" textlink="">
        <xdr:nvSpPr>
          <xdr:cNvPr id="563" name="TextBox 562">
            <a:extLst>
              <a:ext uri="{FF2B5EF4-FFF2-40B4-BE49-F238E27FC236}">
                <a16:creationId xmlns:a16="http://schemas.microsoft.com/office/drawing/2014/main" id="{00000000-0008-0000-0200-00003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4" name="TextBox 563">
            <a:extLst>
              <a:ext uri="{FF2B5EF4-FFF2-40B4-BE49-F238E27FC236}">
                <a16:creationId xmlns:a16="http://schemas.microsoft.com/office/drawing/2014/main" id="{00000000-0008-0000-0200-00003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5" name="TextBox 564">
            <a:extLst>
              <a:ext uri="{FF2B5EF4-FFF2-40B4-BE49-F238E27FC236}">
                <a16:creationId xmlns:a16="http://schemas.microsoft.com/office/drawing/2014/main" id="{00000000-0008-0000-0200-00003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566" name="组合 565">
          <a:extLst>
            <a:ext uri="{FF2B5EF4-FFF2-40B4-BE49-F238E27FC236}">
              <a16:creationId xmlns:a16="http://schemas.microsoft.com/office/drawing/2014/main" id="{00000000-0008-0000-0200-000036020000}"/>
            </a:ext>
          </a:extLst>
        </xdr:cNvPr>
        <xdr:cNvGrpSpPr/>
      </xdr:nvGrpSpPr>
      <xdr:grpSpPr>
        <a:xfrm>
          <a:off x="8630769" y="3449730"/>
          <a:ext cx="284631" cy="52"/>
          <a:chOff x="1771037" y="1189707"/>
          <a:chExt cx="1372213" cy="247702"/>
        </a:xfrm>
      </xdr:grpSpPr>
      <xdr:sp macro="" textlink="">
        <xdr:nvSpPr>
          <xdr:cNvPr id="567" name="TextBox 566">
            <a:extLst>
              <a:ext uri="{FF2B5EF4-FFF2-40B4-BE49-F238E27FC236}">
                <a16:creationId xmlns:a16="http://schemas.microsoft.com/office/drawing/2014/main" id="{00000000-0008-0000-0200-00003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8" name="TextBox 567">
            <a:extLst>
              <a:ext uri="{FF2B5EF4-FFF2-40B4-BE49-F238E27FC236}">
                <a16:creationId xmlns:a16="http://schemas.microsoft.com/office/drawing/2014/main" id="{00000000-0008-0000-0200-00003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9" name="TextBox 568">
            <a:extLst>
              <a:ext uri="{FF2B5EF4-FFF2-40B4-BE49-F238E27FC236}">
                <a16:creationId xmlns:a16="http://schemas.microsoft.com/office/drawing/2014/main" id="{00000000-0008-0000-0200-00003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18</xdr:row>
      <xdr:rowOff>1680</xdr:rowOff>
    </xdr:from>
    <xdr:to>
      <xdr:col>25</xdr:col>
      <xdr:colOff>47625</xdr:colOff>
      <xdr:row>18</xdr:row>
      <xdr:rowOff>1732</xdr:rowOff>
    </xdr:to>
    <xdr:grpSp>
      <xdr:nvGrpSpPr>
        <xdr:cNvPr id="570" name="组合 569">
          <a:extLst>
            <a:ext uri="{FF2B5EF4-FFF2-40B4-BE49-F238E27FC236}">
              <a16:creationId xmlns:a16="http://schemas.microsoft.com/office/drawing/2014/main" id="{00000000-0008-0000-0200-00003A020000}"/>
            </a:ext>
          </a:extLst>
        </xdr:cNvPr>
        <xdr:cNvGrpSpPr/>
      </xdr:nvGrpSpPr>
      <xdr:grpSpPr>
        <a:xfrm>
          <a:off x="8164044" y="4602255"/>
          <a:ext cx="275106" cy="52"/>
          <a:chOff x="1771037" y="1189707"/>
          <a:chExt cx="1372213" cy="247702"/>
        </a:xfrm>
      </xdr:grpSpPr>
      <xdr:sp macro="" textlink="">
        <xdr:nvSpPr>
          <xdr:cNvPr id="571" name="TextBox 570">
            <a:extLst>
              <a:ext uri="{FF2B5EF4-FFF2-40B4-BE49-F238E27FC236}">
                <a16:creationId xmlns:a16="http://schemas.microsoft.com/office/drawing/2014/main" id="{00000000-0008-0000-0200-00003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2" name="TextBox 571">
            <a:extLst>
              <a:ext uri="{FF2B5EF4-FFF2-40B4-BE49-F238E27FC236}">
                <a16:creationId xmlns:a16="http://schemas.microsoft.com/office/drawing/2014/main" id="{00000000-0008-0000-0200-00003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3" name="TextBox 572">
            <a:extLst>
              <a:ext uri="{FF2B5EF4-FFF2-40B4-BE49-F238E27FC236}">
                <a16:creationId xmlns:a16="http://schemas.microsoft.com/office/drawing/2014/main" id="{00000000-0008-0000-0200-00003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574" name="组合 573">
          <a:extLst>
            <a:ext uri="{FF2B5EF4-FFF2-40B4-BE49-F238E27FC236}">
              <a16:creationId xmlns:a16="http://schemas.microsoft.com/office/drawing/2014/main" id="{00000000-0008-0000-0200-00003E020000}"/>
            </a:ext>
          </a:extLst>
        </xdr:cNvPr>
        <xdr:cNvGrpSpPr/>
      </xdr:nvGrpSpPr>
      <xdr:grpSpPr>
        <a:xfrm>
          <a:off x="8630769" y="4602255"/>
          <a:ext cx="284631" cy="52"/>
          <a:chOff x="1771037" y="1189707"/>
          <a:chExt cx="1372213" cy="247702"/>
        </a:xfrm>
      </xdr:grpSpPr>
      <xdr:sp macro="" textlink="">
        <xdr:nvSpPr>
          <xdr:cNvPr id="575" name="TextBox 574">
            <a:extLst>
              <a:ext uri="{FF2B5EF4-FFF2-40B4-BE49-F238E27FC236}">
                <a16:creationId xmlns:a16="http://schemas.microsoft.com/office/drawing/2014/main" id="{00000000-0008-0000-0200-00003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6" name="TextBox 575">
            <a:extLst>
              <a:ext uri="{FF2B5EF4-FFF2-40B4-BE49-F238E27FC236}">
                <a16:creationId xmlns:a16="http://schemas.microsoft.com/office/drawing/2014/main" id="{00000000-0008-0000-0200-00004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7" name="TextBox 576">
            <a:extLst>
              <a:ext uri="{FF2B5EF4-FFF2-40B4-BE49-F238E27FC236}">
                <a16:creationId xmlns:a16="http://schemas.microsoft.com/office/drawing/2014/main" id="{00000000-0008-0000-0200-00004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618" name="组合 617">
          <a:extLst>
            <a:ext uri="{FF2B5EF4-FFF2-40B4-BE49-F238E27FC236}">
              <a16:creationId xmlns:a16="http://schemas.microsoft.com/office/drawing/2014/main" id="{00000000-0008-0000-0200-00006A020000}"/>
            </a:ext>
          </a:extLst>
        </xdr:cNvPr>
        <xdr:cNvGrpSpPr/>
      </xdr:nvGrpSpPr>
      <xdr:grpSpPr>
        <a:xfrm>
          <a:off x="8630769" y="2297205"/>
          <a:ext cx="284631" cy="52"/>
          <a:chOff x="1771037" y="1189707"/>
          <a:chExt cx="1372213" cy="247702"/>
        </a:xfrm>
      </xdr:grpSpPr>
      <xdr:sp macro="" textlink="">
        <xdr:nvSpPr>
          <xdr:cNvPr id="619" name="TextBox 618">
            <a:extLst>
              <a:ext uri="{FF2B5EF4-FFF2-40B4-BE49-F238E27FC236}">
                <a16:creationId xmlns:a16="http://schemas.microsoft.com/office/drawing/2014/main" id="{00000000-0008-0000-0200-00006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0" name="TextBox 619">
            <a:extLst>
              <a:ext uri="{FF2B5EF4-FFF2-40B4-BE49-F238E27FC236}">
                <a16:creationId xmlns:a16="http://schemas.microsoft.com/office/drawing/2014/main" id="{00000000-0008-0000-0200-00006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1" name="TextBox 620">
            <a:extLst>
              <a:ext uri="{FF2B5EF4-FFF2-40B4-BE49-F238E27FC236}">
                <a16:creationId xmlns:a16="http://schemas.microsoft.com/office/drawing/2014/main" id="{00000000-0008-0000-0200-00006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622" name="组合 621">
          <a:extLst>
            <a:ext uri="{FF2B5EF4-FFF2-40B4-BE49-F238E27FC236}">
              <a16:creationId xmlns:a16="http://schemas.microsoft.com/office/drawing/2014/main" id="{00000000-0008-0000-0200-00006E020000}"/>
            </a:ext>
          </a:extLst>
        </xdr:cNvPr>
        <xdr:cNvGrpSpPr/>
      </xdr:nvGrpSpPr>
      <xdr:grpSpPr>
        <a:xfrm>
          <a:off x="8630769" y="3449730"/>
          <a:ext cx="284631" cy="52"/>
          <a:chOff x="1771037" y="1189707"/>
          <a:chExt cx="1372213" cy="247702"/>
        </a:xfrm>
      </xdr:grpSpPr>
      <xdr:sp macro="" textlink="">
        <xdr:nvSpPr>
          <xdr:cNvPr id="623" name="TextBox 622">
            <a:extLst>
              <a:ext uri="{FF2B5EF4-FFF2-40B4-BE49-F238E27FC236}">
                <a16:creationId xmlns:a16="http://schemas.microsoft.com/office/drawing/2014/main" id="{00000000-0008-0000-0200-00006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4" name="TextBox 623">
            <a:extLst>
              <a:ext uri="{FF2B5EF4-FFF2-40B4-BE49-F238E27FC236}">
                <a16:creationId xmlns:a16="http://schemas.microsoft.com/office/drawing/2014/main" id="{00000000-0008-0000-0200-00007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5" name="TextBox 624">
            <a:extLst>
              <a:ext uri="{FF2B5EF4-FFF2-40B4-BE49-F238E27FC236}">
                <a16:creationId xmlns:a16="http://schemas.microsoft.com/office/drawing/2014/main" id="{00000000-0008-0000-0200-00007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626" name="组合 625">
          <a:extLst>
            <a:ext uri="{FF2B5EF4-FFF2-40B4-BE49-F238E27FC236}">
              <a16:creationId xmlns:a16="http://schemas.microsoft.com/office/drawing/2014/main" id="{00000000-0008-0000-0200-000072020000}"/>
            </a:ext>
          </a:extLst>
        </xdr:cNvPr>
        <xdr:cNvGrpSpPr/>
      </xdr:nvGrpSpPr>
      <xdr:grpSpPr>
        <a:xfrm>
          <a:off x="8630769" y="4602255"/>
          <a:ext cx="284631" cy="52"/>
          <a:chOff x="1771037" y="1189707"/>
          <a:chExt cx="1372213" cy="247702"/>
        </a:xfrm>
      </xdr:grpSpPr>
      <xdr:sp macro="" textlink="">
        <xdr:nvSpPr>
          <xdr:cNvPr id="627" name="TextBox 626">
            <a:extLst>
              <a:ext uri="{FF2B5EF4-FFF2-40B4-BE49-F238E27FC236}">
                <a16:creationId xmlns:a16="http://schemas.microsoft.com/office/drawing/2014/main" id="{00000000-0008-0000-0200-00007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8" name="TextBox 627">
            <a:extLst>
              <a:ext uri="{FF2B5EF4-FFF2-40B4-BE49-F238E27FC236}">
                <a16:creationId xmlns:a16="http://schemas.microsoft.com/office/drawing/2014/main" id="{00000000-0008-0000-0200-00007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9" name="TextBox 628">
            <a:extLst>
              <a:ext uri="{FF2B5EF4-FFF2-40B4-BE49-F238E27FC236}">
                <a16:creationId xmlns:a16="http://schemas.microsoft.com/office/drawing/2014/main" id="{00000000-0008-0000-0200-00007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46" name="组合 645">
          <a:extLst>
            <a:ext uri="{FF2B5EF4-FFF2-40B4-BE49-F238E27FC236}">
              <a16:creationId xmlns:a16="http://schemas.microsoft.com/office/drawing/2014/main" id="{00000000-0008-0000-0200-000086020000}"/>
            </a:ext>
          </a:extLst>
        </xdr:cNvPr>
        <xdr:cNvGrpSpPr/>
      </xdr:nvGrpSpPr>
      <xdr:grpSpPr>
        <a:xfrm>
          <a:off x="9811869" y="1144680"/>
          <a:ext cx="237006" cy="52"/>
          <a:chOff x="1771037" y="1189707"/>
          <a:chExt cx="1372213" cy="247702"/>
        </a:xfrm>
      </xdr:grpSpPr>
      <xdr:sp macro="" textlink="">
        <xdr:nvSpPr>
          <xdr:cNvPr id="647" name="TextBox 646">
            <a:extLst>
              <a:ext uri="{FF2B5EF4-FFF2-40B4-BE49-F238E27FC236}">
                <a16:creationId xmlns:a16="http://schemas.microsoft.com/office/drawing/2014/main" id="{00000000-0008-0000-0200-00008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8" name="TextBox 647">
            <a:extLst>
              <a:ext uri="{FF2B5EF4-FFF2-40B4-BE49-F238E27FC236}">
                <a16:creationId xmlns:a16="http://schemas.microsoft.com/office/drawing/2014/main" id="{00000000-0008-0000-0200-00008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9" name="TextBox 648">
            <a:extLst>
              <a:ext uri="{FF2B5EF4-FFF2-40B4-BE49-F238E27FC236}">
                <a16:creationId xmlns:a16="http://schemas.microsoft.com/office/drawing/2014/main" id="{00000000-0008-0000-0200-00008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50" name="组合 649">
          <a:extLst>
            <a:ext uri="{FF2B5EF4-FFF2-40B4-BE49-F238E27FC236}">
              <a16:creationId xmlns:a16="http://schemas.microsoft.com/office/drawing/2014/main" id="{00000000-0008-0000-0200-00008A020000}"/>
            </a:ext>
          </a:extLst>
        </xdr:cNvPr>
        <xdr:cNvGrpSpPr/>
      </xdr:nvGrpSpPr>
      <xdr:grpSpPr>
        <a:xfrm>
          <a:off x="9811869" y="1144680"/>
          <a:ext cx="237006" cy="52"/>
          <a:chOff x="1771037" y="1189707"/>
          <a:chExt cx="1372213" cy="247702"/>
        </a:xfrm>
      </xdr:grpSpPr>
      <xdr:sp macro="" textlink="">
        <xdr:nvSpPr>
          <xdr:cNvPr id="651" name="TextBox 650">
            <a:extLst>
              <a:ext uri="{FF2B5EF4-FFF2-40B4-BE49-F238E27FC236}">
                <a16:creationId xmlns:a16="http://schemas.microsoft.com/office/drawing/2014/main" id="{00000000-0008-0000-0200-00008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2" name="TextBox 651">
            <a:extLst>
              <a:ext uri="{FF2B5EF4-FFF2-40B4-BE49-F238E27FC236}">
                <a16:creationId xmlns:a16="http://schemas.microsoft.com/office/drawing/2014/main" id="{00000000-0008-0000-0200-00008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3" name="TextBox 652">
            <a:extLst>
              <a:ext uri="{FF2B5EF4-FFF2-40B4-BE49-F238E27FC236}">
                <a16:creationId xmlns:a16="http://schemas.microsoft.com/office/drawing/2014/main" id="{00000000-0008-0000-0200-00008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4" name="组合 653">
          <a:extLst>
            <a:ext uri="{FF2B5EF4-FFF2-40B4-BE49-F238E27FC236}">
              <a16:creationId xmlns:a16="http://schemas.microsoft.com/office/drawing/2014/main" id="{00000000-0008-0000-0200-00008E020000}"/>
            </a:ext>
          </a:extLst>
        </xdr:cNvPr>
        <xdr:cNvGrpSpPr/>
      </xdr:nvGrpSpPr>
      <xdr:grpSpPr>
        <a:xfrm>
          <a:off x="9002244" y="1144680"/>
          <a:ext cx="113181" cy="52"/>
          <a:chOff x="1771037" y="1189707"/>
          <a:chExt cx="1372213" cy="247702"/>
        </a:xfrm>
      </xdr:grpSpPr>
      <xdr:sp macro="" textlink="">
        <xdr:nvSpPr>
          <xdr:cNvPr id="655" name="TextBox 654">
            <a:extLst>
              <a:ext uri="{FF2B5EF4-FFF2-40B4-BE49-F238E27FC236}">
                <a16:creationId xmlns:a16="http://schemas.microsoft.com/office/drawing/2014/main" id="{00000000-0008-0000-0200-00008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6" name="TextBox 655">
            <a:extLst>
              <a:ext uri="{FF2B5EF4-FFF2-40B4-BE49-F238E27FC236}">
                <a16:creationId xmlns:a16="http://schemas.microsoft.com/office/drawing/2014/main" id="{00000000-0008-0000-0200-00009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7" name="TextBox 656">
            <a:extLst>
              <a:ext uri="{FF2B5EF4-FFF2-40B4-BE49-F238E27FC236}">
                <a16:creationId xmlns:a16="http://schemas.microsoft.com/office/drawing/2014/main" id="{00000000-0008-0000-0200-00009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8" name="组合 657">
          <a:extLst>
            <a:ext uri="{FF2B5EF4-FFF2-40B4-BE49-F238E27FC236}">
              <a16:creationId xmlns:a16="http://schemas.microsoft.com/office/drawing/2014/main" id="{00000000-0008-0000-0200-000092020000}"/>
            </a:ext>
          </a:extLst>
        </xdr:cNvPr>
        <xdr:cNvGrpSpPr/>
      </xdr:nvGrpSpPr>
      <xdr:grpSpPr>
        <a:xfrm>
          <a:off x="9002244" y="1144680"/>
          <a:ext cx="113181" cy="52"/>
          <a:chOff x="1771037" y="1189707"/>
          <a:chExt cx="1372213" cy="247702"/>
        </a:xfrm>
      </xdr:grpSpPr>
      <xdr:sp macro="" textlink="">
        <xdr:nvSpPr>
          <xdr:cNvPr id="659" name="TextBox 658">
            <a:extLst>
              <a:ext uri="{FF2B5EF4-FFF2-40B4-BE49-F238E27FC236}">
                <a16:creationId xmlns:a16="http://schemas.microsoft.com/office/drawing/2014/main" id="{00000000-0008-0000-0200-00009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0" name="TextBox 659">
            <a:extLst>
              <a:ext uri="{FF2B5EF4-FFF2-40B4-BE49-F238E27FC236}">
                <a16:creationId xmlns:a16="http://schemas.microsoft.com/office/drawing/2014/main" id="{00000000-0008-0000-0200-00009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1" name="TextBox 660">
            <a:extLst>
              <a:ext uri="{FF2B5EF4-FFF2-40B4-BE49-F238E27FC236}">
                <a16:creationId xmlns:a16="http://schemas.microsoft.com/office/drawing/2014/main" id="{00000000-0008-0000-0200-00009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2" name="组合 661">
          <a:extLst>
            <a:ext uri="{FF2B5EF4-FFF2-40B4-BE49-F238E27FC236}">
              <a16:creationId xmlns:a16="http://schemas.microsoft.com/office/drawing/2014/main" id="{00000000-0008-0000-0200-000096020000}"/>
            </a:ext>
          </a:extLst>
        </xdr:cNvPr>
        <xdr:cNvGrpSpPr/>
      </xdr:nvGrpSpPr>
      <xdr:grpSpPr>
        <a:xfrm>
          <a:off x="9354669" y="1144680"/>
          <a:ext cx="284631" cy="52"/>
          <a:chOff x="1771037" y="1189707"/>
          <a:chExt cx="1372213" cy="247702"/>
        </a:xfrm>
      </xdr:grpSpPr>
      <xdr:sp macro="" textlink="">
        <xdr:nvSpPr>
          <xdr:cNvPr id="663" name="TextBox 662">
            <a:extLst>
              <a:ext uri="{FF2B5EF4-FFF2-40B4-BE49-F238E27FC236}">
                <a16:creationId xmlns:a16="http://schemas.microsoft.com/office/drawing/2014/main" id="{00000000-0008-0000-0200-00009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4" name="TextBox 663">
            <a:extLst>
              <a:ext uri="{FF2B5EF4-FFF2-40B4-BE49-F238E27FC236}">
                <a16:creationId xmlns:a16="http://schemas.microsoft.com/office/drawing/2014/main" id="{00000000-0008-0000-0200-00009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5" name="TextBox 664">
            <a:extLst>
              <a:ext uri="{FF2B5EF4-FFF2-40B4-BE49-F238E27FC236}">
                <a16:creationId xmlns:a16="http://schemas.microsoft.com/office/drawing/2014/main" id="{00000000-0008-0000-0200-00009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6" name="组合 665">
          <a:extLst>
            <a:ext uri="{FF2B5EF4-FFF2-40B4-BE49-F238E27FC236}">
              <a16:creationId xmlns:a16="http://schemas.microsoft.com/office/drawing/2014/main" id="{00000000-0008-0000-0200-00009A020000}"/>
            </a:ext>
          </a:extLst>
        </xdr:cNvPr>
        <xdr:cNvGrpSpPr/>
      </xdr:nvGrpSpPr>
      <xdr:grpSpPr>
        <a:xfrm>
          <a:off x="9354669" y="1144680"/>
          <a:ext cx="284631" cy="52"/>
          <a:chOff x="1771037" y="1189707"/>
          <a:chExt cx="1372213" cy="247702"/>
        </a:xfrm>
      </xdr:grpSpPr>
      <xdr:sp macro="" textlink="">
        <xdr:nvSpPr>
          <xdr:cNvPr id="667" name="TextBox 666">
            <a:extLst>
              <a:ext uri="{FF2B5EF4-FFF2-40B4-BE49-F238E27FC236}">
                <a16:creationId xmlns:a16="http://schemas.microsoft.com/office/drawing/2014/main" id="{00000000-0008-0000-0200-00009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8" name="TextBox 667">
            <a:extLst>
              <a:ext uri="{FF2B5EF4-FFF2-40B4-BE49-F238E27FC236}">
                <a16:creationId xmlns:a16="http://schemas.microsoft.com/office/drawing/2014/main" id="{00000000-0008-0000-0200-00009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9" name="TextBox 668">
            <a:extLst>
              <a:ext uri="{FF2B5EF4-FFF2-40B4-BE49-F238E27FC236}">
                <a16:creationId xmlns:a16="http://schemas.microsoft.com/office/drawing/2014/main" id="{00000000-0008-0000-0200-00009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0" name="组合 669">
          <a:extLst>
            <a:ext uri="{FF2B5EF4-FFF2-40B4-BE49-F238E27FC236}">
              <a16:creationId xmlns:a16="http://schemas.microsoft.com/office/drawing/2014/main" id="{00000000-0008-0000-0200-00009E020000}"/>
            </a:ext>
          </a:extLst>
        </xdr:cNvPr>
        <xdr:cNvGrpSpPr/>
      </xdr:nvGrpSpPr>
      <xdr:grpSpPr>
        <a:xfrm>
          <a:off x="9002244" y="1144680"/>
          <a:ext cx="113181" cy="52"/>
          <a:chOff x="1771037" y="1189707"/>
          <a:chExt cx="1372213" cy="247702"/>
        </a:xfrm>
      </xdr:grpSpPr>
      <xdr:sp macro="" textlink="">
        <xdr:nvSpPr>
          <xdr:cNvPr id="671" name="TextBox 670">
            <a:extLst>
              <a:ext uri="{FF2B5EF4-FFF2-40B4-BE49-F238E27FC236}">
                <a16:creationId xmlns:a16="http://schemas.microsoft.com/office/drawing/2014/main" id="{00000000-0008-0000-0200-00009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2" name="TextBox 671">
            <a:extLst>
              <a:ext uri="{FF2B5EF4-FFF2-40B4-BE49-F238E27FC236}">
                <a16:creationId xmlns:a16="http://schemas.microsoft.com/office/drawing/2014/main" id="{00000000-0008-0000-0200-0000A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3" name="TextBox 672">
            <a:extLst>
              <a:ext uri="{FF2B5EF4-FFF2-40B4-BE49-F238E27FC236}">
                <a16:creationId xmlns:a16="http://schemas.microsoft.com/office/drawing/2014/main" id="{00000000-0008-0000-0200-0000A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4" name="组合 673">
          <a:extLst>
            <a:ext uri="{FF2B5EF4-FFF2-40B4-BE49-F238E27FC236}">
              <a16:creationId xmlns:a16="http://schemas.microsoft.com/office/drawing/2014/main" id="{00000000-0008-0000-0200-0000A2020000}"/>
            </a:ext>
          </a:extLst>
        </xdr:cNvPr>
        <xdr:cNvGrpSpPr/>
      </xdr:nvGrpSpPr>
      <xdr:grpSpPr>
        <a:xfrm>
          <a:off x="9002244" y="1144680"/>
          <a:ext cx="113181" cy="52"/>
          <a:chOff x="1771037" y="1189707"/>
          <a:chExt cx="1372213" cy="247702"/>
        </a:xfrm>
      </xdr:grpSpPr>
      <xdr:sp macro="" textlink="">
        <xdr:nvSpPr>
          <xdr:cNvPr id="675" name="TextBox 674">
            <a:extLst>
              <a:ext uri="{FF2B5EF4-FFF2-40B4-BE49-F238E27FC236}">
                <a16:creationId xmlns:a16="http://schemas.microsoft.com/office/drawing/2014/main" id="{00000000-0008-0000-0200-0000A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6" name="TextBox 675">
            <a:extLst>
              <a:ext uri="{FF2B5EF4-FFF2-40B4-BE49-F238E27FC236}">
                <a16:creationId xmlns:a16="http://schemas.microsoft.com/office/drawing/2014/main" id="{00000000-0008-0000-0200-0000A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7" name="TextBox 676">
            <a:extLst>
              <a:ext uri="{FF2B5EF4-FFF2-40B4-BE49-F238E27FC236}">
                <a16:creationId xmlns:a16="http://schemas.microsoft.com/office/drawing/2014/main" id="{00000000-0008-0000-0200-0000A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678" name="组合 677">
          <a:extLst>
            <a:ext uri="{FF2B5EF4-FFF2-40B4-BE49-F238E27FC236}">
              <a16:creationId xmlns:a16="http://schemas.microsoft.com/office/drawing/2014/main" id="{00000000-0008-0000-0200-0000A6020000}"/>
            </a:ext>
          </a:extLst>
        </xdr:cNvPr>
        <xdr:cNvGrpSpPr/>
      </xdr:nvGrpSpPr>
      <xdr:grpSpPr>
        <a:xfrm>
          <a:off x="9002244" y="2297205"/>
          <a:ext cx="113181" cy="52"/>
          <a:chOff x="1771037" y="1189707"/>
          <a:chExt cx="1372213" cy="247702"/>
        </a:xfrm>
      </xdr:grpSpPr>
      <xdr:sp macro="" textlink="">
        <xdr:nvSpPr>
          <xdr:cNvPr id="679" name="TextBox 678">
            <a:extLst>
              <a:ext uri="{FF2B5EF4-FFF2-40B4-BE49-F238E27FC236}">
                <a16:creationId xmlns:a16="http://schemas.microsoft.com/office/drawing/2014/main" id="{00000000-0008-0000-0200-0000A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0" name="TextBox 679">
            <a:extLst>
              <a:ext uri="{FF2B5EF4-FFF2-40B4-BE49-F238E27FC236}">
                <a16:creationId xmlns:a16="http://schemas.microsoft.com/office/drawing/2014/main" id="{00000000-0008-0000-0200-0000A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1" name="TextBox 680">
            <a:extLst>
              <a:ext uri="{FF2B5EF4-FFF2-40B4-BE49-F238E27FC236}">
                <a16:creationId xmlns:a16="http://schemas.microsoft.com/office/drawing/2014/main" id="{00000000-0008-0000-0200-0000A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682" name="组合 681">
          <a:extLst>
            <a:ext uri="{FF2B5EF4-FFF2-40B4-BE49-F238E27FC236}">
              <a16:creationId xmlns:a16="http://schemas.microsoft.com/office/drawing/2014/main" id="{00000000-0008-0000-0200-0000AA020000}"/>
            </a:ext>
          </a:extLst>
        </xdr:cNvPr>
        <xdr:cNvGrpSpPr/>
      </xdr:nvGrpSpPr>
      <xdr:grpSpPr>
        <a:xfrm>
          <a:off x="9354669" y="2297205"/>
          <a:ext cx="284631" cy="52"/>
          <a:chOff x="1771037" y="1189707"/>
          <a:chExt cx="1372213" cy="247702"/>
        </a:xfrm>
      </xdr:grpSpPr>
      <xdr:sp macro="" textlink="">
        <xdr:nvSpPr>
          <xdr:cNvPr id="683" name="TextBox 682">
            <a:extLst>
              <a:ext uri="{FF2B5EF4-FFF2-40B4-BE49-F238E27FC236}">
                <a16:creationId xmlns:a16="http://schemas.microsoft.com/office/drawing/2014/main" id="{00000000-0008-0000-0200-0000A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4" name="TextBox 683">
            <a:extLst>
              <a:ext uri="{FF2B5EF4-FFF2-40B4-BE49-F238E27FC236}">
                <a16:creationId xmlns:a16="http://schemas.microsoft.com/office/drawing/2014/main" id="{00000000-0008-0000-0200-0000A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5" name="TextBox 684">
            <a:extLst>
              <a:ext uri="{FF2B5EF4-FFF2-40B4-BE49-F238E27FC236}">
                <a16:creationId xmlns:a16="http://schemas.microsoft.com/office/drawing/2014/main" id="{00000000-0008-0000-0200-0000A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13</xdr:row>
      <xdr:rowOff>1680</xdr:rowOff>
    </xdr:from>
    <xdr:to>
      <xdr:col>29</xdr:col>
      <xdr:colOff>47625</xdr:colOff>
      <xdr:row>13</xdr:row>
      <xdr:rowOff>1732</xdr:rowOff>
    </xdr:to>
    <xdr:grpSp>
      <xdr:nvGrpSpPr>
        <xdr:cNvPr id="686" name="组合 685">
          <a:extLst>
            <a:ext uri="{FF2B5EF4-FFF2-40B4-BE49-F238E27FC236}">
              <a16:creationId xmlns:a16="http://schemas.microsoft.com/office/drawing/2014/main" id="{00000000-0008-0000-0200-0000AE020000}"/>
            </a:ext>
          </a:extLst>
        </xdr:cNvPr>
        <xdr:cNvGrpSpPr/>
      </xdr:nvGrpSpPr>
      <xdr:grpSpPr>
        <a:xfrm>
          <a:off x="9002244" y="3449730"/>
          <a:ext cx="113181" cy="52"/>
          <a:chOff x="1771037" y="1189707"/>
          <a:chExt cx="1372213" cy="247702"/>
        </a:xfrm>
      </xdr:grpSpPr>
      <xdr:sp macro="" textlink="">
        <xdr:nvSpPr>
          <xdr:cNvPr id="687" name="TextBox 686">
            <a:extLst>
              <a:ext uri="{FF2B5EF4-FFF2-40B4-BE49-F238E27FC236}">
                <a16:creationId xmlns:a16="http://schemas.microsoft.com/office/drawing/2014/main" id="{00000000-0008-0000-0200-0000A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8" name="TextBox 687">
            <a:extLst>
              <a:ext uri="{FF2B5EF4-FFF2-40B4-BE49-F238E27FC236}">
                <a16:creationId xmlns:a16="http://schemas.microsoft.com/office/drawing/2014/main" id="{00000000-0008-0000-0200-0000B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9" name="TextBox 688">
            <a:extLst>
              <a:ext uri="{FF2B5EF4-FFF2-40B4-BE49-F238E27FC236}">
                <a16:creationId xmlns:a16="http://schemas.microsoft.com/office/drawing/2014/main" id="{00000000-0008-0000-0200-0000B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690" name="组合 689">
          <a:extLst>
            <a:ext uri="{FF2B5EF4-FFF2-40B4-BE49-F238E27FC236}">
              <a16:creationId xmlns:a16="http://schemas.microsoft.com/office/drawing/2014/main" id="{00000000-0008-0000-0200-0000B2020000}"/>
            </a:ext>
          </a:extLst>
        </xdr:cNvPr>
        <xdr:cNvGrpSpPr/>
      </xdr:nvGrpSpPr>
      <xdr:grpSpPr>
        <a:xfrm>
          <a:off x="9354669" y="3449730"/>
          <a:ext cx="284631" cy="52"/>
          <a:chOff x="1771037" y="1189707"/>
          <a:chExt cx="1372213" cy="247702"/>
        </a:xfrm>
      </xdr:grpSpPr>
      <xdr:sp macro="" textlink="">
        <xdr:nvSpPr>
          <xdr:cNvPr id="691" name="TextBox 690">
            <a:extLst>
              <a:ext uri="{FF2B5EF4-FFF2-40B4-BE49-F238E27FC236}">
                <a16:creationId xmlns:a16="http://schemas.microsoft.com/office/drawing/2014/main" id="{00000000-0008-0000-0200-0000B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2" name="TextBox 691">
            <a:extLst>
              <a:ext uri="{FF2B5EF4-FFF2-40B4-BE49-F238E27FC236}">
                <a16:creationId xmlns:a16="http://schemas.microsoft.com/office/drawing/2014/main" id="{00000000-0008-0000-0200-0000B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3" name="TextBox 692">
            <a:extLst>
              <a:ext uri="{FF2B5EF4-FFF2-40B4-BE49-F238E27FC236}">
                <a16:creationId xmlns:a16="http://schemas.microsoft.com/office/drawing/2014/main" id="{00000000-0008-0000-0200-0000B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18</xdr:row>
      <xdr:rowOff>1680</xdr:rowOff>
    </xdr:from>
    <xdr:to>
      <xdr:col>29</xdr:col>
      <xdr:colOff>47625</xdr:colOff>
      <xdr:row>18</xdr:row>
      <xdr:rowOff>1732</xdr:rowOff>
    </xdr:to>
    <xdr:grpSp>
      <xdr:nvGrpSpPr>
        <xdr:cNvPr id="694" name="组合 693">
          <a:extLst>
            <a:ext uri="{FF2B5EF4-FFF2-40B4-BE49-F238E27FC236}">
              <a16:creationId xmlns:a16="http://schemas.microsoft.com/office/drawing/2014/main" id="{00000000-0008-0000-0200-0000B6020000}"/>
            </a:ext>
          </a:extLst>
        </xdr:cNvPr>
        <xdr:cNvGrpSpPr/>
      </xdr:nvGrpSpPr>
      <xdr:grpSpPr>
        <a:xfrm>
          <a:off x="9002244" y="4602255"/>
          <a:ext cx="113181" cy="52"/>
          <a:chOff x="1771037" y="1189707"/>
          <a:chExt cx="1372213" cy="247702"/>
        </a:xfrm>
      </xdr:grpSpPr>
      <xdr:sp macro="" textlink="">
        <xdr:nvSpPr>
          <xdr:cNvPr id="695" name="TextBox 694">
            <a:extLst>
              <a:ext uri="{FF2B5EF4-FFF2-40B4-BE49-F238E27FC236}">
                <a16:creationId xmlns:a16="http://schemas.microsoft.com/office/drawing/2014/main" id="{00000000-0008-0000-0200-0000B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6" name="TextBox 695">
            <a:extLst>
              <a:ext uri="{FF2B5EF4-FFF2-40B4-BE49-F238E27FC236}">
                <a16:creationId xmlns:a16="http://schemas.microsoft.com/office/drawing/2014/main" id="{00000000-0008-0000-0200-0000B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7" name="TextBox 696">
            <a:extLst>
              <a:ext uri="{FF2B5EF4-FFF2-40B4-BE49-F238E27FC236}">
                <a16:creationId xmlns:a16="http://schemas.microsoft.com/office/drawing/2014/main" id="{00000000-0008-0000-0200-0000B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698" name="组合 697">
          <a:extLst>
            <a:ext uri="{FF2B5EF4-FFF2-40B4-BE49-F238E27FC236}">
              <a16:creationId xmlns:a16="http://schemas.microsoft.com/office/drawing/2014/main" id="{00000000-0008-0000-0200-0000BA020000}"/>
            </a:ext>
          </a:extLst>
        </xdr:cNvPr>
        <xdr:cNvGrpSpPr/>
      </xdr:nvGrpSpPr>
      <xdr:grpSpPr>
        <a:xfrm>
          <a:off x="9354669" y="4602255"/>
          <a:ext cx="284631" cy="52"/>
          <a:chOff x="1771037" y="1189707"/>
          <a:chExt cx="1372213" cy="247702"/>
        </a:xfrm>
      </xdr:grpSpPr>
      <xdr:sp macro="" textlink="">
        <xdr:nvSpPr>
          <xdr:cNvPr id="699" name="TextBox 698">
            <a:extLst>
              <a:ext uri="{FF2B5EF4-FFF2-40B4-BE49-F238E27FC236}">
                <a16:creationId xmlns:a16="http://schemas.microsoft.com/office/drawing/2014/main" id="{00000000-0008-0000-0200-0000B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0" name="TextBox 699">
            <a:extLst>
              <a:ext uri="{FF2B5EF4-FFF2-40B4-BE49-F238E27FC236}">
                <a16:creationId xmlns:a16="http://schemas.microsoft.com/office/drawing/2014/main" id="{00000000-0008-0000-0200-0000B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1" name="TextBox 700">
            <a:extLst>
              <a:ext uri="{FF2B5EF4-FFF2-40B4-BE49-F238E27FC236}">
                <a16:creationId xmlns:a16="http://schemas.microsoft.com/office/drawing/2014/main" id="{00000000-0008-0000-0200-0000B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742" name="组合 741">
          <a:extLst>
            <a:ext uri="{FF2B5EF4-FFF2-40B4-BE49-F238E27FC236}">
              <a16:creationId xmlns:a16="http://schemas.microsoft.com/office/drawing/2014/main" id="{00000000-0008-0000-0200-0000E6020000}"/>
            </a:ext>
          </a:extLst>
        </xdr:cNvPr>
        <xdr:cNvGrpSpPr/>
      </xdr:nvGrpSpPr>
      <xdr:grpSpPr>
        <a:xfrm>
          <a:off x="9354669" y="2297205"/>
          <a:ext cx="284631" cy="52"/>
          <a:chOff x="1771037" y="1189707"/>
          <a:chExt cx="1372213" cy="247702"/>
        </a:xfrm>
      </xdr:grpSpPr>
      <xdr:sp macro="" textlink="">
        <xdr:nvSpPr>
          <xdr:cNvPr id="743" name="TextBox 742">
            <a:extLst>
              <a:ext uri="{FF2B5EF4-FFF2-40B4-BE49-F238E27FC236}">
                <a16:creationId xmlns:a16="http://schemas.microsoft.com/office/drawing/2014/main" id="{00000000-0008-0000-0200-0000E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4" name="TextBox 743">
            <a:extLst>
              <a:ext uri="{FF2B5EF4-FFF2-40B4-BE49-F238E27FC236}">
                <a16:creationId xmlns:a16="http://schemas.microsoft.com/office/drawing/2014/main" id="{00000000-0008-0000-0200-0000E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5" name="TextBox 744">
            <a:extLst>
              <a:ext uri="{FF2B5EF4-FFF2-40B4-BE49-F238E27FC236}">
                <a16:creationId xmlns:a16="http://schemas.microsoft.com/office/drawing/2014/main" id="{00000000-0008-0000-0200-0000E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746" name="组合 745">
          <a:extLst>
            <a:ext uri="{FF2B5EF4-FFF2-40B4-BE49-F238E27FC236}">
              <a16:creationId xmlns:a16="http://schemas.microsoft.com/office/drawing/2014/main" id="{00000000-0008-0000-0200-0000EA020000}"/>
            </a:ext>
          </a:extLst>
        </xdr:cNvPr>
        <xdr:cNvGrpSpPr/>
      </xdr:nvGrpSpPr>
      <xdr:grpSpPr>
        <a:xfrm>
          <a:off x="9354669" y="3449730"/>
          <a:ext cx="284631" cy="52"/>
          <a:chOff x="1771037" y="1189707"/>
          <a:chExt cx="1372213" cy="247702"/>
        </a:xfrm>
      </xdr:grpSpPr>
      <xdr:sp macro="" textlink="">
        <xdr:nvSpPr>
          <xdr:cNvPr id="747" name="TextBox 746">
            <a:extLst>
              <a:ext uri="{FF2B5EF4-FFF2-40B4-BE49-F238E27FC236}">
                <a16:creationId xmlns:a16="http://schemas.microsoft.com/office/drawing/2014/main" id="{00000000-0008-0000-0200-0000E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8" name="TextBox 747">
            <a:extLst>
              <a:ext uri="{FF2B5EF4-FFF2-40B4-BE49-F238E27FC236}">
                <a16:creationId xmlns:a16="http://schemas.microsoft.com/office/drawing/2014/main" id="{00000000-0008-0000-0200-0000E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9" name="TextBox 748">
            <a:extLst>
              <a:ext uri="{FF2B5EF4-FFF2-40B4-BE49-F238E27FC236}">
                <a16:creationId xmlns:a16="http://schemas.microsoft.com/office/drawing/2014/main" id="{00000000-0008-0000-0200-0000E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750" name="组合 749">
          <a:extLst>
            <a:ext uri="{FF2B5EF4-FFF2-40B4-BE49-F238E27FC236}">
              <a16:creationId xmlns:a16="http://schemas.microsoft.com/office/drawing/2014/main" id="{00000000-0008-0000-0200-0000EE020000}"/>
            </a:ext>
          </a:extLst>
        </xdr:cNvPr>
        <xdr:cNvGrpSpPr/>
      </xdr:nvGrpSpPr>
      <xdr:grpSpPr>
        <a:xfrm>
          <a:off x="9354669" y="4602255"/>
          <a:ext cx="284631" cy="52"/>
          <a:chOff x="1771037" y="1189707"/>
          <a:chExt cx="1372213" cy="247702"/>
        </a:xfrm>
      </xdr:grpSpPr>
      <xdr:sp macro="" textlink="">
        <xdr:nvSpPr>
          <xdr:cNvPr id="751" name="TextBox 750">
            <a:extLst>
              <a:ext uri="{FF2B5EF4-FFF2-40B4-BE49-F238E27FC236}">
                <a16:creationId xmlns:a16="http://schemas.microsoft.com/office/drawing/2014/main" id="{00000000-0008-0000-0200-0000E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52" name="TextBox 751">
            <a:extLst>
              <a:ext uri="{FF2B5EF4-FFF2-40B4-BE49-F238E27FC236}">
                <a16:creationId xmlns:a16="http://schemas.microsoft.com/office/drawing/2014/main" id="{00000000-0008-0000-0200-0000F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53" name="TextBox 752">
            <a:extLst>
              <a:ext uri="{FF2B5EF4-FFF2-40B4-BE49-F238E27FC236}">
                <a16:creationId xmlns:a16="http://schemas.microsoft.com/office/drawing/2014/main" id="{00000000-0008-0000-0200-0000F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4" name="组合 773">
          <a:extLst>
            <a:ext uri="{FF2B5EF4-FFF2-40B4-BE49-F238E27FC236}">
              <a16:creationId xmlns:a16="http://schemas.microsoft.com/office/drawing/2014/main" id="{00000000-0008-0000-0200-000006030000}"/>
            </a:ext>
          </a:extLst>
        </xdr:cNvPr>
        <xdr:cNvGrpSpPr/>
      </xdr:nvGrpSpPr>
      <xdr:grpSpPr>
        <a:xfrm>
          <a:off x="10640544" y="1144680"/>
          <a:ext cx="846606" cy="52"/>
          <a:chOff x="1771037" y="1189707"/>
          <a:chExt cx="1372213" cy="247702"/>
        </a:xfrm>
      </xdr:grpSpPr>
      <xdr:sp macro="" textlink="">
        <xdr:nvSpPr>
          <xdr:cNvPr id="775" name="TextBox 774">
            <a:extLst>
              <a:ext uri="{FF2B5EF4-FFF2-40B4-BE49-F238E27FC236}">
                <a16:creationId xmlns:a16="http://schemas.microsoft.com/office/drawing/2014/main" id="{00000000-0008-0000-0200-00000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6" name="TextBox 775">
            <a:extLst>
              <a:ext uri="{FF2B5EF4-FFF2-40B4-BE49-F238E27FC236}">
                <a16:creationId xmlns:a16="http://schemas.microsoft.com/office/drawing/2014/main" id="{00000000-0008-0000-0200-00000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7" name="TextBox 776">
            <a:extLst>
              <a:ext uri="{FF2B5EF4-FFF2-40B4-BE49-F238E27FC236}">
                <a16:creationId xmlns:a16="http://schemas.microsoft.com/office/drawing/2014/main" id="{00000000-0008-0000-0200-00000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8" name="组合 777">
          <a:extLst>
            <a:ext uri="{FF2B5EF4-FFF2-40B4-BE49-F238E27FC236}">
              <a16:creationId xmlns:a16="http://schemas.microsoft.com/office/drawing/2014/main" id="{00000000-0008-0000-0200-00000A030000}"/>
            </a:ext>
          </a:extLst>
        </xdr:cNvPr>
        <xdr:cNvGrpSpPr/>
      </xdr:nvGrpSpPr>
      <xdr:grpSpPr>
        <a:xfrm>
          <a:off x="10640544" y="1144680"/>
          <a:ext cx="846606" cy="52"/>
          <a:chOff x="1771037" y="1189707"/>
          <a:chExt cx="1372213" cy="247702"/>
        </a:xfrm>
      </xdr:grpSpPr>
      <xdr:sp macro="" textlink="">
        <xdr:nvSpPr>
          <xdr:cNvPr id="779" name="TextBox 778">
            <a:extLst>
              <a:ext uri="{FF2B5EF4-FFF2-40B4-BE49-F238E27FC236}">
                <a16:creationId xmlns:a16="http://schemas.microsoft.com/office/drawing/2014/main" id="{00000000-0008-0000-0200-00000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0" name="TextBox 779">
            <a:extLst>
              <a:ext uri="{FF2B5EF4-FFF2-40B4-BE49-F238E27FC236}">
                <a16:creationId xmlns:a16="http://schemas.microsoft.com/office/drawing/2014/main" id="{00000000-0008-0000-0200-00000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1" name="TextBox 780">
            <a:extLst>
              <a:ext uri="{FF2B5EF4-FFF2-40B4-BE49-F238E27FC236}">
                <a16:creationId xmlns:a16="http://schemas.microsoft.com/office/drawing/2014/main" id="{00000000-0008-0000-0200-00000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2" name="组合 781">
          <a:extLst>
            <a:ext uri="{FF2B5EF4-FFF2-40B4-BE49-F238E27FC236}">
              <a16:creationId xmlns:a16="http://schemas.microsoft.com/office/drawing/2014/main" id="{00000000-0008-0000-0200-00000E030000}"/>
            </a:ext>
          </a:extLst>
        </xdr:cNvPr>
        <xdr:cNvGrpSpPr/>
      </xdr:nvGrpSpPr>
      <xdr:grpSpPr>
        <a:xfrm>
          <a:off x="9811869" y="1144680"/>
          <a:ext cx="237006" cy="52"/>
          <a:chOff x="1771037" y="1189707"/>
          <a:chExt cx="1372213" cy="247702"/>
        </a:xfrm>
      </xdr:grpSpPr>
      <xdr:sp macro="" textlink="">
        <xdr:nvSpPr>
          <xdr:cNvPr id="783" name="TextBox 782">
            <a:extLst>
              <a:ext uri="{FF2B5EF4-FFF2-40B4-BE49-F238E27FC236}">
                <a16:creationId xmlns:a16="http://schemas.microsoft.com/office/drawing/2014/main" id="{00000000-0008-0000-0200-00000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4" name="TextBox 783">
            <a:extLst>
              <a:ext uri="{FF2B5EF4-FFF2-40B4-BE49-F238E27FC236}">
                <a16:creationId xmlns:a16="http://schemas.microsoft.com/office/drawing/2014/main" id="{00000000-0008-0000-0200-00001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5" name="TextBox 784">
            <a:extLst>
              <a:ext uri="{FF2B5EF4-FFF2-40B4-BE49-F238E27FC236}">
                <a16:creationId xmlns:a16="http://schemas.microsoft.com/office/drawing/2014/main" id="{00000000-0008-0000-0200-00001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6" name="组合 785">
          <a:extLst>
            <a:ext uri="{FF2B5EF4-FFF2-40B4-BE49-F238E27FC236}">
              <a16:creationId xmlns:a16="http://schemas.microsoft.com/office/drawing/2014/main" id="{00000000-0008-0000-0200-000012030000}"/>
            </a:ext>
          </a:extLst>
        </xdr:cNvPr>
        <xdr:cNvGrpSpPr/>
      </xdr:nvGrpSpPr>
      <xdr:grpSpPr>
        <a:xfrm>
          <a:off x="10202394" y="1144680"/>
          <a:ext cx="208431" cy="52"/>
          <a:chOff x="1771037" y="1189707"/>
          <a:chExt cx="1372213" cy="247702"/>
        </a:xfrm>
      </xdr:grpSpPr>
      <xdr:sp macro="" textlink="">
        <xdr:nvSpPr>
          <xdr:cNvPr id="787" name="TextBox 786">
            <a:extLst>
              <a:ext uri="{FF2B5EF4-FFF2-40B4-BE49-F238E27FC236}">
                <a16:creationId xmlns:a16="http://schemas.microsoft.com/office/drawing/2014/main" id="{00000000-0008-0000-0200-00001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8" name="TextBox 787">
            <a:extLst>
              <a:ext uri="{FF2B5EF4-FFF2-40B4-BE49-F238E27FC236}">
                <a16:creationId xmlns:a16="http://schemas.microsoft.com/office/drawing/2014/main" id="{00000000-0008-0000-0200-00001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9" name="TextBox 788">
            <a:extLst>
              <a:ext uri="{FF2B5EF4-FFF2-40B4-BE49-F238E27FC236}">
                <a16:creationId xmlns:a16="http://schemas.microsoft.com/office/drawing/2014/main" id="{00000000-0008-0000-0200-00001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90" name="组合 789">
          <a:extLst>
            <a:ext uri="{FF2B5EF4-FFF2-40B4-BE49-F238E27FC236}">
              <a16:creationId xmlns:a16="http://schemas.microsoft.com/office/drawing/2014/main" id="{00000000-0008-0000-0200-000016030000}"/>
            </a:ext>
          </a:extLst>
        </xdr:cNvPr>
        <xdr:cNvGrpSpPr/>
      </xdr:nvGrpSpPr>
      <xdr:grpSpPr>
        <a:xfrm>
          <a:off x="10202394" y="1144680"/>
          <a:ext cx="208431" cy="52"/>
          <a:chOff x="1771037" y="1189707"/>
          <a:chExt cx="1372213" cy="247702"/>
        </a:xfrm>
      </xdr:grpSpPr>
      <xdr:sp macro="" textlink="">
        <xdr:nvSpPr>
          <xdr:cNvPr id="791" name="TextBox 790">
            <a:extLst>
              <a:ext uri="{FF2B5EF4-FFF2-40B4-BE49-F238E27FC236}">
                <a16:creationId xmlns:a16="http://schemas.microsoft.com/office/drawing/2014/main" id="{00000000-0008-0000-0200-00001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2" name="TextBox 791">
            <a:extLst>
              <a:ext uri="{FF2B5EF4-FFF2-40B4-BE49-F238E27FC236}">
                <a16:creationId xmlns:a16="http://schemas.microsoft.com/office/drawing/2014/main" id="{00000000-0008-0000-0200-00001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3" name="TextBox 792">
            <a:extLst>
              <a:ext uri="{FF2B5EF4-FFF2-40B4-BE49-F238E27FC236}">
                <a16:creationId xmlns:a16="http://schemas.microsoft.com/office/drawing/2014/main" id="{00000000-0008-0000-0200-00001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8</xdr:row>
      <xdr:rowOff>1680</xdr:rowOff>
    </xdr:from>
    <xdr:to>
      <xdr:col>33</xdr:col>
      <xdr:colOff>47625</xdr:colOff>
      <xdr:row>8</xdr:row>
      <xdr:rowOff>1732</xdr:rowOff>
    </xdr:to>
    <xdr:grpSp>
      <xdr:nvGrpSpPr>
        <xdr:cNvPr id="794" name="组合 793">
          <a:extLst>
            <a:ext uri="{FF2B5EF4-FFF2-40B4-BE49-F238E27FC236}">
              <a16:creationId xmlns:a16="http://schemas.microsoft.com/office/drawing/2014/main" id="{00000000-0008-0000-0200-00001A030000}"/>
            </a:ext>
          </a:extLst>
        </xdr:cNvPr>
        <xdr:cNvGrpSpPr/>
      </xdr:nvGrpSpPr>
      <xdr:grpSpPr>
        <a:xfrm>
          <a:off x="9811869" y="2297205"/>
          <a:ext cx="237006" cy="52"/>
          <a:chOff x="1771037" y="1189707"/>
          <a:chExt cx="1372213" cy="247702"/>
        </a:xfrm>
      </xdr:grpSpPr>
      <xdr:sp macro="" textlink="">
        <xdr:nvSpPr>
          <xdr:cNvPr id="795" name="TextBox 794">
            <a:extLst>
              <a:ext uri="{FF2B5EF4-FFF2-40B4-BE49-F238E27FC236}">
                <a16:creationId xmlns:a16="http://schemas.microsoft.com/office/drawing/2014/main" id="{00000000-0008-0000-0200-00001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6" name="TextBox 795">
            <a:extLst>
              <a:ext uri="{FF2B5EF4-FFF2-40B4-BE49-F238E27FC236}">
                <a16:creationId xmlns:a16="http://schemas.microsoft.com/office/drawing/2014/main" id="{00000000-0008-0000-0200-00001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7" name="TextBox 796">
            <a:extLst>
              <a:ext uri="{FF2B5EF4-FFF2-40B4-BE49-F238E27FC236}">
                <a16:creationId xmlns:a16="http://schemas.microsoft.com/office/drawing/2014/main" id="{00000000-0008-0000-0200-00001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13</xdr:row>
      <xdr:rowOff>1680</xdr:rowOff>
    </xdr:from>
    <xdr:to>
      <xdr:col>33</xdr:col>
      <xdr:colOff>47625</xdr:colOff>
      <xdr:row>13</xdr:row>
      <xdr:rowOff>1732</xdr:rowOff>
    </xdr:to>
    <xdr:grpSp>
      <xdr:nvGrpSpPr>
        <xdr:cNvPr id="798" name="组合 797">
          <a:extLst>
            <a:ext uri="{FF2B5EF4-FFF2-40B4-BE49-F238E27FC236}">
              <a16:creationId xmlns:a16="http://schemas.microsoft.com/office/drawing/2014/main" id="{00000000-0008-0000-0200-00001E030000}"/>
            </a:ext>
          </a:extLst>
        </xdr:cNvPr>
        <xdr:cNvGrpSpPr/>
      </xdr:nvGrpSpPr>
      <xdr:grpSpPr>
        <a:xfrm>
          <a:off x="9811869" y="3449730"/>
          <a:ext cx="237006" cy="52"/>
          <a:chOff x="1771037" y="1189707"/>
          <a:chExt cx="1372213" cy="247702"/>
        </a:xfrm>
      </xdr:grpSpPr>
      <xdr:sp macro="" textlink="">
        <xdr:nvSpPr>
          <xdr:cNvPr id="799" name="TextBox 798">
            <a:extLst>
              <a:ext uri="{FF2B5EF4-FFF2-40B4-BE49-F238E27FC236}">
                <a16:creationId xmlns:a16="http://schemas.microsoft.com/office/drawing/2014/main" id="{00000000-0008-0000-0200-00001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0" name="TextBox 799">
            <a:extLst>
              <a:ext uri="{FF2B5EF4-FFF2-40B4-BE49-F238E27FC236}">
                <a16:creationId xmlns:a16="http://schemas.microsoft.com/office/drawing/2014/main" id="{00000000-0008-0000-0200-00002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1" name="TextBox 800">
            <a:extLst>
              <a:ext uri="{FF2B5EF4-FFF2-40B4-BE49-F238E27FC236}">
                <a16:creationId xmlns:a16="http://schemas.microsoft.com/office/drawing/2014/main" id="{00000000-0008-0000-0200-00002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02" name="组合 801">
          <a:extLst>
            <a:ext uri="{FF2B5EF4-FFF2-40B4-BE49-F238E27FC236}">
              <a16:creationId xmlns:a16="http://schemas.microsoft.com/office/drawing/2014/main" id="{00000000-0008-0000-0200-000022030000}"/>
            </a:ext>
          </a:extLst>
        </xdr:cNvPr>
        <xdr:cNvGrpSpPr/>
      </xdr:nvGrpSpPr>
      <xdr:grpSpPr>
        <a:xfrm>
          <a:off x="10202394" y="3449730"/>
          <a:ext cx="208431" cy="52"/>
          <a:chOff x="1771037" y="1189707"/>
          <a:chExt cx="1372213" cy="247702"/>
        </a:xfrm>
      </xdr:grpSpPr>
      <xdr:sp macro="" textlink="">
        <xdr:nvSpPr>
          <xdr:cNvPr id="803" name="TextBox 802">
            <a:extLst>
              <a:ext uri="{FF2B5EF4-FFF2-40B4-BE49-F238E27FC236}">
                <a16:creationId xmlns:a16="http://schemas.microsoft.com/office/drawing/2014/main" id="{00000000-0008-0000-0200-00002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4" name="TextBox 803">
            <a:extLst>
              <a:ext uri="{FF2B5EF4-FFF2-40B4-BE49-F238E27FC236}">
                <a16:creationId xmlns:a16="http://schemas.microsoft.com/office/drawing/2014/main" id="{00000000-0008-0000-0200-00002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5" name="TextBox 804">
            <a:extLst>
              <a:ext uri="{FF2B5EF4-FFF2-40B4-BE49-F238E27FC236}">
                <a16:creationId xmlns:a16="http://schemas.microsoft.com/office/drawing/2014/main" id="{00000000-0008-0000-0200-00002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18</xdr:row>
      <xdr:rowOff>1680</xdr:rowOff>
    </xdr:from>
    <xdr:to>
      <xdr:col>33</xdr:col>
      <xdr:colOff>47625</xdr:colOff>
      <xdr:row>18</xdr:row>
      <xdr:rowOff>1732</xdr:rowOff>
    </xdr:to>
    <xdr:grpSp>
      <xdr:nvGrpSpPr>
        <xdr:cNvPr id="806" name="组合 805">
          <a:extLst>
            <a:ext uri="{FF2B5EF4-FFF2-40B4-BE49-F238E27FC236}">
              <a16:creationId xmlns:a16="http://schemas.microsoft.com/office/drawing/2014/main" id="{00000000-0008-0000-0200-000026030000}"/>
            </a:ext>
          </a:extLst>
        </xdr:cNvPr>
        <xdr:cNvGrpSpPr/>
      </xdr:nvGrpSpPr>
      <xdr:grpSpPr>
        <a:xfrm>
          <a:off x="9811869" y="4602255"/>
          <a:ext cx="237006" cy="52"/>
          <a:chOff x="1771037" y="1189707"/>
          <a:chExt cx="1372213" cy="247702"/>
        </a:xfrm>
      </xdr:grpSpPr>
      <xdr:sp macro="" textlink="">
        <xdr:nvSpPr>
          <xdr:cNvPr id="807" name="TextBox 806">
            <a:extLst>
              <a:ext uri="{FF2B5EF4-FFF2-40B4-BE49-F238E27FC236}">
                <a16:creationId xmlns:a16="http://schemas.microsoft.com/office/drawing/2014/main" id="{00000000-0008-0000-0200-00002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8" name="TextBox 807">
            <a:extLst>
              <a:ext uri="{FF2B5EF4-FFF2-40B4-BE49-F238E27FC236}">
                <a16:creationId xmlns:a16="http://schemas.microsoft.com/office/drawing/2014/main" id="{00000000-0008-0000-0200-00002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9" name="TextBox 808">
            <a:extLst>
              <a:ext uri="{FF2B5EF4-FFF2-40B4-BE49-F238E27FC236}">
                <a16:creationId xmlns:a16="http://schemas.microsoft.com/office/drawing/2014/main" id="{00000000-0008-0000-0200-00002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10" name="组合 809">
          <a:extLst>
            <a:ext uri="{FF2B5EF4-FFF2-40B4-BE49-F238E27FC236}">
              <a16:creationId xmlns:a16="http://schemas.microsoft.com/office/drawing/2014/main" id="{00000000-0008-0000-0200-00002A030000}"/>
            </a:ext>
          </a:extLst>
        </xdr:cNvPr>
        <xdr:cNvGrpSpPr/>
      </xdr:nvGrpSpPr>
      <xdr:grpSpPr>
        <a:xfrm>
          <a:off x="10202394" y="4602255"/>
          <a:ext cx="208431" cy="52"/>
          <a:chOff x="1771037" y="1189707"/>
          <a:chExt cx="1372213" cy="247702"/>
        </a:xfrm>
      </xdr:grpSpPr>
      <xdr:sp macro="" textlink="">
        <xdr:nvSpPr>
          <xdr:cNvPr id="811" name="TextBox 810">
            <a:extLst>
              <a:ext uri="{FF2B5EF4-FFF2-40B4-BE49-F238E27FC236}">
                <a16:creationId xmlns:a16="http://schemas.microsoft.com/office/drawing/2014/main" id="{00000000-0008-0000-0200-00002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12" name="TextBox 811">
            <a:extLst>
              <a:ext uri="{FF2B5EF4-FFF2-40B4-BE49-F238E27FC236}">
                <a16:creationId xmlns:a16="http://schemas.microsoft.com/office/drawing/2014/main" id="{00000000-0008-0000-0200-00002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3" name="TextBox 812">
            <a:extLst>
              <a:ext uri="{FF2B5EF4-FFF2-40B4-BE49-F238E27FC236}">
                <a16:creationId xmlns:a16="http://schemas.microsoft.com/office/drawing/2014/main" id="{00000000-0008-0000-0200-00002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54" name="组合 853">
          <a:extLst>
            <a:ext uri="{FF2B5EF4-FFF2-40B4-BE49-F238E27FC236}">
              <a16:creationId xmlns:a16="http://schemas.microsoft.com/office/drawing/2014/main" id="{00000000-0008-0000-0200-000056030000}"/>
            </a:ext>
          </a:extLst>
        </xdr:cNvPr>
        <xdr:cNvGrpSpPr/>
      </xdr:nvGrpSpPr>
      <xdr:grpSpPr>
        <a:xfrm>
          <a:off x="10202394" y="3449730"/>
          <a:ext cx="208431" cy="52"/>
          <a:chOff x="1771037" y="1189707"/>
          <a:chExt cx="1372213" cy="247702"/>
        </a:xfrm>
      </xdr:grpSpPr>
      <xdr:sp macro="" textlink="">
        <xdr:nvSpPr>
          <xdr:cNvPr id="855" name="TextBox 854">
            <a:extLst>
              <a:ext uri="{FF2B5EF4-FFF2-40B4-BE49-F238E27FC236}">
                <a16:creationId xmlns:a16="http://schemas.microsoft.com/office/drawing/2014/main" id="{00000000-0008-0000-0200-00005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56" name="TextBox 855">
            <a:extLst>
              <a:ext uri="{FF2B5EF4-FFF2-40B4-BE49-F238E27FC236}">
                <a16:creationId xmlns:a16="http://schemas.microsoft.com/office/drawing/2014/main" id="{00000000-0008-0000-0200-00005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7" name="TextBox 856">
            <a:extLst>
              <a:ext uri="{FF2B5EF4-FFF2-40B4-BE49-F238E27FC236}">
                <a16:creationId xmlns:a16="http://schemas.microsoft.com/office/drawing/2014/main" id="{00000000-0008-0000-0200-00005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58" name="组合 857">
          <a:extLst>
            <a:ext uri="{FF2B5EF4-FFF2-40B4-BE49-F238E27FC236}">
              <a16:creationId xmlns:a16="http://schemas.microsoft.com/office/drawing/2014/main" id="{00000000-0008-0000-0200-00005A030000}"/>
            </a:ext>
          </a:extLst>
        </xdr:cNvPr>
        <xdr:cNvGrpSpPr/>
      </xdr:nvGrpSpPr>
      <xdr:grpSpPr>
        <a:xfrm>
          <a:off x="10202394" y="4602255"/>
          <a:ext cx="208431" cy="52"/>
          <a:chOff x="1771037" y="1189707"/>
          <a:chExt cx="1372213" cy="247702"/>
        </a:xfrm>
      </xdr:grpSpPr>
      <xdr:sp macro="" textlink="">
        <xdr:nvSpPr>
          <xdr:cNvPr id="859" name="TextBox 858">
            <a:extLst>
              <a:ext uri="{FF2B5EF4-FFF2-40B4-BE49-F238E27FC236}">
                <a16:creationId xmlns:a16="http://schemas.microsoft.com/office/drawing/2014/main" id="{00000000-0008-0000-0200-00005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0" name="TextBox 859">
            <a:extLst>
              <a:ext uri="{FF2B5EF4-FFF2-40B4-BE49-F238E27FC236}">
                <a16:creationId xmlns:a16="http://schemas.microsoft.com/office/drawing/2014/main" id="{00000000-0008-0000-0200-00005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1" name="TextBox 860">
            <a:extLst>
              <a:ext uri="{FF2B5EF4-FFF2-40B4-BE49-F238E27FC236}">
                <a16:creationId xmlns:a16="http://schemas.microsoft.com/office/drawing/2014/main" id="{00000000-0008-0000-0200-00005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2" name="组合 881">
          <a:extLst>
            <a:ext uri="{FF2B5EF4-FFF2-40B4-BE49-F238E27FC236}">
              <a16:creationId xmlns:a16="http://schemas.microsoft.com/office/drawing/2014/main" id="{00000000-0008-0000-0200-000072030000}"/>
            </a:ext>
          </a:extLst>
        </xdr:cNvPr>
        <xdr:cNvGrpSpPr/>
      </xdr:nvGrpSpPr>
      <xdr:grpSpPr>
        <a:xfrm>
          <a:off x="10640544" y="1144680"/>
          <a:ext cx="846606" cy="52"/>
          <a:chOff x="1771037" y="1189707"/>
          <a:chExt cx="1372213" cy="247702"/>
        </a:xfrm>
      </xdr:grpSpPr>
      <xdr:sp macro="" textlink="">
        <xdr:nvSpPr>
          <xdr:cNvPr id="883" name="TextBox 882">
            <a:extLst>
              <a:ext uri="{FF2B5EF4-FFF2-40B4-BE49-F238E27FC236}">
                <a16:creationId xmlns:a16="http://schemas.microsoft.com/office/drawing/2014/main" id="{00000000-0008-0000-0200-00007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4" name="TextBox 883">
            <a:extLst>
              <a:ext uri="{FF2B5EF4-FFF2-40B4-BE49-F238E27FC236}">
                <a16:creationId xmlns:a16="http://schemas.microsoft.com/office/drawing/2014/main" id="{00000000-0008-0000-0200-00007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5" name="TextBox 884">
            <a:extLst>
              <a:ext uri="{FF2B5EF4-FFF2-40B4-BE49-F238E27FC236}">
                <a16:creationId xmlns:a16="http://schemas.microsoft.com/office/drawing/2014/main" id="{00000000-0008-0000-0200-00007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6" name="组合 885">
          <a:extLst>
            <a:ext uri="{FF2B5EF4-FFF2-40B4-BE49-F238E27FC236}">
              <a16:creationId xmlns:a16="http://schemas.microsoft.com/office/drawing/2014/main" id="{00000000-0008-0000-0200-000076030000}"/>
            </a:ext>
          </a:extLst>
        </xdr:cNvPr>
        <xdr:cNvGrpSpPr/>
      </xdr:nvGrpSpPr>
      <xdr:grpSpPr>
        <a:xfrm>
          <a:off x="10640544" y="1144680"/>
          <a:ext cx="846606" cy="52"/>
          <a:chOff x="1771037" y="1189707"/>
          <a:chExt cx="1372213" cy="247702"/>
        </a:xfrm>
      </xdr:grpSpPr>
      <xdr:sp macro="" textlink="">
        <xdr:nvSpPr>
          <xdr:cNvPr id="887" name="TextBox 886">
            <a:extLst>
              <a:ext uri="{FF2B5EF4-FFF2-40B4-BE49-F238E27FC236}">
                <a16:creationId xmlns:a16="http://schemas.microsoft.com/office/drawing/2014/main" id="{00000000-0008-0000-0200-00007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8" name="TextBox 887">
            <a:extLst>
              <a:ext uri="{FF2B5EF4-FFF2-40B4-BE49-F238E27FC236}">
                <a16:creationId xmlns:a16="http://schemas.microsoft.com/office/drawing/2014/main" id="{00000000-0008-0000-0200-00007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9" name="TextBox 888">
            <a:extLst>
              <a:ext uri="{FF2B5EF4-FFF2-40B4-BE49-F238E27FC236}">
                <a16:creationId xmlns:a16="http://schemas.microsoft.com/office/drawing/2014/main" id="{00000000-0008-0000-0200-00007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0" name="组合 889">
          <a:extLst>
            <a:ext uri="{FF2B5EF4-FFF2-40B4-BE49-F238E27FC236}">
              <a16:creationId xmlns:a16="http://schemas.microsoft.com/office/drawing/2014/main" id="{00000000-0008-0000-0200-00007A030000}"/>
            </a:ext>
          </a:extLst>
        </xdr:cNvPr>
        <xdr:cNvGrpSpPr/>
      </xdr:nvGrpSpPr>
      <xdr:grpSpPr>
        <a:xfrm>
          <a:off x="10640544" y="1144680"/>
          <a:ext cx="846606" cy="52"/>
          <a:chOff x="1771037" y="1189707"/>
          <a:chExt cx="1372213" cy="247702"/>
        </a:xfrm>
      </xdr:grpSpPr>
      <xdr:sp macro="" textlink="">
        <xdr:nvSpPr>
          <xdr:cNvPr id="891" name="TextBox 890">
            <a:extLst>
              <a:ext uri="{FF2B5EF4-FFF2-40B4-BE49-F238E27FC236}">
                <a16:creationId xmlns:a16="http://schemas.microsoft.com/office/drawing/2014/main" id="{00000000-0008-0000-0200-00007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2" name="TextBox 891">
            <a:extLst>
              <a:ext uri="{FF2B5EF4-FFF2-40B4-BE49-F238E27FC236}">
                <a16:creationId xmlns:a16="http://schemas.microsoft.com/office/drawing/2014/main" id="{00000000-0008-0000-0200-00007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3" name="TextBox 892">
            <a:extLst>
              <a:ext uri="{FF2B5EF4-FFF2-40B4-BE49-F238E27FC236}">
                <a16:creationId xmlns:a16="http://schemas.microsoft.com/office/drawing/2014/main" id="{00000000-0008-0000-0200-00007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4" name="组合 893">
          <a:extLst>
            <a:ext uri="{FF2B5EF4-FFF2-40B4-BE49-F238E27FC236}">
              <a16:creationId xmlns:a16="http://schemas.microsoft.com/office/drawing/2014/main" id="{00000000-0008-0000-0200-00007E030000}"/>
            </a:ext>
          </a:extLst>
        </xdr:cNvPr>
        <xdr:cNvGrpSpPr/>
      </xdr:nvGrpSpPr>
      <xdr:grpSpPr>
        <a:xfrm>
          <a:off x="10640544" y="1144680"/>
          <a:ext cx="846606" cy="52"/>
          <a:chOff x="1771037" y="1189707"/>
          <a:chExt cx="1372213" cy="247702"/>
        </a:xfrm>
      </xdr:grpSpPr>
      <xdr:sp macro="" textlink="">
        <xdr:nvSpPr>
          <xdr:cNvPr id="895" name="TextBox 894">
            <a:extLst>
              <a:ext uri="{FF2B5EF4-FFF2-40B4-BE49-F238E27FC236}">
                <a16:creationId xmlns:a16="http://schemas.microsoft.com/office/drawing/2014/main" id="{00000000-0008-0000-0200-00007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6" name="TextBox 895">
            <a:extLst>
              <a:ext uri="{FF2B5EF4-FFF2-40B4-BE49-F238E27FC236}">
                <a16:creationId xmlns:a16="http://schemas.microsoft.com/office/drawing/2014/main" id="{00000000-0008-0000-0200-00008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7" name="TextBox 896">
            <a:extLst>
              <a:ext uri="{FF2B5EF4-FFF2-40B4-BE49-F238E27FC236}">
                <a16:creationId xmlns:a16="http://schemas.microsoft.com/office/drawing/2014/main" id="{00000000-0008-0000-0200-00008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8</xdr:row>
      <xdr:rowOff>1680</xdr:rowOff>
    </xdr:from>
    <xdr:to>
      <xdr:col>37</xdr:col>
      <xdr:colOff>47625</xdr:colOff>
      <xdr:row>8</xdr:row>
      <xdr:rowOff>1732</xdr:rowOff>
    </xdr:to>
    <xdr:grpSp>
      <xdr:nvGrpSpPr>
        <xdr:cNvPr id="898" name="组合 897">
          <a:extLst>
            <a:ext uri="{FF2B5EF4-FFF2-40B4-BE49-F238E27FC236}">
              <a16:creationId xmlns:a16="http://schemas.microsoft.com/office/drawing/2014/main" id="{00000000-0008-0000-0200-000082030000}"/>
            </a:ext>
          </a:extLst>
        </xdr:cNvPr>
        <xdr:cNvGrpSpPr/>
      </xdr:nvGrpSpPr>
      <xdr:grpSpPr>
        <a:xfrm>
          <a:off x="10640544" y="2297205"/>
          <a:ext cx="846606" cy="52"/>
          <a:chOff x="1771037" y="1189707"/>
          <a:chExt cx="1372213" cy="247702"/>
        </a:xfrm>
      </xdr:grpSpPr>
      <xdr:sp macro="" textlink="">
        <xdr:nvSpPr>
          <xdr:cNvPr id="899" name="TextBox 898">
            <a:extLst>
              <a:ext uri="{FF2B5EF4-FFF2-40B4-BE49-F238E27FC236}">
                <a16:creationId xmlns:a16="http://schemas.microsoft.com/office/drawing/2014/main" id="{00000000-0008-0000-0200-00008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0" name="TextBox 899">
            <a:extLst>
              <a:ext uri="{FF2B5EF4-FFF2-40B4-BE49-F238E27FC236}">
                <a16:creationId xmlns:a16="http://schemas.microsoft.com/office/drawing/2014/main" id="{00000000-0008-0000-0200-00008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1" name="TextBox 900">
            <a:extLst>
              <a:ext uri="{FF2B5EF4-FFF2-40B4-BE49-F238E27FC236}">
                <a16:creationId xmlns:a16="http://schemas.microsoft.com/office/drawing/2014/main" id="{00000000-0008-0000-0200-00008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13</xdr:row>
      <xdr:rowOff>1680</xdr:rowOff>
    </xdr:from>
    <xdr:to>
      <xdr:col>37</xdr:col>
      <xdr:colOff>47625</xdr:colOff>
      <xdr:row>13</xdr:row>
      <xdr:rowOff>1732</xdr:rowOff>
    </xdr:to>
    <xdr:grpSp>
      <xdr:nvGrpSpPr>
        <xdr:cNvPr id="902" name="组合 901">
          <a:extLst>
            <a:ext uri="{FF2B5EF4-FFF2-40B4-BE49-F238E27FC236}">
              <a16:creationId xmlns:a16="http://schemas.microsoft.com/office/drawing/2014/main" id="{00000000-0008-0000-0200-000086030000}"/>
            </a:ext>
          </a:extLst>
        </xdr:cNvPr>
        <xdr:cNvGrpSpPr/>
      </xdr:nvGrpSpPr>
      <xdr:grpSpPr>
        <a:xfrm>
          <a:off x="10640544" y="3449730"/>
          <a:ext cx="846606" cy="52"/>
          <a:chOff x="1771037" y="1189707"/>
          <a:chExt cx="1372213" cy="247702"/>
        </a:xfrm>
      </xdr:grpSpPr>
      <xdr:sp macro="" textlink="">
        <xdr:nvSpPr>
          <xdr:cNvPr id="903" name="TextBox 902">
            <a:extLst>
              <a:ext uri="{FF2B5EF4-FFF2-40B4-BE49-F238E27FC236}">
                <a16:creationId xmlns:a16="http://schemas.microsoft.com/office/drawing/2014/main" id="{00000000-0008-0000-0200-00008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4" name="TextBox 903">
            <a:extLst>
              <a:ext uri="{FF2B5EF4-FFF2-40B4-BE49-F238E27FC236}">
                <a16:creationId xmlns:a16="http://schemas.microsoft.com/office/drawing/2014/main" id="{00000000-0008-0000-0200-00008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5" name="TextBox 904">
            <a:extLst>
              <a:ext uri="{FF2B5EF4-FFF2-40B4-BE49-F238E27FC236}">
                <a16:creationId xmlns:a16="http://schemas.microsoft.com/office/drawing/2014/main" id="{00000000-0008-0000-0200-00008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18</xdr:row>
      <xdr:rowOff>1680</xdr:rowOff>
    </xdr:from>
    <xdr:to>
      <xdr:col>37</xdr:col>
      <xdr:colOff>47625</xdr:colOff>
      <xdr:row>18</xdr:row>
      <xdr:rowOff>1732</xdr:rowOff>
    </xdr:to>
    <xdr:grpSp>
      <xdr:nvGrpSpPr>
        <xdr:cNvPr id="906" name="组合 905">
          <a:extLst>
            <a:ext uri="{FF2B5EF4-FFF2-40B4-BE49-F238E27FC236}">
              <a16:creationId xmlns:a16="http://schemas.microsoft.com/office/drawing/2014/main" id="{00000000-0008-0000-0200-00008A030000}"/>
            </a:ext>
          </a:extLst>
        </xdr:cNvPr>
        <xdr:cNvGrpSpPr/>
      </xdr:nvGrpSpPr>
      <xdr:grpSpPr>
        <a:xfrm>
          <a:off x="10640544" y="4602255"/>
          <a:ext cx="846606" cy="52"/>
          <a:chOff x="1771037" y="1189707"/>
          <a:chExt cx="1372213" cy="247702"/>
        </a:xfrm>
      </xdr:grpSpPr>
      <xdr:sp macro="" textlink="">
        <xdr:nvSpPr>
          <xdr:cNvPr id="907" name="TextBox 906">
            <a:extLst>
              <a:ext uri="{FF2B5EF4-FFF2-40B4-BE49-F238E27FC236}">
                <a16:creationId xmlns:a16="http://schemas.microsoft.com/office/drawing/2014/main" id="{00000000-0008-0000-0200-00008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8" name="TextBox 907">
            <a:extLst>
              <a:ext uri="{FF2B5EF4-FFF2-40B4-BE49-F238E27FC236}">
                <a16:creationId xmlns:a16="http://schemas.microsoft.com/office/drawing/2014/main" id="{00000000-0008-0000-0200-00008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9" name="TextBox 908">
            <a:extLst>
              <a:ext uri="{FF2B5EF4-FFF2-40B4-BE49-F238E27FC236}">
                <a16:creationId xmlns:a16="http://schemas.microsoft.com/office/drawing/2014/main" id="{00000000-0008-0000-0200-00008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930" name="组合 929">
          <a:extLst>
            <a:ext uri="{FF2B5EF4-FFF2-40B4-BE49-F238E27FC236}">
              <a16:creationId xmlns:a16="http://schemas.microsoft.com/office/drawing/2014/main" id="{00000000-0008-0000-0200-0000A2030000}"/>
            </a:ext>
          </a:extLst>
        </xdr:cNvPr>
        <xdr:cNvGrpSpPr/>
      </xdr:nvGrpSpPr>
      <xdr:grpSpPr>
        <a:xfrm>
          <a:off x="1372719" y="1601880"/>
          <a:ext cx="818031" cy="52"/>
          <a:chOff x="1771037" y="1189707"/>
          <a:chExt cx="1372213" cy="247702"/>
        </a:xfrm>
      </xdr:grpSpPr>
      <xdr:sp macro="" textlink="">
        <xdr:nvSpPr>
          <xdr:cNvPr id="931" name="TextBox 930">
            <a:extLst>
              <a:ext uri="{FF2B5EF4-FFF2-40B4-BE49-F238E27FC236}">
                <a16:creationId xmlns:a16="http://schemas.microsoft.com/office/drawing/2014/main" id="{00000000-0008-0000-0200-0000A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2" name="TextBox 931">
            <a:extLst>
              <a:ext uri="{FF2B5EF4-FFF2-40B4-BE49-F238E27FC236}">
                <a16:creationId xmlns:a16="http://schemas.microsoft.com/office/drawing/2014/main" id="{00000000-0008-0000-0200-0000A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3" name="TextBox 932">
            <a:extLst>
              <a:ext uri="{FF2B5EF4-FFF2-40B4-BE49-F238E27FC236}">
                <a16:creationId xmlns:a16="http://schemas.microsoft.com/office/drawing/2014/main" id="{00000000-0008-0000-0200-0000A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934" name="组合 933">
          <a:extLst>
            <a:ext uri="{FF2B5EF4-FFF2-40B4-BE49-F238E27FC236}">
              <a16:creationId xmlns:a16="http://schemas.microsoft.com/office/drawing/2014/main" id="{00000000-0008-0000-0200-0000A6030000}"/>
            </a:ext>
          </a:extLst>
        </xdr:cNvPr>
        <xdr:cNvGrpSpPr/>
      </xdr:nvGrpSpPr>
      <xdr:grpSpPr>
        <a:xfrm>
          <a:off x="1372719" y="1830480"/>
          <a:ext cx="818031" cy="52"/>
          <a:chOff x="1771037" y="1189707"/>
          <a:chExt cx="1372213" cy="247702"/>
        </a:xfrm>
      </xdr:grpSpPr>
      <xdr:sp macro="" textlink="">
        <xdr:nvSpPr>
          <xdr:cNvPr id="935" name="TextBox 934">
            <a:extLst>
              <a:ext uri="{FF2B5EF4-FFF2-40B4-BE49-F238E27FC236}">
                <a16:creationId xmlns:a16="http://schemas.microsoft.com/office/drawing/2014/main" id="{00000000-0008-0000-0200-0000A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6" name="TextBox 935">
            <a:extLst>
              <a:ext uri="{FF2B5EF4-FFF2-40B4-BE49-F238E27FC236}">
                <a16:creationId xmlns:a16="http://schemas.microsoft.com/office/drawing/2014/main" id="{00000000-0008-0000-0200-0000A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7" name="TextBox 936">
            <a:extLst>
              <a:ext uri="{FF2B5EF4-FFF2-40B4-BE49-F238E27FC236}">
                <a16:creationId xmlns:a16="http://schemas.microsoft.com/office/drawing/2014/main" id="{00000000-0008-0000-0200-0000A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7</xdr:row>
      <xdr:rowOff>1680</xdr:rowOff>
    </xdr:from>
    <xdr:to>
      <xdr:col>3</xdr:col>
      <xdr:colOff>47625</xdr:colOff>
      <xdr:row>7</xdr:row>
      <xdr:rowOff>1732</xdr:rowOff>
    </xdr:to>
    <xdr:grpSp>
      <xdr:nvGrpSpPr>
        <xdr:cNvPr id="938" name="组合 937">
          <a:extLst>
            <a:ext uri="{FF2B5EF4-FFF2-40B4-BE49-F238E27FC236}">
              <a16:creationId xmlns:a16="http://schemas.microsoft.com/office/drawing/2014/main" id="{00000000-0008-0000-0200-0000AA030000}"/>
            </a:ext>
          </a:extLst>
        </xdr:cNvPr>
        <xdr:cNvGrpSpPr/>
      </xdr:nvGrpSpPr>
      <xdr:grpSpPr>
        <a:xfrm>
          <a:off x="1372719" y="2059080"/>
          <a:ext cx="818031" cy="52"/>
          <a:chOff x="1771037" y="1189707"/>
          <a:chExt cx="1372213" cy="247702"/>
        </a:xfrm>
      </xdr:grpSpPr>
      <xdr:sp macro="" textlink="">
        <xdr:nvSpPr>
          <xdr:cNvPr id="939" name="TextBox 938">
            <a:extLst>
              <a:ext uri="{FF2B5EF4-FFF2-40B4-BE49-F238E27FC236}">
                <a16:creationId xmlns:a16="http://schemas.microsoft.com/office/drawing/2014/main" id="{00000000-0008-0000-0200-0000A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0" name="TextBox 939">
            <a:extLst>
              <a:ext uri="{FF2B5EF4-FFF2-40B4-BE49-F238E27FC236}">
                <a16:creationId xmlns:a16="http://schemas.microsoft.com/office/drawing/2014/main" id="{00000000-0008-0000-0200-0000A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1" name="TextBox 940">
            <a:extLst>
              <a:ext uri="{FF2B5EF4-FFF2-40B4-BE49-F238E27FC236}">
                <a16:creationId xmlns:a16="http://schemas.microsoft.com/office/drawing/2014/main" id="{00000000-0008-0000-0200-0000A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942" name="组合 941">
          <a:extLst>
            <a:ext uri="{FF2B5EF4-FFF2-40B4-BE49-F238E27FC236}">
              <a16:creationId xmlns:a16="http://schemas.microsoft.com/office/drawing/2014/main" id="{00000000-0008-0000-0200-0000AE030000}"/>
            </a:ext>
          </a:extLst>
        </xdr:cNvPr>
        <xdr:cNvGrpSpPr/>
      </xdr:nvGrpSpPr>
      <xdr:grpSpPr>
        <a:xfrm>
          <a:off x="1372719" y="2297205"/>
          <a:ext cx="818031" cy="52"/>
          <a:chOff x="1771037" y="1189707"/>
          <a:chExt cx="1372213" cy="247702"/>
        </a:xfrm>
      </xdr:grpSpPr>
      <xdr:sp macro="" textlink="">
        <xdr:nvSpPr>
          <xdr:cNvPr id="943" name="TextBox 942">
            <a:extLst>
              <a:ext uri="{FF2B5EF4-FFF2-40B4-BE49-F238E27FC236}">
                <a16:creationId xmlns:a16="http://schemas.microsoft.com/office/drawing/2014/main" id="{00000000-0008-0000-0200-0000A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4" name="TextBox 943">
            <a:extLst>
              <a:ext uri="{FF2B5EF4-FFF2-40B4-BE49-F238E27FC236}">
                <a16:creationId xmlns:a16="http://schemas.microsoft.com/office/drawing/2014/main" id="{00000000-0008-0000-0200-0000B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5" name="TextBox 944">
            <a:extLst>
              <a:ext uri="{FF2B5EF4-FFF2-40B4-BE49-F238E27FC236}">
                <a16:creationId xmlns:a16="http://schemas.microsoft.com/office/drawing/2014/main" id="{00000000-0008-0000-0200-0000B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946" name="组合 945">
          <a:extLst>
            <a:ext uri="{FF2B5EF4-FFF2-40B4-BE49-F238E27FC236}">
              <a16:creationId xmlns:a16="http://schemas.microsoft.com/office/drawing/2014/main" id="{00000000-0008-0000-0200-0000B2030000}"/>
            </a:ext>
          </a:extLst>
        </xdr:cNvPr>
        <xdr:cNvGrpSpPr/>
      </xdr:nvGrpSpPr>
      <xdr:grpSpPr>
        <a:xfrm>
          <a:off x="1372719" y="2525805"/>
          <a:ext cx="818031" cy="52"/>
          <a:chOff x="1771037" y="1189707"/>
          <a:chExt cx="1372213" cy="247702"/>
        </a:xfrm>
      </xdr:grpSpPr>
      <xdr:sp macro="" textlink="">
        <xdr:nvSpPr>
          <xdr:cNvPr id="947" name="TextBox 946">
            <a:extLst>
              <a:ext uri="{FF2B5EF4-FFF2-40B4-BE49-F238E27FC236}">
                <a16:creationId xmlns:a16="http://schemas.microsoft.com/office/drawing/2014/main" id="{00000000-0008-0000-0200-0000B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8" name="TextBox 947">
            <a:extLst>
              <a:ext uri="{FF2B5EF4-FFF2-40B4-BE49-F238E27FC236}">
                <a16:creationId xmlns:a16="http://schemas.microsoft.com/office/drawing/2014/main" id="{00000000-0008-0000-0200-0000B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9" name="TextBox 948">
            <a:extLst>
              <a:ext uri="{FF2B5EF4-FFF2-40B4-BE49-F238E27FC236}">
                <a16:creationId xmlns:a16="http://schemas.microsoft.com/office/drawing/2014/main" id="{00000000-0008-0000-0200-0000B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950" name="组合 949">
          <a:extLst>
            <a:ext uri="{FF2B5EF4-FFF2-40B4-BE49-F238E27FC236}">
              <a16:creationId xmlns:a16="http://schemas.microsoft.com/office/drawing/2014/main" id="{00000000-0008-0000-0200-0000B6030000}"/>
            </a:ext>
          </a:extLst>
        </xdr:cNvPr>
        <xdr:cNvGrpSpPr/>
      </xdr:nvGrpSpPr>
      <xdr:grpSpPr>
        <a:xfrm>
          <a:off x="1372719" y="2754405"/>
          <a:ext cx="818031" cy="52"/>
          <a:chOff x="1771037" y="1189707"/>
          <a:chExt cx="1372213" cy="247702"/>
        </a:xfrm>
      </xdr:grpSpPr>
      <xdr:sp macro="" textlink="">
        <xdr:nvSpPr>
          <xdr:cNvPr id="951" name="TextBox 950">
            <a:extLst>
              <a:ext uri="{FF2B5EF4-FFF2-40B4-BE49-F238E27FC236}">
                <a16:creationId xmlns:a16="http://schemas.microsoft.com/office/drawing/2014/main" id="{00000000-0008-0000-0200-0000B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2" name="TextBox 951">
            <a:extLst>
              <a:ext uri="{FF2B5EF4-FFF2-40B4-BE49-F238E27FC236}">
                <a16:creationId xmlns:a16="http://schemas.microsoft.com/office/drawing/2014/main" id="{00000000-0008-0000-0200-0000B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3" name="TextBox 952">
            <a:extLst>
              <a:ext uri="{FF2B5EF4-FFF2-40B4-BE49-F238E27FC236}">
                <a16:creationId xmlns:a16="http://schemas.microsoft.com/office/drawing/2014/main" id="{00000000-0008-0000-0200-0000B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954" name="组合 953">
          <a:extLst>
            <a:ext uri="{FF2B5EF4-FFF2-40B4-BE49-F238E27FC236}">
              <a16:creationId xmlns:a16="http://schemas.microsoft.com/office/drawing/2014/main" id="{00000000-0008-0000-0200-0000BA030000}"/>
            </a:ext>
          </a:extLst>
        </xdr:cNvPr>
        <xdr:cNvGrpSpPr/>
      </xdr:nvGrpSpPr>
      <xdr:grpSpPr>
        <a:xfrm>
          <a:off x="1372719" y="2983005"/>
          <a:ext cx="818031" cy="52"/>
          <a:chOff x="1771037" y="1189707"/>
          <a:chExt cx="1372213" cy="247702"/>
        </a:xfrm>
      </xdr:grpSpPr>
      <xdr:sp macro="" textlink="">
        <xdr:nvSpPr>
          <xdr:cNvPr id="955" name="TextBox 954">
            <a:extLst>
              <a:ext uri="{FF2B5EF4-FFF2-40B4-BE49-F238E27FC236}">
                <a16:creationId xmlns:a16="http://schemas.microsoft.com/office/drawing/2014/main" id="{00000000-0008-0000-0200-0000B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6" name="TextBox 955">
            <a:extLst>
              <a:ext uri="{FF2B5EF4-FFF2-40B4-BE49-F238E27FC236}">
                <a16:creationId xmlns:a16="http://schemas.microsoft.com/office/drawing/2014/main" id="{00000000-0008-0000-0200-0000B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7" name="TextBox 956">
            <a:extLst>
              <a:ext uri="{FF2B5EF4-FFF2-40B4-BE49-F238E27FC236}">
                <a16:creationId xmlns:a16="http://schemas.microsoft.com/office/drawing/2014/main" id="{00000000-0008-0000-0200-0000B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958" name="组合 957">
          <a:extLst>
            <a:ext uri="{FF2B5EF4-FFF2-40B4-BE49-F238E27FC236}">
              <a16:creationId xmlns:a16="http://schemas.microsoft.com/office/drawing/2014/main" id="{00000000-0008-0000-0200-0000BE030000}"/>
            </a:ext>
          </a:extLst>
        </xdr:cNvPr>
        <xdr:cNvGrpSpPr/>
      </xdr:nvGrpSpPr>
      <xdr:grpSpPr>
        <a:xfrm>
          <a:off x="1372719" y="3211605"/>
          <a:ext cx="818031" cy="52"/>
          <a:chOff x="1771037" y="1189707"/>
          <a:chExt cx="1372213" cy="247702"/>
        </a:xfrm>
      </xdr:grpSpPr>
      <xdr:sp macro="" textlink="">
        <xdr:nvSpPr>
          <xdr:cNvPr id="959" name="TextBox 958">
            <a:extLst>
              <a:ext uri="{FF2B5EF4-FFF2-40B4-BE49-F238E27FC236}">
                <a16:creationId xmlns:a16="http://schemas.microsoft.com/office/drawing/2014/main" id="{00000000-0008-0000-0200-0000B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0" name="TextBox 959">
            <a:extLst>
              <a:ext uri="{FF2B5EF4-FFF2-40B4-BE49-F238E27FC236}">
                <a16:creationId xmlns:a16="http://schemas.microsoft.com/office/drawing/2014/main" id="{00000000-0008-0000-0200-0000C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1" name="TextBox 960">
            <a:extLst>
              <a:ext uri="{FF2B5EF4-FFF2-40B4-BE49-F238E27FC236}">
                <a16:creationId xmlns:a16="http://schemas.microsoft.com/office/drawing/2014/main" id="{00000000-0008-0000-0200-0000C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13</xdr:row>
      <xdr:rowOff>1680</xdr:rowOff>
    </xdr:from>
    <xdr:to>
      <xdr:col>3</xdr:col>
      <xdr:colOff>47625</xdr:colOff>
      <xdr:row>13</xdr:row>
      <xdr:rowOff>1732</xdr:rowOff>
    </xdr:to>
    <xdr:grpSp>
      <xdr:nvGrpSpPr>
        <xdr:cNvPr id="962" name="组合 961">
          <a:extLst>
            <a:ext uri="{FF2B5EF4-FFF2-40B4-BE49-F238E27FC236}">
              <a16:creationId xmlns:a16="http://schemas.microsoft.com/office/drawing/2014/main" id="{00000000-0008-0000-0200-0000C2030000}"/>
            </a:ext>
          </a:extLst>
        </xdr:cNvPr>
        <xdr:cNvGrpSpPr/>
      </xdr:nvGrpSpPr>
      <xdr:grpSpPr>
        <a:xfrm>
          <a:off x="1372719" y="3449730"/>
          <a:ext cx="818031" cy="52"/>
          <a:chOff x="1771037" y="1189707"/>
          <a:chExt cx="1372213" cy="247702"/>
        </a:xfrm>
      </xdr:grpSpPr>
      <xdr:sp macro="" textlink="">
        <xdr:nvSpPr>
          <xdr:cNvPr id="963" name="TextBox 962">
            <a:extLst>
              <a:ext uri="{FF2B5EF4-FFF2-40B4-BE49-F238E27FC236}">
                <a16:creationId xmlns:a16="http://schemas.microsoft.com/office/drawing/2014/main" id="{00000000-0008-0000-0200-0000C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4" name="TextBox 963">
            <a:extLst>
              <a:ext uri="{FF2B5EF4-FFF2-40B4-BE49-F238E27FC236}">
                <a16:creationId xmlns:a16="http://schemas.microsoft.com/office/drawing/2014/main" id="{00000000-0008-0000-0200-0000C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5" name="TextBox 964">
            <a:extLst>
              <a:ext uri="{FF2B5EF4-FFF2-40B4-BE49-F238E27FC236}">
                <a16:creationId xmlns:a16="http://schemas.microsoft.com/office/drawing/2014/main" id="{00000000-0008-0000-0200-0000C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14</xdr:row>
      <xdr:rowOff>1680</xdr:rowOff>
    </xdr:from>
    <xdr:to>
      <xdr:col>3</xdr:col>
      <xdr:colOff>47625</xdr:colOff>
      <xdr:row>14</xdr:row>
      <xdr:rowOff>1732</xdr:rowOff>
    </xdr:to>
    <xdr:grpSp>
      <xdr:nvGrpSpPr>
        <xdr:cNvPr id="966" name="组合 965">
          <a:extLst>
            <a:ext uri="{FF2B5EF4-FFF2-40B4-BE49-F238E27FC236}">
              <a16:creationId xmlns:a16="http://schemas.microsoft.com/office/drawing/2014/main" id="{00000000-0008-0000-0200-0000C6030000}"/>
            </a:ext>
          </a:extLst>
        </xdr:cNvPr>
        <xdr:cNvGrpSpPr/>
      </xdr:nvGrpSpPr>
      <xdr:grpSpPr>
        <a:xfrm>
          <a:off x="1372719" y="3678330"/>
          <a:ext cx="818031" cy="52"/>
          <a:chOff x="1771037" y="1189707"/>
          <a:chExt cx="1372213" cy="247702"/>
        </a:xfrm>
      </xdr:grpSpPr>
      <xdr:sp macro="" textlink="">
        <xdr:nvSpPr>
          <xdr:cNvPr id="967" name="TextBox 966">
            <a:extLst>
              <a:ext uri="{FF2B5EF4-FFF2-40B4-BE49-F238E27FC236}">
                <a16:creationId xmlns:a16="http://schemas.microsoft.com/office/drawing/2014/main" id="{00000000-0008-0000-0200-0000C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8" name="TextBox 967">
            <a:extLst>
              <a:ext uri="{FF2B5EF4-FFF2-40B4-BE49-F238E27FC236}">
                <a16:creationId xmlns:a16="http://schemas.microsoft.com/office/drawing/2014/main" id="{00000000-0008-0000-0200-0000C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9" name="TextBox 968">
            <a:extLst>
              <a:ext uri="{FF2B5EF4-FFF2-40B4-BE49-F238E27FC236}">
                <a16:creationId xmlns:a16="http://schemas.microsoft.com/office/drawing/2014/main" id="{00000000-0008-0000-0200-0000C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15</xdr:row>
      <xdr:rowOff>1680</xdr:rowOff>
    </xdr:from>
    <xdr:to>
      <xdr:col>3</xdr:col>
      <xdr:colOff>47625</xdr:colOff>
      <xdr:row>15</xdr:row>
      <xdr:rowOff>1732</xdr:rowOff>
    </xdr:to>
    <xdr:grpSp>
      <xdr:nvGrpSpPr>
        <xdr:cNvPr id="970" name="组合 969">
          <a:extLst>
            <a:ext uri="{FF2B5EF4-FFF2-40B4-BE49-F238E27FC236}">
              <a16:creationId xmlns:a16="http://schemas.microsoft.com/office/drawing/2014/main" id="{00000000-0008-0000-0200-0000CA030000}"/>
            </a:ext>
          </a:extLst>
        </xdr:cNvPr>
        <xdr:cNvGrpSpPr/>
      </xdr:nvGrpSpPr>
      <xdr:grpSpPr>
        <a:xfrm>
          <a:off x="1372719" y="3906930"/>
          <a:ext cx="818031" cy="52"/>
          <a:chOff x="1771037" y="1189707"/>
          <a:chExt cx="1372213" cy="247702"/>
        </a:xfrm>
      </xdr:grpSpPr>
      <xdr:sp macro="" textlink="">
        <xdr:nvSpPr>
          <xdr:cNvPr id="971" name="TextBox 970">
            <a:extLst>
              <a:ext uri="{FF2B5EF4-FFF2-40B4-BE49-F238E27FC236}">
                <a16:creationId xmlns:a16="http://schemas.microsoft.com/office/drawing/2014/main" id="{00000000-0008-0000-0200-0000C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2" name="TextBox 971">
            <a:extLst>
              <a:ext uri="{FF2B5EF4-FFF2-40B4-BE49-F238E27FC236}">
                <a16:creationId xmlns:a16="http://schemas.microsoft.com/office/drawing/2014/main" id="{00000000-0008-0000-0200-0000C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3" name="TextBox 972">
            <a:extLst>
              <a:ext uri="{FF2B5EF4-FFF2-40B4-BE49-F238E27FC236}">
                <a16:creationId xmlns:a16="http://schemas.microsoft.com/office/drawing/2014/main" id="{00000000-0008-0000-0200-0000C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16</xdr:row>
      <xdr:rowOff>1680</xdr:rowOff>
    </xdr:from>
    <xdr:to>
      <xdr:col>3</xdr:col>
      <xdr:colOff>47625</xdr:colOff>
      <xdr:row>16</xdr:row>
      <xdr:rowOff>1732</xdr:rowOff>
    </xdr:to>
    <xdr:grpSp>
      <xdr:nvGrpSpPr>
        <xdr:cNvPr id="974" name="组合 973">
          <a:extLst>
            <a:ext uri="{FF2B5EF4-FFF2-40B4-BE49-F238E27FC236}">
              <a16:creationId xmlns:a16="http://schemas.microsoft.com/office/drawing/2014/main" id="{00000000-0008-0000-0200-0000CE030000}"/>
            </a:ext>
          </a:extLst>
        </xdr:cNvPr>
        <xdr:cNvGrpSpPr/>
      </xdr:nvGrpSpPr>
      <xdr:grpSpPr>
        <a:xfrm>
          <a:off x="1372719" y="4135530"/>
          <a:ext cx="818031" cy="52"/>
          <a:chOff x="1771037" y="1189707"/>
          <a:chExt cx="1372213" cy="247702"/>
        </a:xfrm>
      </xdr:grpSpPr>
      <xdr:sp macro="" textlink="">
        <xdr:nvSpPr>
          <xdr:cNvPr id="975" name="TextBox 974">
            <a:extLst>
              <a:ext uri="{FF2B5EF4-FFF2-40B4-BE49-F238E27FC236}">
                <a16:creationId xmlns:a16="http://schemas.microsoft.com/office/drawing/2014/main" id="{00000000-0008-0000-0200-0000C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6" name="TextBox 975">
            <a:extLst>
              <a:ext uri="{FF2B5EF4-FFF2-40B4-BE49-F238E27FC236}">
                <a16:creationId xmlns:a16="http://schemas.microsoft.com/office/drawing/2014/main" id="{00000000-0008-0000-0200-0000D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7" name="TextBox 976">
            <a:extLst>
              <a:ext uri="{FF2B5EF4-FFF2-40B4-BE49-F238E27FC236}">
                <a16:creationId xmlns:a16="http://schemas.microsoft.com/office/drawing/2014/main" id="{00000000-0008-0000-0200-0000D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17</xdr:row>
      <xdr:rowOff>1680</xdr:rowOff>
    </xdr:from>
    <xdr:to>
      <xdr:col>3</xdr:col>
      <xdr:colOff>47625</xdr:colOff>
      <xdr:row>17</xdr:row>
      <xdr:rowOff>1732</xdr:rowOff>
    </xdr:to>
    <xdr:grpSp>
      <xdr:nvGrpSpPr>
        <xdr:cNvPr id="978" name="组合 977">
          <a:extLst>
            <a:ext uri="{FF2B5EF4-FFF2-40B4-BE49-F238E27FC236}">
              <a16:creationId xmlns:a16="http://schemas.microsoft.com/office/drawing/2014/main" id="{00000000-0008-0000-0200-0000D2030000}"/>
            </a:ext>
          </a:extLst>
        </xdr:cNvPr>
        <xdr:cNvGrpSpPr/>
      </xdr:nvGrpSpPr>
      <xdr:grpSpPr>
        <a:xfrm>
          <a:off x="1372719" y="4373655"/>
          <a:ext cx="818031" cy="52"/>
          <a:chOff x="1771037" y="1189707"/>
          <a:chExt cx="1372213" cy="247702"/>
        </a:xfrm>
      </xdr:grpSpPr>
      <xdr:sp macro="" textlink="">
        <xdr:nvSpPr>
          <xdr:cNvPr id="979" name="TextBox 978">
            <a:extLst>
              <a:ext uri="{FF2B5EF4-FFF2-40B4-BE49-F238E27FC236}">
                <a16:creationId xmlns:a16="http://schemas.microsoft.com/office/drawing/2014/main" id="{00000000-0008-0000-0200-0000D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0" name="TextBox 979">
            <a:extLst>
              <a:ext uri="{FF2B5EF4-FFF2-40B4-BE49-F238E27FC236}">
                <a16:creationId xmlns:a16="http://schemas.microsoft.com/office/drawing/2014/main" id="{00000000-0008-0000-0200-0000D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1" name="TextBox 980">
            <a:extLst>
              <a:ext uri="{FF2B5EF4-FFF2-40B4-BE49-F238E27FC236}">
                <a16:creationId xmlns:a16="http://schemas.microsoft.com/office/drawing/2014/main" id="{00000000-0008-0000-0200-0000D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18</xdr:row>
      <xdr:rowOff>1680</xdr:rowOff>
    </xdr:from>
    <xdr:to>
      <xdr:col>3</xdr:col>
      <xdr:colOff>47625</xdr:colOff>
      <xdr:row>18</xdr:row>
      <xdr:rowOff>1732</xdr:rowOff>
    </xdr:to>
    <xdr:grpSp>
      <xdr:nvGrpSpPr>
        <xdr:cNvPr id="982" name="组合 981">
          <a:extLst>
            <a:ext uri="{FF2B5EF4-FFF2-40B4-BE49-F238E27FC236}">
              <a16:creationId xmlns:a16="http://schemas.microsoft.com/office/drawing/2014/main" id="{00000000-0008-0000-0200-0000D6030000}"/>
            </a:ext>
          </a:extLst>
        </xdr:cNvPr>
        <xdr:cNvGrpSpPr/>
      </xdr:nvGrpSpPr>
      <xdr:grpSpPr>
        <a:xfrm>
          <a:off x="1372719" y="4602255"/>
          <a:ext cx="818031" cy="52"/>
          <a:chOff x="1771037" y="1189707"/>
          <a:chExt cx="1372213" cy="247702"/>
        </a:xfrm>
      </xdr:grpSpPr>
      <xdr:sp macro="" textlink="">
        <xdr:nvSpPr>
          <xdr:cNvPr id="983" name="TextBox 982">
            <a:extLst>
              <a:ext uri="{FF2B5EF4-FFF2-40B4-BE49-F238E27FC236}">
                <a16:creationId xmlns:a16="http://schemas.microsoft.com/office/drawing/2014/main" id="{00000000-0008-0000-0200-0000D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4" name="TextBox 983">
            <a:extLst>
              <a:ext uri="{FF2B5EF4-FFF2-40B4-BE49-F238E27FC236}">
                <a16:creationId xmlns:a16="http://schemas.microsoft.com/office/drawing/2014/main" id="{00000000-0008-0000-0200-0000D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5" name="TextBox 984">
            <a:extLst>
              <a:ext uri="{FF2B5EF4-FFF2-40B4-BE49-F238E27FC236}">
                <a16:creationId xmlns:a16="http://schemas.microsoft.com/office/drawing/2014/main" id="{00000000-0008-0000-0200-0000D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19</xdr:row>
      <xdr:rowOff>1680</xdr:rowOff>
    </xdr:from>
    <xdr:to>
      <xdr:col>3</xdr:col>
      <xdr:colOff>47625</xdr:colOff>
      <xdr:row>19</xdr:row>
      <xdr:rowOff>1732</xdr:rowOff>
    </xdr:to>
    <xdr:grpSp>
      <xdr:nvGrpSpPr>
        <xdr:cNvPr id="986" name="组合 985">
          <a:extLst>
            <a:ext uri="{FF2B5EF4-FFF2-40B4-BE49-F238E27FC236}">
              <a16:creationId xmlns:a16="http://schemas.microsoft.com/office/drawing/2014/main" id="{00000000-0008-0000-0200-0000DA030000}"/>
            </a:ext>
          </a:extLst>
        </xdr:cNvPr>
        <xdr:cNvGrpSpPr/>
      </xdr:nvGrpSpPr>
      <xdr:grpSpPr>
        <a:xfrm>
          <a:off x="1372719" y="4830855"/>
          <a:ext cx="818031" cy="52"/>
          <a:chOff x="1771037" y="1189707"/>
          <a:chExt cx="1372213" cy="247702"/>
        </a:xfrm>
      </xdr:grpSpPr>
      <xdr:sp macro="" textlink="">
        <xdr:nvSpPr>
          <xdr:cNvPr id="987" name="TextBox 986">
            <a:extLst>
              <a:ext uri="{FF2B5EF4-FFF2-40B4-BE49-F238E27FC236}">
                <a16:creationId xmlns:a16="http://schemas.microsoft.com/office/drawing/2014/main" id="{00000000-0008-0000-0200-0000D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8" name="TextBox 987">
            <a:extLst>
              <a:ext uri="{FF2B5EF4-FFF2-40B4-BE49-F238E27FC236}">
                <a16:creationId xmlns:a16="http://schemas.microsoft.com/office/drawing/2014/main" id="{00000000-0008-0000-0200-0000D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9" name="TextBox 988">
            <a:extLst>
              <a:ext uri="{FF2B5EF4-FFF2-40B4-BE49-F238E27FC236}">
                <a16:creationId xmlns:a16="http://schemas.microsoft.com/office/drawing/2014/main" id="{00000000-0008-0000-0200-0000D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20</xdr:row>
      <xdr:rowOff>1680</xdr:rowOff>
    </xdr:from>
    <xdr:to>
      <xdr:col>3</xdr:col>
      <xdr:colOff>47625</xdr:colOff>
      <xdr:row>20</xdr:row>
      <xdr:rowOff>1732</xdr:rowOff>
    </xdr:to>
    <xdr:grpSp>
      <xdr:nvGrpSpPr>
        <xdr:cNvPr id="990" name="组合 989">
          <a:extLst>
            <a:ext uri="{FF2B5EF4-FFF2-40B4-BE49-F238E27FC236}">
              <a16:creationId xmlns:a16="http://schemas.microsoft.com/office/drawing/2014/main" id="{00000000-0008-0000-0200-0000DE030000}"/>
            </a:ext>
          </a:extLst>
        </xdr:cNvPr>
        <xdr:cNvGrpSpPr/>
      </xdr:nvGrpSpPr>
      <xdr:grpSpPr>
        <a:xfrm>
          <a:off x="1372719" y="5059455"/>
          <a:ext cx="818031" cy="52"/>
          <a:chOff x="1771037" y="1189707"/>
          <a:chExt cx="1372213" cy="247702"/>
        </a:xfrm>
      </xdr:grpSpPr>
      <xdr:sp macro="" textlink="">
        <xdr:nvSpPr>
          <xdr:cNvPr id="991" name="TextBox 990">
            <a:extLst>
              <a:ext uri="{FF2B5EF4-FFF2-40B4-BE49-F238E27FC236}">
                <a16:creationId xmlns:a16="http://schemas.microsoft.com/office/drawing/2014/main" id="{00000000-0008-0000-0200-0000D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92" name="TextBox 991">
            <a:extLst>
              <a:ext uri="{FF2B5EF4-FFF2-40B4-BE49-F238E27FC236}">
                <a16:creationId xmlns:a16="http://schemas.microsoft.com/office/drawing/2014/main" id="{00000000-0008-0000-0200-0000E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93" name="TextBox 992">
            <a:extLst>
              <a:ext uri="{FF2B5EF4-FFF2-40B4-BE49-F238E27FC236}">
                <a16:creationId xmlns:a16="http://schemas.microsoft.com/office/drawing/2014/main" id="{00000000-0008-0000-0200-0000E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0</xdr:colOff>
      <xdr:row>33</xdr:row>
      <xdr:rowOff>0</xdr:rowOff>
    </xdr:from>
    <xdr:to>
      <xdr:col>3</xdr:col>
      <xdr:colOff>46506</xdr:colOff>
      <xdr:row>33</xdr:row>
      <xdr:rowOff>52</xdr:rowOff>
    </xdr:to>
    <xdr:grpSp>
      <xdr:nvGrpSpPr>
        <xdr:cNvPr id="1094" name="组合 1093">
          <a:extLst>
            <a:ext uri="{FF2B5EF4-FFF2-40B4-BE49-F238E27FC236}">
              <a16:creationId xmlns:a16="http://schemas.microsoft.com/office/drawing/2014/main" id="{00000000-0008-0000-0200-000046040000}"/>
            </a:ext>
          </a:extLst>
        </xdr:cNvPr>
        <xdr:cNvGrpSpPr/>
      </xdr:nvGrpSpPr>
      <xdr:grpSpPr>
        <a:xfrm>
          <a:off x="1371600" y="7343775"/>
          <a:ext cx="818031" cy="52"/>
          <a:chOff x="1771037" y="1189707"/>
          <a:chExt cx="1372213" cy="247702"/>
        </a:xfrm>
      </xdr:grpSpPr>
      <xdr:sp macro="" textlink="">
        <xdr:nvSpPr>
          <xdr:cNvPr id="1095" name="TextBox 1094">
            <a:extLst>
              <a:ext uri="{FF2B5EF4-FFF2-40B4-BE49-F238E27FC236}">
                <a16:creationId xmlns:a16="http://schemas.microsoft.com/office/drawing/2014/main" id="{00000000-0008-0000-0200-00004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6" name="TextBox 1095">
            <a:extLst>
              <a:ext uri="{FF2B5EF4-FFF2-40B4-BE49-F238E27FC236}">
                <a16:creationId xmlns:a16="http://schemas.microsoft.com/office/drawing/2014/main" id="{00000000-0008-0000-0200-00004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7" name="TextBox 1096">
            <a:extLst>
              <a:ext uri="{FF2B5EF4-FFF2-40B4-BE49-F238E27FC236}">
                <a16:creationId xmlns:a16="http://schemas.microsoft.com/office/drawing/2014/main" id="{00000000-0008-0000-0200-00004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xdr:col>
      <xdr:colOff>458319</xdr:colOff>
      <xdr:row>8</xdr:row>
      <xdr:rowOff>173130</xdr:rowOff>
    </xdr:from>
    <xdr:to>
      <xdr:col>4</xdr:col>
      <xdr:colOff>504825</xdr:colOff>
      <xdr:row>8</xdr:row>
      <xdr:rowOff>173182</xdr:rowOff>
    </xdr:to>
    <xdr:grpSp>
      <xdr:nvGrpSpPr>
        <xdr:cNvPr id="1098" name="组合 1097">
          <a:extLst>
            <a:ext uri="{FF2B5EF4-FFF2-40B4-BE49-F238E27FC236}">
              <a16:creationId xmlns:a16="http://schemas.microsoft.com/office/drawing/2014/main" id="{E3827904-323C-47E9-BA2D-9F3BCFC309B2}"/>
            </a:ext>
          </a:extLst>
        </xdr:cNvPr>
        <xdr:cNvGrpSpPr/>
      </xdr:nvGrpSpPr>
      <xdr:grpSpPr>
        <a:xfrm>
          <a:off x="2439519" y="2468655"/>
          <a:ext cx="265581" cy="52"/>
          <a:chOff x="1771037" y="1189707"/>
          <a:chExt cx="1372213" cy="247702"/>
        </a:xfrm>
      </xdr:grpSpPr>
      <xdr:sp macro="" textlink="">
        <xdr:nvSpPr>
          <xdr:cNvPr id="1099" name="TextBox 2">
            <a:extLst>
              <a:ext uri="{FF2B5EF4-FFF2-40B4-BE49-F238E27FC236}">
                <a16:creationId xmlns:a16="http://schemas.microsoft.com/office/drawing/2014/main" id="{C536B484-937B-4C32-9F9B-AB27CF68291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00" name="TextBox 3">
            <a:extLst>
              <a:ext uri="{FF2B5EF4-FFF2-40B4-BE49-F238E27FC236}">
                <a16:creationId xmlns:a16="http://schemas.microsoft.com/office/drawing/2014/main" id="{5172CAC9-0795-489A-B432-24A710E2427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01" name="TextBox 4">
            <a:extLst>
              <a:ext uri="{FF2B5EF4-FFF2-40B4-BE49-F238E27FC236}">
                <a16:creationId xmlns:a16="http://schemas.microsoft.com/office/drawing/2014/main" id="{263C6E0E-2965-44C6-82C6-FCDCC2EBF06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102" name="组合 1101">
          <a:extLst>
            <a:ext uri="{FF2B5EF4-FFF2-40B4-BE49-F238E27FC236}">
              <a16:creationId xmlns:a16="http://schemas.microsoft.com/office/drawing/2014/main" id="{FA41EA78-B57B-4AE2-9257-83B3DD12FC19}"/>
            </a:ext>
          </a:extLst>
        </xdr:cNvPr>
        <xdr:cNvGrpSpPr/>
      </xdr:nvGrpSpPr>
      <xdr:grpSpPr>
        <a:xfrm>
          <a:off x="3068169" y="1144680"/>
          <a:ext cx="532281" cy="52"/>
          <a:chOff x="1771037" y="1189707"/>
          <a:chExt cx="1372213" cy="247702"/>
        </a:xfrm>
      </xdr:grpSpPr>
      <xdr:sp macro="" textlink="">
        <xdr:nvSpPr>
          <xdr:cNvPr id="1103" name="TextBox 6">
            <a:extLst>
              <a:ext uri="{FF2B5EF4-FFF2-40B4-BE49-F238E27FC236}">
                <a16:creationId xmlns:a16="http://schemas.microsoft.com/office/drawing/2014/main" id="{56B482FF-B59A-4471-8B10-12B4CCF44ED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04" name="TextBox 7">
            <a:extLst>
              <a:ext uri="{FF2B5EF4-FFF2-40B4-BE49-F238E27FC236}">
                <a16:creationId xmlns:a16="http://schemas.microsoft.com/office/drawing/2014/main" id="{D4ED8E54-8566-41BD-A4B2-3395A6C261A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05" name="TextBox 8">
            <a:extLst>
              <a:ext uri="{FF2B5EF4-FFF2-40B4-BE49-F238E27FC236}">
                <a16:creationId xmlns:a16="http://schemas.microsoft.com/office/drawing/2014/main" id="{043AEE96-C63A-48F2-8F92-32ADB4A2F93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106" name="组合 1105">
          <a:extLst>
            <a:ext uri="{FF2B5EF4-FFF2-40B4-BE49-F238E27FC236}">
              <a16:creationId xmlns:a16="http://schemas.microsoft.com/office/drawing/2014/main" id="{BA3014A4-394E-42F5-BD27-4B52F7A832D3}"/>
            </a:ext>
          </a:extLst>
        </xdr:cNvPr>
        <xdr:cNvGrpSpPr/>
      </xdr:nvGrpSpPr>
      <xdr:grpSpPr>
        <a:xfrm>
          <a:off x="3887319" y="1144680"/>
          <a:ext cx="227481" cy="52"/>
          <a:chOff x="1771037" y="1189707"/>
          <a:chExt cx="1372213" cy="247702"/>
        </a:xfrm>
      </xdr:grpSpPr>
      <xdr:sp macro="" textlink="">
        <xdr:nvSpPr>
          <xdr:cNvPr id="1107" name="TextBox 10">
            <a:extLst>
              <a:ext uri="{FF2B5EF4-FFF2-40B4-BE49-F238E27FC236}">
                <a16:creationId xmlns:a16="http://schemas.microsoft.com/office/drawing/2014/main" id="{8D764642-3EEB-49B4-AA1A-798C577371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08" name="TextBox 11">
            <a:extLst>
              <a:ext uri="{FF2B5EF4-FFF2-40B4-BE49-F238E27FC236}">
                <a16:creationId xmlns:a16="http://schemas.microsoft.com/office/drawing/2014/main" id="{60273D9C-974D-45EB-88AF-AB155AE06EB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09" name="TextBox 12">
            <a:extLst>
              <a:ext uri="{FF2B5EF4-FFF2-40B4-BE49-F238E27FC236}">
                <a16:creationId xmlns:a16="http://schemas.microsoft.com/office/drawing/2014/main" id="{3B030A38-33FB-49D7-BD78-D32AE48DB07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110" name="组合 1109">
          <a:extLst>
            <a:ext uri="{FF2B5EF4-FFF2-40B4-BE49-F238E27FC236}">
              <a16:creationId xmlns:a16="http://schemas.microsoft.com/office/drawing/2014/main" id="{FDAD5683-61F5-48B6-8215-A085D841C166}"/>
            </a:ext>
          </a:extLst>
        </xdr:cNvPr>
        <xdr:cNvGrpSpPr/>
      </xdr:nvGrpSpPr>
      <xdr:grpSpPr>
        <a:xfrm>
          <a:off x="3887319" y="1144680"/>
          <a:ext cx="227481" cy="52"/>
          <a:chOff x="1771037" y="1189707"/>
          <a:chExt cx="1372213" cy="247702"/>
        </a:xfrm>
      </xdr:grpSpPr>
      <xdr:sp macro="" textlink="">
        <xdr:nvSpPr>
          <xdr:cNvPr id="1111" name="TextBox 14">
            <a:extLst>
              <a:ext uri="{FF2B5EF4-FFF2-40B4-BE49-F238E27FC236}">
                <a16:creationId xmlns:a16="http://schemas.microsoft.com/office/drawing/2014/main" id="{4F0D3AA0-D0C8-4895-9C09-1884732FE68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12" name="TextBox 15">
            <a:extLst>
              <a:ext uri="{FF2B5EF4-FFF2-40B4-BE49-F238E27FC236}">
                <a16:creationId xmlns:a16="http://schemas.microsoft.com/office/drawing/2014/main" id="{4E1CC09D-7190-46B4-9EBC-DA178E6C029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13" name="TextBox 16">
            <a:extLst>
              <a:ext uri="{FF2B5EF4-FFF2-40B4-BE49-F238E27FC236}">
                <a16:creationId xmlns:a16="http://schemas.microsoft.com/office/drawing/2014/main" id="{973969BD-3B24-430B-A024-92174A6AB3A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114" name="组合 1113">
          <a:extLst>
            <a:ext uri="{FF2B5EF4-FFF2-40B4-BE49-F238E27FC236}">
              <a16:creationId xmlns:a16="http://schemas.microsoft.com/office/drawing/2014/main" id="{64B0E5DF-8A1D-41E4-B89A-850D46A9EACF}"/>
            </a:ext>
          </a:extLst>
        </xdr:cNvPr>
        <xdr:cNvGrpSpPr/>
      </xdr:nvGrpSpPr>
      <xdr:grpSpPr>
        <a:xfrm>
          <a:off x="4258794" y="1144680"/>
          <a:ext cx="275106" cy="52"/>
          <a:chOff x="1771037" y="1189707"/>
          <a:chExt cx="1372213" cy="247702"/>
        </a:xfrm>
      </xdr:grpSpPr>
      <xdr:sp macro="" textlink="">
        <xdr:nvSpPr>
          <xdr:cNvPr id="1115" name="TextBox 18">
            <a:extLst>
              <a:ext uri="{FF2B5EF4-FFF2-40B4-BE49-F238E27FC236}">
                <a16:creationId xmlns:a16="http://schemas.microsoft.com/office/drawing/2014/main" id="{6359BC6B-395D-484B-B629-C7FEA3996A8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16" name="TextBox 19">
            <a:extLst>
              <a:ext uri="{FF2B5EF4-FFF2-40B4-BE49-F238E27FC236}">
                <a16:creationId xmlns:a16="http://schemas.microsoft.com/office/drawing/2014/main" id="{FF56CD13-EAAE-4478-8304-D1BEAAE1158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17" name="TextBox 20">
            <a:extLst>
              <a:ext uri="{FF2B5EF4-FFF2-40B4-BE49-F238E27FC236}">
                <a16:creationId xmlns:a16="http://schemas.microsoft.com/office/drawing/2014/main" id="{B33D5839-FF57-4B65-A556-EC8FAEAB23E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118" name="组合 1117">
          <a:extLst>
            <a:ext uri="{FF2B5EF4-FFF2-40B4-BE49-F238E27FC236}">
              <a16:creationId xmlns:a16="http://schemas.microsoft.com/office/drawing/2014/main" id="{8A36915E-AF04-4ECD-97AC-F4A1FACFE6AC}"/>
            </a:ext>
          </a:extLst>
        </xdr:cNvPr>
        <xdr:cNvGrpSpPr/>
      </xdr:nvGrpSpPr>
      <xdr:grpSpPr>
        <a:xfrm>
          <a:off x="4258794" y="1144680"/>
          <a:ext cx="275106" cy="52"/>
          <a:chOff x="1771037" y="1189707"/>
          <a:chExt cx="1372213" cy="247702"/>
        </a:xfrm>
      </xdr:grpSpPr>
      <xdr:sp macro="" textlink="">
        <xdr:nvSpPr>
          <xdr:cNvPr id="1119" name="TextBox 22">
            <a:extLst>
              <a:ext uri="{FF2B5EF4-FFF2-40B4-BE49-F238E27FC236}">
                <a16:creationId xmlns:a16="http://schemas.microsoft.com/office/drawing/2014/main" id="{25C1CD9C-C734-49C0-9D00-FBDF704017E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0" name="TextBox 23">
            <a:extLst>
              <a:ext uri="{FF2B5EF4-FFF2-40B4-BE49-F238E27FC236}">
                <a16:creationId xmlns:a16="http://schemas.microsoft.com/office/drawing/2014/main" id="{AD324E28-AFE0-40BB-9EA9-ADB59224839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21" name="TextBox 24">
            <a:extLst>
              <a:ext uri="{FF2B5EF4-FFF2-40B4-BE49-F238E27FC236}">
                <a16:creationId xmlns:a16="http://schemas.microsoft.com/office/drawing/2014/main" id="{2A3286BD-ED3B-4FF2-A884-98F0661E664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1122" name="组合 1121">
          <a:extLst>
            <a:ext uri="{FF2B5EF4-FFF2-40B4-BE49-F238E27FC236}">
              <a16:creationId xmlns:a16="http://schemas.microsoft.com/office/drawing/2014/main" id="{B02A828D-5B0C-49C2-8833-531EB03CED2C}"/>
            </a:ext>
          </a:extLst>
        </xdr:cNvPr>
        <xdr:cNvGrpSpPr/>
      </xdr:nvGrpSpPr>
      <xdr:grpSpPr>
        <a:xfrm>
          <a:off x="4687419" y="1144680"/>
          <a:ext cx="246531" cy="52"/>
          <a:chOff x="1771037" y="1189707"/>
          <a:chExt cx="1372213" cy="247702"/>
        </a:xfrm>
      </xdr:grpSpPr>
      <xdr:sp macro="" textlink="">
        <xdr:nvSpPr>
          <xdr:cNvPr id="1123" name="TextBox 26">
            <a:extLst>
              <a:ext uri="{FF2B5EF4-FFF2-40B4-BE49-F238E27FC236}">
                <a16:creationId xmlns:a16="http://schemas.microsoft.com/office/drawing/2014/main" id="{D1E70690-4715-4928-99D6-B5D68F86EE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4" name="TextBox 27">
            <a:extLst>
              <a:ext uri="{FF2B5EF4-FFF2-40B4-BE49-F238E27FC236}">
                <a16:creationId xmlns:a16="http://schemas.microsoft.com/office/drawing/2014/main" id="{A7B75D04-4899-41FF-A9BB-EA921E812C9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25" name="TextBox 28">
            <a:extLst>
              <a:ext uri="{FF2B5EF4-FFF2-40B4-BE49-F238E27FC236}">
                <a16:creationId xmlns:a16="http://schemas.microsoft.com/office/drawing/2014/main" id="{86C63ACB-5C12-4FC4-9F27-D625144383E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1126" name="组合 1125">
          <a:extLst>
            <a:ext uri="{FF2B5EF4-FFF2-40B4-BE49-F238E27FC236}">
              <a16:creationId xmlns:a16="http://schemas.microsoft.com/office/drawing/2014/main" id="{80DD59B2-2225-409A-95F5-E76D129BB7DD}"/>
            </a:ext>
          </a:extLst>
        </xdr:cNvPr>
        <xdr:cNvGrpSpPr/>
      </xdr:nvGrpSpPr>
      <xdr:grpSpPr>
        <a:xfrm>
          <a:off x="4687419" y="1144680"/>
          <a:ext cx="246531" cy="52"/>
          <a:chOff x="1771037" y="1189707"/>
          <a:chExt cx="1372213" cy="247702"/>
        </a:xfrm>
      </xdr:grpSpPr>
      <xdr:sp macro="" textlink="">
        <xdr:nvSpPr>
          <xdr:cNvPr id="1127" name="TextBox 30">
            <a:extLst>
              <a:ext uri="{FF2B5EF4-FFF2-40B4-BE49-F238E27FC236}">
                <a16:creationId xmlns:a16="http://schemas.microsoft.com/office/drawing/2014/main" id="{596B8D6F-0C90-4D2E-A43F-7044DA1E90C4}"/>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8" name="TextBox 31">
            <a:extLst>
              <a:ext uri="{FF2B5EF4-FFF2-40B4-BE49-F238E27FC236}">
                <a16:creationId xmlns:a16="http://schemas.microsoft.com/office/drawing/2014/main" id="{D7A081ED-A808-4763-9506-04DBAD069EF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29" name="TextBox 32">
            <a:extLst>
              <a:ext uri="{FF2B5EF4-FFF2-40B4-BE49-F238E27FC236}">
                <a16:creationId xmlns:a16="http://schemas.microsoft.com/office/drawing/2014/main" id="{8B94EC0F-FEC3-49AD-BDD7-647149A7E8A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130" name="组合 1129">
          <a:extLst>
            <a:ext uri="{FF2B5EF4-FFF2-40B4-BE49-F238E27FC236}">
              <a16:creationId xmlns:a16="http://schemas.microsoft.com/office/drawing/2014/main" id="{D21E7171-846A-413A-A342-2049AD5CB022}"/>
            </a:ext>
          </a:extLst>
        </xdr:cNvPr>
        <xdr:cNvGrpSpPr/>
      </xdr:nvGrpSpPr>
      <xdr:grpSpPr>
        <a:xfrm>
          <a:off x="5687544" y="1144680"/>
          <a:ext cx="351306" cy="52"/>
          <a:chOff x="1771037" y="1189707"/>
          <a:chExt cx="1372213" cy="247702"/>
        </a:xfrm>
      </xdr:grpSpPr>
      <xdr:sp macro="" textlink="">
        <xdr:nvSpPr>
          <xdr:cNvPr id="1131" name="TextBox 34">
            <a:extLst>
              <a:ext uri="{FF2B5EF4-FFF2-40B4-BE49-F238E27FC236}">
                <a16:creationId xmlns:a16="http://schemas.microsoft.com/office/drawing/2014/main" id="{7BAC4478-1576-4216-ABE1-C2AC54D4828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32" name="TextBox 35">
            <a:extLst>
              <a:ext uri="{FF2B5EF4-FFF2-40B4-BE49-F238E27FC236}">
                <a16:creationId xmlns:a16="http://schemas.microsoft.com/office/drawing/2014/main" id="{EAFF0C2A-AB70-45FE-B74B-4EE3AE0CEAF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3" name="TextBox 36">
            <a:extLst>
              <a:ext uri="{FF2B5EF4-FFF2-40B4-BE49-F238E27FC236}">
                <a16:creationId xmlns:a16="http://schemas.microsoft.com/office/drawing/2014/main" id="{F0B282BC-6758-46B6-BF1D-E12F01301A2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134" name="组合 1133">
          <a:extLst>
            <a:ext uri="{FF2B5EF4-FFF2-40B4-BE49-F238E27FC236}">
              <a16:creationId xmlns:a16="http://schemas.microsoft.com/office/drawing/2014/main" id="{AE37C9C5-C631-4880-9E4D-B5BC57E1C515}"/>
            </a:ext>
          </a:extLst>
        </xdr:cNvPr>
        <xdr:cNvGrpSpPr/>
      </xdr:nvGrpSpPr>
      <xdr:grpSpPr>
        <a:xfrm>
          <a:off x="5687544" y="1144680"/>
          <a:ext cx="351306" cy="52"/>
          <a:chOff x="1771037" y="1189707"/>
          <a:chExt cx="1372213" cy="247702"/>
        </a:xfrm>
      </xdr:grpSpPr>
      <xdr:sp macro="" textlink="">
        <xdr:nvSpPr>
          <xdr:cNvPr id="1135" name="TextBox 38">
            <a:extLst>
              <a:ext uri="{FF2B5EF4-FFF2-40B4-BE49-F238E27FC236}">
                <a16:creationId xmlns:a16="http://schemas.microsoft.com/office/drawing/2014/main" id="{9221AC76-A090-43B7-B321-644524E617D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36" name="TextBox 39">
            <a:extLst>
              <a:ext uri="{FF2B5EF4-FFF2-40B4-BE49-F238E27FC236}">
                <a16:creationId xmlns:a16="http://schemas.microsoft.com/office/drawing/2014/main" id="{CF90B847-7625-49AF-B5E9-7E20A3384C9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7" name="TextBox 40">
            <a:extLst>
              <a:ext uri="{FF2B5EF4-FFF2-40B4-BE49-F238E27FC236}">
                <a16:creationId xmlns:a16="http://schemas.microsoft.com/office/drawing/2014/main" id="{BC292811-25CF-42DE-8F30-E161A1C212A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1138" name="组合 1137">
          <a:extLst>
            <a:ext uri="{FF2B5EF4-FFF2-40B4-BE49-F238E27FC236}">
              <a16:creationId xmlns:a16="http://schemas.microsoft.com/office/drawing/2014/main" id="{046AC566-8900-4662-969B-5D064E85E7B9}"/>
            </a:ext>
          </a:extLst>
        </xdr:cNvPr>
        <xdr:cNvGrpSpPr/>
      </xdr:nvGrpSpPr>
      <xdr:grpSpPr>
        <a:xfrm>
          <a:off x="6373344" y="1144680"/>
          <a:ext cx="598956" cy="52"/>
          <a:chOff x="1771037" y="1189707"/>
          <a:chExt cx="1372213" cy="247702"/>
        </a:xfrm>
      </xdr:grpSpPr>
      <xdr:sp macro="" textlink="">
        <xdr:nvSpPr>
          <xdr:cNvPr id="1139" name="TextBox 42">
            <a:extLst>
              <a:ext uri="{FF2B5EF4-FFF2-40B4-BE49-F238E27FC236}">
                <a16:creationId xmlns:a16="http://schemas.microsoft.com/office/drawing/2014/main" id="{349AF4F8-590C-40A2-B613-51FB9708ABB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40" name="TextBox 43">
            <a:extLst>
              <a:ext uri="{FF2B5EF4-FFF2-40B4-BE49-F238E27FC236}">
                <a16:creationId xmlns:a16="http://schemas.microsoft.com/office/drawing/2014/main" id="{085D23B0-ADC9-4499-83D4-47B848053F3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41" name="TextBox 44">
            <a:extLst>
              <a:ext uri="{FF2B5EF4-FFF2-40B4-BE49-F238E27FC236}">
                <a16:creationId xmlns:a16="http://schemas.microsoft.com/office/drawing/2014/main" id="{E4BD7E70-E336-4FAA-A532-1B85B2C4FC2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1142" name="组合 1141">
          <a:extLst>
            <a:ext uri="{FF2B5EF4-FFF2-40B4-BE49-F238E27FC236}">
              <a16:creationId xmlns:a16="http://schemas.microsoft.com/office/drawing/2014/main" id="{32EA5557-DBB0-4DE5-94A1-71DDB9F2302A}"/>
            </a:ext>
          </a:extLst>
        </xdr:cNvPr>
        <xdr:cNvGrpSpPr/>
      </xdr:nvGrpSpPr>
      <xdr:grpSpPr>
        <a:xfrm>
          <a:off x="6373344" y="1144680"/>
          <a:ext cx="598956" cy="52"/>
          <a:chOff x="1771037" y="1189707"/>
          <a:chExt cx="1372213" cy="247702"/>
        </a:xfrm>
      </xdr:grpSpPr>
      <xdr:sp macro="" textlink="">
        <xdr:nvSpPr>
          <xdr:cNvPr id="1143" name="TextBox 46">
            <a:extLst>
              <a:ext uri="{FF2B5EF4-FFF2-40B4-BE49-F238E27FC236}">
                <a16:creationId xmlns:a16="http://schemas.microsoft.com/office/drawing/2014/main" id="{4614C3FC-34E2-4A84-9CF5-2AA0E2436E0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44" name="TextBox 47">
            <a:extLst>
              <a:ext uri="{FF2B5EF4-FFF2-40B4-BE49-F238E27FC236}">
                <a16:creationId xmlns:a16="http://schemas.microsoft.com/office/drawing/2014/main" id="{52BDA612-F631-4438-98BC-3DF676956EF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45" name="TextBox 48">
            <a:extLst>
              <a:ext uri="{FF2B5EF4-FFF2-40B4-BE49-F238E27FC236}">
                <a16:creationId xmlns:a16="http://schemas.microsoft.com/office/drawing/2014/main" id="{6F69D2DC-6B27-40E7-A71D-BFEC62495F4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146" name="组合 1145">
          <a:extLst>
            <a:ext uri="{FF2B5EF4-FFF2-40B4-BE49-F238E27FC236}">
              <a16:creationId xmlns:a16="http://schemas.microsoft.com/office/drawing/2014/main" id="{4B01C005-56BE-431F-B8C0-236964A1818D}"/>
            </a:ext>
          </a:extLst>
        </xdr:cNvPr>
        <xdr:cNvGrpSpPr/>
      </xdr:nvGrpSpPr>
      <xdr:grpSpPr>
        <a:xfrm>
          <a:off x="7192494" y="1144680"/>
          <a:ext cx="313206" cy="52"/>
          <a:chOff x="1771037" y="1189707"/>
          <a:chExt cx="1372213" cy="247702"/>
        </a:xfrm>
      </xdr:grpSpPr>
      <xdr:sp macro="" textlink="">
        <xdr:nvSpPr>
          <xdr:cNvPr id="1147" name="TextBox 50">
            <a:extLst>
              <a:ext uri="{FF2B5EF4-FFF2-40B4-BE49-F238E27FC236}">
                <a16:creationId xmlns:a16="http://schemas.microsoft.com/office/drawing/2014/main" id="{6D5B2436-19C2-4AE1-B7B0-6C622265ED3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48" name="TextBox 51">
            <a:extLst>
              <a:ext uri="{FF2B5EF4-FFF2-40B4-BE49-F238E27FC236}">
                <a16:creationId xmlns:a16="http://schemas.microsoft.com/office/drawing/2014/main" id="{DEB869BD-149E-460A-9209-C333763DA78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49" name="TextBox 52">
            <a:extLst>
              <a:ext uri="{FF2B5EF4-FFF2-40B4-BE49-F238E27FC236}">
                <a16:creationId xmlns:a16="http://schemas.microsoft.com/office/drawing/2014/main" id="{9C2A237A-7FE2-4B0E-B91B-E790AF73399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150" name="组合 1149">
          <a:extLst>
            <a:ext uri="{FF2B5EF4-FFF2-40B4-BE49-F238E27FC236}">
              <a16:creationId xmlns:a16="http://schemas.microsoft.com/office/drawing/2014/main" id="{DBE8F306-F6BC-4749-B72E-923841BBDBF8}"/>
            </a:ext>
          </a:extLst>
        </xdr:cNvPr>
        <xdr:cNvGrpSpPr/>
      </xdr:nvGrpSpPr>
      <xdr:grpSpPr>
        <a:xfrm>
          <a:off x="7192494" y="1144680"/>
          <a:ext cx="313206" cy="52"/>
          <a:chOff x="1771037" y="1189707"/>
          <a:chExt cx="1372213" cy="247702"/>
        </a:xfrm>
      </xdr:grpSpPr>
      <xdr:sp macro="" textlink="">
        <xdr:nvSpPr>
          <xdr:cNvPr id="1151" name="TextBox 54">
            <a:extLst>
              <a:ext uri="{FF2B5EF4-FFF2-40B4-BE49-F238E27FC236}">
                <a16:creationId xmlns:a16="http://schemas.microsoft.com/office/drawing/2014/main" id="{50371049-A3EE-453C-9EE5-5CA9B49798E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52" name="TextBox 55">
            <a:extLst>
              <a:ext uri="{FF2B5EF4-FFF2-40B4-BE49-F238E27FC236}">
                <a16:creationId xmlns:a16="http://schemas.microsoft.com/office/drawing/2014/main" id="{E3E5AD30-AB17-4293-A9F4-28CF0DEF0E0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53" name="TextBox 56">
            <a:extLst>
              <a:ext uri="{FF2B5EF4-FFF2-40B4-BE49-F238E27FC236}">
                <a16:creationId xmlns:a16="http://schemas.microsoft.com/office/drawing/2014/main" id="{D60AAEA4-2921-4702-9DD8-97795875522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154" name="组合 1153">
          <a:extLst>
            <a:ext uri="{FF2B5EF4-FFF2-40B4-BE49-F238E27FC236}">
              <a16:creationId xmlns:a16="http://schemas.microsoft.com/office/drawing/2014/main" id="{B0E7E325-CA61-4E9F-A835-245B4640C96D}"/>
            </a:ext>
          </a:extLst>
        </xdr:cNvPr>
        <xdr:cNvGrpSpPr/>
      </xdr:nvGrpSpPr>
      <xdr:grpSpPr>
        <a:xfrm>
          <a:off x="9002244" y="1144680"/>
          <a:ext cx="113181" cy="52"/>
          <a:chOff x="1771037" y="1189707"/>
          <a:chExt cx="1372213" cy="247702"/>
        </a:xfrm>
      </xdr:grpSpPr>
      <xdr:sp macro="" textlink="">
        <xdr:nvSpPr>
          <xdr:cNvPr id="1155" name="TextBox 58">
            <a:extLst>
              <a:ext uri="{FF2B5EF4-FFF2-40B4-BE49-F238E27FC236}">
                <a16:creationId xmlns:a16="http://schemas.microsoft.com/office/drawing/2014/main" id="{014BC70D-F0F3-4874-A2AE-97F5DFBA0CB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56" name="TextBox 59">
            <a:extLst>
              <a:ext uri="{FF2B5EF4-FFF2-40B4-BE49-F238E27FC236}">
                <a16:creationId xmlns:a16="http://schemas.microsoft.com/office/drawing/2014/main" id="{2A78E53F-9BD8-4728-93AE-899510F7A66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57" name="TextBox 60">
            <a:extLst>
              <a:ext uri="{FF2B5EF4-FFF2-40B4-BE49-F238E27FC236}">
                <a16:creationId xmlns:a16="http://schemas.microsoft.com/office/drawing/2014/main" id="{37BA6E73-9195-4A87-B5BB-A81AD1D2D0E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158" name="组合 1157">
          <a:extLst>
            <a:ext uri="{FF2B5EF4-FFF2-40B4-BE49-F238E27FC236}">
              <a16:creationId xmlns:a16="http://schemas.microsoft.com/office/drawing/2014/main" id="{6627CBC9-BBB7-4B50-932F-254C212539EC}"/>
            </a:ext>
          </a:extLst>
        </xdr:cNvPr>
        <xdr:cNvGrpSpPr/>
      </xdr:nvGrpSpPr>
      <xdr:grpSpPr>
        <a:xfrm>
          <a:off x="9002244" y="1144680"/>
          <a:ext cx="113181" cy="52"/>
          <a:chOff x="1771037" y="1189707"/>
          <a:chExt cx="1372213" cy="247702"/>
        </a:xfrm>
      </xdr:grpSpPr>
      <xdr:sp macro="" textlink="">
        <xdr:nvSpPr>
          <xdr:cNvPr id="1159" name="TextBox 62">
            <a:extLst>
              <a:ext uri="{FF2B5EF4-FFF2-40B4-BE49-F238E27FC236}">
                <a16:creationId xmlns:a16="http://schemas.microsoft.com/office/drawing/2014/main" id="{4A137DDF-D994-4337-BC8D-CE2C325FB86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0" name="TextBox 63">
            <a:extLst>
              <a:ext uri="{FF2B5EF4-FFF2-40B4-BE49-F238E27FC236}">
                <a16:creationId xmlns:a16="http://schemas.microsoft.com/office/drawing/2014/main" id="{5CB07B25-3420-4CA6-AE2B-D7D6F41F54D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61" name="TextBox 64">
            <a:extLst>
              <a:ext uri="{FF2B5EF4-FFF2-40B4-BE49-F238E27FC236}">
                <a16:creationId xmlns:a16="http://schemas.microsoft.com/office/drawing/2014/main" id="{4792C478-14E7-418A-8907-3DB502D201C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162" name="组合 1161">
          <a:extLst>
            <a:ext uri="{FF2B5EF4-FFF2-40B4-BE49-F238E27FC236}">
              <a16:creationId xmlns:a16="http://schemas.microsoft.com/office/drawing/2014/main" id="{E79549AE-AB6D-41F3-B4F8-6C8C48150F60}"/>
            </a:ext>
          </a:extLst>
        </xdr:cNvPr>
        <xdr:cNvGrpSpPr/>
      </xdr:nvGrpSpPr>
      <xdr:grpSpPr>
        <a:xfrm>
          <a:off x="9354669" y="1144680"/>
          <a:ext cx="284631" cy="52"/>
          <a:chOff x="1771037" y="1189707"/>
          <a:chExt cx="1372213" cy="247702"/>
        </a:xfrm>
      </xdr:grpSpPr>
      <xdr:sp macro="" textlink="">
        <xdr:nvSpPr>
          <xdr:cNvPr id="1163" name="TextBox 66">
            <a:extLst>
              <a:ext uri="{FF2B5EF4-FFF2-40B4-BE49-F238E27FC236}">
                <a16:creationId xmlns:a16="http://schemas.microsoft.com/office/drawing/2014/main" id="{739BBA70-84A7-415B-B67A-7ACEBEFC5F7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4" name="TextBox 67">
            <a:extLst>
              <a:ext uri="{FF2B5EF4-FFF2-40B4-BE49-F238E27FC236}">
                <a16:creationId xmlns:a16="http://schemas.microsoft.com/office/drawing/2014/main" id="{64326D2B-E5DB-4F89-89C4-35D7F5C33FC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65" name="TextBox 68">
            <a:extLst>
              <a:ext uri="{FF2B5EF4-FFF2-40B4-BE49-F238E27FC236}">
                <a16:creationId xmlns:a16="http://schemas.microsoft.com/office/drawing/2014/main" id="{5E49B442-BA17-448F-BDD9-32EC602086B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166" name="组合 1165">
          <a:extLst>
            <a:ext uri="{FF2B5EF4-FFF2-40B4-BE49-F238E27FC236}">
              <a16:creationId xmlns:a16="http://schemas.microsoft.com/office/drawing/2014/main" id="{899AAFFA-84D8-4DFF-9B33-664F85D5EB8D}"/>
            </a:ext>
          </a:extLst>
        </xdr:cNvPr>
        <xdr:cNvGrpSpPr/>
      </xdr:nvGrpSpPr>
      <xdr:grpSpPr>
        <a:xfrm>
          <a:off x="9354669" y="1144680"/>
          <a:ext cx="284631" cy="52"/>
          <a:chOff x="1771037" y="1189707"/>
          <a:chExt cx="1372213" cy="247702"/>
        </a:xfrm>
      </xdr:grpSpPr>
      <xdr:sp macro="" textlink="">
        <xdr:nvSpPr>
          <xdr:cNvPr id="1167" name="TextBox 70">
            <a:extLst>
              <a:ext uri="{FF2B5EF4-FFF2-40B4-BE49-F238E27FC236}">
                <a16:creationId xmlns:a16="http://schemas.microsoft.com/office/drawing/2014/main" id="{36DBDD88-8EB6-445D-A08E-E05593D7B65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8" name="TextBox 71">
            <a:extLst>
              <a:ext uri="{FF2B5EF4-FFF2-40B4-BE49-F238E27FC236}">
                <a16:creationId xmlns:a16="http://schemas.microsoft.com/office/drawing/2014/main" id="{12E0B2F2-AED4-41DC-8ED2-16185758922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69" name="TextBox 72">
            <a:extLst>
              <a:ext uri="{FF2B5EF4-FFF2-40B4-BE49-F238E27FC236}">
                <a16:creationId xmlns:a16="http://schemas.microsoft.com/office/drawing/2014/main" id="{CB892309-902D-45ED-81C5-7925C7ABD66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170" name="组合 1169">
          <a:extLst>
            <a:ext uri="{FF2B5EF4-FFF2-40B4-BE49-F238E27FC236}">
              <a16:creationId xmlns:a16="http://schemas.microsoft.com/office/drawing/2014/main" id="{0DE11BF2-F424-437D-AE09-A83F3BD750F7}"/>
            </a:ext>
          </a:extLst>
        </xdr:cNvPr>
        <xdr:cNvGrpSpPr/>
      </xdr:nvGrpSpPr>
      <xdr:grpSpPr>
        <a:xfrm>
          <a:off x="9811869" y="1144680"/>
          <a:ext cx="237006" cy="52"/>
          <a:chOff x="1771037" y="1189707"/>
          <a:chExt cx="1372213" cy="247702"/>
        </a:xfrm>
      </xdr:grpSpPr>
      <xdr:sp macro="" textlink="">
        <xdr:nvSpPr>
          <xdr:cNvPr id="1171" name="TextBox 74">
            <a:extLst>
              <a:ext uri="{FF2B5EF4-FFF2-40B4-BE49-F238E27FC236}">
                <a16:creationId xmlns:a16="http://schemas.microsoft.com/office/drawing/2014/main" id="{269FE730-584D-448A-9370-D1312D7045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72" name="TextBox 75">
            <a:extLst>
              <a:ext uri="{FF2B5EF4-FFF2-40B4-BE49-F238E27FC236}">
                <a16:creationId xmlns:a16="http://schemas.microsoft.com/office/drawing/2014/main" id="{892926FE-8BBC-466C-AA10-106D720CDFC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73" name="TextBox 76">
            <a:extLst>
              <a:ext uri="{FF2B5EF4-FFF2-40B4-BE49-F238E27FC236}">
                <a16:creationId xmlns:a16="http://schemas.microsoft.com/office/drawing/2014/main" id="{DF34B76C-9578-4A6C-8879-4FA6B0597C7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174" name="组合 1173">
          <a:extLst>
            <a:ext uri="{FF2B5EF4-FFF2-40B4-BE49-F238E27FC236}">
              <a16:creationId xmlns:a16="http://schemas.microsoft.com/office/drawing/2014/main" id="{28ED92C0-EE4C-4B91-8B07-39909012E774}"/>
            </a:ext>
          </a:extLst>
        </xdr:cNvPr>
        <xdr:cNvGrpSpPr/>
      </xdr:nvGrpSpPr>
      <xdr:grpSpPr>
        <a:xfrm>
          <a:off x="10202394" y="1144680"/>
          <a:ext cx="208431" cy="52"/>
          <a:chOff x="1771037" y="1189707"/>
          <a:chExt cx="1372213" cy="247702"/>
        </a:xfrm>
      </xdr:grpSpPr>
      <xdr:sp macro="" textlink="">
        <xdr:nvSpPr>
          <xdr:cNvPr id="1175" name="TextBox 78">
            <a:extLst>
              <a:ext uri="{FF2B5EF4-FFF2-40B4-BE49-F238E27FC236}">
                <a16:creationId xmlns:a16="http://schemas.microsoft.com/office/drawing/2014/main" id="{3D6CCEF6-B3B4-4DAB-B6E1-277DC756370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76" name="TextBox 79">
            <a:extLst>
              <a:ext uri="{FF2B5EF4-FFF2-40B4-BE49-F238E27FC236}">
                <a16:creationId xmlns:a16="http://schemas.microsoft.com/office/drawing/2014/main" id="{1A84C884-73DE-46A8-8506-0CCFB96E38A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77" name="TextBox 80">
            <a:extLst>
              <a:ext uri="{FF2B5EF4-FFF2-40B4-BE49-F238E27FC236}">
                <a16:creationId xmlns:a16="http://schemas.microsoft.com/office/drawing/2014/main" id="{BA754B6D-E6E4-458A-A0EF-218009FB300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178" name="组合 1177">
          <a:extLst>
            <a:ext uri="{FF2B5EF4-FFF2-40B4-BE49-F238E27FC236}">
              <a16:creationId xmlns:a16="http://schemas.microsoft.com/office/drawing/2014/main" id="{E183B44B-0077-4665-BD41-C7AEDDF5E2C2}"/>
            </a:ext>
          </a:extLst>
        </xdr:cNvPr>
        <xdr:cNvGrpSpPr/>
      </xdr:nvGrpSpPr>
      <xdr:grpSpPr>
        <a:xfrm>
          <a:off x="10202394" y="1144680"/>
          <a:ext cx="208431" cy="52"/>
          <a:chOff x="1771037" y="1189707"/>
          <a:chExt cx="1372213" cy="247702"/>
        </a:xfrm>
      </xdr:grpSpPr>
      <xdr:sp macro="" textlink="">
        <xdr:nvSpPr>
          <xdr:cNvPr id="1179" name="TextBox 82">
            <a:extLst>
              <a:ext uri="{FF2B5EF4-FFF2-40B4-BE49-F238E27FC236}">
                <a16:creationId xmlns:a16="http://schemas.microsoft.com/office/drawing/2014/main" id="{3E146531-E206-4FC6-B1F3-10F628CF7A5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80" name="TextBox 83">
            <a:extLst>
              <a:ext uri="{FF2B5EF4-FFF2-40B4-BE49-F238E27FC236}">
                <a16:creationId xmlns:a16="http://schemas.microsoft.com/office/drawing/2014/main" id="{247C80E6-8DCA-40AE-A78F-7DC0DB86F24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81" name="TextBox 84">
            <a:extLst>
              <a:ext uri="{FF2B5EF4-FFF2-40B4-BE49-F238E27FC236}">
                <a16:creationId xmlns:a16="http://schemas.microsoft.com/office/drawing/2014/main" id="{A7099C3E-C31F-4795-B19D-3677B3EEEEE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182" name="组合 1181">
          <a:extLst>
            <a:ext uri="{FF2B5EF4-FFF2-40B4-BE49-F238E27FC236}">
              <a16:creationId xmlns:a16="http://schemas.microsoft.com/office/drawing/2014/main" id="{AF788EC2-1B11-419E-BB17-C934D06451D5}"/>
            </a:ext>
          </a:extLst>
        </xdr:cNvPr>
        <xdr:cNvGrpSpPr/>
      </xdr:nvGrpSpPr>
      <xdr:grpSpPr>
        <a:xfrm>
          <a:off x="10640544" y="1144680"/>
          <a:ext cx="846606" cy="52"/>
          <a:chOff x="1771037" y="1189707"/>
          <a:chExt cx="1372213" cy="247702"/>
        </a:xfrm>
      </xdr:grpSpPr>
      <xdr:sp macro="" textlink="">
        <xdr:nvSpPr>
          <xdr:cNvPr id="1183" name="TextBox 86">
            <a:extLst>
              <a:ext uri="{FF2B5EF4-FFF2-40B4-BE49-F238E27FC236}">
                <a16:creationId xmlns:a16="http://schemas.microsoft.com/office/drawing/2014/main" id="{C7147CE3-1CC9-4111-AB47-37024B12CD0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84" name="TextBox 87">
            <a:extLst>
              <a:ext uri="{FF2B5EF4-FFF2-40B4-BE49-F238E27FC236}">
                <a16:creationId xmlns:a16="http://schemas.microsoft.com/office/drawing/2014/main" id="{7C016E62-09CF-4366-9BD1-32A47CC18C4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85" name="TextBox 88">
            <a:extLst>
              <a:ext uri="{FF2B5EF4-FFF2-40B4-BE49-F238E27FC236}">
                <a16:creationId xmlns:a16="http://schemas.microsoft.com/office/drawing/2014/main" id="{26107B22-85F1-4E0F-9489-9D6198DEBF4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1186" name="组合 1185">
          <a:extLst>
            <a:ext uri="{FF2B5EF4-FFF2-40B4-BE49-F238E27FC236}">
              <a16:creationId xmlns:a16="http://schemas.microsoft.com/office/drawing/2014/main" id="{3CCA7E90-1003-461B-8B76-A8C3CB12402D}"/>
            </a:ext>
          </a:extLst>
        </xdr:cNvPr>
        <xdr:cNvGrpSpPr/>
      </xdr:nvGrpSpPr>
      <xdr:grpSpPr>
        <a:xfrm>
          <a:off x="2439519" y="2297205"/>
          <a:ext cx="313206" cy="52"/>
          <a:chOff x="1771037" y="1189707"/>
          <a:chExt cx="1372213" cy="247702"/>
        </a:xfrm>
      </xdr:grpSpPr>
      <xdr:sp macro="" textlink="">
        <xdr:nvSpPr>
          <xdr:cNvPr id="1187" name="TextBox 90">
            <a:extLst>
              <a:ext uri="{FF2B5EF4-FFF2-40B4-BE49-F238E27FC236}">
                <a16:creationId xmlns:a16="http://schemas.microsoft.com/office/drawing/2014/main" id="{F7C4E8D1-E4FF-443D-86EE-2590E55633A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88" name="TextBox 91">
            <a:extLst>
              <a:ext uri="{FF2B5EF4-FFF2-40B4-BE49-F238E27FC236}">
                <a16:creationId xmlns:a16="http://schemas.microsoft.com/office/drawing/2014/main" id="{0CB162E0-94BA-496D-83D9-210D5086C82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89" name="TextBox 92">
            <a:extLst>
              <a:ext uri="{FF2B5EF4-FFF2-40B4-BE49-F238E27FC236}">
                <a16:creationId xmlns:a16="http://schemas.microsoft.com/office/drawing/2014/main" id="{FECC599D-12F5-4D9F-B1B5-DB80E6BAAC3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1190" name="组合 1189">
          <a:extLst>
            <a:ext uri="{FF2B5EF4-FFF2-40B4-BE49-F238E27FC236}">
              <a16:creationId xmlns:a16="http://schemas.microsoft.com/office/drawing/2014/main" id="{7EF9DDE7-C202-4B7C-A9B3-32101E530D0B}"/>
            </a:ext>
          </a:extLst>
        </xdr:cNvPr>
        <xdr:cNvGrpSpPr/>
      </xdr:nvGrpSpPr>
      <xdr:grpSpPr>
        <a:xfrm>
          <a:off x="3068169" y="2297205"/>
          <a:ext cx="532281" cy="52"/>
          <a:chOff x="1771037" y="1189707"/>
          <a:chExt cx="1372213" cy="247702"/>
        </a:xfrm>
      </xdr:grpSpPr>
      <xdr:sp macro="" textlink="">
        <xdr:nvSpPr>
          <xdr:cNvPr id="1191" name="TextBox 94">
            <a:extLst>
              <a:ext uri="{FF2B5EF4-FFF2-40B4-BE49-F238E27FC236}">
                <a16:creationId xmlns:a16="http://schemas.microsoft.com/office/drawing/2014/main" id="{E784B1C7-167F-40EA-AF4A-2F4D3FCF883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92" name="TextBox 95">
            <a:extLst>
              <a:ext uri="{FF2B5EF4-FFF2-40B4-BE49-F238E27FC236}">
                <a16:creationId xmlns:a16="http://schemas.microsoft.com/office/drawing/2014/main" id="{D7C556CC-98AD-4B58-BEBE-70BDEC103A6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93" name="TextBox 96">
            <a:extLst>
              <a:ext uri="{FF2B5EF4-FFF2-40B4-BE49-F238E27FC236}">
                <a16:creationId xmlns:a16="http://schemas.microsoft.com/office/drawing/2014/main" id="{C8D1085E-2BAD-41A2-BE52-CFE4334BA7C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13</xdr:row>
      <xdr:rowOff>1680</xdr:rowOff>
    </xdr:from>
    <xdr:to>
      <xdr:col>5</xdr:col>
      <xdr:colOff>47625</xdr:colOff>
      <xdr:row>13</xdr:row>
      <xdr:rowOff>1732</xdr:rowOff>
    </xdr:to>
    <xdr:grpSp>
      <xdr:nvGrpSpPr>
        <xdr:cNvPr id="1194" name="组合 1193">
          <a:extLst>
            <a:ext uri="{FF2B5EF4-FFF2-40B4-BE49-F238E27FC236}">
              <a16:creationId xmlns:a16="http://schemas.microsoft.com/office/drawing/2014/main" id="{CE73ABDA-8F09-430F-9B85-CBBDA57D1DBD}"/>
            </a:ext>
          </a:extLst>
        </xdr:cNvPr>
        <xdr:cNvGrpSpPr/>
      </xdr:nvGrpSpPr>
      <xdr:grpSpPr>
        <a:xfrm>
          <a:off x="2439519" y="3449730"/>
          <a:ext cx="313206" cy="52"/>
          <a:chOff x="1771037" y="1189707"/>
          <a:chExt cx="1372213" cy="247702"/>
        </a:xfrm>
      </xdr:grpSpPr>
      <xdr:sp macro="" textlink="">
        <xdr:nvSpPr>
          <xdr:cNvPr id="1195" name="TextBox 98">
            <a:extLst>
              <a:ext uri="{FF2B5EF4-FFF2-40B4-BE49-F238E27FC236}">
                <a16:creationId xmlns:a16="http://schemas.microsoft.com/office/drawing/2014/main" id="{17BFEE11-3565-44E1-A232-F49F86FD14F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96" name="TextBox 99">
            <a:extLst>
              <a:ext uri="{FF2B5EF4-FFF2-40B4-BE49-F238E27FC236}">
                <a16:creationId xmlns:a16="http://schemas.microsoft.com/office/drawing/2014/main" id="{766CA4C3-057F-4D93-ADBB-924AE2BA8A7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97" name="TextBox 100">
            <a:extLst>
              <a:ext uri="{FF2B5EF4-FFF2-40B4-BE49-F238E27FC236}">
                <a16:creationId xmlns:a16="http://schemas.microsoft.com/office/drawing/2014/main" id="{AC217FAC-9726-4D47-AD21-D0EF3D6A05F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13</xdr:row>
      <xdr:rowOff>1680</xdr:rowOff>
    </xdr:from>
    <xdr:to>
      <xdr:col>7</xdr:col>
      <xdr:colOff>47625</xdr:colOff>
      <xdr:row>13</xdr:row>
      <xdr:rowOff>1732</xdr:rowOff>
    </xdr:to>
    <xdr:grpSp>
      <xdr:nvGrpSpPr>
        <xdr:cNvPr id="1198" name="组合 1197">
          <a:extLst>
            <a:ext uri="{FF2B5EF4-FFF2-40B4-BE49-F238E27FC236}">
              <a16:creationId xmlns:a16="http://schemas.microsoft.com/office/drawing/2014/main" id="{DE0450A6-99E3-49A4-A745-F3F5A7249861}"/>
            </a:ext>
          </a:extLst>
        </xdr:cNvPr>
        <xdr:cNvGrpSpPr/>
      </xdr:nvGrpSpPr>
      <xdr:grpSpPr>
        <a:xfrm>
          <a:off x="3068169" y="3449730"/>
          <a:ext cx="532281" cy="52"/>
          <a:chOff x="1771037" y="1189707"/>
          <a:chExt cx="1372213" cy="247702"/>
        </a:xfrm>
      </xdr:grpSpPr>
      <xdr:sp macro="" textlink="">
        <xdr:nvSpPr>
          <xdr:cNvPr id="1199" name="TextBox 102">
            <a:extLst>
              <a:ext uri="{FF2B5EF4-FFF2-40B4-BE49-F238E27FC236}">
                <a16:creationId xmlns:a16="http://schemas.microsoft.com/office/drawing/2014/main" id="{8C001785-DEC6-4D2D-A1F8-2B855316DFB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0" name="TextBox 103">
            <a:extLst>
              <a:ext uri="{FF2B5EF4-FFF2-40B4-BE49-F238E27FC236}">
                <a16:creationId xmlns:a16="http://schemas.microsoft.com/office/drawing/2014/main" id="{7FB5F09E-24E3-4E29-B7EC-FEB72BE9E62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01" name="TextBox 104">
            <a:extLst>
              <a:ext uri="{FF2B5EF4-FFF2-40B4-BE49-F238E27FC236}">
                <a16:creationId xmlns:a16="http://schemas.microsoft.com/office/drawing/2014/main" id="{C6E75227-D247-4B5F-8C8D-15C43A2C838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17</xdr:row>
      <xdr:rowOff>1680</xdr:rowOff>
    </xdr:from>
    <xdr:to>
      <xdr:col>5</xdr:col>
      <xdr:colOff>47625</xdr:colOff>
      <xdr:row>17</xdr:row>
      <xdr:rowOff>1732</xdr:rowOff>
    </xdr:to>
    <xdr:grpSp>
      <xdr:nvGrpSpPr>
        <xdr:cNvPr id="1202" name="组合 1201">
          <a:extLst>
            <a:ext uri="{FF2B5EF4-FFF2-40B4-BE49-F238E27FC236}">
              <a16:creationId xmlns:a16="http://schemas.microsoft.com/office/drawing/2014/main" id="{BD2EAE37-A7BB-4B84-8751-E9A41D5B97CB}"/>
            </a:ext>
          </a:extLst>
        </xdr:cNvPr>
        <xdr:cNvGrpSpPr/>
      </xdr:nvGrpSpPr>
      <xdr:grpSpPr>
        <a:xfrm>
          <a:off x="2439519" y="4373655"/>
          <a:ext cx="313206" cy="52"/>
          <a:chOff x="1771037" y="1189707"/>
          <a:chExt cx="1372213" cy="247702"/>
        </a:xfrm>
      </xdr:grpSpPr>
      <xdr:sp macro="" textlink="">
        <xdr:nvSpPr>
          <xdr:cNvPr id="1203" name="TextBox 106">
            <a:extLst>
              <a:ext uri="{FF2B5EF4-FFF2-40B4-BE49-F238E27FC236}">
                <a16:creationId xmlns:a16="http://schemas.microsoft.com/office/drawing/2014/main" id="{F3D4AB2C-20AB-4731-8CD5-09C2CAD3F04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4" name="TextBox 107">
            <a:extLst>
              <a:ext uri="{FF2B5EF4-FFF2-40B4-BE49-F238E27FC236}">
                <a16:creationId xmlns:a16="http://schemas.microsoft.com/office/drawing/2014/main" id="{23AAF5BA-9FFD-4360-944F-0BBEBC055F2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05" name="TextBox 108">
            <a:extLst>
              <a:ext uri="{FF2B5EF4-FFF2-40B4-BE49-F238E27FC236}">
                <a16:creationId xmlns:a16="http://schemas.microsoft.com/office/drawing/2014/main" id="{6250B932-8578-41CC-94C7-527AB93E26B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17</xdr:row>
      <xdr:rowOff>1680</xdr:rowOff>
    </xdr:from>
    <xdr:to>
      <xdr:col>7</xdr:col>
      <xdr:colOff>47625</xdr:colOff>
      <xdr:row>17</xdr:row>
      <xdr:rowOff>1732</xdr:rowOff>
    </xdr:to>
    <xdr:grpSp>
      <xdr:nvGrpSpPr>
        <xdr:cNvPr id="1206" name="组合 1205">
          <a:extLst>
            <a:ext uri="{FF2B5EF4-FFF2-40B4-BE49-F238E27FC236}">
              <a16:creationId xmlns:a16="http://schemas.microsoft.com/office/drawing/2014/main" id="{F1C3568E-729C-47E6-A989-3335A99FAF04}"/>
            </a:ext>
          </a:extLst>
        </xdr:cNvPr>
        <xdr:cNvGrpSpPr/>
      </xdr:nvGrpSpPr>
      <xdr:grpSpPr>
        <a:xfrm>
          <a:off x="3068169" y="4373655"/>
          <a:ext cx="532281" cy="52"/>
          <a:chOff x="1771037" y="1189707"/>
          <a:chExt cx="1372213" cy="247702"/>
        </a:xfrm>
      </xdr:grpSpPr>
      <xdr:sp macro="" textlink="">
        <xdr:nvSpPr>
          <xdr:cNvPr id="1207" name="TextBox 110">
            <a:extLst>
              <a:ext uri="{FF2B5EF4-FFF2-40B4-BE49-F238E27FC236}">
                <a16:creationId xmlns:a16="http://schemas.microsoft.com/office/drawing/2014/main" id="{A96D566E-B541-4D32-A232-6B86C1DA5734}"/>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8" name="TextBox 111">
            <a:extLst>
              <a:ext uri="{FF2B5EF4-FFF2-40B4-BE49-F238E27FC236}">
                <a16:creationId xmlns:a16="http://schemas.microsoft.com/office/drawing/2014/main" id="{1530B8B1-6B38-41F8-AF6B-5AD3870C8A4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09" name="TextBox 112">
            <a:extLst>
              <a:ext uri="{FF2B5EF4-FFF2-40B4-BE49-F238E27FC236}">
                <a16:creationId xmlns:a16="http://schemas.microsoft.com/office/drawing/2014/main" id="{2130B6D1-BD91-484A-B0EF-D7C431BD0B5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210" name="组合 1209">
          <a:extLst>
            <a:ext uri="{FF2B5EF4-FFF2-40B4-BE49-F238E27FC236}">
              <a16:creationId xmlns:a16="http://schemas.microsoft.com/office/drawing/2014/main" id="{7AC7998E-BD22-49C2-987C-7066813CBC8B}"/>
            </a:ext>
          </a:extLst>
        </xdr:cNvPr>
        <xdr:cNvGrpSpPr/>
      </xdr:nvGrpSpPr>
      <xdr:grpSpPr>
        <a:xfrm>
          <a:off x="3068169" y="1144680"/>
          <a:ext cx="532281" cy="52"/>
          <a:chOff x="1771037" y="1189707"/>
          <a:chExt cx="1372213" cy="247702"/>
        </a:xfrm>
      </xdr:grpSpPr>
      <xdr:sp macro="" textlink="">
        <xdr:nvSpPr>
          <xdr:cNvPr id="1211" name="TextBox 158">
            <a:extLst>
              <a:ext uri="{FF2B5EF4-FFF2-40B4-BE49-F238E27FC236}">
                <a16:creationId xmlns:a16="http://schemas.microsoft.com/office/drawing/2014/main" id="{2D9DB405-0288-4DEB-BEA2-82FA5F8F9CC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12" name="TextBox 159">
            <a:extLst>
              <a:ext uri="{FF2B5EF4-FFF2-40B4-BE49-F238E27FC236}">
                <a16:creationId xmlns:a16="http://schemas.microsoft.com/office/drawing/2014/main" id="{AC606C93-EA20-4695-9181-C824849FD8B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13" name="TextBox 160">
            <a:extLst>
              <a:ext uri="{FF2B5EF4-FFF2-40B4-BE49-F238E27FC236}">
                <a16:creationId xmlns:a16="http://schemas.microsoft.com/office/drawing/2014/main" id="{45F1A0F9-A3E6-4EE5-8F95-22BDC41AD23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214" name="组合 1213">
          <a:extLst>
            <a:ext uri="{FF2B5EF4-FFF2-40B4-BE49-F238E27FC236}">
              <a16:creationId xmlns:a16="http://schemas.microsoft.com/office/drawing/2014/main" id="{574AC742-A710-444F-8C15-11DC885C0191}"/>
            </a:ext>
          </a:extLst>
        </xdr:cNvPr>
        <xdr:cNvGrpSpPr/>
      </xdr:nvGrpSpPr>
      <xdr:grpSpPr>
        <a:xfrm>
          <a:off x="3887319" y="2468655"/>
          <a:ext cx="179856" cy="52"/>
          <a:chOff x="1771037" y="1189707"/>
          <a:chExt cx="1372213" cy="247702"/>
        </a:xfrm>
      </xdr:grpSpPr>
      <xdr:sp macro="" textlink="">
        <xdr:nvSpPr>
          <xdr:cNvPr id="1215" name="TextBox 162">
            <a:extLst>
              <a:ext uri="{FF2B5EF4-FFF2-40B4-BE49-F238E27FC236}">
                <a16:creationId xmlns:a16="http://schemas.microsoft.com/office/drawing/2014/main" id="{F249D2B1-4861-4F83-A606-272B7127046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16" name="TextBox 163">
            <a:extLst>
              <a:ext uri="{FF2B5EF4-FFF2-40B4-BE49-F238E27FC236}">
                <a16:creationId xmlns:a16="http://schemas.microsoft.com/office/drawing/2014/main" id="{C33D7E12-E284-4BD6-9929-7DE7A7B01A0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17" name="TextBox 164">
            <a:extLst>
              <a:ext uri="{FF2B5EF4-FFF2-40B4-BE49-F238E27FC236}">
                <a16:creationId xmlns:a16="http://schemas.microsoft.com/office/drawing/2014/main" id="{FFD879A9-73E4-4BC1-BA9D-6CEC9763F8E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218" name="组合 1217">
          <a:extLst>
            <a:ext uri="{FF2B5EF4-FFF2-40B4-BE49-F238E27FC236}">
              <a16:creationId xmlns:a16="http://schemas.microsoft.com/office/drawing/2014/main" id="{71E70648-1696-4F42-8036-A170B6B3D69C}"/>
            </a:ext>
          </a:extLst>
        </xdr:cNvPr>
        <xdr:cNvGrpSpPr/>
      </xdr:nvGrpSpPr>
      <xdr:grpSpPr>
        <a:xfrm>
          <a:off x="4258794" y="1144680"/>
          <a:ext cx="275106" cy="52"/>
          <a:chOff x="1771037" y="1189707"/>
          <a:chExt cx="1372213" cy="247702"/>
        </a:xfrm>
      </xdr:grpSpPr>
      <xdr:sp macro="" textlink="">
        <xdr:nvSpPr>
          <xdr:cNvPr id="1219" name="TextBox 166">
            <a:extLst>
              <a:ext uri="{FF2B5EF4-FFF2-40B4-BE49-F238E27FC236}">
                <a16:creationId xmlns:a16="http://schemas.microsoft.com/office/drawing/2014/main" id="{51FE251E-2CEA-4C75-B205-EB70E38049E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20" name="TextBox 167">
            <a:extLst>
              <a:ext uri="{FF2B5EF4-FFF2-40B4-BE49-F238E27FC236}">
                <a16:creationId xmlns:a16="http://schemas.microsoft.com/office/drawing/2014/main" id="{A5A2CA58-A02F-4603-9814-D68D2DF0E4B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21" name="TextBox 168">
            <a:extLst>
              <a:ext uri="{FF2B5EF4-FFF2-40B4-BE49-F238E27FC236}">
                <a16:creationId xmlns:a16="http://schemas.microsoft.com/office/drawing/2014/main" id="{DD52B723-8F81-4C78-B78C-4022F7AFE0D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222" name="组合 1221">
          <a:extLst>
            <a:ext uri="{FF2B5EF4-FFF2-40B4-BE49-F238E27FC236}">
              <a16:creationId xmlns:a16="http://schemas.microsoft.com/office/drawing/2014/main" id="{64319055-666C-442B-BA08-79318346E566}"/>
            </a:ext>
          </a:extLst>
        </xdr:cNvPr>
        <xdr:cNvGrpSpPr/>
      </xdr:nvGrpSpPr>
      <xdr:grpSpPr>
        <a:xfrm>
          <a:off x="3887319" y="2297205"/>
          <a:ext cx="227481" cy="52"/>
          <a:chOff x="1771037" y="1189707"/>
          <a:chExt cx="1372213" cy="247702"/>
        </a:xfrm>
      </xdr:grpSpPr>
      <xdr:sp macro="" textlink="">
        <xdr:nvSpPr>
          <xdr:cNvPr id="1223" name="TextBox 170">
            <a:extLst>
              <a:ext uri="{FF2B5EF4-FFF2-40B4-BE49-F238E27FC236}">
                <a16:creationId xmlns:a16="http://schemas.microsoft.com/office/drawing/2014/main" id="{FCD2D247-3125-440A-8B2A-F2F883585CC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24" name="TextBox 171">
            <a:extLst>
              <a:ext uri="{FF2B5EF4-FFF2-40B4-BE49-F238E27FC236}">
                <a16:creationId xmlns:a16="http://schemas.microsoft.com/office/drawing/2014/main" id="{39E46C02-17A3-42B3-80EC-147C95E8F88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25" name="TextBox 172">
            <a:extLst>
              <a:ext uri="{FF2B5EF4-FFF2-40B4-BE49-F238E27FC236}">
                <a16:creationId xmlns:a16="http://schemas.microsoft.com/office/drawing/2014/main" id="{7229F292-CEF3-4FB9-A59A-A3DF3A2684A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226" name="组合 1225">
          <a:extLst>
            <a:ext uri="{FF2B5EF4-FFF2-40B4-BE49-F238E27FC236}">
              <a16:creationId xmlns:a16="http://schemas.microsoft.com/office/drawing/2014/main" id="{F6300068-0DD8-42C0-936F-B311D8B3BF8E}"/>
            </a:ext>
          </a:extLst>
        </xdr:cNvPr>
        <xdr:cNvGrpSpPr/>
      </xdr:nvGrpSpPr>
      <xdr:grpSpPr>
        <a:xfrm>
          <a:off x="4258794" y="2297205"/>
          <a:ext cx="275106" cy="52"/>
          <a:chOff x="1771037" y="1189707"/>
          <a:chExt cx="1372213" cy="247702"/>
        </a:xfrm>
      </xdr:grpSpPr>
      <xdr:sp macro="" textlink="">
        <xdr:nvSpPr>
          <xdr:cNvPr id="1227" name="TextBox 174">
            <a:extLst>
              <a:ext uri="{FF2B5EF4-FFF2-40B4-BE49-F238E27FC236}">
                <a16:creationId xmlns:a16="http://schemas.microsoft.com/office/drawing/2014/main" id="{6875F2DA-002A-4F37-BC9F-890304409D2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28" name="TextBox 175">
            <a:extLst>
              <a:ext uri="{FF2B5EF4-FFF2-40B4-BE49-F238E27FC236}">
                <a16:creationId xmlns:a16="http://schemas.microsoft.com/office/drawing/2014/main" id="{9A9E6B65-73B6-48CF-B573-387BADF5A66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29" name="TextBox 176">
            <a:extLst>
              <a:ext uri="{FF2B5EF4-FFF2-40B4-BE49-F238E27FC236}">
                <a16:creationId xmlns:a16="http://schemas.microsoft.com/office/drawing/2014/main" id="{546A7F45-BAD5-4CE1-986B-2EAD5ADEA97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13</xdr:row>
      <xdr:rowOff>1680</xdr:rowOff>
    </xdr:from>
    <xdr:to>
      <xdr:col>9</xdr:col>
      <xdr:colOff>47625</xdr:colOff>
      <xdr:row>13</xdr:row>
      <xdr:rowOff>1732</xdr:rowOff>
    </xdr:to>
    <xdr:grpSp>
      <xdr:nvGrpSpPr>
        <xdr:cNvPr id="1230" name="组合 1229">
          <a:extLst>
            <a:ext uri="{FF2B5EF4-FFF2-40B4-BE49-F238E27FC236}">
              <a16:creationId xmlns:a16="http://schemas.microsoft.com/office/drawing/2014/main" id="{E97C2CE5-F7EF-4D1F-B224-C94F8828A5D9}"/>
            </a:ext>
          </a:extLst>
        </xdr:cNvPr>
        <xdr:cNvGrpSpPr/>
      </xdr:nvGrpSpPr>
      <xdr:grpSpPr>
        <a:xfrm>
          <a:off x="3887319" y="3449730"/>
          <a:ext cx="227481" cy="52"/>
          <a:chOff x="1771037" y="1189707"/>
          <a:chExt cx="1372213" cy="247702"/>
        </a:xfrm>
      </xdr:grpSpPr>
      <xdr:sp macro="" textlink="">
        <xdr:nvSpPr>
          <xdr:cNvPr id="1231" name="TextBox 178">
            <a:extLst>
              <a:ext uri="{FF2B5EF4-FFF2-40B4-BE49-F238E27FC236}">
                <a16:creationId xmlns:a16="http://schemas.microsoft.com/office/drawing/2014/main" id="{17936D06-F722-4700-889B-DA8239397BE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32" name="TextBox 179">
            <a:extLst>
              <a:ext uri="{FF2B5EF4-FFF2-40B4-BE49-F238E27FC236}">
                <a16:creationId xmlns:a16="http://schemas.microsoft.com/office/drawing/2014/main" id="{C51471DE-6853-4874-9BCF-95E86D86252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33" name="TextBox 180">
            <a:extLst>
              <a:ext uri="{FF2B5EF4-FFF2-40B4-BE49-F238E27FC236}">
                <a16:creationId xmlns:a16="http://schemas.microsoft.com/office/drawing/2014/main" id="{A974B661-3D51-4051-AAD2-280D014227E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13</xdr:row>
      <xdr:rowOff>1680</xdr:rowOff>
    </xdr:from>
    <xdr:to>
      <xdr:col>11</xdr:col>
      <xdr:colOff>47625</xdr:colOff>
      <xdr:row>13</xdr:row>
      <xdr:rowOff>1732</xdr:rowOff>
    </xdr:to>
    <xdr:grpSp>
      <xdr:nvGrpSpPr>
        <xdr:cNvPr id="1234" name="组合 1233">
          <a:extLst>
            <a:ext uri="{FF2B5EF4-FFF2-40B4-BE49-F238E27FC236}">
              <a16:creationId xmlns:a16="http://schemas.microsoft.com/office/drawing/2014/main" id="{7E54B96E-BB2D-433B-B625-7B72406D0223}"/>
            </a:ext>
          </a:extLst>
        </xdr:cNvPr>
        <xdr:cNvGrpSpPr/>
      </xdr:nvGrpSpPr>
      <xdr:grpSpPr>
        <a:xfrm>
          <a:off x="4258794" y="3449730"/>
          <a:ext cx="275106" cy="52"/>
          <a:chOff x="1771037" y="1189707"/>
          <a:chExt cx="1372213" cy="247702"/>
        </a:xfrm>
      </xdr:grpSpPr>
      <xdr:sp macro="" textlink="">
        <xdr:nvSpPr>
          <xdr:cNvPr id="1235" name="TextBox 182">
            <a:extLst>
              <a:ext uri="{FF2B5EF4-FFF2-40B4-BE49-F238E27FC236}">
                <a16:creationId xmlns:a16="http://schemas.microsoft.com/office/drawing/2014/main" id="{8C822414-E988-4167-8F61-AA903F2F4C7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36" name="TextBox 183">
            <a:extLst>
              <a:ext uri="{FF2B5EF4-FFF2-40B4-BE49-F238E27FC236}">
                <a16:creationId xmlns:a16="http://schemas.microsoft.com/office/drawing/2014/main" id="{5DC9FA13-6199-49EF-A925-68BDFF0BE1A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37" name="TextBox 184">
            <a:extLst>
              <a:ext uri="{FF2B5EF4-FFF2-40B4-BE49-F238E27FC236}">
                <a16:creationId xmlns:a16="http://schemas.microsoft.com/office/drawing/2014/main" id="{1FC412F6-A336-46A2-A566-FB580730C7D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17</xdr:row>
      <xdr:rowOff>1680</xdr:rowOff>
    </xdr:from>
    <xdr:to>
      <xdr:col>9</xdr:col>
      <xdr:colOff>47625</xdr:colOff>
      <xdr:row>17</xdr:row>
      <xdr:rowOff>1732</xdr:rowOff>
    </xdr:to>
    <xdr:grpSp>
      <xdr:nvGrpSpPr>
        <xdr:cNvPr id="1238" name="组合 1237">
          <a:extLst>
            <a:ext uri="{FF2B5EF4-FFF2-40B4-BE49-F238E27FC236}">
              <a16:creationId xmlns:a16="http://schemas.microsoft.com/office/drawing/2014/main" id="{FA029A90-C8C0-4ACF-8E14-1C75BD2CEEE5}"/>
            </a:ext>
          </a:extLst>
        </xdr:cNvPr>
        <xdr:cNvGrpSpPr/>
      </xdr:nvGrpSpPr>
      <xdr:grpSpPr>
        <a:xfrm>
          <a:off x="3887319" y="4373655"/>
          <a:ext cx="227481" cy="52"/>
          <a:chOff x="1771037" y="1189707"/>
          <a:chExt cx="1372213" cy="247702"/>
        </a:xfrm>
      </xdr:grpSpPr>
      <xdr:sp macro="" textlink="">
        <xdr:nvSpPr>
          <xdr:cNvPr id="1239" name="TextBox 186">
            <a:extLst>
              <a:ext uri="{FF2B5EF4-FFF2-40B4-BE49-F238E27FC236}">
                <a16:creationId xmlns:a16="http://schemas.microsoft.com/office/drawing/2014/main" id="{EEB5F808-2C22-4139-B0FF-3058A06046C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0" name="TextBox 187">
            <a:extLst>
              <a:ext uri="{FF2B5EF4-FFF2-40B4-BE49-F238E27FC236}">
                <a16:creationId xmlns:a16="http://schemas.microsoft.com/office/drawing/2014/main" id="{F51FB22C-C199-44EB-959C-766987A8C61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41" name="TextBox 188">
            <a:extLst>
              <a:ext uri="{FF2B5EF4-FFF2-40B4-BE49-F238E27FC236}">
                <a16:creationId xmlns:a16="http://schemas.microsoft.com/office/drawing/2014/main" id="{E979EB20-3902-4153-B05B-347F5FD9446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17</xdr:row>
      <xdr:rowOff>1680</xdr:rowOff>
    </xdr:from>
    <xdr:to>
      <xdr:col>11</xdr:col>
      <xdr:colOff>47625</xdr:colOff>
      <xdr:row>17</xdr:row>
      <xdr:rowOff>1732</xdr:rowOff>
    </xdr:to>
    <xdr:grpSp>
      <xdr:nvGrpSpPr>
        <xdr:cNvPr id="1242" name="组合 1241">
          <a:extLst>
            <a:ext uri="{FF2B5EF4-FFF2-40B4-BE49-F238E27FC236}">
              <a16:creationId xmlns:a16="http://schemas.microsoft.com/office/drawing/2014/main" id="{A0489122-2405-4AC6-A224-788EEA734EEB}"/>
            </a:ext>
          </a:extLst>
        </xdr:cNvPr>
        <xdr:cNvGrpSpPr/>
      </xdr:nvGrpSpPr>
      <xdr:grpSpPr>
        <a:xfrm>
          <a:off x="4258794" y="4373655"/>
          <a:ext cx="275106" cy="52"/>
          <a:chOff x="1771037" y="1189707"/>
          <a:chExt cx="1372213" cy="247702"/>
        </a:xfrm>
      </xdr:grpSpPr>
      <xdr:sp macro="" textlink="">
        <xdr:nvSpPr>
          <xdr:cNvPr id="1243" name="TextBox 190">
            <a:extLst>
              <a:ext uri="{FF2B5EF4-FFF2-40B4-BE49-F238E27FC236}">
                <a16:creationId xmlns:a16="http://schemas.microsoft.com/office/drawing/2014/main" id="{AE4A3964-7A04-4C21-8A0A-4CD83523A81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4" name="TextBox 191">
            <a:extLst>
              <a:ext uri="{FF2B5EF4-FFF2-40B4-BE49-F238E27FC236}">
                <a16:creationId xmlns:a16="http://schemas.microsoft.com/office/drawing/2014/main" id="{F46623F7-079D-4785-B2FB-4D409F9C41A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45" name="TextBox 192">
            <a:extLst>
              <a:ext uri="{FF2B5EF4-FFF2-40B4-BE49-F238E27FC236}">
                <a16:creationId xmlns:a16="http://schemas.microsoft.com/office/drawing/2014/main" id="{88C5939A-3C64-4DA2-AD34-B6F25F2E139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246" name="组合 1245">
          <a:extLst>
            <a:ext uri="{FF2B5EF4-FFF2-40B4-BE49-F238E27FC236}">
              <a16:creationId xmlns:a16="http://schemas.microsoft.com/office/drawing/2014/main" id="{DE3FA50C-D26E-4F4A-AB10-93518E431722}"/>
            </a:ext>
          </a:extLst>
        </xdr:cNvPr>
        <xdr:cNvGrpSpPr/>
      </xdr:nvGrpSpPr>
      <xdr:grpSpPr>
        <a:xfrm>
          <a:off x="4258794" y="1144680"/>
          <a:ext cx="275106" cy="52"/>
          <a:chOff x="1771037" y="1189707"/>
          <a:chExt cx="1372213" cy="247702"/>
        </a:xfrm>
      </xdr:grpSpPr>
      <xdr:sp macro="" textlink="">
        <xdr:nvSpPr>
          <xdr:cNvPr id="1247" name="TextBox 234">
            <a:extLst>
              <a:ext uri="{FF2B5EF4-FFF2-40B4-BE49-F238E27FC236}">
                <a16:creationId xmlns:a16="http://schemas.microsoft.com/office/drawing/2014/main" id="{CBF6B1A9-A045-4562-873F-094733C0C47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8" name="TextBox 235">
            <a:extLst>
              <a:ext uri="{FF2B5EF4-FFF2-40B4-BE49-F238E27FC236}">
                <a16:creationId xmlns:a16="http://schemas.microsoft.com/office/drawing/2014/main" id="{59890447-9D45-4AEC-AF40-91B9C5B7595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49" name="TextBox 236">
            <a:extLst>
              <a:ext uri="{FF2B5EF4-FFF2-40B4-BE49-F238E27FC236}">
                <a16:creationId xmlns:a16="http://schemas.microsoft.com/office/drawing/2014/main" id="{B840180C-CAAE-4F56-AD43-6CE50B5612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1250" name="组合 1249">
          <a:extLst>
            <a:ext uri="{FF2B5EF4-FFF2-40B4-BE49-F238E27FC236}">
              <a16:creationId xmlns:a16="http://schemas.microsoft.com/office/drawing/2014/main" id="{65B09721-99E2-4D96-90CE-94E5FCA9E9A4}"/>
            </a:ext>
          </a:extLst>
        </xdr:cNvPr>
        <xdr:cNvGrpSpPr/>
      </xdr:nvGrpSpPr>
      <xdr:grpSpPr>
        <a:xfrm>
          <a:off x="4687419" y="2468655"/>
          <a:ext cx="198906" cy="52"/>
          <a:chOff x="1771037" y="1189707"/>
          <a:chExt cx="1372213" cy="247702"/>
        </a:xfrm>
      </xdr:grpSpPr>
      <xdr:sp macro="" textlink="">
        <xdr:nvSpPr>
          <xdr:cNvPr id="1251" name="TextBox 238">
            <a:extLst>
              <a:ext uri="{FF2B5EF4-FFF2-40B4-BE49-F238E27FC236}">
                <a16:creationId xmlns:a16="http://schemas.microsoft.com/office/drawing/2014/main" id="{7B9DF5F7-36EB-4129-8135-F952102324D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52" name="TextBox 239">
            <a:extLst>
              <a:ext uri="{FF2B5EF4-FFF2-40B4-BE49-F238E27FC236}">
                <a16:creationId xmlns:a16="http://schemas.microsoft.com/office/drawing/2014/main" id="{77B7A8DF-3B53-4321-9C6D-8247088A28B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53" name="TextBox 240">
            <a:extLst>
              <a:ext uri="{FF2B5EF4-FFF2-40B4-BE49-F238E27FC236}">
                <a16:creationId xmlns:a16="http://schemas.microsoft.com/office/drawing/2014/main" id="{9E00C46F-C6E7-44FB-A09C-5A8E819A4C1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1254" name="组合 1253">
          <a:extLst>
            <a:ext uri="{FF2B5EF4-FFF2-40B4-BE49-F238E27FC236}">
              <a16:creationId xmlns:a16="http://schemas.microsoft.com/office/drawing/2014/main" id="{A8F731A8-9F78-4CAA-BCAD-A42A4EE013FC}"/>
            </a:ext>
          </a:extLst>
        </xdr:cNvPr>
        <xdr:cNvGrpSpPr/>
      </xdr:nvGrpSpPr>
      <xdr:grpSpPr>
        <a:xfrm>
          <a:off x="4687419" y="2297205"/>
          <a:ext cx="246531" cy="52"/>
          <a:chOff x="1771037" y="1189707"/>
          <a:chExt cx="1372213" cy="247702"/>
        </a:xfrm>
      </xdr:grpSpPr>
      <xdr:sp macro="" textlink="">
        <xdr:nvSpPr>
          <xdr:cNvPr id="1255" name="TextBox 242">
            <a:extLst>
              <a:ext uri="{FF2B5EF4-FFF2-40B4-BE49-F238E27FC236}">
                <a16:creationId xmlns:a16="http://schemas.microsoft.com/office/drawing/2014/main" id="{177447F3-4002-41F1-BD91-49D6BB65758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56" name="TextBox 243">
            <a:extLst>
              <a:ext uri="{FF2B5EF4-FFF2-40B4-BE49-F238E27FC236}">
                <a16:creationId xmlns:a16="http://schemas.microsoft.com/office/drawing/2014/main" id="{14F2779E-F1DD-4ED5-BF17-E0007BCF74C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57" name="TextBox 244">
            <a:extLst>
              <a:ext uri="{FF2B5EF4-FFF2-40B4-BE49-F238E27FC236}">
                <a16:creationId xmlns:a16="http://schemas.microsoft.com/office/drawing/2014/main" id="{FB83ED7A-9A26-46EE-B5F4-73583FEF2CC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1258" name="组合 1257">
          <a:extLst>
            <a:ext uri="{FF2B5EF4-FFF2-40B4-BE49-F238E27FC236}">
              <a16:creationId xmlns:a16="http://schemas.microsoft.com/office/drawing/2014/main" id="{0104A01D-CB19-4CDD-A579-9D111E5C8C1B}"/>
            </a:ext>
          </a:extLst>
        </xdr:cNvPr>
        <xdr:cNvGrpSpPr/>
      </xdr:nvGrpSpPr>
      <xdr:grpSpPr>
        <a:xfrm>
          <a:off x="5135094" y="2297205"/>
          <a:ext cx="275106" cy="52"/>
          <a:chOff x="1771037" y="1189707"/>
          <a:chExt cx="1372213" cy="247702"/>
        </a:xfrm>
      </xdr:grpSpPr>
      <xdr:sp macro="" textlink="">
        <xdr:nvSpPr>
          <xdr:cNvPr id="1259" name="TextBox 246">
            <a:extLst>
              <a:ext uri="{FF2B5EF4-FFF2-40B4-BE49-F238E27FC236}">
                <a16:creationId xmlns:a16="http://schemas.microsoft.com/office/drawing/2014/main" id="{E54F25E8-5FCA-47D7-A5A6-82C25A0005E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60" name="TextBox 247">
            <a:extLst>
              <a:ext uri="{FF2B5EF4-FFF2-40B4-BE49-F238E27FC236}">
                <a16:creationId xmlns:a16="http://schemas.microsoft.com/office/drawing/2014/main" id="{39C77723-63DC-4F78-9B60-5FE1A90712A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61" name="TextBox 248">
            <a:extLst>
              <a:ext uri="{FF2B5EF4-FFF2-40B4-BE49-F238E27FC236}">
                <a16:creationId xmlns:a16="http://schemas.microsoft.com/office/drawing/2014/main" id="{C39E3E61-5099-43CC-B17A-CD5FE9F8721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13</xdr:row>
      <xdr:rowOff>1680</xdr:rowOff>
    </xdr:from>
    <xdr:to>
      <xdr:col>13</xdr:col>
      <xdr:colOff>47625</xdr:colOff>
      <xdr:row>13</xdr:row>
      <xdr:rowOff>1732</xdr:rowOff>
    </xdr:to>
    <xdr:grpSp>
      <xdr:nvGrpSpPr>
        <xdr:cNvPr id="1262" name="组合 1261">
          <a:extLst>
            <a:ext uri="{FF2B5EF4-FFF2-40B4-BE49-F238E27FC236}">
              <a16:creationId xmlns:a16="http://schemas.microsoft.com/office/drawing/2014/main" id="{7078D0BD-25C5-4EA1-9356-2044E0FAC7D0}"/>
            </a:ext>
          </a:extLst>
        </xdr:cNvPr>
        <xdr:cNvGrpSpPr/>
      </xdr:nvGrpSpPr>
      <xdr:grpSpPr>
        <a:xfrm>
          <a:off x="4687419" y="3449730"/>
          <a:ext cx="246531" cy="52"/>
          <a:chOff x="1771037" y="1189707"/>
          <a:chExt cx="1372213" cy="247702"/>
        </a:xfrm>
      </xdr:grpSpPr>
      <xdr:sp macro="" textlink="">
        <xdr:nvSpPr>
          <xdr:cNvPr id="1263" name="TextBox 250">
            <a:extLst>
              <a:ext uri="{FF2B5EF4-FFF2-40B4-BE49-F238E27FC236}">
                <a16:creationId xmlns:a16="http://schemas.microsoft.com/office/drawing/2014/main" id="{24AF55FE-49DE-4E0D-B36D-BE3306A94CB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64" name="TextBox 251">
            <a:extLst>
              <a:ext uri="{FF2B5EF4-FFF2-40B4-BE49-F238E27FC236}">
                <a16:creationId xmlns:a16="http://schemas.microsoft.com/office/drawing/2014/main" id="{9B452E91-E729-479D-A719-E51F073CD2C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65" name="TextBox 252">
            <a:extLst>
              <a:ext uri="{FF2B5EF4-FFF2-40B4-BE49-F238E27FC236}">
                <a16:creationId xmlns:a16="http://schemas.microsoft.com/office/drawing/2014/main" id="{3BA670D8-B891-42B3-B0BC-FADE1355A64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13</xdr:row>
      <xdr:rowOff>1680</xdr:rowOff>
    </xdr:from>
    <xdr:to>
      <xdr:col>15</xdr:col>
      <xdr:colOff>47625</xdr:colOff>
      <xdr:row>13</xdr:row>
      <xdr:rowOff>1732</xdr:rowOff>
    </xdr:to>
    <xdr:grpSp>
      <xdr:nvGrpSpPr>
        <xdr:cNvPr id="1266" name="组合 1265">
          <a:extLst>
            <a:ext uri="{FF2B5EF4-FFF2-40B4-BE49-F238E27FC236}">
              <a16:creationId xmlns:a16="http://schemas.microsoft.com/office/drawing/2014/main" id="{1FA5C856-0F8A-456F-B1F8-5C267BF36313}"/>
            </a:ext>
          </a:extLst>
        </xdr:cNvPr>
        <xdr:cNvGrpSpPr/>
      </xdr:nvGrpSpPr>
      <xdr:grpSpPr>
        <a:xfrm>
          <a:off x="5135094" y="3449730"/>
          <a:ext cx="275106" cy="52"/>
          <a:chOff x="1771037" y="1189707"/>
          <a:chExt cx="1372213" cy="247702"/>
        </a:xfrm>
      </xdr:grpSpPr>
      <xdr:sp macro="" textlink="">
        <xdr:nvSpPr>
          <xdr:cNvPr id="1267" name="TextBox 254">
            <a:extLst>
              <a:ext uri="{FF2B5EF4-FFF2-40B4-BE49-F238E27FC236}">
                <a16:creationId xmlns:a16="http://schemas.microsoft.com/office/drawing/2014/main" id="{26508902-615E-41DD-8B3F-2FCAA39C62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68" name="TextBox 255">
            <a:extLst>
              <a:ext uri="{FF2B5EF4-FFF2-40B4-BE49-F238E27FC236}">
                <a16:creationId xmlns:a16="http://schemas.microsoft.com/office/drawing/2014/main" id="{5D0239D3-F1DF-468F-9ED1-EDA00B85688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69" name="TextBox 256">
            <a:extLst>
              <a:ext uri="{FF2B5EF4-FFF2-40B4-BE49-F238E27FC236}">
                <a16:creationId xmlns:a16="http://schemas.microsoft.com/office/drawing/2014/main" id="{44FD710C-3BE0-424E-98C1-281495DD6F1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17</xdr:row>
      <xdr:rowOff>1680</xdr:rowOff>
    </xdr:from>
    <xdr:to>
      <xdr:col>13</xdr:col>
      <xdr:colOff>47625</xdr:colOff>
      <xdr:row>17</xdr:row>
      <xdr:rowOff>1732</xdr:rowOff>
    </xdr:to>
    <xdr:grpSp>
      <xdr:nvGrpSpPr>
        <xdr:cNvPr id="1270" name="组合 1269">
          <a:extLst>
            <a:ext uri="{FF2B5EF4-FFF2-40B4-BE49-F238E27FC236}">
              <a16:creationId xmlns:a16="http://schemas.microsoft.com/office/drawing/2014/main" id="{E166D483-A901-4844-9777-521059F632B2}"/>
            </a:ext>
          </a:extLst>
        </xdr:cNvPr>
        <xdr:cNvGrpSpPr/>
      </xdr:nvGrpSpPr>
      <xdr:grpSpPr>
        <a:xfrm>
          <a:off x="4687419" y="4373655"/>
          <a:ext cx="246531" cy="52"/>
          <a:chOff x="1771037" y="1189707"/>
          <a:chExt cx="1372213" cy="247702"/>
        </a:xfrm>
      </xdr:grpSpPr>
      <xdr:sp macro="" textlink="">
        <xdr:nvSpPr>
          <xdr:cNvPr id="1271" name="TextBox 258">
            <a:extLst>
              <a:ext uri="{FF2B5EF4-FFF2-40B4-BE49-F238E27FC236}">
                <a16:creationId xmlns:a16="http://schemas.microsoft.com/office/drawing/2014/main" id="{82120794-3010-4240-B77C-AEF7429D6CC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72" name="TextBox 259">
            <a:extLst>
              <a:ext uri="{FF2B5EF4-FFF2-40B4-BE49-F238E27FC236}">
                <a16:creationId xmlns:a16="http://schemas.microsoft.com/office/drawing/2014/main" id="{17105092-AC19-4913-9C1F-BBFA4F027BB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73" name="TextBox 260">
            <a:extLst>
              <a:ext uri="{FF2B5EF4-FFF2-40B4-BE49-F238E27FC236}">
                <a16:creationId xmlns:a16="http://schemas.microsoft.com/office/drawing/2014/main" id="{DF2DEA27-6399-4570-8E3F-83A31D7CEDC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17</xdr:row>
      <xdr:rowOff>1680</xdr:rowOff>
    </xdr:from>
    <xdr:to>
      <xdr:col>15</xdr:col>
      <xdr:colOff>47625</xdr:colOff>
      <xdr:row>17</xdr:row>
      <xdr:rowOff>1732</xdr:rowOff>
    </xdr:to>
    <xdr:grpSp>
      <xdr:nvGrpSpPr>
        <xdr:cNvPr id="1274" name="组合 1273">
          <a:extLst>
            <a:ext uri="{FF2B5EF4-FFF2-40B4-BE49-F238E27FC236}">
              <a16:creationId xmlns:a16="http://schemas.microsoft.com/office/drawing/2014/main" id="{2C733D3D-E305-4726-969E-CF786EF8C93C}"/>
            </a:ext>
          </a:extLst>
        </xdr:cNvPr>
        <xdr:cNvGrpSpPr/>
      </xdr:nvGrpSpPr>
      <xdr:grpSpPr>
        <a:xfrm>
          <a:off x="5135094" y="4373655"/>
          <a:ext cx="275106" cy="52"/>
          <a:chOff x="1771037" y="1189707"/>
          <a:chExt cx="1372213" cy="247702"/>
        </a:xfrm>
      </xdr:grpSpPr>
      <xdr:sp macro="" textlink="">
        <xdr:nvSpPr>
          <xdr:cNvPr id="1275" name="TextBox 262">
            <a:extLst>
              <a:ext uri="{FF2B5EF4-FFF2-40B4-BE49-F238E27FC236}">
                <a16:creationId xmlns:a16="http://schemas.microsoft.com/office/drawing/2014/main" id="{FAF3FEF4-C6CD-40FB-B803-B06B9E1ACD0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76" name="TextBox 263">
            <a:extLst>
              <a:ext uri="{FF2B5EF4-FFF2-40B4-BE49-F238E27FC236}">
                <a16:creationId xmlns:a16="http://schemas.microsoft.com/office/drawing/2014/main" id="{DF4AEF61-5E60-4D11-9450-A53C88C0979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77" name="TextBox 264">
            <a:extLst>
              <a:ext uri="{FF2B5EF4-FFF2-40B4-BE49-F238E27FC236}">
                <a16:creationId xmlns:a16="http://schemas.microsoft.com/office/drawing/2014/main" id="{BA1C683C-BEE3-4830-961A-B290B9FA0B2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278" name="组合 1277">
          <a:extLst>
            <a:ext uri="{FF2B5EF4-FFF2-40B4-BE49-F238E27FC236}">
              <a16:creationId xmlns:a16="http://schemas.microsoft.com/office/drawing/2014/main" id="{7CB1B08E-9A4B-41B2-9CD2-A20118EBDABA}"/>
            </a:ext>
          </a:extLst>
        </xdr:cNvPr>
        <xdr:cNvGrpSpPr/>
      </xdr:nvGrpSpPr>
      <xdr:grpSpPr>
        <a:xfrm>
          <a:off x="5687544" y="1144680"/>
          <a:ext cx="351306" cy="52"/>
          <a:chOff x="1771037" y="1189707"/>
          <a:chExt cx="1372213" cy="247702"/>
        </a:xfrm>
      </xdr:grpSpPr>
      <xdr:sp macro="" textlink="">
        <xdr:nvSpPr>
          <xdr:cNvPr id="1279" name="TextBox 306">
            <a:extLst>
              <a:ext uri="{FF2B5EF4-FFF2-40B4-BE49-F238E27FC236}">
                <a16:creationId xmlns:a16="http://schemas.microsoft.com/office/drawing/2014/main" id="{31CE17D0-377F-4E1B-91E6-213186BBC9F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0" name="TextBox 307">
            <a:extLst>
              <a:ext uri="{FF2B5EF4-FFF2-40B4-BE49-F238E27FC236}">
                <a16:creationId xmlns:a16="http://schemas.microsoft.com/office/drawing/2014/main" id="{623DCADC-43E6-44B4-9ECB-B91058DA5F9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81" name="TextBox 308">
            <a:extLst>
              <a:ext uri="{FF2B5EF4-FFF2-40B4-BE49-F238E27FC236}">
                <a16:creationId xmlns:a16="http://schemas.microsoft.com/office/drawing/2014/main" id="{4A004C56-3076-41EC-A60A-C666C3AFFBC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1282" name="组合 1281">
          <a:extLst>
            <a:ext uri="{FF2B5EF4-FFF2-40B4-BE49-F238E27FC236}">
              <a16:creationId xmlns:a16="http://schemas.microsoft.com/office/drawing/2014/main" id="{F3AC5AD4-DCD2-4A18-BE19-E4B11A6B260B}"/>
            </a:ext>
          </a:extLst>
        </xdr:cNvPr>
        <xdr:cNvGrpSpPr/>
      </xdr:nvGrpSpPr>
      <xdr:grpSpPr>
        <a:xfrm>
          <a:off x="5687544" y="1144680"/>
          <a:ext cx="351306" cy="52"/>
          <a:chOff x="1771037" y="1189707"/>
          <a:chExt cx="1372213" cy="247702"/>
        </a:xfrm>
      </xdr:grpSpPr>
      <xdr:sp macro="" textlink="">
        <xdr:nvSpPr>
          <xdr:cNvPr id="1283" name="TextBox 310">
            <a:extLst>
              <a:ext uri="{FF2B5EF4-FFF2-40B4-BE49-F238E27FC236}">
                <a16:creationId xmlns:a16="http://schemas.microsoft.com/office/drawing/2014/main" id="{A5C37D8C-3D92-4039-94F0-FB9755C5E44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4" name="TextBox 311">
            <a:extLst>
              <a:ext uri="{FF2B5EF4-FFF2-40B4-BE49-F238E27FC236}">
                <a16:creationId xmlns:a16="http://schemas.microsoft.com/office/drawing/2014/main" id="{3073934A-FECC-4301-8AF6-8F33541B842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85" name="TextBox 312">
            <a:extLst>
              <a:ext uri="{FF2B5EF4-FFF2-40B4-BE49-F238E27FC236}">
                <a16:creationId xmlns:a16="http://schemas.microsoft.com/office/drawing/2014/main" id="{AA4A0E97-035D-400F-916F-33DF52A7955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1286" name="组合 1285">
          <a:extLst>
            <a:ext uri="{FF2B5EF4-FFF2-40B4-BE49-F238E27FC236}">
              <a16:creationId xmlns:a16="http://schemas.microsoft.com/office/drawing/2014/main" id="{4C9878A0-916A-4C2F-8BF7-CA035FE05154}"/>
            </a:ext>
          </a:extLst>
        </xdr:cNvPr>
        <xdr:cNvGrpSpPr/>
      </xdr:nvGrpSpPr>
      <xdr:grpSpPr>
        <a:xfrm>
          <a:off x="5687544" y="2297205"/>
          <a:ext cx="351306" cy="52"/>
          <a:chOff x="1771037" y="1189707"/>
          <a:chExt cx="1372213" cy="247702"/>
        </a:xfrm>
      </xdr:grpSpPr>
      <xdr:sp macro="" textlink="">
        <xdr:nvSpPr>
          <xdr:cNvPr id="1287" name="TextBox 314">
            <a:extLst>
              <a:ext uri="{FF2B5EF4-FFF2-40B4-BE49-F238E27FC236}">
                <a16:creationId xmlns:a16="http://schemas.microsoft.com/office/drawing/2014/main" id="{10B31D78-E1B6-48FC-BB20-144FCC31E2B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8" name="TextBox 315">
            <a:extLst>
              <a:ext uri="{FF2B5EF4-FFF2-40B4-BE49-F238E27FC236}">
                <a16:creationId xmlns:a16="http://schemas.microsoft.com/office/drawing/2014/main" id="{2A158DFB-B669-4CA8-BF9F-F895D418A52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89" name="TextBox 316">
            <a:extLst>
              <a:ext uri="{FF2B5EF4-FFF2-40B4-BE49-F238E27FC236}">
                <a16:creationId xmlns:a16="http://schemas.microsoft.com/office/drawing/2014/main" id="{11A1145A-D2E9-4B53-A4F6-786BA556BE0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1290" name="组合 1289">
          <a:extLst>
            <a:ext uri="{FF2B5EF4-FFF2-40B4-BE49-F238E27FC236}">
              <a16:creationId xmlns:a16="http://schemas.microsoft.com/office/drawing/2014/main" id="{3F350C62-7F7E-44E7-896C-846ABEEF012F}"/>
            </a:ext>
          </a:extLst>
        </xdr:cNvPr>
        <xdr:cNvGrpSpPr/>
      </xdr:nvGrpSpPr>
      <xdr:grpSpPr>
        <a:xfrm>
          <a:off x="6373344" y="2297205"/>
          <a:ext cx="598956" cy="52"/>
          <a:chOff x="1771037" y="1189707"/>
          <a:chExt cx="1372213" cy="247702"/>
        </a:xfrm>
      </xdr:grpSpPr>
      <xdr:sp macro="" textlink="">
        <xdr:nvSpPr>
          <xdr:cNvPr id="1291" name="TextBox 318">
            <a:extLst>
              <a:ext uri="{FF2B5EF4-FFF2-40B4-BE49-F238E27FC236}">
                <a16:creationId xmlns:a16="http://schemas.microsoft.com/office/drawing/2014/main" id="{018769C9-6CDB-43B4-BC82-845AFA3F276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92" name="TextBox 319">
            <a:extLst>
              <a:ext uri="{FF2B5EF4-FFF2-40B4-BE49-F238E27FC236}">
                <a16:creationId xmlns:a16="http://schemas.microsoft.com/office/drawing/2014/main" id="{6BEA1A09-BB73-4E66-8B97-13A616703AF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93" name="TextBox 320">
            <a:extLst>
              <a:ext uri="{FF2B5EF4-FFF2-40B4-BE49-F238E27FC236}">
                <a16:creationId xmlns:a16="http://schemas.microsoft.com/office/drawing/2014/main" id="{AD0E1FE4-DAB5-42E0-BAFD-4AA45572584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13</xdr:row>
      <xdr:rowOff>1680</xdr:rowOff>
    </xdr:from>
    <xdr:to>
      <xdr:col>17</xdr:col>
      <xdr:colOff>47625</xdr:colOff>
      <xdr:row>13</xdr:row>
      <xdr:rowOff>1732</xdr:rowOff>
    </xdr:to>
    <xdr:grpSp>
      <xdr:nvGrpSpPr>
        <xdr:cNvPr id="1294" name="组合 1293">
          <a:extLst>
            <a:ext uri="{FF2B5EF4-FFF2-40B4-BE49-F238E27FC236}">
              <a16:creationId xmlns:a16="http://schemas.microsoft.com/office/drawing/2014/main" id="{807B029C-AEB3-4BA9-AD60-7E3FBB24529D}"/>
            </a:ext>
          </a:extLst>
        </xdr:cNvPr>
        <xdr:cNvGrpSpPr/>
      </xdr:nvGrpSpPr>
      <xdr:grpSpPr>
        <a:xfrm>
          <a:off x="5687544" y="3449730"/>
          <a:ext cx="351306" cy="52"/>
          <a:chOff x="1771037" y="1189707"/>
          <a:chExt cx="1372213" cy="247702"/>
        </a:xfrm>
      </xdr:grpSpPr>
      <xdr:sp macro="" textlink="">
        <xdr:nvSpPr>
          <xdr:cNvPr id="1295" name="TextBox 322">
            <a:extLst>
              <a:ext uri="{FF2B5EF4-FFF2-40B4-BE49-F238E27FC236}">
                <a16:creationId xmlns:a16="http://schemas.microsoft.com/office/drawing/2014/main" id="{0848509D-49B7-40D9-A6F6-D5537513ADA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96" name="TextBox 323">
            <a:extLst>
              <a:ext uri="{FF2B5EF4-FFF2-40B4-BE49-F238E27FC236}">
                <a16:creationId xmlns:a16="http://schemas.microsoft.com/office/drawing/2014/main" id="{6C83F34D-C822-4BEB-9BFB-BE7F0781BA1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97" name="TextBox 324">
            <a:extLst>
              <a:ext uri="{FF2B5EF4-FFF2-40B4-BE49-F238E27FC236}">
                <a16:creationId xmlns:a16="http://schemas.microsoft.com/office/drawing/2014/main" id="{99DD2580-85DA-40E5-A194-8410B1D3C2C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1298" name="组合 1297">
          <a:extLst>
            <a:ext uri="{FF2B5EF4-FFF2-40B4-BE49-F238E27FC236}">
              <a16:creationId xmlns:a16="http://schemas.microsoft.com/office/drawing/2014/main" id="{FD8B53D1-FC2D-4F83-BEE6-A0120080B8E0}"/>
            </a:ext>
          </a:extLst>
        </xdr:cNvPr>
        <xdr:cNvGrpSpPr/>
      </xdr:nvGrpSpPr>
      <xdr:grpSpPr>
        <a:xfrm>
          <a:off x="6373344" y="3449730"/>
          <a:ext cx="598956" cy="52"/>
          <a:chOff x="1771037" y="1189707"/>
          <a:chExt cx="1372213" cy="247702"/>
        </a:xfrm>
      </xdr:grpSpPr>
      <xdr:sp macro="" textlink="">
        <xdr:nvSpPr>
          <xdr:cNvPr id="1299" name="TextBox 326">
            <a:extLst>
              <a:ext uri="{FF2B5EF4-FFF2-40B4-BE49-F238E27FC236}">
                <a16:creationId xmlns:a16="http://schemas.microsoft.com/office/drawing/2014/main" id="{276018D2-F783-447B-BD29-4D1EA44A9AB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00" name="TextBox 327">
            <a:extLst>
              <a:ext uri="{FF2B5EF4-FFF2-40B4-BE49-F238E27FC236}">
                <a16:creationId xmlns:a16="http://schemas.microsoft.com/office/drawing/2014/main" id="{4B1438AF-8715-4160-9C21-2C1C924D6DD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01" name="TextBox 328">
            <a:extLst>
              <a:ext uri="{FF2B5EF4-FFF2-40B4-BE49-F238E27FC236}">
                <a16:creationId xmlns:a16="http://schemas.microsoft.com/office/drawing/2014/main" id="{A0AE205D-D16A-4ED2-BD14-1C93D66F1DF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17</xdr:row>
      <xdr:rowOff>1680</xdr:rowOff>
    </xdr:from>
    <xdr:to>
      <xdr:col>17</xdr:col>
      <xdr:colOff>47625</xdr:colOff>
      <xdr:row>17</xdr:row>
      <xdr:rowOff>1732</xdr:rowOff>
    </xdr:to>
    <xdr:grpSp>
      <xdr:nvGrpSpPr>
        <xdr:cNvPr id="1302" name="组合 1301">
          <a:extLst>
            <a:ext uri="{FF2B5EF4-FFF2-40B4-BE49-F238E27FC236}">
              <a16:creationId xmlns:a16="http://schemas.microsoft.com/office/drawing/2014/main" id="{9F15FC3D-D560-43A7-8C53-688D160B9BEF}"/>
            </a:ext>
          </a:extLst>
        </xdr:cNvPr>
        <xdr:cNvGrpSpPr/>
      </xdr:nvGrpSpPr>
      <xdr:grpSpPr>
        <a:xfrm>
          <a:off x="5687544" y="4373655"/>
          <a:ext cx="351306" cy="52"/>
          <a:chOff x="1771037" y="1189707"/>
          <a:chExt cx="1372213" cy="247702"/>
        </a:xfrm>
      </xdr:grpSpPr>
      <xdr:sp macro="" textlink="">
        <xdr:nvSpPr>
          <xdr:cNvPr id="1303" name="TextBox 330">
            <a:extLst>
              <a:ext uri="{FF2B5EF4-FFF2-40B4-BE49-F238E27FC236}">
                <a16:creationId xmlns:a16="http://schemas.microsoft.com/office/drawing/2014/main" id="{80409E95-7B11-4AEC-9F1F-A755906FFFA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04" name="TextBox 331">
            <a:extLst>
              <a:ext uri="{FF2B5EF4-FFF2-40B4-BE49-F238E27FC236}">
                <a16:creationId xmlns:a16="http://schemas.microsoft.com/office/drawing/2014/main" id="{03080887-B36A-463B-B65F-CE35A7372C9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05" name="TextBox 332">
            <a:extLst>
              <a:ext uri="{FF2B5EF4-FFF2-40B4-BE49-F238E27FC236}">
                <a16:creationId xmlns:a16="http://schemas.microsoft.com/office/drawing/2014/main" id="{76B4350D-4CEC-45C1-A831-A6FD6C7A16D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17</xdr:row>
      <xdr:rowOff>1680</xdr:rowOff>
    </xdr:from>
    <xdr:to>
      <xdr:col>19</xdr:col>
      <xdr:colOff>47625</xdr:colOff>
      <xdr:row>17</xdr:row>
      <xdr:rowOff>1732</xdr:rowOff>
    </xdr:to>
    <xdr:grpSp>
      <xdr:nvGrpSpPr>
        <xdr:cNvPr id="1306" name="组合 1305">
          <a:extLst>
            <a:ext uri="{FF2B5EF4-FFF2-40B4-BE49-F238E27FC236}">
              <a16:creationId xmlns:a16="http://schemas.microsoft.com/office/drawing/2014/main" id="{E9F63C2C-4420-42FE-999B-C0D0599948C4}"/>
            </a:ext>
          </a:extLst>
        </xdr:cNvPr>
        <xdr:cNvGrpSpPr/>
      </xdr:nvGrpSpPr>
      <xdr:grpSpPr>
        <a:xfrm>
          <a:off x="6373344" y="4373655"/>
          <a:ext cx="598956" cy="52"/>
          <a:chOff x="1771037" y="1189707"/>
          <a:chExt cx="1372213" cy="247702"/>
        </a:xfrm>
      </xdr:grpSpPr>
      <xdr:sp macro="" textlink="">
        <xdr:nvSpPr>
          <xdr:cNvPr id="1307" name="TextBox 334">
            <a:extLst>
              <a:ext uri="{FF2B5EF4-FFF2-40B4-BE49-F238E27FC236}">
                <a16:creationId xmlns:a16="http://schemas.microsoft.com/office/drawing/2014/main" id="{70E416E5-6D37-4BE0-9BC7-02A6D3BBB45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08" name="TextBox 335">
            <a:extLst>
              <a:ext uri="{FF2B5EF4-FFF2-40B4-BE49-F238E27FC236}">
                <a16:creationId xmlns:a16="http://schemas.microsoft.com/office/drawing/2014/main" id="{5B925986-F1FB-4EE7-9872-AA08FBC3B80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09" name="TextBox 336">
            <a:extLst>
              <a:ext uri="{FF2B5EF4-FFF2-40B4-BE49-F238E27FC236}">
                <a16:creationId xmlns:a16="http://schemas.microsoft.com/office/drawing/2014/main" id="{1349AC7F-4738-4C12-97D2-29A41BC0456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10" name="组合 1309">
          <a:extLst>
            <a:ext uri="{FF2B5EF4-FFF2-40B4-BE49-F238E27FC236}">
              <a16:creationId xmlns:a16="http://schemas.microsoft.com/office/drawing/2014/main" id="{C8D7F48B-E110-4417-850A-8A112F7AE535}"/>
            </a:ext>
          </a:extLst>
        </xdr:cNvPr>
        <xdr:cNvGrpSpPr/>
      </xdr:nvGrpSpPr>
      <xdr:grpSpPr>
        <a:xfrm>
          <a:off x="7192494" y="1144680"/>
          <a:ext cx="313206" cy="52"/>
          <a:chOff x="1771037" y="1189707"/>
          <a:chExt cx="1372213" cy="247702"/>
        </a:xfrm>
      </xdr:grpSpPr>
      <xdr:sp macro="" textlink="">
        <xdr:nvSpPr>
          <xdr:cNvPr id="1311" name="TextBox 378">
            <a:extLst>
              <a:ext uri="{FF2B5EF4-FFF2-40B4-BE49-F238E27FC236}">
                <a16:creationId xmlns:a16="http://schemas.microsoft.com/office/drawing/2014/main" id="{58C7A4B1-278F-468E-A29C-A1D3DEC8FBC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12" name="TextBox 379">
            <a:extLst>
              <a:ext uri="{FF2B5EF4-FFF2-40B4-BE49-F238E27FC236}">
                <a16:creationId xmlns:a16="http://schemas.microsoft.com/office/drawing/2014/main" id="{28000ECC-1787-49BF-ADBA-00C3457894C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13" name="TextBox 380">
            <a:extLst>
              <a:ext uri="{FF2B5EF4-FFF2-40B4-BE49-F238E27FC236}">
                <a16:creationId xmlns:a16="http://schemas.microsoft.com/office/drawing/2014/main" id="{A4F79034-1F1D-45AC-AB83-F346B9F7A8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14" name="组合 1313">
          <a:extLst>
            <a:ext uri="{FF2B5EF4-FFF2-40B4-BE49-F238E27FC236}">
              <a16:creationId xmlns:a16="http://schemas.microsoft.com/office/drawing/2014/main" id="{B8B5F435-1324-4990-89D2-62A2034A0FD5}"/>
            </a:ext>
          </a:extLst>
        </xdr:cNvPr>
        <xdr:cNvGrpSpPr/>
      </xdr:nvGrpSpPr>
      <xdr:grpSpPr>
        <a:xfrm>
          <a:off x="7192494" y="1144680"/>
          <a:ext cx="313206" cy="52"/>
          <a:chOff x="1771037" y="1189707"/>
          <a:chExt cx="1372213" cy="247702"/>
        </a:xfrm>
      </xdr:grpSpPr>
      <xdr:sp macro="" textlink="">
        <xdr:nvSpPr>
          <xdr:cNvPr id="1315" name="TextBox 382">
            <a:extLst>
              <a:ext uri="{FF2B5EF4-FFF2-40B4-BE49-F238E27FC236}">
                <a16:creationId xmlns:a16="http://schemas.microsoft.com/office/drawing/2014/main" id="{3E10241F-085A-4655-9038-550050916C9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16" name="TextBox 383">
            <a:extLst>
              <a:ext uri="{FF2B5EF4-FFF2-40B4-BE49-F238E27FC236}">
                <a16:creationId xmlns:a16="http://schemas.microsoft.com/office/drawing/2014/main" id="{0A7E4B60-467E-44DE-A869-4D42F624245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17" name="TextBox 384">
            <a:extLst>
              <a:ext uri="{FF2B5EF4-FFF2-40B4-BE49-F238E27FC236}">
                <a16:creationId xmlns:a16="http://schemas.microsoft.com/office/drawing/2014/main" id="{AEF4949F-6122-4D48-9765-C350074D084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1318" name="组合 1317">
          <a:extLst>
            <a:ext uri="{FF2B5EF4-FFF2-40B4-BE49-F238E27FC236}">
              <a16:creationId xmlns:a16="http://schemas.microsoft.com/office/drawing/2014/main" id="{A85208BF-D0B4-4C8B-BEDA-77F561CA1253}"/>
            </a:ext>
          </a:extLst>
        </xdr:cNvPr>
        <xdr:cNvGrpSpPr/>
      </xdr:nvGrpSpPr>
      <xdr:grpSpPr>
        <a:xfrm>
          <a:off x="7659219" y="1144680"/>
          <a:ext cx="322731" cy="52"/>
          <a:chOff x="1771037" y="1189707"/>
          <a:chExt cx="1372213" cy="247702"/>
        </a:xfrm>
      </xdr:grpSpPr>
      <xdr:sp macro="" textlink="">
        <xdr:nvSpPr>
          <xdr:cNvPr id="1319" name="TextBox 386">
            <a:extLst>
              <a:ext uri="{FF2B5EF4-FFF2-40B4-BE49-F238E27FC236}">
                <a16:creationId xmlns:a16="http://schemas.microsoft.com/office/drawing/2014/main" id="{5A7D9C0D-3EA5-402B-98D5-F210490FA05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0" name="TextBox 387">
            <a:extLst>
              <a:ext uri="{FF2B5EF4-FFF2-40B4-BE49-F238E27FC236}">
                <a16:creationId xmlns:a16="http://schemas.microsoft.com/office/drawing/2014/main" id="{71855BF6-E095-4F89-A74E-DE9C34E61CB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21" name="TextBox 388">
            <a:extLst>
              <a:ext uri="{FF2B5EF4-FFF2-40B4-BE49-F238E27FC236}">
                <a16:creationId xmlns:a16="http://schemas.microsoft.com/office/drawing/2014/main" id="{4343A4CA-D655-478C-8494-7C2731A4DA9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1322" name="组合 1321">
          <a:extLst>
            <a:ext uri="{FF2B5EF4-FFF2-40B4-BE49-F238E27FC236}">
              <a16:creationId xmlns:a16="http://schemas.microsoft.com/office/drawing/2014/main" id="{3902A313-6480-4AC2-978B-2A9F44DDD027}"/>
            </a:ext>
          </a:extLst>
        </xdr:cNvPr>
        <xdr:cNvGrpSpPr/>
      </xdr:nvGrpSpPr>
      <xdr:grpSpPr>
        <a:xfrm>
          <a:off x="7659219" y="1144680"/>
          <a:ext cx="322731" cy="52"/>
          <a:chOff x="1771037" y="1189707"/>
          <a:chExt cx="1372213" cy="247702"/>
        </a:xfrm>
      </xdr:grpSpPr>
      <xdr:sp macro="" textlink="">
        <xdr:nvSpPr>
          <xdr:cNvPr id="1323" name="TextBox 390">
            <a:extLst>
              <a:ext uri="{FF2B5EF4-FFF2-40B4-BE49-F238E27FC236}">
                <a16:creationId xmlns:a16="http://schemas.microsoft.com/office/drawing/2014/main" id="{8D48207E-5E5B-436F-81F5-23A9F1E2366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4" name="TextBox 391">
            <a:extLst>
              <a:ext uri="{FF2B5EF4-FFF2-40B4-BE49-F238E27FC236}">
                <a16:creationId xmlns:a16="http://schemas.microsoft.com/office/drawing/2014/main" id="{C6BAB671-563B-4C3E-B5D9-E75D14E045E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25" name="TextBox 392">
            <a:extLst>
              <a:ext uri="{FF2B5EF4-FFF2-40B4-BE49-F238E27FC236}">
                <a16:creationId xmlns:a16="http://schemas.microsoft.com/office/drawing/2014/main" id="{4AEFBB0F-4B02-428E-B3EE-DF7DB4B931B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1326" name="组合 1325">
          <a:extLst>
            <a:ext uri="{FF2B5EF4-FFF2-40B4-BE49-F238E27FC236}">
              <a16:creationId xmlns:a16="http://schemas.microsoft.com/office/drawing/2014/main" id="{3B98840B-2D7E-4877-81EA-456310A2FE98}"/>
            </a:ext>
          </a:extLst>
        </xdr:cNvPr>
        <xdr:cNvGrpSpPr/>
      </xdr:nvGrpSpPr>
      <xdr:grpSpPr>
        <a:xfrm>
          <a:off x="6373344" y="2297205"/>
          <a:ext cx="598956" cy="52"/>
          <a:chOff x="1771037" y="1189707"/>
          <a:chExt cx="1372213" cy="247702"/>
        </a:xfrm>
      </xdr:grpSpPr>
      <xdr:sp macro="" textlink="">
        <xdr:nvSpPr>
          <xdr:cNvPr id="1327" name="TextBox 394">
            <a:extLst>
              <a:ext uri="{FF2B5EF4-FFF2-40B4-BE49-F238E27FC236}">
                <a16:creationId xmlns:a16="http://schemas.microsoft.com/office/drawing/2014/main" id="{7900D6E8-0F58-4CBC-8969-46832D78DB4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8" name="TextBox 395">
            <a:extLst>
              <a:ext uri="{FF2B5EF4-FFF2-40B4-BE49-F238E27FC236}">
                <a16:creationId xmlns:a16="http://schemas.microsoft.com/office/drawing/2014/main" id="{1EDC1886-BEC1-4FA4-ABA9-07DAF79A37A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29" name="TextBox 396">
            <a:extLst>
              <a:ext uri="{FF2B5EF4-FFF2-40B4-BE49-F238E27FC236}">
                <a16:creationId xmlns:a16="http://schemas.microsoft.com/office/drawing/2014/main" id="{D5F2AF49-836B-46CE-95B3-06F8C2D2570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1330" name="组合 1329">
          <a:extLst>
            <a:ext uri="{FF2B5EF4-FFF2-40B4-BE49-F238E27FC236}">
              <a16:creationId xmlns:a16="http://schemas.microsoft.com/office/drawing/2014/main" id="{566E498E-F9A5-4076-A4E4-7DC692B590DC}"/>
            </a:ext>
          </a:extLst>
        </xdr:cNvPr>
        <xdr:cNvGrpSpPr/>
      </xdr:nvGrpSpPr>
      <xdr:grpSpPr>
        <a:xfrm>
          <a:off x="6373344" y="3449730"/>
          <a:ext cx="598956" cy="52"/>
          <a:chOff x="1771037" y="1189707"/>
          <a:chExt cx="1372213" cy="247702"/>
        </a:xfrm>
      </xdr:grpSpPr>
      <xdr:sp macro="" textlink="">
        <xdr:nvSpPr>
          <xdr:cNvPr id="1331" name="TextBox 398">
            <a:extLst>
              <a:ext uri="{FF2B5EF4-FFF2-40B4-BE49-F238E27FC236}">
                <a16:creationId xmlns:a16="http://schemas.microsoft.com/office/drawing/2014/main" id="{2FDB956D-32E6-464B-887D-8D698FF74A4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32" name="TextBox 399">
            <a:extLst>
              <a:ext uri="{FF2B5EF4-FFF2-40B4-BE49-F238E27FC236}">
                <a16:creationId xmlns:a16="http://schemas.microsoft.com/office/drawing/2014/main" id="{5C83B810-C20B-4DE3-822E-DCDCDA10CA1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33" name="TextBox 400">
            <a:extLst>
              <a:ext uri="{FF2B5EF4-FFF2-40B4-BE49-F238E27FC236}">
                <a16:creationId xmlns:a16="http://schemas.microsoft.com/office/drawing/2014/main" id="{464D5658-4FE8-4D06-831A-821A9E9C2C5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17</xdr:row>
      <xdr:rowOff>1680</xdr:rowOff>
    </xdr:from>
    <xdr:to>
      <xdr:col>19</xdr:col>
      <xdr:colOff>47625</xdr:colOff>
      <xdr:row>17</xdr:row>
      <xdr:rowOff>1732</xdr:rowOff>
    </xdr:to>
    <xdr:grpSp>
      <xdr:nvGrpSpPr>
        <xdr:cNvPr id="1334" name="组合 1333">
          <a:extLst>
            <a:ext uri="{FF2B5EF4-FFF2-40B4-BE49-F238E27FC236}">
              <a16:creationId xmlns:a16="http://schemas.microsoft.com/office/drawing/2014/main" id="{D1A5C706-D575-4685-BB5F-22B89167B762}"/>
            </a:ext>
          </a:extLst>
        </xdr:cNvPr>
        <xdr:cNvGrpSpPr/>
      </xdr:nvGrpSpPr>
      <xdr:grpSpPr>
        <a:xfrm>
          <a:off x="6373344" y="4373655"/>
          <a:ext cx="598956" cy="52"/>
          <a:chOff x="1771037" y="1189707"/>
          <a:chExt cx="1372213" cy="247702"/>
        </a:xfrm>
      </xdr:grpSpPr>
      <xdr:sp macro="" textlink="">
        <xdr:nvSpPr>
          <xdr:cNvPr id="1335" name="TextBox 402">
            <a:extLst>
              <a:ext uri="{FF2B5EF4-FFF2-40B4-BE49-F238E27FC236}">
                <a16:creationId xmlns:a16="http://schemas.microsoft.com/office/drawing/2014/main" id="{5670DF5E-E695-439D-BF8D-88A7CA779F2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36" name="TextBox 403">
            <a:extLst>
              <a:ext uri="{FF2B5EF4-FFF2-40B4-BE49-F238E27FC236}">
                <a16:creationId xmlns:a16="http://schemas.microsoft.com/office/drawing/2014/main" id="{313826F9-5C15-45C2-A5B8-9C39452FB0F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37" name="TextBox 404">
            <a:extLst>
              <a:ext uri="{FF2B5EF4-FFF2-40B4-BE49-F238E27FC236}">
                <a16:creationId xmlns:a16="http://schemas.microsoft.com/office/drawing/2014/main" id="{0AA50FAF-F23F-445B-A333-C0A9B2E580D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38" name="组合 1337">
          <a:extLst>
            <a:ext uri="{FF2B5EF4-FFF2-40B4-BE49-F238E27FC236}">
              <a16:creationId xmlns:a16="http://schemas.microsoft.com/office/drawing/2014/main" id="{10688461-05A1-4F39-9A5F-851268598625}"/>
            </a:ext>
          </a:extLst>
        </xdr:cNvPr>
        <xdr:cNvGrpSpPr/>
      </xdr:nvGrpSpPr>
      <xdr:grpSpPr>
        <a:xfrm>
          <a:off x="7192494" y="1144680"/>
          <a:ext cx="313206" cy="52"/>
          <a:chOff x="1771037" y="1189707"/>
          <a:chExt cx="1372213" cy="247702"/>
        </a:xfrm>
      </xdr:grpSpPr>
      <xdr:sp macro="" textlink="">
        <xdr:nvSpPr>
          <xdr:cNvPr id="1339" name="TextBox 426">
            <a:extLst>
              <a:ext uri="{FF2B5EF4-FFF2-40B4-BE49-F238E27FC236}">
                <a16:creationId xmlns:a16="http://schemas.microsoft.com/office/drawing/2014/main" id="{A12C4E34-10A6-4713-B1AE-3C7238964B8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40" name="TextBox 427">
            <a:extLst>
              <a:ext uri="{FF2B5EF4-FFF2-40B4-BE49-F238E27FC236}">
                <a16:creationId xmlns:a16="http://schemas.microsoft.com/office/drawing/2014/main" id="{B251A2A9-DF62-4E22-A971-BD0D0279C98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41" name="TextBox 428">
            <a:extLst>
              <a:ext uri="{FF2B5EF4-FFF2-40B4-BE49-F238E27FC236}">
                <a16:creationId xmlns:a16="http://schemas.microsoft.com/office/drawing/2014/main" id="{9C7F0A1D-3410-4B42-9A7D-524F9176FEC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1342" name="组合 1341">
          <a:extLst>
            <a:ext uri="{FF2B5EF4-FFF2-40B4-BE49-F238E27FC236}">
              <a16:creationId xmlns:a16="http://schemas.microsoft.com/office/drawing/2014/main" id="{8A948959-EC70-4D4A-A337-17873FA6202C}"/>
            </a:ext>
          </a:extLst>
        </xdr:cNvPr>
        <xdr:cNvGrpSpPr/>
      </xdr:nvGrpSpPr>
      <xdr:grpSpPr>
        <a:xfrm>
          <a:off x="7192494" y="1144680"/>
          <a:ext cx="313206" cy="52"/>
          <a:chOff x="1771037" y="1189707"/>
          <a:chExt cx="1372213" cy="247702"/>
        </a:xfrm>
      </xdr:grpSpPr>
      <xdr:sp macro="" textlink="">
        <xdr:nvSpPr>
          <xdr:cNvPr id="1343" name="TextBox 430">
            <a:extLst>
              <a:ext uri="{FF2B5EF4-FFF2-40B4-BE49-F238E27FC236}">
                <a16:creationId xmlns:a16="http://schemas.microsoft.com/office/drawing/2014/main" id="{26F66990-AD83-42BD-846E-2C0D77D0626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44" name="TextBox 431">
            <a:extLst>
              <a:ext uri="{FF2B5EF4-FFF2-40B4-BE49-F238E27FC236}">
                <a16:creationId xmlns:a16="http://schemas.microsoft.com/office/drawing/2014/main" id="{3DFC02A7-AA70-40C0-98AB-145C43AC068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45" name="TextBox 432">
            <a:extLst>
              <a:ext uri="{FF2B5EF4-FFF2-40B4-BE49-F238E27FC236}">
                <a16:creationId xmlns:a16="http://schemas.microsoft.com/office/drawing/2014/main" id="{2B0727AE-5C6A-4752-AF2A-68FDDC00EB8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1346" name="组合 1345">
          <a:extLst>
            <a:ext uri="{FF2B5EF4-FFF2-40B4-BE49-F238E27FC236}">
              <a16:creationId xmlns:a16="http://schemas.microsoft.com/office/drawing/2014/main" id="{7289475E-215B-41E7-82D6-8CDAD0212C49}"/>
            </a:ext>
          </a:extLst>
        </xdr:cNvPr>
        <xdr:cNvGrpSpPr/>
      </xdr:nvGrpSpPr>
      <xdr:grpSpPr>
        <a:xfrm>
          <a:off x="7192494" y="2297205"/>
          <a:ext cx="313206" cy="52"/>
          <a:chOff x="1771037" y="1189707"/>
          <a:chExt cx="1372213" cy="247702"/>
        </a:xfrm>
      </xdr:grpSpPr>
      <xdr:sp macro="" textlink="">
        <xdr:nvSpPr>
          <xdr:cNvPr id="1347" name="TextBox 434">
            <a:extLst>
              <a:ext uri="{FF2B5EF4-FFF2-40B4-BE49-F238E27FC236}">
                <a16:creationId xmlns:a16="http://schemas.microsoft.com/office/drawing/2014/main" id="{6F8DE160-BF08-43DC-9D9A-90945326D38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48" name="TextBox 435">
            <a:extLst>
              <a:ext uri="{FF2B5EF4-FFF2-40B4-BE49-F238E27FC236}">
                <a16:creationId xmlns:a16="http://schemas.microsoft.com/office/drawing/2014/main" id="{6C23BE10-1C2D-4BBC-8109-56C0C9AC695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49" name="TextBox 436">
            <a:extLst>
              <a:ext uri="{FF2B5EF4-FFF2-40B4-BE49-F238E27FC236}">
                <a16:creationId xmlns:a16="http://schemas.microsoft.com/office/drawing/2014/main" id="{E5D88D33-4311-4979-91C8-EFEEF391BB7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1350" name="组合 1349">
          <a:extLst>
            <a:ext uri="{FF2B5EF4-FFF2-40B4-BE49-F238E27FC236}">
              <a16:creationId xmlns:a16="http://schemas.microsoft.com/office/drawing/2014/main" id="{03BFCD27-A833-4F25-9A44-2E2613507812}"/>
            </a:ext>
          </a:extLst>
        </xdr:cNvPr>
        <xdr:cNvGrpSpPr/>
      </xdr:nvGrpSpPr>
      <xdr:grpSpPr>
        <a:xfrm>
          <a:off x="7659219" y="2297205"/>
          <a:ext cx="322731" cy="52"/>
          <a:chOff x="1771037" y="1189707"/>
          <a:chExt cx="1372213" cy="247702"/>
        </a:xfrm>
      </xdr:grpSpPr>
      <xdr:sp macro="" textlink="">
        <xdr:nvSpPr>
          <xdr:cNvPr id="1351" name="TextBox 438">
            <a:extLst>
              <a:ext uri="{FF2B5EF4-FFF2-40B4-BE49-F238E27FC236}">
                <a16:creationId xmlns:a16="http://schemas.microsoft.com/office/drawing/2014/main" id="{45FE963A-5B61-490A-9756-2731BE57543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52" name="TextBox 439">
            <a:extLst>
              <a:ext uri="{FF2B5EF4-FFF2-40B4-BE49-F238E27FC236}">
                <a16:creationId xmlns:a16="http://schemas.microsoft.com/office/drawing/2014/main" id="{85B0625C-B9EC-4FF1-AAB1-7F95AA4FB6D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53" name="TextBox 440">
            <a:extLst>
              <a:ext uri="{FF2B5EF4-FFF2-40B4-BE49-F238E27FC236}">
                <a16:creationId xmlns:a16="http://schemas.microsoft.com/office/drawing/2014/main" id="{E93339A9-11E6-417F-82C3-58F18E74CA4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13</xdr:row>
      <xdr:rowOff>1680</xdr:rowOff>
    </xdr:from>
    <xdr:to>
      <xdr:col>21</xdr:col>
      <xdr:colOff>47625</xdr:colOff>
      <xdr:row>13</xdr:row>
      <xdr:rowOff>1732</xdr:rowOff>
    </xdr:to>
    <xdr:grpSp>
      <xdr:nvGrpSpPr>
        <xdr:cNvPr id="1354" name="组合 1353">
          <a:extLst>
            <a:ext uri="{FF2B5EF4-FFF2-40B4-BE49-F238E27FC236}">
              <a16:creationId xmlns:a16="http://schemas.microsoft.com/office/drawing/2014/main" id="{690FD302-A3DA-46F7-868B-D219439D2AEE}"/>
            </a:ext>
          </a:extLst>
        </xdr:cNvPr>
        <xdr:cNvGrpSpPr/>
      </xdr:nvGrpSpPr>
      <xdr:grpSpPr>
        <a:xfrm>
          <a:off x="7192494" y="3449730"/>
          <a:ext cx="313206" cy="52"/>
          <a:chOff x="1771037" y="1189707"/>
          <a:chExt cx="1372213" cy="247702"/>
        </a:xfrm>
      </xdr:grpSpPr>
      <xdr:sp macro="" textlink="">
        <xdr:nvSpPr>
          <xdr:cNvPr id="1355" name="TextBox 442">
            <a:extLst>
              <a:ext uri="{FF2B5EF4-FFF2-40B4-BE49-F238E27FC236}">
                <a16:creationId xmlns:a16="http://schemas.microsoft.com/office/drawing/2014/main" id="{A5538655-2182-4B06-822A-B6D838A6107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56" name="TextBox 443">
            <a:extLst>
              <a:ext uri="{FF2B5EF4-FFF2-40B4-BE49-F238E27FC236}">
                <a16:creationId xmlns:a16="http://schemas.microsoft.com/office/drawing/2014/main" id="{A57DA3B3-FB9A-483C-AD90-66D1B7073BC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57" name="TextBox 444">
            <a:extLst>
              <a:ext uri="{FF2B5EF4-FFF2-40B4-BE49-F238E27FC236}">
                <a16:creationId xmlns:a16="http://schemas.microsoft.com/office/drawing/2014/main" id="{E7C245F8-6A1D-4FFF-AE75-C04D571F573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1358" name="组合 1357">
          <a:extLst>
            <a:ext uri="{FF2B5EF4-FFF2-40B4-BE49-F238E27FC236}">
              <a16:creationId xmlns:a16="http://schemas.microsoft.com/office/drawing/2014/main" id="{A8BA15AE-507D-43D7-A295-C10755024130}"/>
            </a:ext>
          </a:extLst>
        </xdr:cNvPr>
        <xdr:cNvGrpSpPr/>
      </xdr:nvGrpSpPr>
      <xdr:grpSpPr>
        <a:xfrm>
          <a:off x="7659219" y="3449730"/>
          <a:ext cx="322731" cy="52"/>
          <a:chOff x="1771037" y="1189707"/>
          <a:chExt cx="1372213" cy="247702"/>
        </a:xfrm>
      </xdr:grpSpPr>
      <xdr:sp macro="" textlink="">
        <xdr:nvSpPr>
          <xdr:cNvPr id="1359" name="TextBox 446">
            <a:extLst>
              <a:ext uri="{FF2B5EF4-FFF2-40B4-BE49-F238E27FC236}">
                <a16:creationId xmlns:a16="http://schemas.microsoft.com/office/drawing/2014/main" id="{DF5AABB9-321E-4D95-AF49-DD75ABC01B5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0" name="TextBox 447">
            <a:extLst>
              <a:ext uri="{FF2B5EF4-FFF2-40B4-BE49-F238E27FC236}">
                <a16:creationId xmlns:a16="http://schemas.microsoft.com/office/drawing/2014/main" id="{39F054A1-3B6E-439E-A359-B066D71EA2A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61" name="TextBox 448">
            <a:extLst>
              <a:ext uri="{FF2B5EF4-FFF2-40B4-BE49-F238E27FC236}">
                <a16:creationId xmlns:a16="http://schemas.microsoft.com/office/drawing/2014/main" id="{784CE155-3ADB-4032-B8A5-F5633C28BDD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17</xdr:row>
      <xdr:rowOff>1680</xdr:rowOff>
    </xdr:from>
    <xdr:to>
      <xdr:col>21</xdr:col>
      <xdr:colOff>47625</xdr:colOff>
      <xdr:row>17</xdr:row>
      <xdr:rowOff>1732</xdr:rowOff>
    </xdr:to>
    <xdr:grpSp>
      <xdr:nvGrpSpPr>
        <xdr:cNvPr id="1362" name="组合 1361">
          <a:extLst>
            <a:ext uri="{FF2B5EF4-FFF2-40B4-BE49-F238E27FC236}">
              <a16:creationId xmlns:a16="http://schemas.microsoft.com/office/drawing/2014/main" id="{84DF7F86-2C98-4C2F-85A8-AB8A301D62D5}"/>
            </a:ext>
          </a:extLst>
        </xdr:cNvPr>
        <xdr:cNvGrpSpPr/>
      </xdr:nvGrpSpPr>
      <xdr:grpSpPr>
        <a:xfrm>
          <a:off x="7192494" y="4373655"/>
          <a:ext cx="313206" cy="52"/>
          <a:chOff x="1771037" y="1189707"/>
          <a:chExt cx="1372213" cy="247702"/>
        </a:xfrm>
      </xdr:grpSpPr>
      <xdr:sp macro="" textlink="">
        <xdr:nvSpPr>
          <xdr:cNvPr id="1363" name="TextBox 450">
            <a:extLst>
              <a:ext uri="{FF2B5EF4-FFF2-40B4-BE49-F238E27FC236}">
                <a16:creationId xmlns:a16="http://schemas.microsoft.com/office/drawing/2014/main" id="{F0516742-00D4-4CCB-AD84-17FDEAE427A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4" name="TextBox 451">
            <a:extLst>
              <a:ext uri="{FF2B5EF4-FFF2-40B4-BE49-F238E27FC236}">
                <a16:creationId xmlns:a16="http://schemas.microsoft.com/office/drawing/2014/main" id="{E59C3ED0-7F4B-4E94-A0E6-848F19DB9B4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65" name="TextBox 452">
            <a:extLst>
              <a:ext uri="{FF2B5EF4-FFF2-40B4-BE49-F238E27FC236}">
                <a16:creationId xmlns:a16="http://schemas.microsoft.com/office/drawing/2014/main" id="{565253BA-7988-438C-A430-779FF392702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17</xdr:row>
      <xdr:rowOff>1680</xdr:rowOff>
    </xdr:from>
    <xdr:to>
      <xdr:col>23</xdr:col>
      <xdr:colOff>47625</xdr:colOff>
      <xdr:row>17</xdr:row>
      <xdr:rowOff>1732</xdr:rowOff>
    </xdr:to>
    <xdr:grpSp>
      <xdr:nvGrpSpPr>
        <xdr:cNvPr id="1366" name="组合 1365">
          <a:extLst>
            <a:ext uri="{FF2B5EF4-FFF2-40B4-BE49-F238E27FC236}">
              <a16:creationId xmlns:a16="http://schemas.microsoft.com/office/drawing/2014/main" id="{5F45ECF3-B0E5-4A7C-B78E-5091BFAD950D}"/>
            </a:ext>
          </a:extLst>
        </xdr:cNvPr>
        <xdr:cNvGrpSpPr/>
      </xdr:nvGrpSpPr>
      <xdr:grpSpPr>
        <a:xfrm>
          <a:off x="7659219" y="4373655"/>
          <a:ext cx="322731" cy="52"/>
          <a:chOff x="1771037" y="1189707"/>
          <a:chExt cx="1372213" cy="247702"/>
        </a:xfrm>
      </xdr:grpSpPr>
      <xdr:sp macro="" textlink="">
        <xdr:nvSpPr>
          <xdr:cNvPr id="1367" name="TextBox 454">
            <a:extLst>
              <a:ext uri="{FF2B5EF4-FFF2-40B4-BE49-F238E27FC236}">
                <a16:creationId xmlns:a16="http://schemas.microsoft.com/office/drawing/2014/main" id="{EE7012FF-FEE3-44F8-BE2E-5CB09C912A0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8" name="TextBox 455">
            <a:extLst>
              <a:ext uri="{FF2B5EF4-FFF2-40B4-BE49-F238E27FC236}">
                <a16:creationId xmlns:a16="http://schemas.microsoft.com/office/drawing/2014/main" id="{2D555018-FFDF-48FF-A039-03B32C7B983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69" name="TextBox 456">
            <a:extLst>
              <a:ext uri="{FF2B5EF4-FFF2-40B4-BE49-F238E27FC236}">
                <a16:creationId xmlns:a16="http://schemas.microsoft.com/office/drawing/2014/main" id="{29214E42-0C97-4C78-A593-7A9A75419BF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370" name="组合 1369">
          <a:extLst>
            <a:ext uri="{FF2B5EF4-FFF2-40B4-BE49-F238E27FC236}">
              <a16:creationId xmlns:a16="http://schemas.microsoft.com/office/drawing/2014/main" id="{10D271C6-ECEE-4929-BFE0-F7B80C33D894}"/>
            </a:ext>
          </a:extLst>
        </xdr:cNvPr>
        <xdr:cNvGrpSpPr/>
      </xdr:nvGrpSpPr>
      <xdr:grpSpPr>
        <a:xfrm>
          <a:off x="8164044" y="1144680"/>
          <a:ext cx="275106" cy="52"/>
          <a:chOff x="1771037" y="1189707"/>
          <a:chExt cx="1372213" cy="247702"/>
        </a:xfrm>
      </xdr:grpSpPr>
      <xdr:sp macro="" textlink="">
        <xdr:nvSpPr>
          <xdr:cNvPr id="1371" name="TextBox 498">
            <a:extLst>
              <a:ext uri="{FF2B5EF4-FFF2-40B4-BE49-F238E27FC236}">
                <a16:creationId xmlns:a16="http://schemas.microsoft.com/office/drawing/2014/main" id="{84278759-3A21-49A0-B240-42D8A0D568A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72" name="TextBox 499">
            <a:extLst>
              <a:ext uri="{FF2B5EF4-FFF2-40B4-BE49-F238E27FC236}">
                <a16:creationId xmlns:a16="http://schemas.microsoft.com/office/drawing/2014/main" id="{EA8F6E26-8F11-4920-93EB-750C1463240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73" name="TextBox 500">
            <a:extLst>
              <a:ext uri="{FF2B5EF4-FFF2-40B4-BE49-F238E27FC236}">
                <a16:creationId xmlns:a16="http://schemas.microsoft.com/office/drawing/2014/main" id="{0CD05CE8-64E6-4728-A987-7E7EA8EDBAE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374" name="组合 1373">
          <a:extLst>
            <a:ext uri="{FF2B5EF4-FFF2-40B4-BE49-F238E27FC236}">
              <a16:creationId xmlns:a16="http://schemas.microsoft.com/office/drawing/2014/main" id="{7B224896-E1E9-44AE-8BB0-EE64C314489F}"/>
            </a:ext>
          </a:extLst>
        </xdr:cNvPr>
        <xdr:cNvGrpSpPr/>
      </xdr:nvGrpSpPr>
      <xdr:grpSpPr>
        <a:xfrm>
          <a:off x="8164044" y="1144680"/>
          <a:ext cx="275106" cy="52"/>
          <a:chOff x="1771037" y="1189707"/>
          <a:chExt cx="1372213" cy="247702"/>
        </a:xfrm>
      </xdr:grpSpPr>
      <xdr:sp macro="" textlink="">
        <xdr:nvSpPr>
          <xdr:cNvPr id="1375" name="TextBox 502">
            <a:extLst>
              <a:ext uri="{FF2B5EF4-FFF2-40B4-BE49-F238E27FC236}">
                <a16:creationId xmlns:a16="http://schemas.microsoft.com/office/drawing/2014/main" id="{1C629CC0-2C81-413B-A830-EE4901418A4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76" name="TextBox 503">
            <a:extLst>
              <a:ext uri="{FF2B5EF4-FFF2-40B4-BE49-F238E27FC236}">
                <a16:creationId xmlns:a16="http://schemas.microsoft.com/office/drawing/2014/main" id="{C7734DAA-5286-481A-81ED-CA11A98BA37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77" name="TextBox 504">
            <a:extLst>
              <a:ext uri="{FF2B5EF4-FFF2-40B4-BE49-F238E27FC236}">
                <a16:creationId xmlns:a16="http://schemas.microsoft.com/office/drawing/2014/main" id="{5B53B37A-F9ED-488F-87C1-D5966183070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1378" name="组合 1377">
          <a:extLst>
            <a:ext uri="{FF2B5EF4-FFF2-40B4-BE49-F238E27FC236}">
              <a16:creationId xmlns:a16="http://schemas.microsoft.com/office/drawing/2014/main" id="{B9E4C600-2D3B-423B-B38A-A5D0F4948D87}"/>
            </a:ext>
          </a:extLst>
        </xdr:cNvPr>
        <xdr:cNvGrpSpPr/>
      </xdr:nvGrpSpPr>
      <xdr:grpSpPr>
        <a:xfrm>
          <a:off x="8630769" y="1144680"/>
          <a:ext cx="284631" cy="52"/>
          <a:chOff x="1771037" y="1189707"/>
          <a:chExt cx="1372213" cy="247702"/>
        </a:xfrm>
      </xdr:grpSpPr>
      <xdr:sp macro="" textlink="">
        <xdr:nvSpPr>
          <xdr:cNvPr id="1379" name="TextBox 506">
            <a:extLst>
              <a:ext uri="{FF2B5EF4-FFF2-40B4-BE49-F238E27FC236}">
                <a16:creationId xmlns:a16="http://schemas.microsoft.com/office/drawing/2014/main" id="{F2B98721-565F-4EA0-827B-0037C8DDCC3A}"/>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80" name="TextBox 507">
            <a:extLst>
              <a:ext uri="{FF2B5EF4-FFF2-40B4-BE49-F238E27FC236}">
                <a16:creationId xmlns:a16="http://schemas.microsoft.com/office/drawing/2014/main" id="{35FD5A43-91F1-46DA-93E6-5B112274F83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81" name="TextBox 508">
            <a:extLst>
              <a:ext uri="{FF2B5EF4-FFF2-40B4-BE49-F238E27FC236}">
                <a16:creationId xmlns:a16="http://schemas.microsoft.com/office/drawing/2014/main" id="{8DEA47D5-3C23-421D-B41A-0A46C135CED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1382" name="组合 1381">
          <a:extLst>
            <a:ext uri="{FF2B5EF4-FFF2-40B4-BE49-F238E27FC236}">
              <a16:creationId xmlns:a16="http://schemas.microsoft.com/office/drawing/2014/main" id="{53B04CAC-1FDC-49F4-BF16-FF838593A05E}"/>
            </a:ext>
          </a:extLst>
        </xdr:cNvPr>
        <xdr:cNvGrpSpPr/>
      </xdr:nvGrpSpPr>
      <xdr:grpSpPr>
        <a:xfrm>
          <a:off x="8630769" y="1144680"/>
          <a:ext cx="284631" cy="52"/>
          <a:chOff x="1771037" y="1189707"/>
          <a:chExt cx="1372213" cy="247702"/>
        </a:xfrm>
      </xdr:grpSpPr>
      <xdr:sp macro="" textlink="">
        <xdr:nvSpPr>
          <xdr:cNvPr id="1383" name="TextBox 510">
            <a:extLst>
              <a:ext uri="{FF2B5EF4-FFF2-40B4-BE49-F238E27FC236}">
                <a16:creationId xmlns:a16="http://schemas.microsoft.com/office/drawing/2014/main" id="{0753FEEF-310A-49CC-839D-8E3A24D6688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84" name="TextBox 511">
            <a:extLst>
              <a:ext uri="{FF2B5EF4-FFF2-40B4-BE49-F238E27FC236}">
                <a16:creationId xmlns:a16="http://schemas.microsoft.com/office/drawing/2014/main" id="{25D41906-D1D7-4292-9C86-C34B868E125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85" name="TextBox 512">
            <a:extLst>
              <a:ext uri="{FF2B5EF4-FFF2-40B4-BE49-F238E27FC236}">
                <a16:creationId xmlns:a16="http://schemas.microsoft.com/office/drawing/2014/main" id="{725D49D6-6E97-4AE8-956D-166B370872F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1386" name="组合 1385">
          <a:extLst>
            <a:ext uri="{FF2B5EF4-FFF2-40B4-BE49-F238E27FC236}">
              <a16:creationId xmlns:a16="http://schemas.microsoft.com/office/drawing/2014/main" id="{9011AAD0-15F7-423E-9E1F-9CA6C463E2FD}"/>
            </a:ext>
          </a:extLst>
        </xdr:cNvPr>
        <xdr:cNvGrpSpPr/>
      </xdr:nvGrpSpPr>
      <xdr:grpSpPr>
        <a:xfrm>
          <a:off x="7659219" y="2297205"/>
          <a:ext cx="322731" cy="52"/>
          <a:chOff x="1771037" y="1189707"/>
          <a:chExt cx="1372213" cy="247702"/>
        </a:xfrm>
      </xdr:grpSpPr>
      <xdr:sp macro="" textlink="">
        <xdr:nvSpPr>
          <xdr:cNvPr id="1387" name="TextBox 514">
            <a:extLst>
              <a:ext uri="{FF2B5EF4-FFF2-40B4-BE49-F238E27FC236}">
                <a16:creationId xmlns:a16="http://schemas.microsoft.com/office/drawing/2014/main" id="{DA035888-F91A-4961-BECB-4A33A733225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88" name="TextBox 515">
            <a:extLst>
              <a:ext uri="{FF2B5EF4-FFF2-40B4-BE49-F238E27FC236}">
                <a16:creationId xmlns:a16="http://schemas.microsoft.com/office/drawing/2014/main" id="{F12BFA39-3A55-4798-8B0A-D23A2855D00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89" name="TextBox 516">
            <a:extLst>
              <a:ext uri="{FF2B5EF4-FFF2-40B4-BE49-F238E27FC236}">
                <a16:creationId xmlns:a16="http://schemas.microsoft.com/office/drawing/2014/main" id="{840A7D3A-C1FF-4945-B939-7683AD5A4F2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1390" name="组合 1389">
          <a:extLst>
            <a:ext uri="{FF2B5EF4-FFF2-40B4-BE49-F238E27FC236}">
              <a16:creationId xmlns:a16="http://schemas.microsoft.com/office/drawing/2014/main" id="{AE20F616-5100-44E6-A336-3857ABD51CDB}"/>
            </a:ext>
          </a:extLst>
        </xdr:cNvPr>
        <xdr:cNvGrpSpPr/>
      </xdr:nvGrpSpPr>
      <xdr:grpSpPr>
        <a:xfrm>
          <a:off x="7659219" y="3449730"/>
          <a:ext cx="322731" cy="52"/>
          <a:chOff x="1771037" y="1189707"/>
          <a:chExt cx="1372213" cy="247702"/>
        </a:xfrm>
      </xdr:grpSpPr>
      <xdr:sp macro="" textlink="">
        <xdr:nvSpPr>
          <xdr:cNvPr id="1391" name="TextBox 518">
            <a:extLst>
              <a:ext uri="{FF2B5EF4-FFF2-40B4-BE49-F238E27FC236}">
                <a16:creationId xmlns:a16="http://schemas.microsoft.com/office/drawing/2014/main" id="{003F0918-2844-4C87-B2E5-4500990251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92" name="TextBox 519">
            <a:extLst>
              <a:ext uri="{FF2B5EF4-FFF2-40B4-BE49-F238E27FC236}">
                <a16:creationId xmlns:a16="http://schemas.microsoft.com/office/drawing/2014/main" id="{EB128715-F7C1-4FD0-92AE-68734DB58A9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93" name="TextBox 520">
            <a:extLst>
              <a:ext uri="{FF2B5EF4-FFF2-40B4-BE49-F238E27FC236}">
                <a16:creationId xmlns:a16="http://schemas.microsoft.com/office/drawing/2014/main" id="{A6F42F77-6460-40CD-9E6C-40461EFADBE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17</xdr:row>
      <xdr:rowOff>1680</xdr:rowOff>
    </xdr:from>
    <xdr:to>
      <xdr:col>23</xdr:col>
      <xdr:colOff>47625</xdr:colOff>
      <xdr:row>17</xdr:row>
      <xdr:rowOff>1732</xdr:rowOff>
    </xdr:to>
    <xdr:grpSp>
      <xdr:nvGrpSpPr>
        <xdr:cNvPr id="1394" name="组合 1393">
          <a:extLst>
            <a:ext uri="{FF2B5EF4-FFF2-40B4-BE49-F238E27FC236}">
              <a16:creationId xmlns:a16="http://schemas.microsoft.com/office/drawing/2014/main" id="{0FE8FE78-2F53-42CA-8E7C-A8FBD296DF0A}"/>
            </a:ext>
          </a:extLst>
        </xdr:cNvPr>
        <xdr:cNvGrpSpPr/>
      </xdr:nvGrpSpPr>
      <xdr:grpSpPr>
        <a:xfrm>
          <a:off x="7659219" y="4373655"/>
          <a:ext cx="322731" cy="52"/>
          <a:chOff x="1771037" y="1189707"/>
          <a:chExt cx="1372213" cy="247702"/>
        </a:xfrm>
      </xdr:grpSpPr>
      <xdr:sp macro="" textlink="">
        <xdr:nvSpPr>
          <xdr:cNvPr id="1395" name="TextBox 522">
            <a:extLst>
              <a:ext uri="{FF2B5EF4-FFF2-40B4-BE49-F238E27FC236}">
                <a16:creationId xmlns:a16="http://schemas.microsoft.com/office/drawing/2014/main" id="{E41C12D0-DC59-4EF9-8CC1-AA8C7B78A66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96" name="TextBox 523">
            <a:extLst>
              <a:ext uri="{FF2B5EF4-FFF2-40B4-BE49-F238E27FC236}">
                <a16:creationId xmlns:a16="http://schemas.microsoft.com/office/drawing/2014/main" id="{260FCFFE-A196-46C6-862D-B776094207F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97" name="TextBox 524">
            <a:extLst>
              <a:ext uri="{FF2B5EF4-FFF2-40B4-BE49-F238E27FC236}">
                <a16:creationId xmlns:a16="http://schemas.microsoft.com/office/drawing/2014/main" id="{08A72747-DD4E-4C6D-8040-352335093AD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398" name="组合 1397">
          <a:extLst>
            <a:ext uri="{FF2B5EF4-FFF2-40B4-BE49-F238E27FC236}">
              <a16:creationId xmlns:a16="http://schemas.microsoft.com/office/drawing/2014/main" id="{10E43763-0C27-4545-AADF-6E409EDE1CB3}"/>
            </a:ext>
          </a:extLst>
        </xdr:cNvPr>
        <xdr:cNvGrpSpPr/>
      </xdr:nvGrpSpPr>
      <xdr:grpSpPr>
        <a:xfrm>
          <a:off x="8164044" y="1144680"/>
          <a:ext cx="275106" cy="52"/>
          <a:chOff x="1771037" y="1189707"/>
          <a:chExt cx="1372213" cy="247702"/>
        </a:xfrm>
      </xdr:grpSpPr>
      <xdr:sp macro="" textlink="">
        <xdr:nvSpPr>
          <xdr:cNvPr id="1399" name="TextBox 546">
            <a:extLst>
              <a:ext uri="{FF2B5EF4-FFF2-40B4-BE49-F238E27FC236}">
                <a16:creationId xmlns:a16="http://schemas.microsoft.com/office/drawing/2014/main" id="{FF3193DF-648D-4E74-AE7D-EA56F088C5A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0" name="TextBox 547">
            <a:extLst>
              <a:ext uri="{FF2B5EF4-FFF2-40B4-BE49-F238E27FC236}">
                <a16:creationId xmlns:a16="http://schemas.microsoft.com/office/drawing/2014/main" id="{A88A6785-2873-4360-B208-92629AD297A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01" name="TextBox 548">
            <a:extLst>
              <a:ext uri="{FF2B5EF4-FFF2-40B4-BE49-F238E27FC236}">
                <a16:creationId xmlns:a16="http://schemas.microsoft.com/office/drawing/2014/main" id="{5BDB08C1-D677-456B-8AA0-C77E79FBF03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1402" name="组合 1401">
          <a:extLst>
            <a:ext uri="{FF2B5EF4-FFF2-40B4-BE49-F238E27FC236}">
              <a16:creationId xmlns:a16="http://schemas.microsoft.com/office/drawing/2014/main" id="{9207F70F-CFC7-4FD5-A7CF-9D07EA5C52AE}"/>
            </a:ext>
          </a:extLst>
        </xdr:cNvPr>
        <xdr:cNvGrpSpPr/>
      </xdr:nvGrpSpPr>
      <xdr:grpSpPr>
        <a:xfrm>
          <a:off x="8164044" y="1144680"/>
          <a:ext cx="275106" cy="52"/>
          <a:chOff x="1771037" y="1189707"/>
          <a:chExt cx="1372213" cy="247702"/>
        </a:xfrm>
      </xdr:grpSpPr>
      <xdr:sp macro="" textlink="">
        <xdr:nvSpPr>
          <xdr:cNvPr id="1403" name="TextBox 550">
            <a:extLst>
              <a:ext uri="{FF2B5EF4-FFF2-40B4-BE49-F238E27FC236}">
                <a16:creationId xmlns:a16="http://schemas.microsoft.com/office/drawing/2014/main" id="{C67ACBCE-3142-418A-A277-BF94CFDDE23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4" name="TextBox 551">
            <a:extLst>
              <a:ext uri="{FF2B5EF4-FFF2-40B4-BE49-F238E27FC236}">
                <a16:creationId xmlns:a16="http://schemas.microsoft.com/office/drawing/2014/main" id="{E1DA2BC3-6F0B-44CA-9875-E8539E54AD1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05" name="TextBox 552">
            <a:extLst>
              <a:ext uri="{FF2B5EF4-FFF2-40B4-BE49-F238E27FC236}">
                <a16:creationId xmlns:a16="http://schemas.microsoft.com/office/drawing/2014/main" id="{396EF3A1-2234-459E-8890-16D58533456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1406" name="组合 1405">
          <a:extLst>
            <a:ext uri="{FF2B5EF4-FFF2-40B4-BE49-F238E27FC236}">
              <a16:creationId xmlns:a16="http://schemas.microsoft.com/office/drawing/2014/main" id="{A3027A4E-B999-4D43-823C-3566A10D713C}"/>
            </a:ext>
          </a:extLst>
        </xdr:cNvPr>
        <xdr:cNvGrpSpPr/>
      </xdr:nvGrpSpPr>
      <xdr:grpSpPr>
        <a:xfrm>
          <a:off x="8164044" y="2297205"/>
          <a:ext cx="275106" cy="52"/>
          <a:chOff x="1771037" y="1189707"/>
          <a:chExt cx="1372213" cy="247702"/>
        </a:xfrm>
      </xdr:grpSpPr>
      <xdr:sp macro="" textlink="">
        <xdr:nvSpPr>
          <xdr:cNvPr id="1407" name="TextBox 554">
            <a:extLst>
              <a:ext uri="{FF2B5EF4-FFF2-40B4-BE49-F238E27FC236}">
                <a16:creationId xmlns:a16="http://schemas.microsoft.com/office/drawing/2014/main" id="{F2110973-ABF0-4820-AE2C-E63D3BFDF81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8" name="TextBox 555">
            <a:extLst>
              <a:ext uri="{FF2B5EF4-FFF2-40B4-BE49-F238E27FC236}">
                <a16:creationId xmlns:a16="http://schemas.microsoft.com/office/drawing/2014/main" id="{D7F6D929-BADA-4CCF-8442-CD89F2085F5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09" name="TextBox 556">
            <a:extLst>
              <a:ext uri="{FF2B5EF4-FFF2-40B4-BE49-F238E27FC236}">
                <a16:creationId xmlns:a16="http://schemas.microsoft.com/office/drawing/2014/main" id="{2039089C-5B81-4CC2-AF4F-4011DF089A8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1410" name="组合 1409">
          <a:extLst>
            <a:ext uri="{FF2B5EF4-FFF2-40B4-BE49-F238E27FC236}">
              <a16:creationId xmlns:a16="http://schemas.microsoft.com/office/drawing/2014/main" id="{E120C536-F11E-4B79-8A20-8C4E5386D7B5}"/>
            </a:ext>
          </a:extLst>
        </xdr:cNvPr>
        <xdr:cNvGrpSpPr/>
      </xdr:nvGrpSpPr>
      <xdr:grpSpPr>
        <a:xfrm>
          <a:off x="8630769" y="2297205"/>
          <a:ext cx="284631" cy="52"/>
          <a:chOff x="1771037" y="1189707"/>
          <a:chExt cx="1372213" cy="247702"/>
        </a:xfrm>
      </xdr:grpSpPr>
      <xdr:sp macro="" textlink="">
        <xdr:nvSpPr>
          <xdr:cNvPr id="1411" name="TextBox 558">
            <a:extLst>
              <a:ext uri="{FF2B5EF4-FFF2-40B4-BE49-F238E27FC236}">
                <a16:creationId xmlns:a16="http://schemas.microsoft.com/office/drawing/2014/main" id="{9EF1A313-AB2D-443F-B0F4-CE54227A02F6}"/>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12" name="TextBox 559">
            <a:extLst>
              <a:ext uri="{FF2B5EF4-FFF2-40B4-BE49-F238E27FC236}">
                <a16:creationId xmlns:a16="http://schemas.microsoft.com/office/drawing/2014/main" id="{F389D5D8-6352-4402-8A95-3E2C3043253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13" name="TextBox 560">
            <a:extLst>
              <a:ext uri="{FF2B5EF4-FFF2-40B4-BE49-F238E27FC236}">
                <a16:creationId xmlns:a16="http://schemas.microsoft.com/office/drawing/2014/main" id="{ACB971BA-A07E-42DA-9A0B-A8D563A3111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13</xdr:row>
      <xdr:rowOff>1680</xdr:rowOff>
    </xdr:from>
    <xdr:to>
      <xdr:col>25</xdr:col>
      <xdr:colOff>47625</xdr:colOff>
      <xdr:row>13</xdr:row>
      <xdr:rowOff>1732</xdr:rowOff>
    </xdr:to>
    <xdr:grpSp>
      <xdr:nvGrpSpPr>
        <xdr:cNvPr id="1414" name="组合 1413">
          <a:extLst>
            <a:ext uri="{FF2B5EF4-FFF2-40B4-BE49-F238E27FC236}">
              <a16:creationId xmlns:a16="http://schemas.microsoft.com/office/drawing/2014/main" id="{A0715CA3-839D-4432-B4B7-75C45AC57695}"/>
            </a:ext>
          </a:extLst>
        </xdr:cNvPr>
        <xdr:cNvGrpSpPr/>
      </xdr:nvGrpSpPr>
      <xdr:grpSpPr>
        <a:xfrm>
          <a:off x="8164044" y="3449730"/>
          <a:ext cx="275106" cy="52"/>
          <a:chOff x="1771037" y="1189707"/>
          <a:chExt cx="1372213" cy="247702"/>
        </a:xfrm>
      </xdr:grpSpPr>
      <xdr:sp macro="" textlink="">
        <xdr:nvSpPr>
          <xdr:cNvPr id="1415" name="TextBox 562">
            <a:extLst>
              <a:ext uri="{FF2B5EF4-FFF2-40B4-BE49-F238E27FC236}">
                <a16:creationId xmlns:a16="http://schemas.microsoft.com/office/drawing/2014/main" id="{75162AF2-874B-4815-846F-1B47CE331AE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16" name="TextBox 563">
            <a:extLst>
              <a:ext uri="{FF2B5EF4-FFF2-40B4-BE49-F238E27FC236}">
                <a16:creationId xmlns:a16="http://schemas.microsoft.com/office/drawing/2014/main" id="{C4F3C2FB-180E-4F8B-9CF7-958587E84C2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17" name="TextBox 564">
            <a:extLst>
              <a:ext uri="{FF2B5EF4-FFF2-40B4-BE49-F238E27FC236}">
                <a16:creationId xmlns:a16="http://schemas.microsoft.com/office/drawing/2014/main" id="{8FB17B58-D6E1-4307-9747-E0E761C677A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1418" name="组合 1417">
          <a:extLst>
            <a:ext uri="{FF2B5EF4-FFF2-40B4-BE49-F238E27FC236}">
              <a16:creationId xmlns:a16="http://schemas.microsoft.com/office/drawing/2014/main" id="{8E1F8C7F-4CC5-43AF-A424-ECA8052BF1BA}"/>
            </a:ext>
          </a:extLst>
        </xdr:cNvPr>
        <xdr:cNvGrpSpPr/>
      </xdr:nvGrpSpPr>
      <xdr:grpSpPr>
        <a:xfrm>
          <a:off x="8630769" y="3449730"/>
          <a:ext cx="284631" cy="52"/>
          <a:chOff x="1771037" y="1189707"/>
          <a:chExt cx="1372213" cy="247702"/>
        </a:xfrm>
      </xdr:grpSpPr>
      <xdr:sp macro="" textlink="">
        <xdr:nvSpPr>
          <xdr:cNvPr id="1419" name="TextBox 566">
            <a:extLst>
              <a:ext uri="{FF2B5EF4-FFF2-40B4-BE49-F238E27FC236}">
                <a16:creationId xmlns:a16="http://schemas.microsoft.com/office/drawing/2014/main" id="{E86057B0-2131-4401-B92A-2FF3A73D021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20" name="TextBox 567">
            <a:extLst>
              <a:ext uri="{FF2B5EF4-FFF2-40B4-BE49-F238E27FC236}">
                <a16:creationId xmlns:a16="http://schemas.microsoft.com/office/drawing/2014/main" id="{8FB3AB39-0277-4496-9158-BCEB29045FF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21" name="TextBox 568">
            <a:extLst>
              <a:ext uri="{FF2B5EF4-FFF2-40B4-BE49-F238E27FC236}">
                <a16:creationId xmlns:a16="http://schemas.microsoft.com/office/drawing/2014/main" id="{E4A5C484-A5C8-4719-888F-F2D400DF7DC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17</xdr:row>
      <xdr:rowOff>1680</xdr:rowOff>
    </xdr:from>
    <xdr:to>
      <xdr:col>25</xdr:col>
      <xdr:colOff>47625</xdr:colOff>
      <xdr:row>17</xdr:row>
      <xdr:rowOff>1732</xdr:rowOff>
    </xdr:to>
    <xdr:grpSp>
      <xdr:nvGrpSpPr>
        <xdr:cNvPr id="1422" name="组合 1421">
          <a:extLst>
            <a:ext uri="{FF2B5EF4-FFF2-40B4-BE49-F238E27FC236}">
              <a16:creationId xmlns:a16="http://schemas.microsoft.com/office/drawing/2014/main" id="{5390F138-8766-407C-B5A3-FF458367A508}"/>
            </a:ext>
          </a:extLst>
        </xdr:cNvPr>
        <xdr:cNvGrpSpPr/>
      </xdr:nvGrpSpPr>
      <xdr:grpSpPr>
        <a:xfrm>
          <a:off x="8164044" y="4373655"/>
          <a:ext cx="275106" cy="52"/>
          <a:chOff x="1771037" y="1189707"/>
          <a:chExt cx="1372213" cy="247702"/>
        </a:xfrm>
      </xdr:grpSpPr>
      <xdr:sp macro="" textlink="">
        <xdr:nvSpPr>
          <xdr:cNvPr id="1423" name="TextBox 570">
            <a:extLst>
              <a:ext uri="{FF2B5EF4-FFF2-40B4-BE49-F238E27FC236}">
                <a16:creationId xmlns:a16="http://schemas.microsoft.com/office/drawing/2014/main" id="{B20A6114-CD9D-4663-995E-861C19E26DE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24" name="TextBox 571">
            <a:extLst>
              <a:ext uri="{FF2B5EF4-FFF2-40B4-BE49-F238E27FC236}">
                <a16:creationId xmlns:a16="http://schemas.microsoft.com/office/drawing/2014/main" id="{9CF25DDE-DD08-419D-9140-3A3DDE94216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25" name="TextBox 572">
            <a:extLst>
              <a:ext uri="{FF2B5EF4-FFF2-40B4-BE49-F238E27FC236}">
                <a16:creationId xmlns:a16="http://schemas.microsoft.com/office/drawing/2014/main" id="{4A1B00D1-20CB-4D54-85E2-F8F0A6959DC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17</xdr:row>
      <xdr:rowOff>1680</xdr:rowOff>
    </xdr:from>
    <xdr:to>
      <xdr:col>27</xdr:col>
      <xdr:colOff>47625</xdr:colOff>
      <xdr:row>17</xdr:row>
      <xdr:rowOff>1732</xdr:rowOff>
    </xdr:to>
    <xdr:grpSp>
      <xdr:nvGrpSpPr>
        <xdr:cNvPr id="1426" name="组合 1425">
          <a:extLst>
            <a:ext uri="{FF2B5EF4-FFF2-40B4-BE49-F238E27FC236}">
              <a16:creationId xmlns:a16="http://schemas.microsoft.com/office/drawing/2014/main" id="{C79FB880-C18E-4D29-8052-F82617C21F07}"/>
            </a:ext>
          </a:extLst>
        </xdr:cNvPr>
        <xdr:cNvGrpSpPr/>
      </xdr:nvGrpSpPr>
      <xdr:grpSpPr>
        <a:xfrm>
          <a:off x="8630769" y="4373655"/>
          <a:ext cx="284631" cy="52"/>
          <a:chOff x="1771037" y="1189707"/>
          <a:chExt cx="1372213" cy="247702"/>
        </a:xfrm>
      </xdr:grpSpPr>
      <xdr:sp macro="" textlink="">
        <xdr:nvSpPr>
          <xdr:cNvPr id="1427" name="TextBox 574">
            <a:extLst>
              <a:ext uri="{FF2B5EF4-FFF2-40B4-BE49-F238E27FC236}">
                <a16:creationId xmlns:a16="http://schemas.microsoft.com/office/drawing/2014/main" id="{F14AAD68-61A0-4C05-975D-93B49FEA6DA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28" name="TextBox 575">
            <a:extLst>
              <a:ext uri="{FF2B5EF4-FFF2-40B4-BE49-F238E27FC236}">
                <a16:creationId xmlns:a16="http://schemas.microsoft.com/office/drawing/2014/main" id="{985E3FAC-1E95-4698-943E-3F031EFD6F6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29" name="TextBox 576">
            <a:extLst>
              <a:ext uri="{FF2B5EF4-FFF2-40B4-BE49-F238E27FC236}">
                <a16:creationId xmlns:a16="http://schemas.microsoft.com/office/drawing/2014/main" id="{8402B62E-2615-4C6C-B71C-84E0615FCAA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1430" name="组合 1429">
          <a:extLst>
            <a:ext uri="{FF2B5EF4-FFF2-40B4-BE49-F238E27FC236}">
              <a16:creationId xmlns:a16="http://schemas.microsoft.com/office/drawing/2014/main" id="{F9CEE61E-62E3-42EE-B540-473747D02D4F}"/>
            </a:ext>
          </a:extLst>
        </xdr:cNvPr>
        <xdr:cNvGrpSpPr/>
      </xdr:nvGrpSpPr>
      <xdr:grpSpPr>
        <a:xfrm>
          <a:off x="8630769" y="2297205"/>
          <a:ext cx="284631" cy="52"/>
          <a:chOff x="1771037" y="1189707"/>
          <a:chExt cx="1372213" cy="247702"/>
        </a:xfrm>
      </xdr:grpSpPr>
      <xdr:sp macro="" textlink="">
        <xdr:nvSpPr>
          <xdr:cNvPr id="1431" name="TextBox 618">
            <a:extLst>
              <a:ext uri="{FF2B5EF4-FFF2-40B4-BE49-F238E27FC236}">
                <a16:creationId xmlns:a16="http://schemas.microsoft.com/office/drawing/2014/main" id="{89B52FC3-E1C7-433E-9FF3-CEAA33CBD91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32" name="TextBox 619">
            <a:extLst>
              <a:ext uri="{FF2B5EF4-FFF2-40B4-BE49-F238E27FC236}">
                <a16:creationId xmlns:a16="http://schemas.microsoft.com/office/drawing/2014/main" id="{0CA1DADC-7936-463B-99C9-B377AA7B21B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33" name="TextBox 620">
            <a:extLst>
              <a:ext uri="{FF2B5EF4-FFF2-40B4-BE49-F238E27FC236}">
                <a16:creationId xmlns:a16="http://schemas.microsoft.com/office/drawing/2014/main" id="{93F638BC-C0FF-4FF3-B788-39C98A7BCDE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1434" name="组合 1433">
          <a:extLst>
            <a:ext uri="{FF2B5EF4-FFF2-40B4-BE49-F238E27FC236}">
              <a16:creationId xmlns:a16="http://schemas.microsoft.com/office/drawing/2014/main" id="{8A7812BC-D086-45F3-B53D-D2088F8D8308}"/>
            </a:ext>
          </a:extLst>
        </xdr:cNvPr>
        <xdr:cNvGrpSpPr/>
      </xdr:nvGrpSpPr>
      <xdr:grpSpPr>
        <a:xfrm>
          <a:off x="8630769" y="3449730"/>
          <a:ext cx="284631" cy="52"/>
          <a:chOff x="1771037" y="1189707"/>
          <a:chExt cx="1372213" cy="247702"/>
        </a:xfrm>
      </xdr:grpSpPr>
      <xdr:sp macro="" textlink="">
        <xdr:nvSpPr>
          <xdr:cNvPr id="1435" name="TextBox 622">
            <a:extLst>
              <a:ext uri="{FF2B5EF4-FFF2-40B4-BE49-F238E27FC236}">
                <a16:creationId xmlns:a16="http://schemas.microsoft.com/office/drawing/2014/main" id="{00009CA2-F64E-4128-984D-7154B7D7134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36" name="TextBox 623">
            <a:extLst>
              <a:ext uri="{FF2B5EF4-FFF2-40B4-BE49-F238E27FC236}">
                <a16:creationId xmlns:a16="http://schemas.microsoft.com/office/drawing/2014/main" id="{47AD2F29-CDAB-4103-939D-0A86CC92F13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37" name="TextBox 624">
            <a:extLst>
              <a:ext uri="{FF2B5EF4-FFF2-40B4-BE49-F238E27FC236}">
                <a16:creationId xmlns:a16="http://schemas.microsoft.com/office/drawing/2014/main" id="{D9FBA42D-486D-4373-A15D-05CC7284083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17</xdr:row>
      <xdr:rowOff>1680</xdr:rowOff>
    </xdr:from>
    <xdr:to>
      <xdr:col>27</xdr:col>
      <xdr:colOff>47625</xdr:colOff>
      <xdr:row>17</xdr:row>
      <xdr:rowOff>1732</xdr:rowOff>
    </xdr:to>
    <xdr:grpSp>
      <xdr:nvGrpSpPr>
        <xdr:cNvPr id="1438" name="组合 1437">
          <a:extLst>
            <a:ext uri="{FF2B5EF4-FFF2-40B4-BE49-F238E27FC236}">
              <a16:creationId xmlns:a16="http://schemas.microsoft.com/office/drawing/2014/main" id="{6FF92D52-4903-4776-91B6-403B479A2420}"/>
            </a:ext>
          </a:extLst>
        </xdr:cNvPr>
        <xdr:cNvGrpSpPr/>
      </xdr:nvGrpSpPr>
      <xdr:grpSpPr>
        <a:xfrm>
          <a:off x="8630769" y="4373655"/>
          <a:ext cx="284631" cy="52"/>
          <a:chOff x="1771037" y="1189707"/>
          <a:chExt cx="1372213" cy="247702"/>
        </a:xfrm>
      </xdr:grpSpPr>
      <xdr:sp macro="" textlink="">
        <xdr:nvSpPr>
          <xdr:cNvPr id="1439" name="TextBox 626">
            <a:extLst>
              <a:ext uri="{FF2B5EF4-FFF2-40B4-BE49-F238E27FC236}">
                <a16:creationId xmlns:a16="http://schemas.microsoft.com/office/drawing/2014/main" id="{285012AA-C9B8-4F6E-B937-9310C6DBD45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0" name="TextBox 627">
            <a:extLst>
              <a:ext uri="{FF2B5EF4-FFF2-40B4-BE49-F238E27FC236}">
                <a16:creationId xmlns:a16="http://schemas.microsoft.com/office/drawing/2014/main" id="{388E95E6-CF8F-4F83-9ECE-12A5954E9A2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41" name="TextBox 628">
            <a:extLst>
              <a:ext uri="{FF2B5EF4-FFF2-40B4-BE49-F238E27FC236}">
                <a16:creationId xmlns:a16="http://schemas.microsoft.com/office/drawing/2014/main" id="{AAE7910F-8081-4FAE-A6B0-6399C597867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442" name="组合 1441">
          <a:extLst>
            <a:ext uri="{FF2B5EF4-FFF2-40B4-BE49-F238E27FC236}">
              <a16:creationId xmlns:a16="http://schemas.microsoft.com/office/drawing/2014/main" id="{BA68DA9D-0275-4907-9196-31DFA7E2015C}"/>
            </a:ext>
          </a:extLst>
        </xdr:cNvPr>
        <xdr:cNvGrpSpPr/>
      </xdr:nvGrpSpPr>
      <xdr:grpSpPr>
        <a:xfrm>
          <a:off x="9811869" y="1144680"/>
          <a:ext cx="237006" cy="52"/>
          <a:chOff x="1771037" y="1189707"/>
          <a:chExt cx="1372213" cy="247702"/>
        </a:xfrm>
      </xdr:grpSpPr>
      <xdr:sp macro="" textlink="">
        <xdr:nvSpPr>
          <xdr:cNvPr id="1443" name="TextBox 646">
            <a:extLst>
              <a:ext uri="{FF2B5EF4-FFF2-40B4-BE49-F238E27FC236}">
                <a16:creationId xmlns:a16="http://schemas.microsoft.com/office/drawing/2014/main" id="{FADEF530-CD0D-419F-9090-681DBC7266D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4" name="TextBox 647">
            <a:extLst>
              <a:ext uri="{FF2B5EF4-FFF2-40B4-BE49-F238E27FC236}">
                <a16:creationId xmlns:a16="http://schemas.microsoft.com/office/drawing/2014/main" id="{00F25CD2-0A2A-4A97-81C4-2C7D1C9955A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45" name="TextBox 648">
            <a:extLst>
              <a:ext uri="{FF2B5EF4-FFF2-40B4-BE49-F238E27FC236}">
                <a16:creationId xmlns:a16="http://schemas.microsoft.com/office/drawing/2014/main" id="{5FCCD3FA-D712-4F1E-90B9-AA62D94C570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446" name="组合 1445">
          <a:extLst>
            <a:ext uri="{FF2B5EF4-FFF2-40B4-BE49-F238E27FC236}">
              <a16:creationId xmlns:a16="http://schemas.microsoft.com/office/drawing/2014/main" id="{018C88AA-D322-420A-A2FF-05183BB83A2C}"/>
            </a:ext>
          </a:extLst>
        </xdr:cNvPr>
        <xdr:cNvGrpSpPr/>
      </xdr:nvGrpSpPr>
      <xdr:grpSpPr>
        <a:xfrm>
          <a:off x="9811869" y="1144680"/>
          <a:ext cx="237006" cy="52"/>
          <a:chOff x="1771037" y="1189707"/>
          <a:chExt cx="1372213" cy="247702"/>
        </a:xfrm>
      </xdr:grpSpPr>
      <xdr:sp macro="" textlink="">
        <xdr:nvSpPr>
          <xdr:cNvPr id="1447" name="TextBox 650">
            <a:extLst>
              <a:ext uri="{FF2B5EF4-FFF2-40B4-BE49-F238E27FC236}">
                <a16:creationId xmlns:a16="http://schemas.microsoft.com/office/drawing/2014/main" id="{5508F52F-D771-48DA-BEE7-A02AC2287F9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8" name="TextBox 651">
            <a:extLst>
              <a:ext uri="{FF2B5EF4-FFF2-40B4-BE49-F238E27FC236}">
                <a16:creationId xmlns:a16="http://schemas.microsoft.com/office/drawing/2014/main" id="{226225E7-443C-4091-B870-D7A7052ECC9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49" name="TextBox 652">
            <a:extLst>
              <a:ext uri="{FF2B5EF4-FFF2-40B4-BE49-F238E27FC236}">
                <a16:creationId xmlns:a16="http://schemas.microsoft.com/office/drawing/2014/main" id="{86E4FE1F-BBC3-4DBC-AFC5-31416DA6821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50" name="组合 1449">
          <a:extLst>
            <a:ext uri="{FF2B5EF4-FFF2-40B4-BE49-F238E27FC236}">
              <a16:creationId xmlns:a16="http://schemas.microsoft.com/office/drawing/2014/main" id="{0A322DA9-A3ED-4297-8CC8-489B57F84E54}"/>
            </a:ext>
          </a:extLst>
        </xdr:cNvPr>
        <xdr:cNvGrpSpPr/>
      </xdr:nvGrpSpPr>
      <xdr:grpSpPr>
        <a:xfrm>
          <a:off x="9002244" y="1144680"/>
          <a:ext cx="113181" cy="52"/>
          <a:chOff x="1771037" y="1189707"/>
          <a:chExt cx="1372213" cy="247702"/>
        </a:xfrm>
      </xdr:grpSpPr>
      <xdr:sp macro="" textlink="">
        <xdr:nvSpPr>
          <xdr:cNvPr id="1451" name="TextBox 654">
            <a:extLst>
              <a:ext uri="{FF2B5EF4-FFF2-40B4-BE49-F238E27FC236}">
                <a16:creationId xmlns:a16="http://schemas.microsoft.com/office/drawing/2014/main" id="{302AE66A-6E6F-44FB-B9F5-F7D7EF00CB0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52" name="TextBox 655">
            <a:extLst>
              <a:ext uri="{FF2B5EF4-FFF2-40B4-BE49-F238E27FC236}">
                <a16:creationId xmlns:a16="http://schemas.microsoft.com/office/drawing/2014/main" id="{F2179535-2C91-4F06-A6A7-EFB15342677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53" name="TextBox 656">
            <a:extLst>
              <a:ext uri="{FF2B5EF4-FFF2-40B4-BE49-F238E27FC236}">
                <a16:creationId xmlns:a16="http://schemas.microsoft.com/office/drawing/2014/main" id="{DBAC2891-B6DB-47ED-BC37-CB4ADA78C927}"/>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54" name="组合 1453">
          <a:extLst>
            <a:ext uri="{FF2B5EF4-FFF2-40B4-BE49-F238E27FC236}">
              <a16:creationId xmlns:a16="http://schemas.microsoft.com/office/drawing/2014/main" id="{CE1429A0-5BA0-40E3-9E4D-48160582DDB5}"/>
            </a:ext>
          </a:extLst>
        </xdr:cNvPr>
        <xdr:cNvGrpSpPr/>
      </xdr:nvGrpSpPr>
      <xdr:grpSpPr>
        <a:xfrm>
          <a:off x="9002244" y="1144680"/>
          <a:ext cx="113181" cy="52"/>
          <a:chOff x="1771037" y="1189707"/>
          <a:chExt cx="1372213" cy="247702"/>
        </a:xfrm>
      </xdr:grpSpPr>
      <xdr:sp macro="" textlink="">
        <xdr:nvSpPr>
          <xdr:cNvPr id="1455" name="TextBox 658">
            <a:extLst>
              <a:ext uri="{FF2B5EF4-FFF2-40B4-BE49-F238E27FC236}">
                <a16:creationId xmlns:a16="http://schemas.microsoft.com/office/drawing/2014/main" id="{AC755ACE-C0CA-4466-B2D0-E524E1C8B08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56" name="TextBox 659">
            <a:extLst>
              <a:ext uri="{FF2B5EF4-FFF2-40B4-BE49-F238E27FC236}">
                <a16:creationId xmlns:a16="http://schemas.microsoft.com/office/drawing/2014/main" id="{FD780149-D66B-4C2E-8D1A-3868E66E8E6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57" name="TextBox 660">
            <a:extLst>
              <a:ext uri="{FF2B5EF4-FFF2-40B4-BE49-F238E27FC236}">
                <a16:creationId xmlns:a16="http://schemas.microsoft.com/office/drawing/2014/main" id="{3FBC75BE-C471-4DBD-B0F0-CA7649181F3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458" name="组合 1457">
          <a:extLst>
            <a:ext uri="{FF2B5EF4-FFF2-40B4-BE49-F238E27FC236}">
              <a16:creationId xmlns:a16="http://schemas.microsoft.com/office/drawing/2014/main" id="{D4251157-0D48-4644-89E4-1D8D9A41727D}"/>
            </a:ext>
          </a:extLst>
        </xdr:cNvPr>
        <xdr:cNvGrpSpPr/>
      </xdr:nvGrpSpPr>
      <xdr:grpSpPr>
        <a:xfrm>
          <a:off x="9354669" y="1144680"/>
          <a:ext cx="284631" cy="52"/>
          <a:chOff x="1771037" y="1189707"/>
          <a:chExt cx="1372213" cy="247702"/>
        </a:xfrm>
      </xdr:grpSpPr>
      <xdr:sp macro="" textlink="">
        <xdr:nvSpPr>
          <xdr:cNvPr id="1459" name="TextBox 662">
            <a:extLst>
              <a:ext uri="{FF2B5EF4-FFF2-40B4-BE49-F238E27FC236}">
                <a16:creationId xmlns:a16="http://schemas.microsoft.com/office/drawing/2014/main" id="{418E0583-1A9E-4DEB-9998-E7BCDF10FF0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60" name="TextBox 663">
            <a:extLst>
              <a:ext uri="{FF2B5EF4-FFF2-40B4-BE49-F238E27FC236}">
                <a16:creationId xmlns:a16="http://schemas.microsoft.com/office/drawing/2014/main" id="{DEB8F59A-4FA3-42C7-AA4B-5B3D5528AFA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61" name="TextBox 664">
            <a:extLst>
              <a:ext uri="{FF2B5EF4-FFF2-40B4-BE49-F238E27FC236}">
                <a16:creationId xmlns:a16="http://schemas.microsoft.com/office/drawing/2014/main" id="{3DEDBD12-44A5-4BD6-A9C2-6897412CA3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1462" name="组合 1461">
          <a:extLst>
            <a:ext uri="{FF2B5EF4-FFF2-40B4-BE49-F238E27FC236}">
              <a16:creationId xmlns:a16="http://schemas.microsoft.com/office/drawing/2014/main" id="{F3DD9ACC-33A9-4520-9985-4520128D1374}"/>
            </a:ext>
          </a:extLst>
        </xdr:cNvPr>
        <xdr:cNvGrpSpPr/>
      </xdr:nvGrpSpPr>
      <xdr:grpSpPr>
        <a:xfrm>
          <a:off x="9354669" y="1144680"/>
          <a:ext cx="284631" cy="52"/>
          <a:chOff x="1771037" y="1189707"/>
          <a:chExt cx="1372213" cy="247702"/>
        </a:xfrm>
      </xdr:grpSpPr>
      <xdr:sp macro="" textlink="">
        <xdr:nvSpPr>
          <xdr:cNvPr id="1463" name="TextBox 666">
            <a:extLst>
              <a:ext uri="{FF2B5EF4-FFF2-40B4-BE49-F238E27FC236}">
                <a16:creationId xmlns:a16="http://schemas.microsoft.com/office/drawing/2014/main" id="{DBCA3AA4-3D2D-45B4-878C-04F8B96EEAA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64" name="TextBox 667">
            <a:extLst>
              <a:ext uri="{FF2B5EF4-FFF2-40B4-BE49-F238E27FC236}">
                <a16:creationId xmlns:a16="http://schemas.microsoft.com/office/drawing/2014/main" id="{FEE22413-AA23-4561-A15F-355EE22241B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65" name="TextBox 668">
            <a:extLst>
              <a:ext uri="{FF2B5EF4-FFF2-40B4-BE49-F238E27FC236}">
                <a16:creationId xmlns:a16="http://schemas.microsoft.com/office/drawing/2014/main" id="{243B27EE-B620-4D67-9FEB-C8455EF69B0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66" name="组合 1465">
          <a:extLst>
            <a:ext uri="{FF2B5EF4-FFF2-40B4-BE49-F238E27FC236}">
              <a16:creationId xmlns:a16="http://schemas.microsoft.com/office/drawing/2014/main" id="{F000212D-09AE-43BA-A9AF-3343BD164172}"/>
            </a:ext>
          </a:extLst>
        </xdr:cNvPr>
        <xdr:cNvGrpSpPr/>
      </xdr:nvGrpSpPr>
      <xdr:grpSpPr>
        <a:xfrm>
          <a:off x="9002244" y="1144680"/>
          <a:ext cx="113181" cy="52"/>
          <a:chOff x="1771037" y="1189707"/>
          <a:chExt cx="1372213" cy="247702"/>
        </a:xfrm>
      </xdr:grpSpPr>
      <xdr:sp macro="" textlink="">
        <xdr:nvSpPr>
          <xdr:cNvPr id="1467" name="TextBox 670">
            <a:extLst>
              <a:ext uri="{FF2B5EF4-FFF2-40B4-BE49-F238E27FC236}">
                <a16:creationId xmlns:a16="http://schemas.microsoft.com/office/drawing/2014/main" id="{94B915EC-5551-402B-82D4-384FB6E2075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68" name="TextBox 671">
            <a:extLst>
              <a:ext uri="{FF2B5EF4-FFF2-40B4-BE49-F238E27FC236}">
                <a16:creationId xmlns:a16="http://schemas.microsoft.com/office/drawing/2014/main" id="{11CC68CD-FD1E-4283-A690-72059CB9FC7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69" name="TextBox 672">
            <a:extLst>
              <a:ext uri="{FF2B5EF4-FFF2-40B4-BE49-F238E27FC236}">
                <a16:creationId xmlns:a16="http://schemas.microsoft.com/office/drawing/2014/main" id="{F75537AE-06F6-4DC8-9CED-CD1AD035C8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1470" name="组合 1469">
          <a:extLst>
            <a:ext uri="{FF2B5EF4-FFF2-40B4-BE49-F238E27FC236}">
              <a16:creationId xmlns:a16="http://schemas.microsoft.com/office/drawing/2014/main" id="{112F1FC0-A629-4070-B973-B05B91037054}"/>
            </a:ext>
          </a:extLst>
        </xdr:cNvPr>
        <xdr:cNvGrpSpPr/>
      </xdr:nvGrpSpPr>
      <xdr:grpSpPr>
        <a:xfrm>
          <a:off x="9002244" y="1144680"/>
          <a:ext cx="113181" cy="52"/>
          <a:chOff x="1771037" y="1189707"/>
          <a:chExt cx="1372213" cy="247702"/>
        </a:xfrm>
      </xdr:grpSpPr>
      <xdr:sp macro="" textlink="">
        <xdr:nvSpPr>
          <xdr:cNvPr id="1471" name="TextBox 674">
            <a:extLst>
              <a:ext uri="{FF2B5EF4-FFF2-40B4-BE49-F238E27FC236}">
                <a16:creationId xmlns:a16="http://schemas.microsoft.com/office/drawing/2014/main" id="{05038336-212A-4BCB-A2F6-2CC426BFB27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72" name="TextBox 675">
            <a:extLst>
              <a:ext uri="{FF2B5EF4-FFF2-40B4-BE49-F238E27FC236}">
                <a16:creationId xmlns:a16="http://schemas.microsoft.com/office/drawing/2014/main" id="{F63DBFC9-D3BA-4629-A7A4-C85733C7367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73" name="TextBox 676">
            <a:extLst>
              <a:ext uri="{FF2B5EF4-FFF2-40B4-BE49-F238E27FC236}">
                <a16:creationId xmlns:a16="http://schemas.microsoft.com/office/drawing/2014/main" id="{F2667BFD-AF4D-4B0E-B3CB-C1A0E40A127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1474" name="组合 1473">
          <a:extLst>
            <a:ext uri="{FF2B5EF4-FFF2-40B4-BE49-F238E27FC236}">
              <a16:creationId xmlns:a16="http://schemas.microsoft.com/office/drawing/2014/main" id="{373B34D2-E3A9-4441-B780-3F4266224CF8}"/>
            </a:ext>
          </a:extLst>
        </xdr:cNvPr>
        <xdr:cNvGrpSpPr/>
      </xdr:nvGrpSpPr>
      <xdr:grpSpPr>
        <a:xfrm>
          <a:off x="9002244" y="2297205"/>
          <a:ext cx="113181" cy="52"/>
          <a:chOff x="1771037" y="1189707"/>
          <a:chExt cx="1372213" cy="247702"/>
        </a:xfrm>
      </xdr:grpSpPr>
      <xdr:sp macro="" textlink="">
        <xdr:nvSpPr>
          <xdr:cNvPr id="1475" name="TextBox 678">
            <a:extLst>
              <a:ext uri="{FF2B5EF4-FFF2-40B4-BE49-F238E27FC236}">
                <a16:creationId xmlns:a16="http://schemas.microsoft.com/office/drawing/2014/main" id="{09AD6C97-5D70-42A3-BD25-4568C05FB55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76" name="TextBox 679">
            <a:extLst>
              <a:ext uri="{FF2B5EF4-FFF2-40B4-BE49-F238E27FC236}">
                <a16:creationId xmlns:a16="http://schemas.microsoft.com/office/drawing/2014/main" id="{DE46C4BF-6860-415A-A0A6-BA9E304B4C7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77" name="TextBox 680">
            <a:extLst>
              <a:ext uri="{FF2B5EF4-FFF2-40B4-BE49-F238E27FC236}">
                <a16:creationId xmlns:a16="http://schemas.microsoft.com/office/drawing/2014/main" id="{D256179C-45D6-4771-82F6-052562610795}"/>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1478" name="组合 1477">
          <a:extLst>
            <a:ext uri="{FF2B5EF4-FFF2-40B4-BE49-F238E27FC236}">
              <a16:creationId xmlns:a16="http://schemas.microsoft.com/office/drawing/2014/main" id="{CB1B7042-FF72-4016-B10C-1226A55A10B8}"/>
            </a:ext>
          </a:extLst>
        </xdr:cNvPr>
        <xdr:cNvGrpSpPr/>
      </xdr:nvGrpSpPr>
      <xdr:grpSpPr>
        <a:xfrm>
          <a:off x="9354669" y="2297205"/>
          <a:ext cx="284631" cy="52"/>
          <a:chOff x="1771037" y="1189707"/>
          <a:chExt cx="1372213" cy="247702"/>
        </a:xfrm>
      </xdr:grpSpPr>
      <xdr:sp macro="" textlink="">
        <xdr:nvSpPr>
          <xdr:cNvPr id="1479" name="TextBox 682">
            <a:extLst>
              <a:ext uri="{FF2B5EF4-FFF2-40B4-BE49-F238E27FC236}">
                <a16:creationId xmlns:a16="http://schemas.microsoft.com/office/drawing/2014/main" id="{72EDA18D-E438-4FF2-AF2F-6CB83CBAB2A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0" name="TextBox 683">
            <a:extLst>
              <a:ext uri="{FF2B5EF4-FFF2-40B4-BE49-F238E27FC236}">
                <a16:creationId xmlns:a16="http://schemas.microsoft.com/office/drawing/2014/main" id="{ABB81F1F-16A3-4707-8FB2-300AC18C433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81" name="TextBox 684">
            <a:extLst>
              <a:ext uri="{FF2B5EF4-FFF2-40B4-BE49-F238E27FC236}">
                <a16:creationId xmlns:a16="http://schemas.microsoft.com/office/drawing/2014/main" id="{994FE324-2BD6-4482-A99E-BF5E4CC631C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13</xdr:row>
      <xdr:rowOff>1680</xdr:rowOff>
    </xdr:from>
    <xdr:to>
      <xdr:col>29</xdr:col>
      <xdr:colOff>47625</xdr:colOff>
      <xdr:row>13</xdr:row>
      <xdr:rowOff>1732</xdr:rowOff>
    </xdr:to>
    <xdr:grpSp>
      <xdr:nvGrpSpPr>
        <xdr:cNvPr id="1482" name="组合 1481">
          <a:extLst>
            <a:ext uri="{FF2B5EF4-FFF2-40B4-BE49-F238E27FC236}">
              <a16:creationId xmlns:a16="http://schemas.microsoft.com/office/drawing/2014/main" id="{885B4FB3-D7C0-4C6A-AC67-0D754129513A}"/>
            </a:ext>
          </a:extLst>
        </xdr:cNvPr>
        <xdr:cNvGrpSpPr/>
      </xdr:nvGrpSpPr>
      <xdr:grpSpPr>
        <a:xfrm>
          <a:off x="9002244" y="3449730"/>
          <a:ext cx="113181" cy="52"/>
          <a:chOff x="1771037" y="1189707"/>
          <a:chExt cx="1372213" cy="247702"/>
        </a:xfrm>
      </xdr:grpSpPr>
      <xdr:sp macro="" textlink="">
        <xdr:nvSpPr>
          <xdr:cNvPr id="1483" name="TextBox 686">
            <a:extLst>
              <a:ext uri="{FF2B5EF4-FFF2-40B4-BE49-F238E27FC236}">
                <a16:creationId xmlns:a16="http://schemas.microsoft.com/office/drawing/2014/main" id="{6AB0CF3D-2DE0-4A42-A581-CA5C872E3B9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4" name="TextBox 687">
            <a:extLst>
              <a:ext uri="{FF2B5EF4-FFF2-40B4-BE49-F238E27FC236}">
                <a16:creationId xmlns:a16="http://schemas.microsoft.com/office/drawing/2014/main" id="{ECA9D546-DE6C-4502-9D6F-B5E1A026C1B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85" name="TextBox 688">
            <a:extLst>
              <a:ext uri="{FF2B5EF4-FFF2-40B4-BE49-F238E27FC236}">
                <a16:creationId xmlns:a16="http://schemas.microsoft.com/office/drawing/2014/main" id="{C739F564-5351-46EA-AE23-CE8E9D57241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1486" name="组合 1485">
          <a:extLst>
            <a:ext uri="{FF2B5EF4-FFF2-40B4-BE49-F238E27FC236}">
              <a16:creationId xmlns:a16="http://schemas.microsoft.com/office/drawing/2014/main" id="{50000F8A-1289-4968-BD7E-F38D44D4079C}"/>
            </a:ext>
          </a:extLst>
        </xdr:cNvPr>
        <xdr:cNvGrpSpPr/>
      </xdr:nvGrpSpPr>
      <xdr:grpSpPr>
        <a:xfrm>
          <a:off x="9354669" y="3449730"/>
          <a:ext cx="284631" cy="52"/>
          <a:chOff x="1771037" y="1189707"/>
          <a:chExt cx="1372213" cy="247702"/>
        </a:xfrm>
      </xdr:grpSpPr>
      <xdr:sp macro="" textlink="">
        <xdr:nvSpPr>
          <xdr:cNvPr id="1487" name="TextBox 690">
            <a:extLst>
              <a:ext uri="{FF2B5EF4-FFF2-40B4-BE49-F238E27FC236}">
                <a16:creationId xmlns:a16="http://schemas.microsoft.com/office/drawing/2014/main" id="{9BB7AD02-8C39-46DA-82B4-01CF587C9A9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8" name="TextBox 691">
            <a:extLst>
              <a:ext uri="{FF2B5EF4-FFF2-40B4-BE49-F238E27FC236}">
                <a16:creationId xmlns:a16="http://schemas.microsoft.com/office/drawing/2014/main" id="{2893321C-DE7A-4DF3-B886-5BDFBD9FDD5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89" name="TextBox 692">
            <a:extLst>
              <a:ext uri="{FF2B5EF4-FFF2-40B4-BE49-F238E27FC236}">
                <a16:creationId xmlns:a16="http://schemas.microsoft.com/office/drawing/2014/main" id="{F1CB2479-4B9D-4036-8C77-C5ED4BF718D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17</xdr:row>
      <xdr:rowOff>1680</xdr:rowOff>
    </xdr:from>
    <xdr:to>
      <xdr:col>29</xdr:col>
      <xdr:colOff>47625</xdr:colOff>
      <xdr:row>17</xdr:row>
      <xdr:rowOff>1732</xdr:rowOff>
    </xdr:to>
    <xdr:grpSp>
      <xdr:nvGrpSpPr>
        <xdr:cNvPr id="1490" name="组合 1489">
          <a:extLst>
            <a:ext uri="{FF2B5EF4-FFF2-40B4-BE49-F238E27FC236}">
              <a16:creationId xmlns:a16="http://schemas.microsoft.com/office/drawing/2014/main" id="{8383AB8C-A42F-4DD4-BB85-DDD726009686}"/>
            </a:ext>
          </a:extLst>
        </xdr:cNvPr>
        <xdr:cNvGrpSpPr/>
      </xdr:nvGrpSpPr>
      <xdr:grpSpPr>
        <a:xfrm>
          <a:off x="9002244" y="4373655"/>
          <a:ext cx="113181" cy="52"/>
          <a:chOff x="1771037" y="1189707"/>
          <a:chExt cx="1372213" cy="247702"/>
        </a:xfrm>
      </xdr:grpSpPr>
      <xdr:sp macro="" textlink="">
        <xdr:nvSpPr>
          <xdr:cNvPr id="1491" name="TextBox 694">
            <a:extLst>
              <a:ext uri="{FF2B5EF4-FFF2-40B4-BE49-F238E27FC236}">
                <a16:creationId xmlns:a16="http://schemas.microsoft.com/office/drawing/2014/main" id="{56D7F297-65E2-4035-A70A-416424EA104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92" name="TextBox 695">
            <a:extLst>
              <a:ext uri="{FF2B5EF4-FFF2-40B4-BE49-F238E27FC236}">
                <a16:creationId xmlns:a16="http://schemas.microsoft.com/office/drawing/2014/main" id="{D800151C-54E0-4036-AA40-5AA37F99507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93" name="TextBox 696">
            <a:extLst>
              <a:ext uri="{FF2B5EF4-FFF2-40B4-BE49-F238E27FC236}">
                <a16:creationId xmlns:a16="http://schemas.microsoft.com/office/drawing/2014/main" id="{46788124-A2CD-4631-9A6D-64CCA94C8D8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17</xdr:row>
      <xdr:rowOff>1680</xdr:rowOff>
    </xdr:from>
    <xdr:to>
      <xdr:col>31</xdr:col>
      <xdr:colOff>47625</xdr:colOff>
      <xdr:row>17</xdr:row>
      <xdr:rowOff>1732</xdr:rowOff>
    </xdr:to>
    <xdr:grpSp>
      <xdr:nvGrpSpPr>
        <xdr:cNvPr id="1494" name="组合 1493">
          <a:extLst>
            <a:ext uri="{FF2B5EF4-FFF2-40B4-BE49-F238E27FC236}">
              <a16:creationId xmlns:a16="http://schemas.microsoft.com/office/drawing/2014/main" id="{E2709EFF-8590-4645-82A3-FF2124750F56}"/>
            </a:ext>
          </a:extLst>
        </xdr:cNvPr>
        <xdr:cNvGrpSpPr/>
      </xdr:nvGrpSpPr>
      <xdr:grpSpPr>
        <a:xfrm>
          <a:off x="9354669" y="4373655"/>
          <a:ext cx="284631" cy="52"/>
          <a:chOff x="1771037" y="1189707"/>
          <a:chExt cx="1372213" cy="247702"/>
        </a:xfrm>
      </xdr:grpSpPr>
      <xdr:sp macro="" textlink="">
        <xdr:nvSpPr>
          <xdr:cNvPr id="1495" name="TextBox 698">
            <a:extLst>
              <a:ext uri="{FF2B5EF4-FFF2-40B4-BE49-F238E27FC236}">
                <a16:creationId xmlns:a16="http://schemas.microsoft.com/office/drawing/2014/main" id="{6B3BE444-F870-41E0-B96A-2BFA735A42E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96" name="TextBox 699">
            <a:extLst>
              <a:ext uri="{FF2B5EF4-FFF2-40B4-BE49-F238E27FC236}">
                <a16:creationId xmlns:a16="http://schemas.microsoft.com/office/drawing/2014/main" id="{9999ADDB-5369-475F-B287-A8DB0EA3E12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97" name="TextBox 700">
            <a:extLst>
              <a:ext uri="{FF2B5EF4-FFF2-40B4-BE49-F238E27FC236}">
                <a16:creationId xmlns:a16="http://schemas.microsoft.com/office/drawing/2014/main" id="{293AD9F0-ED25-4E7E-A021-D21B49725BD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1498" name="组合 1497">
          <a:extLst>
            <a:ext uri="{FF2B5EF4-FFF2-40B4-BE49-F238E27FC236}">
              <a16:creationId xmlns:a16="http://schemas.microsoft.com/office/drawing/2014/main" id="{7822A6C3-ABA5-4B46-A8EF-D56A07F0B6DB}"/>
            </a:ext>
          </a:extLst>
        </xdr:cNvPr>
        <xdr:cNvGrpSpPr/>
      </xdr:nvGrpSpPr>
      <xdr:grpSpPr>
        <a:xfrm>
          <a:off x="9354669" y="2297205"/>
          <a:ext cx="284631" cy="52"/>
          <a:chOff x="1771037" y="1189707"/>
          <a:chExt cx="1372213" cy="247702"/>
        </a:xfrm>
      </xdr:grpSpPr>
      <xdr:sp macro="" textlink="">
        <xdr:nvSpPr>
          <xdr:cNvPr id="1499" name="TextBox 742">
            <a:extLst>
              <a:ext uri="{FF2B5EF4-FFF2-40B4-BE49-F238E27FC236}">
                <a16:creationId xmlns:a16="http://schemas.microsoft.com/office/drawing/2014/main" id="{4A895C2A-4800-4C44-8E95-473B378CEAB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00" name="TextBox 743">
            <a:extLst>
              <a:ext uri="{FF2B5EF4-FFF2-40B4-BE49-F238E27FC236}">
                <a16:creationId xmlns:a16="http://schemas.microsoft.com/office/drawing/2014/main" id="{0C9C1988-95CC-4951-B93F-1F09DF23AE37}"/>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01" name="TextBox 744">
            <a:extLst>
              <a:ext uri="{FF2B5EF4-FFF2-40B4-BE49-F238E27FC236}">
                <a16:creationId xmlns:a16="http://schemas.microsoft.com/office/drawing/2014/main" id="{BF6C2E25-A204-4441-A359-C9EC5D4E6F0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1502" name="组合 1501">
          <a:extLst>
            <a:ext uri="{FF2B5EF4-FFF2-40B4-BE49-F238E27FC236}">
              <a16:creationId xmlns:a16="http://schemas.microsoft.com/office/drawing/2014/main" id="{40561B6A-BEDA-427C-A75B-199B626237ED}"/>
            </a:ext>
          </a:extLst>
        </xdr:cNvPr>
        <xdr:cNvGrpSpPr/>
      </xdr:nvGrpSpPr>
      <xdr:grpSpPr>
        <a:xfrm>
          <a:off x="9354669" y="3449730"/>
          <a:ext cx="284631" cy="52"/>
          <a:chOff x="1771037" y="1189707"/>
          <a:chExt cx="1372213" cy="247702"/>
        </a:xfrm>
      </xdr:grpSpPr>
      <xdr:sp macro="" textlink="">
        <xdr:nvSpPr>
          <xdr:cNvPr id="1503" name="TextBox 746">
            <a:extLst>
              <a:ext uri="{FF2B5EF4-FFF2-40B4-BE49-F238E27FC236}">
                <a16:creationId xmlns:a16="http://schemas.microsoft.com/office/drawing/2014/main" id="{52CBB56D-F95D-4AE3-B510-C54B28A3057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04" name="TextBox 747">
            <a:extLst>
              <a:ext uri="{FF2B5EF4-FFF2-40B4-BE49-F238E27FC236}">
                <a16:creationId xmlns:a16="http://schemas.microsoft.com/office/drawing/2014/main" id="{CE212DFB-ED17-40D6-A941-4C75051870C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05" name="TextBox 748">
            <a:extLst>
              <a:ext uri="{FF2B5EF4-FFF2-40B4-BE49-F238E27FC236}">
                <a16:creationId xmlns:a16="http://schemas.microsoft.com/office/drawing/2014/main" id="{2FEF91EE-1091-46E5-8784-F4118568D4C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17</xdr:row>
      <xdr:rowOff>1680</xdr:rowOff>
    </xdr:from>
    <xdr:to>
      <xdr:col>31</xdr:col>
      <xdr:colOff>47625</xdr:colOff>
      <xdr:row>17</xdr:row>
      <xdr:rowOff>1732</xdr:rowOff>
    </xdr:to>
    <xdr:grpSp>
      <xdr:nvGrpSpPr>
        <xdr:cNvPr id="1506" name="组合 1505">
          <a:extLst>
            <a:ext uri="{FF2B5EF4-FFF2-40B4-BE49-F238E27FC236}">
              <a16:creationId xmlns:a16="http://schemas.microsoft.com/office/drawing/2014/main" id="{E5395963-A711-421A-A9D8-AB5CB9231A54}"/>
            </a:ext>
          </a:extLst>
        </xdr:cNvPr>
        <xdr:cNvGrpSpPr/>
      </xdr:nvGrpSpPr>
      <xdr:grpSpPr>
        <a:xfrm>
          <a:off x="9354669" y="4373655"/>
          <a:ext cx="284631" cy="52"/>
          <a:chOff x="1771037" y="1189707"/>
          <a:chExt cx="1372213" cy="247702"/>
        </a:xfrm>
      </xdr:grpSpPr>
      <xdr:sp macro="" textlink="">
        <xdr:nvSpPr>
          <xdr:cNvPr id="1507" name="TextBox 750">
            <a:extLst>
              <a:ext uri="{FF2B5EF4-FFF2-40B4-BE49-F238E27FC236}">
                <a16:creationId xmlns:a16="http://schemas.microsoft.com/office/drawing/2014/main" id="{7FAA070C-B812-415B-9F40-2E0AF0DCBF6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08" name="TextBox 751">
            <a:extLst>
              <a:ext uri="{FF2B5EF4-FFF2-40B4-BE49-F238E27FC236}">
                <a16:creationId xmlns:a16="http://schemas.microsoft.com/office/drawing/2014/main" id="{4C4B7C9B-53D2-4AC5-80EA-2960FBB2893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09" name="TextBox 752">
            <a:extLst>
              <a:ext uri="{FF2B5EF4-FFF2-40B4-BE49-F238E27FC236}">
                <a16:creationId xmlns:a16="http://schemas.microsoft.com/office/drawing/2014/main" id="{40750871-B589-4B7C-B025-F2AD26A2D1D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10" name="组合 1509">
          <a:extLst>
            <a:ext uri="{FF2B5EF4-FFF2-40B4-BE49-F238E27FC236}">
              <a16:creationId xmlns:a16="http://schemas.microsoft.com/office/drawing/2014/main" id="{4A507D10-DA07-484A-83B3-DD30E3FB9375}"/>
            </a:ext>
          </a:extLst>
        </xdr:cNvPr>
        <xdr:cNvGrpSpPr/>
      </xdr:nvGrpSpPr>
      <xdr:grpSpPr>
        <a:xfrm>
          <a:off x="10640544" y="1144680"/>
          <a:ext cx="846606" cy="52"/>
          <a:chOff x="1771037" y="1189707"/>
          <a:chExt cx="1372213" cy="247702"/>
        </a:xfrm>
      </xdr:grpSpPr>
      <xdr:sp macro="" textlink="">
        <xdr:nvSpPr>
          <xdr:cNvPr id="1511" name="TextBox 774">
            <a:extLst>
              <a:ext uri="{FF2B5EF4-FFF2-40B4-BE49-F238E27FC236}">
                <a16:creationId xmlns:a16="http://schemas.microsoft.com/office/drawing/2014/main" id="{0970F7C7-F0B2-4516-8D1D-EDFFA39CC90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12" name="TextBox 775">
            <a:extLst>
              <a:ext uri="{FF2B5EF4-FFF2-40B4-BE49-F238E27FC236}">
                <a16:creationId xmlns:a16="http://schemas.microsoft.com/office/drawing/2014/main" id="{0EA4103C-9A83-4DCB-B887-721431C6B67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13" name="TextBox 776">
            <a:extLst>
              <a:ext uri="{FF2B5EF4-FFF2-40B4-BE49-F238E27FC236}">
                <a16:creationId xmlns:a16="http://schemas.microsoft.com/office/drawing/2014/main" id="{5735159C-4403-4AD7-86FB-5864B3ED31F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14" name="组合 1513">
          <a:extLst>
            <a:ext uri="{FF2B5EF4-FFF2-40B4-BE49-F238E27FC236}">
              <a16:creationId xmlns:a16="http://schemas.microsoft.com/office/drawing/2014/main" id="{4EEDDEFE-008D-45F4-AF55-A8FF2FCAF8FE}"/>
            </a:ext>
          </a:extLst>
        </xdr:cNvPr>
        <xdr:cNvGrpSpPr/>
      </xdr:nvGrpSpPr>
      <xdr:grpSpPr>
        <a:xfrm>
          <a:off x="10640544" y="1144680"/>
          <a:ext cx="846606" cy="52"/>
          <a:chOff x="1771037" y="1189707"/>
          <a:chExt cx="1372213" cy="247702"/>
        </a:xfrm>
      </xdr:grpSpPr>
      <xdr:sp macro="" textlink="">
        <xdr:nvSpPr>
          <xdr:cNvPr id="1515" name="TextBox 778">
            <a:extLst>
              <a:ext uri="{FF2B5EF4-FFF2-40B4-BE49-F238E27FC236}">
                <a16:creationId xmlns:a16="http://schemas.microsoft.com/office/drawing/2014/main" id="{23CED017-4245-451D-8FE2-64052915886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16" name="TextBox 779">
            <a:extLst>
              <a:ext uri="{FF2B5EF4-FFF2-40B4-BE49-F238E27FC236}">
                <a16:creationId xmlns:a16="http://schemas.microsoft.com/office/drawing/2014/main" id="{F0E32946-E4DA-4E6F-90EC-EF7AB4BB9BF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17" name="TextBox 780">
            <a:extLst>
              <a:ext uri="{FF2B5EF4-FFF2-40B4-BE49-F238E27FC236}">
                <a16:creationId xmlns:a16="http://schemas.microsoft.com/office/drawing/2014/main" id="{BB7B38D5-45FC-4BCB-A28D-20203D65A9C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1518" name="组合 1517">
          <a:extLst>
            <a:ext uri="{FF2B5EF4-FFF2-40B4-BE49-F238E27FC236}">
              <a16:creationId xmlns:a16="http://schemas.microsoft.com/office/drawing/2014/main" id="{825E0AB4-29BC-4C4B-B5CD-7B14EE634E4B}"/>
            </a:ext>
          </a:extLst>
        </xdr:cNvPr>
        <xdr:cNvGrpSpPr/>
      </xdr:nvGrpSpPr>
      <xdr:grpSpPr>
        <a:xfrm>
          <a:off x="9811869" y="1144680"/>
          <a:ext cx="237006" cy="52"/>
          <a:chOff x="1771037" y="1189707"/>
          <a:chExt cx="1372213" cy="247702"/>
        </a:xfrm>
      </xdr:grpSpPr>
      <xdr:sp macro="" textlink="">
        <xdr:nvSpPr>
          <xdr:cNvPr id="1519" name="TextBox 782">
            <a:extLst>
              <a:ext uri="{FF2B5EF4-FFF2-40B4-BE49-F238E27FC236}">
                <a16:creationId xmlns:a16="http://schemas.microsoft.com/office/drawing/2014/main" id="{B78DF9ED-459D-4DF3-A2C6-8D53E9E00DF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0" name="TextBox 783">
            <a:extLst>
              <a:ext uri="{FF2B5EF4-FFF2-40B4-BE49-F238E27FC236}">
                <a16:creationId xmlns:a16="http://schemas.microsoft.com/office/drawing/2014/main" id="{9C6DBC8B-723B-4C85-BC99-7843769D912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21" name="TextBox 784">
            <a:extLst>
              <a:ext uri="{FF2B5EF4-FFF2-40B4-BE49-F238E27FC236}">
                <a16:creationId xmlns:a16="http://schemas.microsoft.com/office/drawing/2014/main" id="{995FE499-6323-46FF-B326-6163A6FCD49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522" name="组合 1521">
          <a:extLst>
            <a:ext uri="{FF2B5EF4-FFF2-40B4-BE49-F238E27FC236}">
              <a16:creationId xmlns:a16="http://schemas.microsoft.com/office/drawing/2014/main" id="{B57429CC-F79B-46A3-B91D-2C2BFB1BBF63}"/>
            </a:ext>
          </a:extLst>
        </xdr:cNvPr>
        <xdr:cNvGrpSpPr/>
      </xdr:nvGrpSpPr>
      <xdr:grpSpPr>
        <a:xfrm>
          <a:off x="10202394" y="1144680"/>
          <a:ext cx="208431" cy="52"/>
          <a:chOff x="1771037" y="1189707"/>
          <a:chExt cx="1372213" cy="247702"/>
        </a:xfrm>
      </xdr:grpSpPr>
      <xdr:sp macro="" textlink="">
        <xdr:nvSpPr>
          <xdr:cNvPr id="1523" name="TextBox 786">
            <a:extLst>
              <a:ext uri="{FF2B5EF4-FFF2-40B4-BE49-F238E27FC236}">
                <a16:creationId xmlns:a16="http://schemas.microsoft.com/office/drawing/2014/main" id="{EB1C190D-72FA-40F3-8CF7-2A57E3FD39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4" name="TextBox 787">
            <a:extLst>
              <a:ext uri="{FF2B5EF4-FFF2-40B4-BE49-F238E27FC236}">
                <a16:creationId xmlns:a16="http://schemas.microsoft.com/office/drawing/2014/main" id="{FC2F5795-030C-47AB-92F5-6F12C8332E9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25" name="TextBox 788">
            <a:extLst>
              <a:ext uri="{FF2B5EF4-FFF2-40B4-BE49-F238E27FC236}">
                <a16:creationId xmlns:a16="http://schemas.microsoft.com/office/drawing/2014/main" id="{276250F2-BC0C-40B6-9F50-12A29A10101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1526" name="组合 1525">
          <a:extLst>
            <a:ext uri="{FF2B5EF4-FFF2-40B4-BE49-F238E27FC236}">
              <a16:creationId xmlns:a16="http://schemas.microsoft.com/office/drawing/2014/main" id="{35926FCB-F5D0-4748-BB23-2B25F632446B}"/>
            </a:ext>
          </a:extLst>
        </xdr:cNvPr>
        <xdr:cNvGrpSpPr/>
      </xdr:nvGrpSpPr>
      <xdr:grpSpPr>
        <a:xfrm>
          <a:off x="10202394" y="1144680"/>
          <a:ext cx="208431" cy="52"/>
          <a:chOff x="1771037" y="1189707"/>
          <a:chExt cx="1372213" cy="247702"/>
        </a:xfrm>
      </xdr:grpSpPr>
      <xdr:sp macro="" textlink="">
        <xdr:nvSpPr>
          <xdr:cNvPr id="1527" name="TextBox 790">
            <a:extLst>
              <a:ext uri="{FF2B5EF4-FFF2-40B4-BE49-F238E27FC236}">
                <a16:creationId xmlns:a16="http://schemas.microsoft.com/office/drawing/2014/main" id="{BE24DE30-4BA9-42FA-BCDD-9B4BD6175A7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8" name="TextBox 791">
            <a:extLst>
              <a:ext uri="{FF2B5EF4-FFF2-40B4-BE49-F238E27FC236}">
                <a16:creationId xmlns:a16="http://schemas.microsoft.com/office/drawing/2014/main" id="{B264BE9B-1369-412F-A642-3C261093573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29" name="TextBox 792">
            <a:extLst>
              <a:ext uri="{FF2B5EF4-FFF2-40B4-BE49-F238E27FC236}">
                <a16:creationId xmlns:a16="http://schemas.microsoft.com/office/drawing/2014/main" id="{37F7210C-E55C-4DC9-91B0-DB7094EC2471}"/>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8</xdr:row>
      <xdr:rowOff>1680</xdr:rowOff>
    </xdr:from>
    <xdr:to>
      <xdr:col>33</xdr:col>
      <xdr:colOff>47625</xdr:colOff>
      <xdr:row>8</xdr:row>
      <xdr:rowOff>1732</xdr:rowOff>
    </xdr:to>
    <xdr:grpSp>
      <xdr:nvGrpSpPr>
        <xdr:cNvPr id="1530" name="组合 1529">
          <a:extLst>
            <a:ext uri="{FF2B5EF4-FFF2-40B4-BE49-F238E27FC236}">
              <a16:creationId xmlns:a16="http://schemas.microsoft.com/office/drawing/2014/main" id="{3AA1F724-3206-468F-8E27-DFA4A86EB0C8}"/>
            </a:ext>
          </a:extLst>
        </xdr:cNvPr>
        <xdr:cNvGrpSpPr/>
      </xdr:nvGrpSpPr>
      <xdr:grpSpPr>
        <a:xfrm>
          <a:off x="9811869" y="2297205"/>
          <a:ext cx="237006" cy="52"/>
          <a:chOff x="1771037" y="1189707"/>
          <a:chExt cx="1372213" cy="247702"/>
        </a:xfrm>
      </xdr:grpSpPr>
      <xdr:sp macro="" textlink="">
        <xdr:nvSpPr>
          <xdr:cNvPr id="1531" name="TextBox 794">
            <a:extLst>
              <a:ext uri="{FF2B5EF4-FFF2-40B4-BE49-F238E27FC236}">
                <a16:creationId xmlns:a16="http://schemas.microsoft.com/office/drawing/2014/main" id="{AF23CFE6-15A8-442B-9D6C-F9FCB585971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32" name="TextBox 795">
            <a:extLst>
              <a:ext uri="{FF2B5EF4-FFF2-40B4-BE49-F238E27FC236}">
                <a16:creationId xmlns:a16="http://schemas.microsoft.com/office/drawing/2014/main" id="{0A622E97-BFC5-410C-9180-F51D563D582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33" name="TextBox 796">
            <a:extLst>
              <a:ext uri="{FF2B5EF4-FFF2-40B4-BE49-F238E27FC236}">
                <a16:creationId xmlns:a16="http://schemas.microsoft.com/office/drawing/2014/main" id="{E003A889-4015-44C2-A5ED-BDBC1D18EB0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13</xdr:row>
      <xdr:rowOff>1680</xdr:rowOff>
    </xdr:from>
    <xdr:to>
      <xdr:col>33</xdr:col>
      <xdr:colOff>47625</xdr:colOff>
      <xdr:row>13</xdr:row>
      <xdr:rowOff>1732</xdr:rowOff>
    </xdr:to>
    <xdr:grpSp>
      <xdr:nvGrpSpPr>
        <xdr:cNvPr id="1534" name="组合 1533">
          <a:extLst>
            <a:ext uri="{FF2B5EF4-FFF2-40B4-BE49-F238E27FC236}">
              <a16:creationId xmlns:a16="http://schemas.microsoft.com/office/drawing/2014/main" id="{8BFBBE35-26BB-4C8E-B2B7-F4D6184B1293}"/>
            </a:ext>
          </a:extLst>
        </xdr:cNvPr>
        <xdr:cNvGrpSpPr/>
      </xdr:nvGrpSpPr>
      <xdr:grpSpPr>
        <a:xfrm>
          <a:off x="9811869" y="3449730"/>
          <a:ext cx="237006" cy="52"/>
          <a:chOff x="1771037" y="1189707"/>
          <a:chExt cx="1372213" cy="247702"/>
        </a:xfrm>
      </xdr:grpSpPr>
      <xdr:sp macro="" textlink="">
        <xdr:nvSpPr>
          <xdr:cNvPr id="1535" name="TextBox 798">
            <a:extLst>
              <a:ext uri="{FF2B5EF4-FFF2-40B4-BE49-F238E27FC236}">
                <a16:creationId xmlns:a16="http://schemas.microsoft.com/office/drawing/2014/main" id="{A5834469-F694-41A8-BE94-9F385BE2E18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36" name="TextBox 799">
            <a:extLst>
              <a:ext uri="{FF2B5EF4-FFF2-40B4-BE49-F238E27FC236}">
                <a16:creationId xmlns:a16="http://schemas.microsoft.com/office/drawing/2014/main" id="{11D51010-C734-412B-A21B-68F4D4EAB58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37" name="TextBox 800">
            <a:extLst>
              <a:ext uri="{FF2B5EF4-FFF2-40B4-BE49-F238E27FC236}">
                <a16:creationId xmlns:a16="http://schemas.microsoft.com/office/drawing/2014/main" id="{558D9F71-58C1-4255-B083-4AED90632E0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1538" name="组合 1537">
          <a:extLst>
            <a:ext uri="{FF2B5EF4-FFF2-40B4-BE49-F238E27FC236}">
              <a16:creationId xmlns:a16="http://schemas.microsoft.com/office/drawing/2014/main" id="{85844A51-D9B4-4084-B5A9-0D2FE4396944}"/>
            </a:ext>
          </a:extLst>
        </xdr:cNvPr>
        <xdr:cNvGrpSpPr/>
      </xdr:nvGrpSpPr>
      <xdr:grpSpPr>
        <a:xfrm>
          <a:off x="10202394" y="3449730"/>
          <a:ext cx="208431" cy="52"/>
          <a:chOff x="1771037" y="1189707"/>
          <a:chExt cx="1372213" cy="247702"/>
        </a:xfrm>
      </xdr:grpSpPr>
      <xdr:sp macro="" textlink="">
        <xdr:nvSpPr>
          <xdr:cNvPr id="1539" name="TextBox 802">
            <a:extLst>
              <a:ext uri="{FF2B5EF4-FFF2-40B4-BE49-F238E27FC236}">
                <a16:creationId xmlns:a16="http://schemas.microsoft.com/office/drawing/2014/main" id="{D4C373FB-2E75-4258-B82A-0E1126C762A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40" name="TextBox 803">
            <a:extLst>
              <a:ext uri="{FF2B5EF4-FFF2-40B4-BE49-F238E27FC236}">
                <a16:creationId xmlns:a16="http://schemas.microsoft.com/office/drawing/2014/main" id="{61C7727D-9DB3-4FCA-A8DE-43061F6B465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41" name="TextBox 804">
            <a:extLst>
              <a:ext uri="{FF2B5EF4-FFF2-40B4-BE49-F238E27FC236}">
                <a16:creationId xmlns:a16="http://schemas.microsoft.com/office/drawing/2014/main" id="{85929DEB-D0F3-4129-A981-CCDBE9F69CC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17</xdr:row>
      <xdr:rowOff>1680</xdr:rowOff>
    </xdr:from>
    <xdr:to>
      <xdr:col>33</xdr:col>
      <xdr:colOff>47625</xdr:colOff>
      <xdr:row>17</xdr:row>
      <xdr:rowOff>1732</xdr:rowOff>
    </xdr:to>
    <xdr:grpSp>
      <xdr:nvGrpSpPr>
        <xdr:cNvPr id="1542" name="组合 1541">
          <a:extLst>
            <a:ext uri="{FF2B5EF4-FFF2-40B4-BE49-F238E27FC236}">
              <a16:creationId xmlns:a16="http://schemas.microsoft.com/office/drawing/2014/main" id="{4C7832C2-8D11-4D3D-8663-C4DEBB6ED62E}"/>
            </a:ext>
          </a:extLst>
        </xdr:cNvPr>
        <xdr:cNvGrpSpPr/>
      </xdr:nvGrpSpPr>
      <xdr:grpSpPr>
        <a:xfrm>
          <a:off x="9811869" y="4373655"/>
          <a:ext cx="237006" cy="52"/>
          <a:chOff x="1771037" y="1189707"/>
          <a:chExt cx="1372213" cy="247702"/>
        </a:xfrm>
      </xdr:grpSpPr>
      <xdr:sp macro="" textlink="">
        <xdr:nvSpPr>
          <xdr:cNvPr id="1543" name="TextBox 806">
            <a:extLst>
              <a:ext uri="{FF2B5EF4-FFF2-40B4-BE49-F238E27FC236}">
                <a16:creationId xmlns:a16="http://schemas.microsoft.com/office/drawing/2014/main" id="{C559AD76-12C3-4CF3-90D0-546362DD784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44" name="TextBox 807">
            <a:extLst>
              <a:ext uri="{FF2B5EF4-FFF2-40B4-BE49-F238E27FC236}">
                <a16:creationId xmlns:a16="http://schemas.microsoft.com/office/drawing/2014/main" id="{2B43DC38-7C3D-4075-A160-CE954776908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45" name="TextBox 808">
            <a:extLst>
              <a:ext uri="{FF2B5EF4-FFF2-40B4-BE49-F238E27FC236}">
                <a16:creationId xmlns:a16="http://schemas.microsoft.com/office/drawing/2014/main" id="{DB29B9EC-3274-45BB-897D-EF5835D441B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17</xdr:row>
      <xdr:rowOff>1680</xdr:rowOff>
    </xdr:from>
    <xdr:to>
      <xdr:col>35</xdr:col>
      <xdr:colOff>47625</xdr:colOff>
      <xdr:row>17</xdr:row>
      <xdr:rowOff>1732</xdr:rowOff>
    </xdr:to>
    <xdr:grpSp>
      <xdr:nvGrpSpPr>
        <xdr:cNvPr id="1546" name="组合 1545">
          <a:extLst>
            <a:ext uri="{FF2B5EF4-FFF2-40B4-BE49-F238E27FC236}">
              <a16:creationId xmlns:a16="http://schemas.microsoft.com/office/drawing/2014/main" id="{0B66AD69-D234-4259-BDD4-88EAD9A4242B}"/>
            </a:ext>
          </a:extLst>
        </xdr:cNvPr>
        <xdr:cNvGrpSpPr/>
      </xdr:nvGrpSpPr>
      <xdr:grpSpPr>
        <a:xfrm>
          <a:off x="10202394" y="4373655"/>
          <a:ext cx="208431" cy="52"/>
          <a:chOff x="1771037" y="1189707"/>
          <a:chExt cx="1372213" cy="247702"/>
        </a:xfrm>
      </xdr:grpSpPr>
      <xdr:sp macro="" textlink="">
        <xdr:nvSpPr>
          <xdr:cNvPr id="1547" name="TextBox 810">
            <a:extLst>
              <a:ext uri="{FF2B5EF4-FFF2-40B4-BE49-F238E27FC236}">
                <a16:creationId xmlns:a16="http://schemas.microsoft.com/office/drawing/2014/main" id="{8BBD801D-1BB2-46D6-B36D-0764B62CBDE9}"/>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48" name="TextBox 811">
            <a:extLst>
              <a:ext uri="{FF2B5EF4-FFF2-40B4-BE49-F238E27FC236}">
                <a16:creationId xmlns:a16="http://schemas.microsoft.com/office/drawing/2014/main" id="{890D5C78-C840-4C0D-B38B-4EBAED7C824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49" name="TextBox 812">
            <a:extLst>
              <a:ext uri="{FF2B5EF4-FFF2-40B4-BE49-F238E27FC236}">
                <a16:creationId xmlns:a16="http://schemas.microsoft.com/office/drawing/2014/main" id="{D74FB8EE-3CD4-44F0-B508-F1292DCDDDF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1550" name="组合 1549">
          <a:extLst>
            <a:ext uri="{FF2B5EF4-FFF2-40B4-BE49-F238E27FC236}">
              <a16:creationId xmlns:a16="http://schemas.microsoft.com/office/drawing/2014/main" id="{B02AB361-66EA-4071-A98C-6A8F7667362C}"/>
            </a:ext>
          </a:extLst>
        </xdr:cNvPr>
        <xdr:cNvGrpSpPr/>
      </xdr:nvGrpSpPr>
      <xdr:grpSpPr>
        <a:xfrm>
          <a:off x="10202394" y="3449730"/>
          <a:ext cx="208431" cy="52"/>
          <a:chOff x="1771037" y="1189707"/>
          <a:chExt cx="1372213" cy="247702"/>
        </a:xfrm>
      </xdr:grpSpPr>
      <xdr:sp macro="" textlink="">
        <xdr:nvSpPr>
          <xdr:cNvPr id="1551" name="TextBox 854">
            <a:extLst>
              <a:ext uri="{FF2B5EF4-FFF2-40B4-BE49-F238E27FC236}">
                <a16:creationId xmlns:a16="http://schemas.microsoft.com/office/drawing/2014/main" id="{17A8A33C-E377-450B-B64D-50760E0E957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52" name="TextBox 855">
            <a:extLst>
              <a:ext uri="{FF2B5EF4-FFF2-40B4-BE49-F238E27FC236}">
                <a16:creationId xmlns:a16="http://schemas.microsoft.com/office/drawing/2014/main" id="{647A568B-18AA-4F24-9429-2F30FEE01D6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53" name="TextBox 856">
            <a:extLst>
              <a:ext uri="{FF2B5EF4-FFF2-40B4-BE49-F238E27FC236}">
                <a16:creationId xmlns:a16="http://schemas.microsoft.com/office/drawing/2014/main" id="{E2BA8B0C-DD31-4AF1-B0C5-466C7FA423B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17</xdr:row>
      <xdr:rowOff>1680</xdr:rowOff>
    </xdr:from>
    <xdr:to>
      <xdr:col>35</xdr:col>
      <xdr:colOff>47625</xdr:colOff>
      <xdr:row>17</xdr:row>
      <xdr:rowOff>1732</xdr:rowOff>
    </xdr:to>
    <xdr:grpSp>
      <xdr:nvGrpSpPr>
        <xdr:cNvPr id="1554" name="组合 1553">
          <a:extLst>
            <a:ext uri="{FF2B5EF4-FFF2-40B4-BE49-F238E27FC236}">
              <a16:creationId xmlns:a16="http://schemas.microsoft.com/office/drawing/2014/main" id="{2C8822F0-B1A0-4E2D-AC54-78BF550DA06E}"/>
            </a:ext>
          </a:extLst>
        </xdr:cNvPr>
        <xdr:cNvGrpSpPr/>
      </xdr:nvGrpSpPr>
      <xdr:grpSpPr>
        <a:xfrm>
          <a:off x="10202394" y="4373655"/>
          <a:ext cx="208431" cy="52"/>
          <a:chOff x="1771037" y="1189707"/>
          <a:chExt cx="1372213" cy="247702"/>
        </a:xfrm>
      </xdr:grpSpPr>
      <xdr:sp macro="" textlink="">
        <xdr:nvSpPr>
          <xdr:cNvPr id="1555" name="TextBox 858">
            <a:extLst>
              <a:ext uri="{FF2B5EF4-FFF2-40B4-BE49-F238E27FC236}">
                <a16:creationId xmlns:a16="http://schemas.microsoft.com/office/drawing/2014/main" id="{F65A719F-B25C-467D-822C-449406BAD13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56" name="TextBox 859">
            <a:extLst>
              <a:ext uri="{FF2B5EF4-FFF2-40B4-BE49-F238E27FC236}">
                <a16:creationId xmlns:a16="http://schemas.microsoft.com/office/drawing/2014/main" id="{DEEE62E9-E0F7-4481-9144-E090CE322326}"/>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57" name="TextBox 860">
            <a:extLst>
              <a:ext uri="{FF2B5EF4-FFF2-40B4-BE49-F238E27FC236}">
                <a16:creationId xmlns:a16="http://schemas.microsoft.com/office/drawing/2014/main" id="{D8D98DC6-0489-4A47-8F82-552A5142EF1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58" name="组合 1557">
          <a:extLst>
            <a:ext uri="{FF2B5EF4-FFF2-40B4-BE49-F238E27FC236}">
              <a16:creationId xmlns:a16="http://schemas.microsoft.com/office/drawing/2014/main" id="{BFE3BCFF-CAA3-45B9-8A1A-092A10D5FF65}"/>
            </a:ext>
          </a:extLst>
        </xdr:cNvPr>
        <xdr:cNvGrpSpPr/>
      </xdr:nvGrpSpPr>
      <xdr:grpSpPr>
        <a:xfrm>
          <a:off x="10640544" y="1144680"/>
          <a:ext cx="846606" cy="52"/>
          <a:chOff x="1771037" y="1189707"/>
          <a:chExt cx="1372213" cy="247702"/>
        </a:xfrm>
      </xdr:grpSpPr>
      <xdr:sp macro="" textlink="">
        <xdr:nvSpPr>
          <xdr:cNvPr id="1559" name="TextBox 882">
            <a:extLst>
              <a:ext uri="{FF2B5EF4-FFF2-40B4-BE49-F238E27FC236}">
                <a16:creationId xmlns:a16="http://schemas.microsoft.com/office/drawing/2014/main" id="{93A79A1B-7B09-4BFB-90B0-5DABB692AB4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0" name="TextBox 883">
            <a:extLst>
              <a:ext uri="{FF2B5EF4-FFF2-40B4-BE49-F238E27FC236}">
                <a16:creationId xmlns:a16="http://schemas.microsoft.com/office/drawing/2014/main" id="{8D64A217-82C0-4450-9E3A-613381CF7C3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61" name="TextBox 884">
            <a:extLst>
              <a:ext uri="{FF2B5EF4-FFF2-40B4-BE49-F238E27FC236}">
                <a16:creationId xmlns:a16="http://schemas.microsoft.com/office/drawing/2014/main" id="{69863DF8-63DC-4923-A17C-51B59898420A}"/>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62" name="组合 1561">
          <a:extLst>
            <a:ext uri="{FF2B5EF4-FFF2-40B4-BE49-F238E27FC236}">
              <a16:creationId xmlns:a16="http://schemas.microsoft.com/office/drawing/2014/main" id="{1C549122-1273-452D-B550-D25AEA489857}"/>
            </a:ext>
          </a:extLst>
        </xdr:cNvPr>
        <xdr:cNvGrpSpPr/>
      </xdr:nvGrpSpPr>
      <xdr:grpSpPr>
        <a:xfrm>
          <a:off x="10640544" y="1144680"/>
          <a:ext cx="846606" cy="52"/>
          <a:chOff x="1771037" y="1189707"/>
          <a:chExt cx="1372213" cy="247702"/>
        </a:xfrm>
      </xdr:grpSpPr>
      <xdr:sp macro="" textlink="">
        <xdr:nvSpPr>
          <xdr:cNvPr id="1563" name="TextBox 886">
            <a:extLst>
              <a:ext uri="{FF2B5EF4-FFF2-40B4-BE49-F238E27FC236}">
                <a16:creationId xmlns:a16="http://schemas.microsoft.com/office/drawing/2014/main" id="{4D0480B2-1FE6-406C-B20B-9B61F6DA69E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4" name="TextBox 887">
            <a:extLst>
              <a:ext uri="{FF2B5EF4-FFF2-40B4-BE49-F238E27FC236}">
                <a16:creationId xmlns:a16="http://schemas.microsoft.com/office/drawing/2014/main" id="{9F80D5C1-EE4E-43D7-99BC-F240B05253B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65" name="TextBox 888">
            <a:extLst>
              <a:ext uri="{FF2B5EF4-FFF2-40B4-BE49-F238E27FC236}">
                <a16:creationId xmlns:a16="http://schemas.microsoft.com/office/drawing/2014/main" id="{2557F654-98BC-4482-A475-558AFF17ED4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66" name="组合 1565">
          <a:extLst>
            <a:ext uri="{FF2B5EF4-FFF2-40B4-BE49-F238E27FC236}">
              <a16:creationId xmlns:a16="http://schemas.microsoft.com/office/drawing/2014/main" id="{0B4A73BD-B0BD-4F67-9CE3-D0F1820B84A3}"/>
            </a:ext>
          </a:extLst>
        </xdr:cNvPr>
        <xdr:cNvGrpSpPr/>
      </xdr:nvGrpSpPr>
      <xdr:grpSpPr>
        <a:xfrm>
          <a:off x="10640544" y="1144680"/>
          <a:ext cx="846606" cy="52"/>
          <a:chOff x="1771037" y="1189707"/>
          <a:chExt cx="1372213" cy="247702"/>
        </a:xfrm>
      </xdr:grpSpPr>
      <xdr:sp macro="" textlink="">
        <xdr:nvSpPr>
          <xdr:cNvPr id="1567" name="TextBox 890">
            <a:extLst>
              <a:ext uri="{FF2B5EF4-FFF2-40B4-BE49-F238E27FC236}">
                <a16:creationId xmlns:a16="http://schemas.microsoft.com/office/drawing/2014/main" id="{37FCF740-6AF8-4646-A518-0EE206E59D5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8" name="TextBox 891">
            <a:extLst>
              <a:ext uri="{FF2B5EF4-FFF2-40B4-BE49-F238E27FC236}">
                <a16:creationId xmlns:a16="http://schemas.microsoft.com/office/drawing/2014/main" id="{246AA330-3167-4164-A9B4-0B67C2AFEFE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69" name="TextBox 892">
            <a:extLst>
              <a:ext uri="{FF2B5EF4-FFF2-40B4-BE49-F238E27FC236}">
                <a16:creationId xmlns:a16="http://schemas.microsoft.com/office/drawing/2014/main" id="{709DF331-C6EA-46BC-823A-B09B125736C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1570" name="组合 1569">
          <a:extLst>
            <a:ext uri="{FF2B5EF4-FFF2-40B4-BE49-F238E27FC236}">
              <a16:creationId xmlns:a16="http://schemas.microsoft.com/office/drawing/2014/main" id="{F54420E3-FA56-416E-A4F9-F0A3B2DE55B5}"/>
            </a:ext>
          </a:extLst>
        </xdr:cNvPr>
        <xdr:cNvGrpSpPr/>
      </xdr:nvGrpSpPr>
      <xdr:grpSpPr>
        <a:xfrm>
          <a:off x="10640544" y="1144680"/>
          <a:ext cx="846606" cy="52"/>
          <a:chOff x="1771037" y="1189707"/>
          <a:chExt cx="1372213" cy="247702"/>
        </a:xfrm>
      </xdr:grpSpPr>
      <xdr:sp macro="" textlink="">
        <xdr:nvSpPr>
          <xdr:cNvPr id="1571" name="TextBox 894">
            <a:extLst>
              <a:ext uri="{FF2B5EF4-FFF2-40B4-BE49-F238E27FC236}">
                <a16:creationId xmlns:a16="http://schemas.microsoft.com/office/drawing/2014/main" id="{0C115BD3-0363-4FCB-89A0-53BCA7B5CBE7}"/>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72" name="TextBox 895">
            <a:extLst>
              <a:ext uri="{FF2B5EF4-FFF2-40B4-BE49-F238E27FC236}">
                <a16:creationId xmlns:a16="http://schemas.microsoft.com/office/drawing/2014/main" id="{53C7AFD6-A3BE-4EAB-B55F-EEC77D9BDB61}"/>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3" name="TextBox 896">
            <a:extLst>
              <a:ext uri="{FF2B5EF4-FFF2-40B4-BE49-F238E27FC236}">
                <a16:creationId xmlns:a16="http://schemas.microsoft.com/office/drawing/2014/main" id="{200E3058-CFB6-4569-8FEA-17423800612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8</xdr:row>
      <xdr:rowOff>1680</xdr:rowOff>
    </xdr:from>
    <xdr:to>
      <xdr:col>37</xdr:col>
      <xdr:colOff>47625</xdr:colOff>
      <xdr:row>8</xdr:row>
      <xdr:rowOff>1732</xdr:rowOff>
    </xdr:to>
    <xdr:grpSp>
      <xdr:nvGrpSpPr>
        <xdr:cNvPr id="1574" name="组合 1573">
          <a:extLst>
            <a:ext uri="{FF2B5EF4-FFF2-40B4-BE49-F238E27FC236}">
              <a16:creationId xmlns:a16="http://schemas.microsoft.com/office/drawing/2014/main" id="{42F3A9D4-42D5-4FFB-A061-1CBB690F68D1}"/>
            </a:ext>
          </a:extLst>
        </xdr:cNvPr>
        <xdr:cNvGrpSpPr/>
      </xdr:nvGrpSpPr>
      <xdr:grpSpPr>
        <a:xfrm>
          <a:off x="10640544" y="2297205"/>
          <a:ext cx="846606" cy="52"/>
          <a:chOff x="1771037" y="1189707"/>
          <a:chExt cx="1372213" cy="247702"/>
        </a:xfrm>
      </xdr:grpSpPr>
      <xdr:sp macro="" textlink="">
        <xdr:nvSpPr>
          <xdr:cNvPr id="1575" name="TextBox 898">
            <a:extLst>
              <a:ext uri="{FF2B5EF4-FFF2-40B4-BE49-F238E27FC236}">
                <a16:creationId xmlns:a16="http://schemas.microsoft.com/office/drawing/2014/main" id="{E6D63DAF-94E6-4AD0-854E-1E23FA69581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76" name="TextBox 899">
            <a:extLst>
              <a:ext uri="{FF2B5EF4-FFF2-40B4-BE49-F238E27FC236}">
                <a16:creationId xmlns:a16="http://schemas.microsoft.com/office/drawing/2014/main" id="{1ACEEEDF-D1A4-4509-A989-0F2EE891003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7" name="TextBox 900">
            <a:extLst>
              <a:ext uri="{FF2B5EF4-FFF2-40B4-BE49-F238E27FC236}">
                <a16:creationId xmlns:a16="http://schemas.microsoft.com/office/drawing/2014/main" id="{B70DB6C9-0838-4599-945E-60103BB8A33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13</xdr:row>
      <xdr:rowOff>1680</xdr:rowOff>
    </xdr:from>
    <xdr:to>
      <xdr:col>37</xdr:col>
      <xdr:colOff>47625</xdr:colOff>
      <xdr:row>13</xdr:row>
      <xdr:rowOff>1732</xdr:rowOff>
    </xdr:to>
    <xdr:grpSp>
      <xdr:nvGrpSpPr>
        <xdr:cNvPr id="1578" name="组合 1577">
          <a:extLst>
            <a:ext uri="{FF2B5EF4-FFF2-40B4-BE49-F238E27FC236}">
              <a16:creationId xmlns:a16="http://schemas.microsoft.com/office/drawing/2014/main" id="{8328E70E-C768-4C32-A970-677D431468BC}"/>
            </a:ext>
          </a:extLst>
        </xdr:cNvPr>
        <xdr:cNvGrpSpPr/>
      </xdr:nvGrpSpPr>
      <xdr:grpSpPr>
        <a:xfrm>
          <a:off x="10640544" y="3449730"/>
          <a:ext cx="846606" cy="52"/>
          <a:chOff x="1771037" y="1189707"/>
          <a:chExt cx="1372213" cy="247702"/>
        </a:xfrm>
      </xdr:grpSpPr>
      <xdr:sp macro="" textlink="">
        <xdr:nvSpPr>
          <xdr:cNvPr id="1579" name="TextBox 902">
            <a:extLst>
              <a:ext uri="{FF2B5EF4-FFF2-40B4-BE49-F238E27FC236}">
                <a16:creationId xmlns:a16="http://schemas.microsoft.com/office/drawing/2014/main" id="{A14F60B8-2019-464C-B419-3685CE5D0B21}"/>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80" name="TextBox 903">
            <a:extLst>
              <a:ext uri="{FF2B5EF4-FFF2-40B4-BE49-F238E27FC236}">
                <a16:creationId xmlns:a16="http://schemas.microsoft.com/office/drawing/2014/main" id="{2EF7F544-9990-4A04-8DCF-FB237CE2ECE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81" name="TextBox 904">
            <a:extLst>
              <a:ext uri="{FF2B5EF4-FFF2-40B4-BE49-F238E27FC236}">
                <a16:creationId xmlns:a16="http://schemas.microsoft.com/office/drawing/2014/main" id="{C73134E7-04E2-4441-8C1D-180C6DE189C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17</xdr:row>
      <xdr:rowOff>1680</xdr:rowOff>
    </xdr:from>
    <xdr:to>
      <xdr:col>37</xdr:col>
      <xdr:colOff>47625</xdr:colOff>
      <xdr:row>17</xdr:row>
      <xdr:rowOff>1732</xdr:rowOff>
    </xdr:to>
    <xdr:grpSp>
      <xdr:nvGrpSpPr>
        <xdr:cNvPr id="1582" name="组合 1581">
          <a:extLst>
            <a:ext uri="{FF2B5EF4-FFF2-40B4-BE49-F238E27FC236}">
              <a16:creationId xmlns:a16="http://schemas.microsoft.com/office/drawing/2014/main" id="{0519DAEA-1F61-4261-AA46-1440E0C5B952}"/>
            </a:ext>
          </a:extLst>
        </xdr:cNvPr>
        <xdr:cNvGrpSpPr/>
      </xdr:nvGrpSpPr>
      <xdr:grpSpPr>
        <a:xfrm>
          <a:off x="10640544" y="4373655"/>
          <a:ext cx="846606" cy="52"/>
          <a:chOff x="1771037" y="1189707"/>
          <a:chExt cx="1372213" cy="247702"/>
        </a:xfrm>
      </xdr:grpSpPr>
      <xdr:sp macro="" textlink="">
        <xdr:nvSpPr>
          <xdr:cNvPr id="1583" name="TextBox 906">
            <a:extLst>
              <a:ext uri="{FF2B5EF4-FFF2-40B4-BE49-F238E27FC236}">
                <a16:creationId xmlns:a16="http://schemas.microsoft.com/office/drawing/2014/main" id="{CC5A9452-7F54-4161-8F67-6A59E15659A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84" name="TextBox 907">
            <a:extLst>
              <a:ext uri="{FF2B5EF4-FFF2-40B4-BE49-F238E27FC236}">
                <a16:creationId xmlns:a16="http://schemas.microsoft.com/office/drawing/2014/main" id="{488E3D73-552F-4A38-BB55-2B326A84C36E}"/>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85" name="TextBox 908">
            <a:extLst>
              <a:ext uri="{FF2B5EF4-FFF2-40B4-BE49-F238E27FC236}">
                <a16:creationId xmlns:a16="http://schemas.microsoft.com/office/drawing/2014/main" id="{1B1AD268-D38C-468D-8229-C065D30DC26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1586" name="组合 1585">
          <a:extLst>
            <a:ext uri="{FF2B5EF4-FFF2-40B4-BE49-F238E27FC236}">
              <a16:creationId xmlns:a16="http://schemas.microsoft.com/office/drawing/2014/main" id="{9119885C-4B36-4809-937E-6FE436A6C5EF}"/>
            </a:ext>
          </a:extLst>
        </xdr:cNvPr>
        <xdr:cNvGrpSpPr/>
      </xdr:nvGrpSpPr>
      <xdr:grpSpPr>
        <a:xfrm>
          <a:off x="1372719" y="1601880"/>
          <a:ext cx="818031" cy="52"/>
          <a:chOff x="1771037" y="1189707"/>
          <a:chExt cx="1372213" cy="247702"/>
        </a:xfrm>
      </xdr:grpSpPr>
      <xdr:sp macro="" textlink="">
        <xdr:nvSpPr>
          <xdr:cNvPr id="1587" name="TextBox 930">
            <a:extLst>
              <a:ext uri="{FF2B5EF4-FFF2-40B4-BE49-F238E27FC236}">
                <a16:creationId xmlns:a16="http://schemas.microsoft.com/office/drawing/2014/main" id="{CCC657FE-3E64-4109-99F7-EA9C55CD38E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88" name="TextBox 931">
            <a:extLst>
              <a:ext uri="{FF2B5EF4-FFF2-40B4-BE49-F238E27FC236}">
                <a16:creationId xmlns:a16="http://schemas.microsoft.com/office/drawing/2014/main" id="{F96CB469-0CC4-4C2F-9275-B12235976C8F}"/>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89" name="TextBox 932">
            <a:extLst>
              <a:ext uri="{FF2B5EF4-FFF2-40B4-BE49-F238E27FC236}">
                <a16:creationId xmlns:a16="http://schemas.microsoft.com/office/drawing/2014/main" id="{B8B8F1B9-144B-4C54-B51E-9220CA01D16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1590" name="组合 1589">
          <a:extLst>
            <a:ext uri="{FF2B5EF4-FFF2-40B4-BE49-F238E27FC236}">
              <a16:creationId xmlns:a16="http://schemas.microsoft.com/office/drawing/2014/main" id="{3A5F41EE-5A56-4335-B124-AF33089DF351}"/>
            </a:ext>
          </a:extLst>
        </xdr:cNvPr>
        <xdr:cNvGrpSpPr/>
      </xdr:nvGrpSpPr>
      <xdr:grpSpPr>
        <a:xfrm>
          <a:off x="1372719" y="1830480"/>
          <a:ext cx="818031" cy="52"/>
          <a:chOff x="1771037" y="1189707"/>
          <a:chExt cx="1372213" cy="247702"/>
        </a:xfrm>
      </xdr:grpSpPr>
      <xdr:sp macro="" textlink="">
        <xdr:nvSpPr>
          <xdr:cNvPr id="1591" name="TextBox 934">
            <a:extLst>
              <a:ext uri="{FF2B5EF4-FFF2-40B4-BE49-F238E27FC236}">
                <a16:creationId xmlns:a16="http://schemas.microsoft.com/office/drawing/2014/main" id="{5F6F17C3-FB1D-4943-909E-34F08A11E0F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92" name="TextBox 935">
            <a:extLst>
              <a:ext uri="{FF2B5EF4-FFF2-40B4-BE49-F238E27FC236}">
                <a16:creationId xmlns:a16="http://schemas.microsoft.com/office/drawing/2014/main" id="{5FB3BD6F-CCBC-415D-8536-81BF10117464}"/>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93" name="TextBox 936">
            <a:extLst>
              <a:ext uri="{FF2B5EF4-FFF2-40B4-BE49-F238E27FC236}">
                <a16:creationId xmlns:a16="http://schemas.microsoft.com/office/drawing/2014/main" id="{8586F5F7-707E-4569-9451-B5BAD37E13E4}"/>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7</xdr:row>
      <xdr:rowOff>1680</xdr:rowOff>
    </xdr:from>
    <xdr:to>
      <xdr:col>3</xdr:col>
      <xdr:colOff>47625</xdr:colOff>
      <xdr:row>7</xdr:row>
      <xdr:rowOff>1732</xdr:rowOff>
    </xdr:to>
    <xdr:grpSp>
      <xdr:nvGrpSpPr>
        <xdr:cNvPr id="1594" name="组合 1593">
          <a:extLst>
            <a:ext uri="{FF2B5EF4-FFF2-40B4-BE49-F238E27FC236}">
              <a16:creationId xmlns:a16="http://schemas.microsoft.com/office/drawing/2014/main" id="{6B97F8F3-6683-412E-B2B1-8A6CCD54B686}"/>
            </a:ext>
          </a:extLst>
        </xdr:cNvPr>
        <xdr:cNvGrpSpPr/>
      </xdr:nvGrpSpPr>
      <xdr:grpSpPr>
        <a:xfrm>
          <a:off x="1372719" y="2059080"/>
          <a:ext cx="818031" cy="52"/>
          <a:chOff x="1771037" y="1189707"/>
          <a:chExt cx="1372213" cy="247702"/>
        </a:xfrm>
      </xdr:grpSpPr>
      <xdr:sp macro="" textlink="">
        <xdr:nvSpPr>
          <xdr:cNvPr id="1595" name="TextBox 938">
            <a:extLst>
              <a:ext uri="{FF2B5EF4-FFF2-40B4-BE49-F238E27FC236}">
                <a16:creationId xmlns:a16="http://schemas.microsoft.com/office/drawing/2014/main" id="{627683D7-EFF5-4B98-BD2B-F6A1F197A675}"/>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96" name="TextBox 939">
            <a:extLst>
              <a:ext uri="{FF2B5EF4-FFF2-40B4-BE49-F238E27FC236}">
                <a16:creationId xmlns:a16="http://schemas.microsoft.com/office/drawing/2014/main" id="{B889B7BE-A216-491E-9A6C-A0391C2EE68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97" name="TextBox 940">
            <a:extLst>
              <a:ext uri="{FF2B5EF4-FFF2-40B4-BE49-F238E27FC236}">
                <a16:creationId xmlns:a16="http://schemas.microsoft.com/office/drawing/2014/main" id="{FA14B140-E592-40B1-AA14-914C39AB785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1598" name="组合 1597">
          <a:extLst>
            <a:ext uri="{FF2B5EF4-FFF2-40B4-BE49-F238E27FC236}">
              <a16:creationId xmlns:a16="http://schemas.microsoft.com/office/drawing/2014/main" id="{E6292F33-4E44-407C-B226-6F1C21B23F44}"/>
            </a:ext>
          </a:extLst>
        </xdr:cNvPr>
        <xdr:cNvGrpSpPr/>
      </xdr:nvGrpSpPr>
      <xdr:grpSpPr>
        <a:xfrm>
          <a:off x="1372719" y="2297205"/>
          <a:ext cx="818031" cy="52"/>
          <a:chOff x="1771037" y="1189707"/>
          <a:chExt cx="1372213" cy="247702"/>
        </a:xfrm>
      </xdr:grpSpPr>
      <xdr:sp macro="" textlink="">
        <xdr:nvSpPr>
          <xdr:cNvPr id="1599" name="TextBox 942">
            <a:extLst>
              <a:ext uri="{FF2B5EF4-FFF2-40B4-BE49-F238E27FC236}">
                <a16:creationId xmlns:a16="http://schemas.microsoft.com/office/drawing/2014/main" id="{2F3AD9AF-B255-4E17-A251-F77C5C87187C}"/>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0" name="TextBox 943">
            <a:extLst>
              <a:ext uri="{FF2B5EF4-FFF2-40B4-BE49-F238E27FC236}">
                <a16:creationId xmlns:a16="http://schemas.microsoft.com/office/drawing/2014/main" id="{41E638F4-6F68-461F-BAD2-D304B0C245A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01" name="TextBox 944">
            <a:extLst>
              <a:ext uri="{FF2B5EF4-FFF2-40B4-BE49-F238E27FC236}">
                <a16:creationId xmlns:a16="http://schemas.microsoft.com/office/drawing/2014/main" id="{6D822A91-B30C-461F-BADA-3592277DCC1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1602" name="组合 1601">
          <a:extLst>
            <a:ext uri="{FF2B5EF4-FFF2-40B4-BE49-F238E27FC236}">
              <a16:creationId xmlns:a16="http://schemas.microsoft.com/office/drawing/2014/main" id="{D97F699A-F734-47D5-942C-8D48B20CAFB4}"/>
            </a:ext>
          </a:extLst>
        </xdr:cNvPr>
        <xdr:cNvGrpSpPr/>
      </xdr:nvGrpSpPr>
      <xdr:grpSpPr>
        <a:xfrm>
          <a:off x="1372719" y="2525805"/>
          <a:ext cx="818031" cy="52"/>
          <a:chOff x="1771037" y="1189707"/>
          <a:chExt cx="1372213" cy="247702"/>
        </a:xfrm>
      </xdr:grpSpPr>
      <xdr:sp macro="" textlink="">
        <xdr:nvSpPr>
          <xdr:cNvPr id="1603" name="TextBox 946">
            <a:extLst>
              <a:ext uri="{FF2B5EF4-FFF2-40B4-BE49-F238E27FC236}">
                <a16:creationId xmlns:a16="http://schemas.microsoft.com/office/drawing/2014/main" id="{CB696419-882D-4513-8399-ACC67FBC47D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4" name="TextBox 947">
            <a:extLst>
              <a:ext uri="{FF2B5EF4-FFF2-40B4-BE49-F238E27FC236}">
                <a16:creationId xmlns:a16="http://schemas.microsoft.com/office/drawing/2014/main" id="{C007DCBB-B82F-491F-B025-7D862653CC72}"/>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05" name="TextBox 948">
            <a:extLst>
              <a:ext uri="{FF2B5EF4-FFF2-40B4-BE49-F238E27FC236}">
                <a16:creationId xmlns:a16="http://schemas.microsoft.com/office/drawing/2014/main" id="{4D1266DA-EA32-48E6-9AD6-83E515DE83A2}"/>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1606" name="组合 1605">
          <a:extLst>
            <a:ext uri="{FF2B5EF4-FFF2-40B4-BE49-F238E27FC236}">
              <a16:creationId xmlns:a16="http://schemas.microsoft.com/office/drawing/2014/main" id="{42397790-FB0E-441A-8FD0-07DCF8FF6978}"/>
            </a:ext>
          </a:extLst>
        </xdr:cNvPr>
        <xdr:cNvGrpSpPr/>
      </xdr:nvGrpSpPr>
      <xdr:grpSpPr>
        <a:xfrm>
          <a:off x="1372719" y="2754405"/>
          <a:ext cx="818031" cy="52"/>
          <a:chOff x="1771037" y="1189707"/>
          <a:chExt cx="1372213" cy="247702"/>
        </a:xfrm>
      </xdr:grpSpPr>
      <xdr:sp macro="" textlink="">
        <xdr:nvSpPr>
          <xdr:cNvPr id="1607" name="TextBox 950">
            <a:extLst>
              <a:ext uri="{FF2B5EF4-FFF2-40B4-BE49-F238E27FC236}">
                <a16:creationId xmlns:a16="http://schemas.microsoft.com/office/drawing/2014/main" id="{F733EBCD-4C36-4390-9DBE-380A461C576B}"/>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8" name="TextBox 951">
            <a:extLst>
              <a:ext uri="{FF2B5EF4-FFF2-40B4-BE49-F238E27FC236}">
                <a16:creationId xmlns:a16="http://schemas.microsoft.com/office/drawing/2014/main" id="{EA78AD02-4D31-40C9-B57B-63A77E03AC29}"/>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09" name="TextBox 952">
            <a:extLst>
              <a:ext uri="{FF2B5EF4-FFF2-40B4-BE49-F238E27FC236}">
                <a16:creationId xmlns:a16="http://schemas.microsoft.com/office/drawing/2014/main" id="{0184BCEB-7AAA-40F5-8C0D-35B1F6ECAB8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1610" name="组合 1609">
          <a:extLst>
            <a:ext uri="{FF2B5EF4-FFF2-40B4-BE49-F238E27FC236}">
              <a16:creationId xmlns:a16="http://schemas.microsoft.com/office/drawing/2014/main" id="{C07DF724-B2A8-45CB-9970-90DBBBEB2ACC}"/>
            </a:ext>
          </a:extLst>
        </xdr:cNvPr>
        <xdr:cNvGrpSpPr/>
      </xdr:nvGrpSpPr>
      <xdr:grpSpPr>
        <a:xfrm>
          <a:off x="1372719" y="2983005"/>
          <a:ext cx="818031" cy="52"/>
          <a:chOff x="1771037" y="1189707"/>
          <a:chExt cx="1372213" cy="247702"/>
        </a:xfrm>
      </xdr:grpSpPr>
      <xdr:sp macro="" textlink="">
        <xdr:nvSpPr>
          <xdr:cNvPr id="1611" name="TextBox 954">
            <a:extLst>
              <a:ext uri="{FF2B5EF4-FFF2-40B4-BE49-F238E27FC236}">
                <a16:creationId xmlns:a16="http://schemas.microsoft.com/office/drawing/2014/main" id="{FCDC7D01-091B-4708-9226-200034E8886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12" name="TextBox 955">
            <a:extLst>
              <a:ext uri="{FF2B5EF4-FFF2-40B4-BE49-F238E27FC236}">
                <a16:creationId xmlns:a16="http://schemas.microsoft.com/office/drawing/2014/main" id="{39D8096F-D358-466D-AA02-F2B4EA09F25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3" name="TextBox 956">
            <a:extLst>
              <a:ext uri="{FF2B5EF4-FFF2-40B4-BE49-F238E27FC236}">
                <a16:creationId xmlns:a16="http://schemas.microsoft.com/office/drawing/2014/main" id="{CF0E41C8-C5F7-4BB7-B585-4214B4F3FD6F}"/>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1614" name="组合 1613">
          <a:extLst>
            <a:ext uri="{FF2B5EF4-FFF2-40B4-BE49-F238E27FC236}">
              <a16:creationId xmlns:a16="http://schemas.microsoft.com/office/drawing/2014/main" id="{905F93BB-5ACA-4FB3-84F5-DF698CD72A25}"/>
            </a:ext>
          </a:extLst>
        </xdr:cNvPr>
        <xdr:cNvGrpSpPr/>
      </xdr:nvGrpSpPr>
      <xdr:grpSpPr>
        <a:xfrm>
          <a:off x="1372719" y="3211605"/>
          <a:ext cx="818031" cy="52"/>
          <a:chOff x="1771037" y="1189707"/>
          <a:chExt cx="1372213" cy="247702"/>
        </a:xfrm>
      </xdr:grpSpPr>
      <xdr:sp macro="" textlink="">
        <xdr:nvSpPr>
          <xdr:cNvPr id="1615" name="TextBox 958">
            <a:extLst>
              <a:ext uri="{FF2B5EF4-FFF2-40B4-BE49-F238E27FC236}">
                <a16:creationId xmlns:a16="http://schemas.microsoft.com/office/drawing/2014/main" id="{FDF45589-4197-400A-A47D-EF2932F01F3D}"/>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16" name="TextBox 959">
            <a:extLst>
              <a:ext uri="{FF2B5EF4-FFF2-40B4-BE49-F238E27FC236}">
                <a16:creationId xmlns:a16="http://schemas.microsoft.com/office/drawing/2014/main" id="{2D3F6FE4-349C-47A2-B1C1-9BA674B4D2DB}"/>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7" name="TextBox 960">
            <a:extLst>
              <a:ext uri="{FF2B5EF4-FFF2-40B4-BE49-F238E27FC236}">
                <a16:creationId xmlns:a16="http://schemas.microsoft.com/office/drawing/2014/main" id="{9C70F06E-29EB-4BA5-B2B8-4861C5C1B3DD}"/>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13</xdr:row>
      <xdr:rowOff>1680</xdr:rowOff>
    </xdr:from>
    <xdr:to>
      <xdr:col>3</xdr:col>
      <xdr:colOff>47625</xdr:colOff>
      <xdr:row>13</xdr:row>
      <xdr:rowOff>1732</xdr:rowOff>
    </xdr:to>
    <xdr:grpSp>
      <xdr:nvGrpSpPr>
        <xdr:cNvPr id="1618" name="组合 1617">
          <a:extLst>
            <a:ext uri="{FF2B5EF4-FFF2-40B4-BE49-F238E27FC236}">
              <a16:creationId xmlns:a16="http://schemas.microsoft.com/office/drawing/2014/main" id="{422B1A8B-7380-4042-8BA3-33D988F28316}"/>
            </a:ext>
          </a:extLst>
        </xdr:cNvPr>
        <xdr:cNvGrpSpPr/>
      </xdr:nvGrpSpPr>
      <xdr:grpSpPr>
        <a:xfrm>
          <a:off x="1372719" y="3449730"/>
          <a:ext cx="818031" cy="52"/>
          <a:chOff x="1771037" y="1189707"/>
          <a:chExt cx="1372213" cy="247702"/>
        </a:xfrm>
      </xdr:grpSpPr>
      <xdr:sp macro="" textlink="">
        <xdr:nvSpPr>
          <xdr:cNvPr id="1619" name="TextBox 962">
            <a:extLst>
              <a:ext uri="{FF2B5EF4-FFF2-40B4-BE49-F238E27FC236}">
                <a16:creationId xmlns:a16="http://schemas.microsoft.com/office/drawing/2014/main" id="{E71BCB56-06B5-47E6-8117-F8867353770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20" name="TextBox 963">
            <a:extLst>
              <a:ext uri="{FF2B5EF4-FFF2-40B4-BE49-F238E27FC236}">
                <a16:creationId xmlns:a16="http://schemas.microsoft.com/office/drawing/2014/main" id="{9E3ADE73-2361-4B47-8382-17505CD8B11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21" name="TextBox 964">
            <a:extLst>
              <a:ext uri="{FF2B5EF4-FFF2-40B4-BE49-F238E27FC236}">
                <a16:creationId xmlns:a16="http://schemas.microsoft.com/office/drawing/2014/main" id="{C2D44B88-529E-4446-9D93-7F39B3A521EC}"/>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14</xdr:row>
      <xdr:rowOff>1680</xdr:rowOff>
    </xdr:from>
    <xdr:to>
      <xdr:col>3</xdr:col>
      <xdr:colOff>47625</xdr:colOff>
      <xdr:row>14</xdr:row>
      <xdr:rowOff>1732</xdr:rowOff>
    </xdr:to>
    <xdr:grpSp>
      <xdr:nvGrpSpPr>
        <xdr:cNvPr id="1622" name="组合 1621">
          <a:extLst>
            <a:ext uri="{FF2B5EF4-FFF2-40B4-BE49-F238E27FC236}">
              <a16:creationId xmlns:a16="http://schemas.microsoft.com/office/drawing/2014/main" id="{85A3F2A4-E00F-4F1B-AF7D-29692DB7F96E}"/>
            </a:ext>
          </a:extLst>
        </xdr:cNvPr>
        <xdr:cNvGrpSpPr/>
      </xdr:nvGrpSpPr>
      <xdr:grpSpPr>
        <a:xfrm>
          <a:off x="1372719" y="3678330"/>
          <a:ext cx="818031" cy="52"/>
          <a:chOff x="1771037" y="1189707"/>
          <a:chExt cx="1372213" cy="247702"/>
        </a:xfrm>
      </xdr:grpSpPr>
      <xdr:sp macro="" textlink="">
        <xdr:nvSpPr>
          <xdr:cNvPr id="1623" name="TextBox 966">
            <a:extLst>
              <a:ext uri="{FF2B5EF4-FFF2-40B4-BE49-F238E27FC236}">
                <a16:creationId xmlns:a16="http://schemas.microsoft.com/office/drawing/2014/main" id="{2CD55576-04F1-4986-BA83-5B1661E2D1E2}"/>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24" name="TextBox 967">
            <a:extLst>
              <a:ext uri="{FF2B5EF4-FFF2-40B4-BE49-F238E27FC236}">
                <a16:creationId xmlns:a16="http://schemas.microsoft.com/office/drawing/2014/main" id="{E520675B-D7FB-4392-9980-71D61E02F033}"/>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25" name="TextBox 968">
            <a:extLst>
              <a:ext uri="{FF2B5EF4-FFF2-40B4-BE49-F238E27FC236}">
                <a16:creationId xmlns:a16="http://schemas.microsoft.com/office/drawing/2014/main" id="{81B1755B-462C-4633-A986-313D90CCA3EE}"/>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15</xdr:row>
      <xdr:rowOff>1680</xdr:rowOff>
    </xdr:from>
    <xdr:to>
      <xdr:col>3</xdr:col>
      <xdr:colOff>47625</xdr:colOff>
      <xdr:row>15</xdr:row>
      <xdr:rowOff>1732</xdr:rowOff>
    </xdr:to>
    <xdr:grpSp>
      <xdr:nvGrpSpPr>
        <xdr:cNvPr id="1626" name="组合 1625">
          <a:extLst>
            <a:ext uri="{FF2B5EF4-FFF2-40B4-BE49-F238E27FC236}">
              <a16:creationId xmlns:a16="http://schemas.microsoft.com/office/drawing/2014/main" id="{9A26E9BA-9B86-4C92-8B03-FA3318D52633}"/>
            </a:ext>
          </a:extLst>
        </xdr:cNvPr>
        <xdr:cNvGrpSpPr/>
      </xdr:nvGrpSpPr>
      <xdr:grpSpPr>
        <a:xfrm>
          <a:off x="1372719" y="3906930"/>
          <a:ext cx="818031" cy="52"/>
          <a:chOff x="1771037" y="1189707"/>
          <a:chExt cx="1372213" cy="247702"/>
        </a:xfrm>
      </xdr:grpSpPr>
      <xdr:sp macro="" textlink="">
        <xdr:nvSpPr>
          <xdr:cNvPr id="1627" name="TextBox 970">
            <a:extLst>
              <a:ext uri="{FF2B5EF4-FFF2-40B4-BE49-F238E27FC236}">
                <a16:creationId xmlns:a16="http://schemas.microsoft.com/office/drawing/2014/main" id="{7C987FE1-047D-44ED-BAAB-FBE5762C564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28" name="TextBox 971">
            <a:extLst>
              <a:ext uri="{FF2B5EF4-FFF2-40B4-BE49-F238E27FC236}">
                <a16:creationId xmlns:a16="http://schemas.microsoft.com/office/drawing/2014/main" id="{61EBCEEA-FC7C-4B51-AA6A-1279C91D3D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29" name="TextBox 972">
            <a:extLst>
              <a:ext uri="{FF2B5EF4-FFF2-40B4-BE49-F238E27FC236}">
                <a16:creationId xmlns:a16="http://schemas.microsoft.com/office/drawing/2014/main" id="{080C6368-3555-4EED-864F-E5971BFDA6D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16</xdr:row>
      <xdr:rowOff>1680</xdr:rowOff>
    </xdr:from>
    <xdr:to>
      <xdr:col>3</xdr:col>
      <xdr:colOff>47625</xdr:colOff>
      <xdr:row>16</xdr:row>
      <xdr:rowOff>1732</xdr:rowOff>
    </xdr:to>
    <xdr:grpSp>
      <xdr:nvGrpSpPr>
        <xdr:cNvPr id="1630" name="组合 1629">
          <a:extLst>
            <a:ext uri="{FF2B5EF4-FFF2-40B4-BE49-F238E27FC236}">
              <a16:creationId xmlns:a16="http://schemas.microsoft.com/office/drawing/2014/main" id="{E58488C2-B269-442E-8B46-5574318EA6BA}"/>
            </a:ext>
          </a:extLst>
        </xdr:cNvPr>
        <xdr:cNvGrpSpPr/>
      </xdr:nvGrpSpPr>
      <xdr:grpSpPr>
        <a:xfrm>
          <a:off x="1372719" y="4135530"/>
          <a:ext cx="818031" cy="52"/>
          <a:chOff x="1771037" y="1189707"/>
          <a:chExt cx="1372213" cy="247702"/>
        </a:xfrm>
      </xdr:grpSpPr>
      <xdr:sp macro="" textlink="">
        <xdr:nvSpPr>
          <xdr:cNvPr id="1631" name="TextBox 974">
            <a:extLst>
              <a:ext uri="{FF2B5EF4-FFF2-40B4-BE49-F238E27FC236}">
                <a16:creationId xmlns:a16="http://schemas.microsoft.com/office/drawing/2014/main" id="{1BD94B31-AD0E-449F-95C7-391DC099C0CE}"/>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32" name="TextBox 975">
            <a:extLst>
              <a:ext uri="{FF2B5EF4-FFF2-40B4-BE49-F238E27FC236}">
                <a16:creationId xmlns:a16="http://schemas.microsoft.com/office/drawing/2014/main" id="{D6DD4469-E8A5-4CFE-963F-FAC43D7AC60A}"/>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33" name="TextBox 976">
            <a:extLst>
              <a:ext uri="{FF2B5EF4-FFF2-40B4-BE49-F238E27FC236}">
                <a16:creationId xmlns:a16="http://schemas.microsoft.com/office/drawing/2014/main" id="{5BEB0419-AFD3-4ABD-B3CB-16C688CEEB43}"/>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17</xdr:row>
      <xdr:rowOff>1680</xdr:rowOff>
    </xdr:from>
    <xdr:to>
      <xdr:col>3</xdr:col>
      <xdr:colOff>47625</xdr:colOff>
      <xdr:row>17</xdr:row>
      <xdr:rowOff>1732</xdr:rowOff>
    </xdr:to>
    <xdr:grpSp>
      <xdr:nvGrpSpPr>
        <xdr:cNvPr id="1634" name="组合 1633">
          <a:extLst>
            <a:ext uri="{FF2B5EF4-FFF2-40B4-BE49-F238E27FC236}">
              <a16:creationId xmlns:a16="http://schemas.microsoft.com/office/drawing/2014/main" id="{FD73F2B8-3265-47B4-82A6-81A08CDBE08B}"/>
            </a:ext>
          </a:extLst>
        </xdr:cNvPr>
        <xdr:cNvGrpSpPr/>
      </xdr:nvGrpSpPr>
      <xdr:grpSpPr>
        <a:xfrm>
          <a:off x="1372719" y="4373655"/>
          <a:ext cx="818031" cy="52"/>
          <a:chOff x="1771037" y="1189707"/>
          <a:chExt cx="1372213" cy="247702"/>
        </a:xfrm>
      </xdr:grpSpPr>
      <xdr:sp macro="" textlink="">
        <xdr:nvSpPr>
          <xdr:cNvPr id="1635" name="TextBox 982">
            <a:extLst>
              <a:ext uri="{FF2B5EF4-FFF2-40B4-BE49-F238E27FC236}">
                <a16:creationId xmlns:a16="http://schemas.microsoft.com/office/drawing/2014/main" id="{C6FA23CC-0093-47AA-A5E5-FEE55E49DF5F}"/>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36" name="TextBox 983">
            <a:extLst>
              <a:ext uri="{FF2B5EF4-FFF2-40B4-BE49-F238E27FC236}">
                <a16:creationId xmlns:a16="http://schemas.microsoft.com/office/drawing/2014/main" id="{E924DEC3-39D4-4F3B-9DB0-F19E1761142C}"/>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37" name="TextBox 984">
            <a:extLst>
              <a:ext uri="{FF2B5EF4-FFF2-40B4-BE49-F238E27FC236}">
                <a16:creationId xmlns:a16="http://schemas.microsoft.com/office/drawing/2014/main" id="{4B49E7BA-2C33-49C4-B52E-83E94B477F4B}"/>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18</xdr:row>
      <xdr:rowOff>1680</xdr:rowOff>
    </xdr:from>
    <xdr:to>
      <xdr:col>3</xdr:col>
      <xdr:colOff>47625</xdr:colOff>
      <xdr:row>18</xdr:row>
      <xdr:rowOff>1732</xdr:rowOff>
    </xdr:to>
    <xdr:grpSp>
      <xdr:nvGrpSpPr>
        <xdr:cNvPr id="1638" name="组合 1637">
          <a:extLst>
            <a:ext uri="{FF2B5EF4-FFF2-40B4-BE49-F238E27FC236}">
              <a16:creationId xmlns:a16="http://schemas.microsoft.com/office/drawing/2014/main" id="{44BE92FA-019C-4604-B7C4-BFC15912D894}"/>
            </a:ext>
          </a:extLst>
        </xdr:cNvPr>
        <xdr:cNvGrpSpPr/>
      </xdr:nvGrpSpPr>
      <xdr:grpSpPr>
        <a:xfrm>
          <a:off x="1372719" y="4602255"/>
          <a:ext cx="818031" cy="52"/>
          <a:chOff x="1771037" y="1189707"/>
          <a:chExt cx="1372213" cy="247702"/>
        </a:xfrm>
      </xdr:grpSpPr>
      <xdr:sp macro="" textlink="">
        <xdr:nvSpPr>
          <xdr:cNvPr id="1639" name="TextBox 986">
            <a:extLst>
              <a:ext uri="{FF2B5EF4-FFF2-40B4-BE49-F238E27FC236}">
                <a16:creationId xmlns:a16="http://schemas.microsoft.com/office/drawing/2014/main" id="{684B69A4-49C8-4231-81E1-020DFE031018}"/>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0" name="TextBox 987">
            <a:extLst>
              <a:ext uri="{FF2B5EF4-FFF2-40B4-BE49-F238E27FC236}">
                <a16:creationId xmlns:a16="http://schemas.microsoft.com/office/drawing/2014/main" id="{79CC356C-121C-4640-8750-CED1E61D06D5}"/>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41" name="TextBox 988">
            <a:extLst>
              <a:ext uri="{FF2B5EF4-FFF2-40B4-BE49-F238E27FC236}">
                <a16:creationId xmlns:a16="http://schemas.microsoft.com/office/drawing/2014/main" id="{B9392787-77D6-4921-BCF2-5F9A2656DDB9}"/>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19</xdr:row>
      <xdr:rowOff>1680</xdr:rowOff>
    </xdr:from>
    <xdr:to>
      <xdr:col>3</xdr:col>
      <xdr:colOff>47625</xdr:colOff>
      <xdr:row>19</xdr:row>
      <xdr:rowOff>1732</xdr:rowOff>
    </xdr:to>
    <xdr:grpSp>
      <xdr:nvGrpSpPr>
        <xdr:cNvPr id="1642" name="组合 1641">
          <a:extLst>
            <a:ext uri="{FF2B5EF4-FFF2-40B4-BE49-F238E27FC236}">
              <a16:creationId xmlns:a16="http://schemas.microsoft.com/office/drawing/2014/main" id="{1AE16A2E-40A1-4255-8911-72D28C0DB969}"/>
            </a:ext>
          </a:extLst>
        </xdr:cNvPr>
        <xdr:cNvGrpSpPr/>
      </xdr:nvGrpSpPr>
      <xdr:grpSpPr>
        <a:xfrm>
          <a:off x="1372719" y="4830855"/>
          <a:ext cx="818031" cy="52"/>
          <a:chOff x="1771037" y="1189707"/>
          <a:chExt cx="1372213" cy="247702"/>
        </a:xfrm>
      </xdr:grpSpPr>
      <xdr:sp macro="" textlink="">
        <xdr:nvSpPr>
          <xdr:cNvPr id="1643" name="TextBox 990">
            <a:extLst>
              <a:ext uri="{FF2B5EF4-FFF2-40B4-BE49-F238E27FC236}">
                <a16:creationId xmlns:a16="http://schemas.microsoft.com/office/drawing/2014/main" id="{D72F502B-EC18-4D5E-B075-6B2D9DF3CD6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4" name="TextBox 991">
            <a:extLst>
              <a:ext uri="{FF2B5EF4-FFF2-40B4-BE49-F238E27FC236}">
                <a16:creationId xmlns:a16="http://schemas.microsoft.com/office/drawing/2014/main" id="{1F87416B-83C9-4858-A417-4BBEC820A638}"/>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45" name="TextBox 992">
            <a:extLst>
              <a:ext uri="{FF2B5EF4-FFF2-40B4-BE49-F238E27FC236}">
                <a16:creationId xmlns:a16="http://schemas.microsoft.com/office/drawing/2014/main" id="{FF1A338A-3DA0-4586-9047-907A81A4B7D6}"/>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20</xdr:row>
      <xdr:rowOff>1680</xdr:rowOff>
    </xdr:from>
    <xdr:to>
      <xdr:col>3</xdr:col>
      <xdr:colOff>47625</xdr:colOff>
      <xdr:row>20</xdr:row>
      <xdr:rowOff>1732</xdr:rowOff>
    </xdr:to>
    <xdr:grpSp>
      <xdr:nvGrpSpPr>
        <xdr:cNvPr id="1646" name="组合 1645">
          <a:extLst>
            <a:ext uri="{FF2B5EF4-FFF2-40B4-BE49-F238E27FC236}">
              <a16:creationId xmlns:a16="http://schemas.microsoft.com/office/drawing/2014/main" id="{71DCDB84-8B3F-4753-8D25-E6523F5A9BDB}"/>
            </a:ext>
          </a:extLst>
        </xdr:cNvPr>
        <xdr:cNvGrpSpPr/>
      </xdr:nvGrpSpPr>
      <xdr:grpSpPr>
        <a:xfrm>
          <a:off x="1372719" y="5059455"/>
          <a:ext cx="818031" cy="52"/>
          <a:chOff x="1771037" y="1189707"/>
          <a:chExt cx="1372213" cy="247702"/>
        </a:xfrm>
      </xdr:grpSpPr>
      <xdr:sp macro="" textlink="">
        <xdr:nvSpPr>
          <xdr:cNvPr id="1647" name="TextBox 994">
            <a:extLst>
              <a:ext uri="{FF2B5EF4-FFF2-40B4-BE49-F238E27FC236}">
                <a16:creationId xmlns:a16="http://schemas.microsoft.com/office/drawing/2014/main" id="{D324DF3C-7776-410B-9869-C458BE9482C3}"/>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8" name="TextBox 995">
            <a:extLst>
              <a:ext uri="{FF2B5EF4-FFF2-40B4-BE49-F238E27FC236}">
                <a16:creationId xmlns:a16="http://schemas.microsoft.com/office/drawing/2014/main" id="{1184C55D-27C1-4D12-9050-4345AEAE6D8D}"/>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49" name="TextBox 996">
            <a:extLst>
              <a:ext uri="{FF2B5EF4-FFF2-40B4-BE49-F238E27FC236}">
                <a16:creationId xmlns:a16="http://schemas.microsoft.com/office/drawing/2014/main" id="{83E811E6-6734-41AD-8D18-0759F68D8B88}"/>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458319</xdr:colOff>
      <xdr:row>8</xdr:row>
      <xdr:rowOff>173130</xdr:rowOff>
    </xdr:from>
    <xdr:to>
      <xdr:col>4</xdr:col>
      <xdr:colOff>504825</xdr:colOff>
      <xdr:row>8</xdr:row>
      <xdr:rowOff>173182</xdr:rowOff>
    </xdr:to>
    <xdr:grpSp>
      <xdr:nvGrpSpPr>
        <xdr:cNvPr id="2" name="组合 1">
          <a:extLst>
            <a:ext uri="{FF2B5EF4-FFF2-40B4-BE49-F238E27FC236}">
              <a16:creationId xmlns:a16="http://schemas.microsoft.com/office/drawing/2014/main" id="{00000000-0008-0000-0500-000002000000}"/>
            </a:ext>
          </a:extLst>
        </xdr:cNvPr>
        <xdr:cNvGrpSpPr/>
      </xdr:nvGrpSpPr>
      <xdr:grpSpPr>
        <a:xfrm>
          <a:off x="2382369" y="2602005"/>
          <a:ext cx="275106" cy="52"/>
          <a:chOff x="1771037" y="1189707"/>
          <a:chExt cx="1372213" cy="247702"/>
        </a:xfrm>
      </xdr:grpSpPr>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6" name="组合 5">
          <a:extLst>
            <a:ext uri="{FF2B5EF4-FFF2-40B4-BE49-F238E27FC236}">
              <a16:creationId xmlns:a16="http://schemas.microsoft.com/office/drawing/2014/main" id="{00000000-0008-0000-0500-000006000000}"/>
            </a:ext>
          </a:extLst>
        </xdr:cNvPr>
        <xdr:cNvGrpSpPr/>
      </xdr:nvGrpSpPr>
      <xdr:grpSpPr>
        <a:xfrm>
          <a:off x="2934819" y="1239930"/>
          <a:ext cx="322731" cy="52"/>
          <a:chOff x="1771037" y="1189707"/>
          <a:chExt cx="1372213" cy="247702"/>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0" name="组合 9">
          <a:extLst>
            <a:ext uri="{FF2B5EF4-FFF2-40B4-BE49-F238E27FC236}">
              <a16:creationId xmlns:a16="http://schemas.microsoft.com/office/drawing/2014/main" id="{00000000-0008-0000-0500-00000A000000}"/>
            </a:ext>
          </a:extLst>
        </xdr:cNvPr>
        <xdr:cNvGrpSpPr/>
      </xdr:nvGrpSpPr>
      <xdr:grpSpPr>
        <a:xfrm>
          <a:off x="3487269" y="1239930"/>
          <a:ext cx="322731" cy="52"/>
          <a:chOff x="1771037" y="1189707"/>
          <a:chExt cx="1372213" cy="247702"/>
        </a:xfrm>
      </xdr:grpSpPr>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4" name="组合 13">
          <a:extLst>
            <a:ext uri="{FF2B5EF4-FFF2-40B4-BE49-F238E27FC236}">
              <a16:creationId xmlns:a16="http://schemas.microsoft.com/office/drawing/2014/main" id="{00000000-0008-0000-0500-00000E000000}"/>
            </a:ext>
          </a:extLst>
        </xdr:cNvPr>
        <xdr:cNvGrpSpPr/>
      </xdr:nvGrpSpPr>
      <xdr:grpSpPr>
        <a:xfrm>
          <a:off x="3487269" y="1239930"/>
          <a:ext cx="322731" cy="52"/>
          <a:chOff x="1771037" y="1189707"/>
          <a:chExt cx="1372213" cy="247702"/>
        </a:xfrm>
      </xdr:grpSpPr>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8" name="组合 17">
          <a:extLst>
            <a:ext uri="{FF2B5EF4-FFF2-40B4-BE49-F238E27FC236}">
              <a16:creationId xmlns:a16="http://schemas.microsoft.com/office/drawing/2014/main" id="{00000000-0008-0000-0500-000012000000}"/>
            </a:ext>
          </a:extLst>
        </xdr:cNvPr>
        <xdr:cNvGrpSpPr/>
      </xdr:nvGrpSpPr>
      <xdr:grpSpPr>
        <a:xfrm>
          <a:off x="4039719" y="1239930"/>
          <a:ext cx="389406" cy="52"/>
          <a:chOff x="1771037" y="1189707"/>
          <a:chExt cx="1372213" cy="247702"/>
        </a:xfrm>
      </xdr:grpSpPr>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2" name="组合 21">
          <a:extLst>
            <a:ext uri="{FF2B5EF4-FFF2-40B4-BE49-F238E27FC236}">
              <a16:creationId xmlns:a16="http://schemas.microsoft.com/office/drawing/2014/main" id="{00000000-0008-0000-0500-000016000000}"/>
            </a:ext>
          </a:extLst>
        </xdr:cNvPr>
        <xdr:cNvGrpSpPr/>
      </xdr:nvGrpSpPr>
      <xdr:grpSpPr>
        <a:xfrm>
          <a:off x="4039719" y="1239930"/>
          <a:ext cx="389406" cy="52"/>
          <a:chOff x="1771037" y="1189707"/>
          <a:chExt cx="1372213" cy="247702"/>
        </a:xfrm>
      </xdr:grpSpPr>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26" name="组合 25">
          <a:extLst>
            <a:ext uri="{FF2B5EF4-FFF2-40B4-BE49-F238E27FC236}">
              <a16:creationId xmlns:a16="http://schemas.microsoft.com/office/drawing/2014/main" id="{00000000-0008-0000-0500-00001A000000}"/>
            </a:ext>
          </a:extLst>
        </xdr:cNvPr>
        <xdr:cNvGrpSpPr/>
      </xdr:nvGrpSpPr>
      <xdr:grpSpPr>
        <a:xfrm>
          <a:off x="4658844" y="1239930"/>
          <a:ext cx="322731" cy="52"/>
          <a:chOff x="1771037" y="1189707"/>
          <a:chExt cx="1372213" cy="247702"/>
        </a:xfrm>
      </xdr:grpSpPr>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30" name="组合 29">
          <a:extLst>
            <a:ext uri="{FF2B5EF4-FFF2-40B4-BE49-F238E27FC236}">
              <a16:creationId xmlns:a16="http://schemas.microsoft.com/office/drawing/2014/main" id="{00000000-0008-0000-0500-00001E000000}"/>
            </a:ext>
          </a:extLst>
        </xdr:cNvPr>
        <xdr:cNvGrpSpPr/>
      </xdr:nvGrpSpPr>
      <xdr:grpSpPr>
        <a:xfrm>
          <a:off x="4658844" y="1239930"/>
          <a:ext cx="322731" cy="52"/>
          <a:chOff x="1771037" y="1189707"/>
          <a:chExt cx="1372213" cy="247702"/>
        </a:xfrm>
      </xdr:grpSpPr>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4" name="组合 33">
          <a:extLst>
            <a:ext uri="{FF2B5EF4-FFF2-40B4-BE49-F238E27FC236}">
              <a16:creationId xmlns:a16="http://schemas.microsoft.com/office/drawing/2014/main" id="{00000000-0008-0000-0500-000022000000}"/>
            </a:ext>
          </a:extLst>
        </xdr:cNvPr>
        <xdr:cNvGrpSpPr/>
      </xdr:nvGrpSpPr>
      <xdr:grpSpPr>
        <a:xfrm>
          <a:off x="5868519" y="1239930"/>
          <a:ext cx="456081" cy="52"/>
          <a:chOff x="1771037" y="1189707"/>
          <a:chExt cx="1372213" cy="247702"/>
        </a:xfrm>
      </xdr:grpSpPr>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8" name="组合 37">
          <a:extLst>
            <a:ext uri="{FF2B5EF4-FFF2-40B4-BE49-F238E27FC236}">
              <a16:creationId xmlns:a16="http://schemas.microsoft.com/office/drawing/2014/main" id="{00000000-0008-0000-0500-000026000000}"/>
            </a:ext>
          </a:extLst>
        </xdr:cNvPr>
        <xdr:cNvGrpSpPr/>
      </xdr:nvGrpSpPr>
      <xdr:grpSpPr>
        <a:xfrm>
          <a:off x="5868519" y="1239930"/>
          <a:ext cx="456081" cy="52"/>
          <a:chOff x="1771037" y="1189707"/>
          <a:chExt cx="1372213" cy="247702"/>
        </a:xfrm>
      </xdr:grpSpPr>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 name="TextBox 40">
            <a:extLst>
              <a:ext uri="{FF2B5EF4-FFF2-40B4-BE49-F238E27FC236}">
                <a16:creationId xmlns:a16="http://schemas.microsoft.com/office/drawing/2014/main" id="{00000000-0008-0000-0500-00002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2" name="组合 41">
          <a:extLst>
            <a:ext uri="{FF2B5EF4-FFF2-40B4-BE49-F238E27FC236}">
              <a16:creationId xmlns:a16="http://schemas.microsoft.com/office/drawing/2014/main" id="{00000000-0008-0000-0500-00002A000000}"/>
            </a:ext>
          </a:extLst>
        </xdr:cNvPr>
        <xdr:cNvGrpSpPr/>
      </xdr:nvGrpSpPr>
      <xdr:grpSpPr>
        <a:xfrm>
          <a:off x="6554319" y="1239930"/>
          <a:ext cx="322731" cy="52"/>
          <a:chOff x="1771037" y="1189707"/>
          <a:chExt cx="1372213" cy="247702"/>
        </a:xfrm>
      </xdr:grpSpPr>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6" name="组合 45">
          <a:extLst>
            <a:ext uri="{FF2B5EF4-FFF2-40B4-BE49-F238E27FC236}">
              <a16:creationId xmlns:a16="http://schemas.microsoft.com/office/drawing/2014/main" id="{00000000-0008-0000-0500-00002E000000}"/>
            </a:ext>
          </a:extLst>
        </xdr:cNvPr>
        <xdr:cNvGrpSpPr/>
      </xdr:nvGrpSpPr>
      <xdr:grpSpPr>
        <a:xfrm>
          <a:off x="6554319" y="1239930"/>
          <a:ext cx="322731" cy="52"/>
          <a:chOff x="1771037" y="1189707"/>
          <a:chExt cx="1372213" cy="247702"/>
        </a:xfrm>
      </xdr:grpSpPr>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0" name="组合 49">
          <a:extLst>
            <a:ext uri="{FF2B5EF4-FFF2-40B4-BE49-F238E27FC236}">
              <a16:creationId xmlns:a16="http://schemas.microsoft.com/office/drawing/2014/main" id="{00000000-0008-0000-0500-000032000000}"/>
            </a:ext>
          </a:extLst>
        </xdr:cNvPr>
        <xdr:cNvGrpSpPr/>
      </xdr:nvGrpSpPr>
      <xdr:grpSpPr>
        <a:xfrm>
          <a:off x="7106769" y="1239930"/>
          <a:ext cx="322731" cy="52"/>
          <a:chOff x="1771037" y="1189707"/>
          <a:chExt cx="1372213" cy="247702"/>
        </a:xfrm>
      </xdr:grpSpPr>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4" name="组合 53">
          <a:extLst>
            <a:ext uri="{FF2B5EF4-FFF2-40B4-BE49-F238E27FC236}">
              <a16:creationId xmlns:a16="http://schemas.microsoft.com/office/drawing/2014/main" id="{00000000-0008-0000-0500-000036000000}"/>
            </a:ext>
          </a:extLst>
        </xdr:cNvPr>
        <xdr:cNvGrpSpPr/>
      </xdr:nvGrpSpPr>
      <xdr:grpSpPr>
        <a:xfrm>
          <a:off x="7106769" y="1239930"/>
          <a:ext cx="322731" cy="52"/>
          <a:chOff x="1771037" y="1189707"/>
          <a:chExt cx="1372213" cy="247702"/>
        </a:xfrm>
      </xdr:grpSpPr>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58" name="组合 57">
          <a:extLst>
            <a:ext uri="{FF2B5EF4-FFF2-40B4-BE49-F238E27FC236}">
              <a16:creationId xmlns:a16="http://schemas.microsoft.com/office/drawing/2014/main" id="{00000000-0008-0000-0500-00003A000000}"/>
            </a:ext>
          </a:extLst>
        </xdr:cNvPr>
        <xdr:cNvGrpSpPr/>
      </xdr:nvGrpSpPr>
      <xdr:grpSpPr>
        <a:xfrm>
          <a:off x="9039225" y="1239930"/>
          <a:ext cx="47625" cy="52"/>
          <a:chOff x="1771037" y="1189707"/>
          <a:chExt cx="1372213" cy="247702"/>
        </a:xfrm>
      </xdr:grpSpPr>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2" name="组合 61">
          <a:extLst>
            <a:ext uri="{FF2B5EF4-FFF2-40B4-BE49-F238E27FC236}">
              <a16:creationId xmlns:a16="http://schemas.microsoft.com/office/drawing/2014/main" id="{00000000-0008-0000-0500-00003E000000}"/>
            </a:ext>
          </a:extLst>
        </xdr:cNvPr>
        <xdr:cNvGrpSpPr/>
      </xdr:nvGrpSpPr>
      <xdr:grpSpPr>
        <a:xfrm>
          <a:off x="9039225" y="1239930"/>
          <a:ext cx="47625" cy="52"/>
          <a:chOff x="1771037" y="1189707"/>
          <a:chExt cx="1372213" cy="247702"/>
        </a:xfrm>
      </xdr:grpSpPr>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6" name="组合 65">
          <a:extLst>
            <a:ext uri="{FF2B5EF4-FFF2-40B4-BE49-F238E27FC236}">
              <a16:creationId xmlns:a16="http://schemas.microsoft.com/office/drawing/2014/main" id="{00000000-0008-0000-0500-000042000000}"/>
            </a:ext>
          </a:extLst>
        </xdr:cNvPr>
        <xdr:cNvGrpSpPr/>
      </xdr:nvGrpSpPr>
      <xdr:grpSpPr>
        <a:xfrm>
          <a:off x="9316569" y="1239930"/>
          <a:ext cx="322731" cy="52"/>
          <a:chOff x="1771037" y="1189707"/>
          <a:chExt cx="1372213" cy="247702"/>
        </a:xfrm>
      </xdr:grpSpPr>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70" name="组合 69">
          <a:extLst>
            <a:ext uri="{FF2B5EF4-FFF2-40B4-BE49-F238E27FC236}">
              <a16:creationId xmlns:a16="http://schemas.microsoft.com/office/drawing/2014/main" id="{00000000-0008-0000-0500-000046000000}"/>
            </a:ext>
          </a:extLst>
        </xdr:cNvPr>
        <xdr:cNvGrpSpPr/>
      </xdr:nvGrpSpPr>
      <xdr:grpSpPr>
        <a:xfrm>
          <a:off x="9316569" y="1239930"/>
          <a:ext cx="322731" cy="52"/>
          <a:chOff x="1771037" y="1189707"/>
          <a:chExt cx="1372213" cy="247702"/>
        </a:xfrm>
      </xdr:grpSpPr>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4" name="组合 73">
          <a:extLst>
            <a:ext uri="{FF2B5EF4-FFF2-40B4-BE49-F238E27FC236}">
              <a16:creationId xmlns:a16="http://schemas.microsoft.com/office/drawing/2014/main" id="{00000000-0008-0000-0500-00004A000000}"/>
            </a:ext>
          </a:extLst>
        </xdr:cNvPr>
        <xdr:cNvGrpSpPr/>
      </xdr:nvGrpSpPr>
      <xdr:grpSpPr>
        <a:xfrm>
          <a:off x="9869019" y="1239930"/>
          <a:ext cx="322731" cy="52"/>
          <a:chOff x="1771037" y="1189707"/>
          <a:chExt cx="1372213" cy="247702"/>
        </a:xfrm>
      </xdr:grpSpPr>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 name="组合 77">
          <a:extLst>
            <a:ext uri="{FF2B5EF4-FFF2-40B4-BE49-F238E27FC236}">
              <a16:creationId xmlns:a16="http://schemas.microsoft.com/office/drawing/2014/main" id="{00000000-0008-0000-0500-00004E000000}"/>
            </a:ext>
          </a:extLst>
        </xdr:cNvPr>
        <xdr:cNvGrpSpPr/>
      </xdr:nvGrpSpPr>
      <xdr:grpSpPr>
        <a:xfrm>
          <a:off x="10421469" y="1239930"/>
          <a:ext cx="322731" cy="52"/>
          <a:chOff x="1771037" y="1189707"/>
          <a:chExt cx="1372213" cy="247702"/>
        </a:xfrm>
      </xdr:grpSpPr>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82" name="组合 81">
          <a:extLst>
            <a:ext uri="{FF2B5EF4-FFF2-40B4-BE49-F238E27FC236}">
              <a16:creationId xmlns:a16="http://schemas.microsoft.com/office/drawing/2014/main" id="{00000000-0008-0000-0500-000052000000}"/>
            </a:ext>
          </a:extLst>
        </xdr:cNvPr>
        <xdr:cNvGrpSpPr/>
      </xdr:nvGrpSpPr>
      <xdr:grpSpPr>
        <a:xfrm>
          <a:off x="10421469" y="1239930"/>
          <a:ext cx="322731" cy="52"/>
          <a:chOff x="1771037" y="1189707"/>
          <a:chExt cx="1372213" cy="247702"/>
        </a:xfrm>
      </xdr:grpSpPr>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6" name="组合 85">
          <a:extLst>
            <a:ext uri="{FF2B5EF4-FFF2-40B4-BE49-F238E27FC236}">
              <a16:creationId xmlns:a16="http://schemas.microsoft.com/office/drawing/2014/main" id="{00000000-0008-0000-0500-000056000000}"/>
            </a:ext>
          </a:extLst>
        </xdr:cNvPr>
        <xdr:cNvGrpSpPr/>
      </xdr:nvGrpSpPr>
      <xdr:grpSpPr>
        <a:xfrm>
          <a:off x="10973919" y="1239930"/>
          <a:ext cx="513231" cy="52"/>
          <a:chOff x="1771037" y="1189707"/>
          <a:chExt cx="1372213" cy="247702"/>
        </a:xfrm>
      </xdr:grpSpPr>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90" name="组合 89">
          <a:extLst>
            <a:ext uri="{FF2B5EF4-FFF2-40B4-BE49-F238E27FC236}">
              <a16:creationId xmlns:a16="http://schemas.microsoft.com/office/drawing/2014/main" id="{00000000-0008-0000-0500-00005A000000}"/>
            </a:ext>
          </a:extLst>
        </xdr:cNvPr>
        <xdr:cNvGrpSpPr/>
      </xdr:nvGrpSpPr>
      <xdr:grpSpPr>
        <a:xfrm>
          <a:off x="2382369" y="2430555"/>
          <a:ext cx="322731" cy="52"/>
          <a:chOff x="1771037" y="1189707"/>
          <a:chExt cx="1372213" cy="247702"/>
        </a:xfrm>
      </xdr:grpSpPr>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94" name="组合 93">
          <a:extLst>
            <a:ext uri="{FF2B5EF4-FFF2-40B4-BE49-F238E27FC236}">
              <a16:creationId xmlns:a16="http://schemas.microsoft.com/office/drawing/2014/main" id="{00000000-0008-0000-0500-00005E000000}"/>
            </a:ext>
          </a:extLst>
        </xdr:cNvPr>
        <xdr:cNvGrpSpPr/>
      </xdr:nvGrpSpPr>
      <xdr:grpSpPr>
        <a:xfrm>
          <a:off x="2934819" y="2430555"/>
          <a:ext cx="322731" cy="52"/>
          <a:chOff x="1771037" y="1189707"/>
          <a:chExt cx="1372213" cy="247702"/>
        </a:xfrm>
      </xdr:grpSpPr>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5</xdr:col>
      <xdr:colOff>0</xdr:colOff>
      <xdr:row>29</xdr:row>
      <xdr:rowOff>0</xdr:rowOff>
    </xdr:from>
    <xdr:to>
      <xdr:col>6</xdr:col>
      <xdr:colOff>46506</xdr:colOff>
      <xdr:row>29</xdr:row>
      <xdr:rowOff>52</xdr:rowOff>
    </xdr:to>
    <xdr:grpSp>
      <xdr:nvGrpSpPr>
        <xdr:cNvPr id="154" name="组合 153">
          <a:extLst>
            <a:ext uri="{FF2B5EF4-FFF2-40B4-BE49-F238E27FC236}">
              <a16:creationId xmlns:a16="http://schemas.microsoft.com/office/drawing/2014/main" id="{00000000-0008-0000-0500-00009A000000}"/>
            </a:ext>
          </a:extLst>
        </xdr:cNvPr>
        <xdr:cNvGrpSpPr/>
      </xdr:nvGrpSpPr>
      <xdr:grpSpPr>
        <a:xfrm>
          <a:off x="2657475" y="6353175"/>
          <a:ext cx="322731" cy="52"/>
          <a:chOff x="1771037" y="1189707"/>
          <a:chExt cx="1372213" cy="247702"/>
        </a:xfrm>
      </xdr:grpSpPr>
      <xdr:sp macro="" textlink="">
        <xdr:nvSpPr>
          <xdr:cNvPr id="155" name="TextBox 154">
            <a:extLst>
              <a:ext uri="{FF2B5EF4-FFF2-40B4-BE49-F238E27FC236}">
                <a16:creationId xmlns:a16="http://schemas.microsoft.com/office/drawing/2014/main" id="{00000000-0008-0000-0500-00009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 name="TextBox 155">
            <a:extLst>
              <a:ext uri="{FF2B5EF4-FFF2-40B4-BE49-F238E27FC236}">
                <a16:creationId xmlns:a16="http://schemas.microsoft.com/office/drawing/2014/main" id="{00000000-0008-0000-0500-00009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 name="TextBox 156">
            <a:extLst>
              <a:ext uri="{FF2B5EF4-FFF2-40B4-BE49-F238E27FC236}">
                <a16:creationId xmlns:a16="http://schemas.microsoft.com/office/drawing/2014/main" id="{00000000-0008-0000-0500-00009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58" name="组合 157">
          <a:extLst>
            <a:ext uri="{FF2B5EF4-FFF2-40B4-BE49-F238E27FC236}">
              <a16:creationId xmlns:a16="http://schemas.microsoft.com/office/drawing/2014/main" id="{00000000-0008-0000-0500-00009E000000}"/>
            </a:ext>
          </a:extLst>
        </xdr:cNvPr>
        <xdr:cNvGrpSpPr/>
      </xdr:nvGrpSpPr>
      <xdr:grpSpPr>
        <a:xfrm>
          <a:off x="2934819" y="1239930"/>
          <a:ext cx="322731" cy="52"/>
          <a:chOff x="1771037" y="1189707"/>
          <a:chExt cx="1372213" cy="247702"/>
        </a:xfrm>
      </xdr:grpSpPr>
      <xdr:sp macro="" textlink="">
        <xdr:nvSpPr>
          <xdr:cNvPr id="159" name="TextBox 158">
            <a:extLst>
              <a:ext uri="{FF2B5EF4-FFF2-40B4-BE49-F238E27FC236}">
                <a16:creationId xmlns:a16="http://schemas.microsoft.com/office/drawing/2014/main" id="{00000000-0008-0000-0500-00009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 name="TextBox 159">
            <a:extLst>
              <a:ext uri="{FF2B5EF4-FFF2-40B4-BE49-F238E27FC236}">
                <a16:creationId xmlns:a16="http://schemas.microsoft.com/office/drawing/2014/main" id="{00000000-0008-0000-0500-0000A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 name="TextBox 160">
            <a:extLst>
              <a:ext uri="{FF2B5EF4-FFF2-40B4-BE49-F238E27FC236}">
                <a16:creationId xmlns:a16="http://schemas.microsoft.com/office/drawing/2014/main" id="{00000000-0008-0000-0500-0000A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62" name="组合 161">
          <a:extLst>
            <a:ext uri="{FF2B5EF4-FFF2-40B4-BE49-F238E27FC236}">
              <a16:creationId xmlns:a16="http://schemas.microsoft.com/office/drawing/2014/main" id="{00000000-0008-0000-0500-0000A2000000}"/>
            </a:ext>
          </a:extLst>
        </xdr:cNvPr>
        <xdr:cNvGrpSpPr/>
      </xdr:nvGrpSpPr>
      <xdr:grpSpPr>
        <a:xfrm>
          <a:off x="3487269" y="2602005"/>
          <a:ext cx="275106" cy="52"/>
          <a:chOff x="1771037" y="1189707"/>
          <a:chExt cx="1372213" cy="247702"/>
        </a:xfrm>
      </xdr:grpSpPr>
      <xdr:sp macro="" textlink="">
        <xdr:nvSpPr>
          <xdr:cNvPr id="163" name="TextBox 162">
            <a:extLst>
              <a:ext uri="{FF2B5EF4-FFF2-40B4-BE49-F238E27FC236}">
                <a16:creationId xmlns:a16="http://schemas.microsoft.com/office/drawing/2014/main" id="{00000000-0008-0000-0500-0000A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 name="TextBox 163">
            <a:extLst>
              <a:ext uri="{FF2B5EF4-FFF2-40B4-BE49-F238E27FC236}">
                <a16:creationId xmlns:a16="http://schemas.microsoft.com/office/drawing/2014/main" id="{00000000-0008-0000-0500-0000A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5" name="TextBox 164">
            <a:extLst>
              <a:ext uri="{FF2B5EF4-FFF2-40B4-BE49-F238E27FC236}">
                <a16:creationId xmlns:a16="http://schemas.microsoft.com/office/drawing/2014/main" id="{00000000-0008-0000-0500-0000A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66" name="组合 165">
          <a:extLst>
            <a:ext uri="{FF2B5EF4-FFF2-40B4-BE49-F238E27FC236}">
              <a16:creationId xmlns:a16="http://schemas.microsoft.com/office/drawing/2014/main" id="{00000000-0008-0000-0500-0000A6000000}"/>
            </a:ext>
          </a:extLst>
        </xdr:cNvPr>
        <xdr:cNvGrpSpPr/>
      </xdr:nvGrpSpPr>
      <xdr:grpSpPr>
        <a:xfrm>
          <a:off x="4039719" y="1239930"/>
          <a:ext cx="389406" cy="52"/>
          <a:chOff x="1771037" y="1189707"/>
          <a:chExt cx="1372213" cy="247702"/>
        </a:xfrm>
      </xdr:grpSpPr>
      <xdr:sp macro="" textlink="">
        <xdr:nvSpPr>
          <xdr:cNvPr id="167" name="TextBox 166">
            <a:extLst>
              <a:ext uri="{FF2B5EF4-FFF2-40B4-BE49-F238E27FC236}">
                <a16:creationId xmlns:a16="http://schemas.microsoft.com/office/drawing/2014/main" id="{00000000-0008-0000-0500-0000A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8" name="TextBox 167">
            <a:extLst>
              <a:ext uri="{FF2B5EF4-FFF2-40B4-BE49-F238E27FC236}">
                <a16:creationId xmlns:a16="http://schemas.microsoft.com/office/drawing/2014/main" id="{00000000-0008-0000-0500-0000A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9" name="TextBox 168">
            <a:extLst>
              <a:ext uri="{FF2B5EF4-FFF2-40B4-BE49-F238E27FC236}">
                <a16:creationId xmlns:a16="http://schemas.microsoft.com/office/drawing/2014/main" id="{00000000-0008-0000-0500-0000A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70" name="组合 169">
          <a:extLst>
            <a:ext uri="{FF2B5EF4-FFF2-40B4-BE49-F238E27FC236}">
              <a16:creationId xmlns:a16="http://schemas.microsoft.com/office/drawing/2014/main" id="{00000000-0008-0000-0500-0000AA000000}"/>
            </a:ext>
          </a:extLst>
        </xdr:cNvPr>
        <xdr:cNvGrpSpPr/>
      </xdr:nvGrpSpPr>
      <xdr:grpSpPr>
        <a:xfrm>
          <a:off x="3487269" y="2430555"/>
          <a:ext cx="322731" cy="52"/>
          <a:chOff x="1771037" y="1189707"/>
          <a:chExt cx="1372213" cy="247702"/>
        </a:xfrm>
      </xdr:grpSpPr>
      <xdr:sp macro="" textlink="">
        <xdr:nvSpPr>
          <xdr:cNvPr id="171" name="TextBox 170">
            <a:extLst>
              <a:ext uri="{FF2B5EF4-FFF2-40B4-BE49-F238E27FC236}">
                <a16:creationId xmlns:a16="http://schemas.microsoft.com/office/drawing/2014/main" id="{00000000-0008-0000-0500-0000A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2" name="TextBox 171">
            <a:extLst>
              <a:ext uri="{FF2B5EF4-FFF2-40B4-BE49-F238E27FC236}">
                <a16:creationId xmlns:a16="http://schemas.microsoft.com/office/drawing/2014/main" id="{00000000-0008-0000-0500-0000A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3" name="TextBox 172">
            <a:extLst>
              <a:ext uri="{FF2B5EF4-FFF2-40B4-BE49-F238E27FC236}">
                <a16:creationId xmlns:a16="http://schemas.microsoft.com/office/drawing/2014/main" id="{00000000-0008-0000-0500-0000A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74" name="组合 173">
          <a:extLst>
            <a:ext uri="{FF2B5EF4-FFF2-40B4-BE49-F238E27FC236}">
              <a16:creationId xmlns:a16="http://schemas.microsoft.com/office/drawing/2014/main" id="{00000000-0008-0000-0500-0000AE000000}"/>
            </a:ext>
          </a:extLst>
        </xdr:cNvPr>
        <xdr:cNvGrpSpPr/>
      </xdr:nvGrpSpPr>
      <xdr:grpSpPr>
        <a:xfrm>
          <a:off x="4039719" y="2430555"/>
          <a:ext cx="389406" cy="52"/>
          <a:chOff x="1771037" y="1189707"/>
          <a:chExt cx="1372213" cy="247702"/>
        </a:xfrm>
      </xdr:grpSpPr>
      <xdr:sp macro="" textlink="">
        <xdr:nvSpPr>
          <xdr:cNvPr id="175" name="TextBox 174">
            <a:extLst>
              <a:ext uri="{FF2B5EF4-FFF2-40B4-BE49-F238E27FC236}">
                <a16:creationId xmlns:a16="http://schemas.microsoft.com/office/drawing/2014/main" id="{00000000-0008-0000-0500-0000A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6" name="TextBox 175">
            <a:extLst>
              <a:ext uri="{FF2B5EF4-FFF2-40B4-BE49-F238E27FC236}">
                <a16:creationId xmlns:a16="http://schemas.microsoft.com/office/drawing/2014/main" id="{00000000-0008-0000-0500-0000B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7" name="TextBox 176">
            <a:extLst>
              <a:ext uri="{FF2B5EF4-FFF2-40B4-BE49-F238E27FC236}">
                <a16:creationId xmlns:a16="http://schemas.microsoft.com/office/drawing/2014/main" id="{00000000-0008-0000-0500-0000B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34" name="组合 233">
          <a:extLst>
            <a:ext uri="{FF2B5EF4-FFF2-40B4-BE49-F238E27FC236}">
              <a16:creationId xmlns:a16="http://schemas.microsoft.com/office/drawing/2014/main" id="{00000000-0008-0000-0500-0000EA000000}"/>
            </a:ext>
          </a:extLst>
        </xdr:cNvPr>
        <xdr:cNvGrpSpPr/>
      </xdr:nvGrpSpPr>
      <xdr:grpSpPr>
        <a:xfrm>
          <a:off x="4039719" y="1239930"/>
          <a:ext cx="389406" cy="52"/>
          <a:chOff x="1771037" y="1189707"/>
          <a:chExt cx="1372213" cy="247702"/>
        </a:xfrm>
      </xdr:grpSpPr>
      <xdr:sp macro="" textlink="">
        <xdr:nvSpPr>
          <xdr:cNvPr id="235" name="TextBox 234">
            <a:extLst>
              <a:ext uri="{FF2B5EF4-FFF2-40B4-BE49-F238E27FC236}">
                <a16:creationId xmlns:a16="http://schemas.microsoft.com/office/drawing/2014/main" id="{00000000-0008-0000-0500-0000E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6" name="TextBox 235">
            <a:extLst>
              <a:ext uri="{FF2B5EF4-FFF2-40B4-BE49-F238E27FC236}">
                <a16:creationId xmlns:a16="http://schemas.microsoft.com/office/drawing/2014/main" id="{00000000-0008-0000-0500-0000E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7" name="TextBox 236">
            <a:extLst>
              <a:ext uri="{FF2B5EF4-FFF2-40B4-BE49-F238E27FC236}">
                <a16:creationId xmlns:a16="http://schemas.microsoft.com/office/drawing/2014/main" id="{00000000-0008-0000-0500-0000E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238" name="组合 237">
          <a:extLst>
            <a:ext uri="{FF2B5EF4-FFF2-40B4-BE49-F238E27FC236}">
              <a16:creationId xmlns:a16="http://schemas.microsoft.com/office/drawing/2014/main" id="{00000000-0008-0000-0500-0000EE000000}"/>
            </a:ext>
          </a:extLst>
        </xdr:cNvPr>
        <xdr:cNvGrpSpPr/>
      </xdr:nvGrpSpPr>
      <xdr:grpSpPr>
        <a:xfrm>
          <a:off x="4658844" y="2602005"/>
          <a:ext cx="275106" cy="52"/>
          <a:chOff x="1771037" y="1189707"/>
          <a:chExt cx="1372213" cy="247702"/>
        </a:xfrm>
      </xdr:grpSpPr>
      <xdr:sp macro="" textlink="">
        <xdr:nvSpPr>
          <xdr:cNvPr id="239" name="TextBox 238">
            <a:extLst>
              <a:ext uri="{FF2B5EF4-FFF2-40B4-BE49-F238E27FC236}">
                <a16:creationId xmlns:a16="http://schemas.microsoft.com/office/drawing/2014/main" id="{00000000-0008-0000-0500-0000E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0" name="TextBox 239">
            <a:extLst>
              <a:ext uri="{FF2B5EF4-FFF2-40B4-BE49-F238E27FC236}">
                <a16:creationId xmlns:a16="http://schemas.microsoft.com/office/drawing/2014/main" id="{00000000-0008-0000-0500-0000F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1" name="TextBox 240">
            <a:extLst>
              <a:ext uri="{FF2B5EF4-FFF2-40B4-BE49-F238E27FC236}">
                <a16:creationId xmlns:a16="http://schemas.microsoft.com/office/drawing/2014/main" id="{00000000-0008-0000-0500-0000F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242" name="组合 241">
          <a:extLst>
            <a:ext uri="{FF2B5EF4-FFF2-40B4-BE49-F238E27FC236}">
              <a16:creationId xmlns:a16="http://schemas.microsoft.com/office/drawing/2014/main" id="{00000000-0008-0000-0500-0000F2000000}"/>
            </a:ext>
          </a:extLst>
        </xdr:cNvPr>
        <xdr:cNvGrpSpPr/>
      </xdr:nvGrpSpPr>
      <xdr:grpSpPr>
        <a:xfrm>
          <a:off x="4658844" y="2430555"/>
          <a:ext cx="322731" cy="52"/>
          <a:chOff x="1771037" y="1189707"/>
          <a:chExt cx="1372213" cy="247702"/>
        </a:xfrm>
      </xdr:grpSpPr>
      <xdr:sp macro="" textlink="">
        <xdr:nvSpPr>
          <xdr:cNvPr id="243" name="TextBox 242">
            <a:extLst>
              <a:ext uri="{FF2B5EF4-FFF2-40B4-BE49-F238E27FC236}">
                <a16:creationId xmlns:a16="http://schemas.microsoft.com/office/drawing/2014/main" id="{00000000-0008-0000-0500-0000F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4" name="TextBox 243">
            <a:extLst>
              <a:ext uri="{FF2B5EF4-FFF2-40B4-BE49-F238E27FC236}">
                <a16:creationId xmlns:a16="http://schemas.microsoft.com/office/drawing/2014/main" id="{00000000-0008-0000-0500-0000F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5" name="TextBox 244">
            <a:extLst>
              <a:ext uri="{FF2B5EF4-FFF2-40B4-BE49-F238E27FC236}">
                <a16:creationId xmlns:a16="http://schemas.microsoft.com/office/drawing/2014/main" id="{00000000-0008-0000-0500-0000F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246" name="组合 245">
          <a:extLst>
            <a:ext uri="{FF2B5EF4-FFF2-40B4-BE49-F238E27FC236}">
              <a16:creationId xmlns:a16="http://schemas.microsoft.com/office/drawing/2014/main" id="{00000000-0008-0000-0500-0000F6000000}"/>
            </a:ext>
          </a:extLst>
        </xdr:cNvPr>
        <xdr:cNvGrpSpPr/>
      </xdr:nvGrpSpPr>
      <xdr:grpSpPr>
        <a:xfrm>
          <a:off x="5211294" y="2430555"/>
          <a:ext cx="427506" cy="52"/>
          <a:chOff x="1771037" y="1189707"/>
          <a:chExt cx="1372213" cy="247702"/>
        </a:xfrm>
      </xdr:grpSpPr>
      <xdr:sp macro="" textlink="">
        <xdr:nvSpPr>
          <xdr:cNvPr id="247" name="TextBox 246">
            <a:extLst>
              <a:ext uri="{FF2B5EF4-FFF2-40B4-BE49-F238E27FC236}">
                <a16:creationId xmlns:a16="http://schemas.microsoft.com/office/drawing/2014/main" id="{00000000-0008-0000-0500-0000F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8" name="TextBox 247">
            <a:extLst>
              <a:ext uri="{FF2B5EF4-FFF2-40B4-BE49-F238E27FC236}">
                <a16:creationId xmlns:a16="http://schemas.microsoft.com/office/drawing/2014/main" id="{00000000-0008-0000-0500-0000F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9" name="TextBox 248">
            <a:extLst>
              <a:ext uri="{FF2B5EF4-FFF2-40B4-BE49-F238E27FC236}">
                <a16:creationId xmlns:a16="http://schemas.microsoft.com/office/drawing/2014/main" id="{00000000-0008-0000-0500-0000F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06" name="组合 305">
          <a:extLst>
            <a:ext uri="{FF2B5EF4-FFF2-40B4-BE49-F238E27FC236}">
              <a16:creationId xmlns:a16="http://schemas.microsoft.com/office/drawing/2014/main" id="{00000000-0008-0000-0500-000032010000}"/>
            </a:ext>
          </a:extLst>
        </xdr:cNvPr>
        <xdr:cNvGrpSpPr/>
      </xdr:nvGrpSpPr>
      <xdr:grpSpPr>
        <a:xfrm>
          <a:off x="5868519" y="1239930"/>
          <a:ext cx="456081" cy="52"/>
          <a:chOff x="1771037" y="1189707"/>
          <a:chExt cx="1372213" cy="247702"/>
        </a:xfrm>
      </xdr:grpSpPr>
      <xdr:sp macro="" textlink="">
        <xdr:nvSpPr>
          <xdr:cNvPr id="307" name="TextBox 306">
            <a:extLst>
              <a:ext uri="{FF2B5EF4-FFF2-40B4-BE49-F238E27FC236}">
                <a16:creationId xmlns:a16="http://schemas.microsoft.com/office/drawing/2014/main" id="{00000000-0008-0000-0500-00003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8" name="TextBox 307">
            <a:extLst>
              <a:ext uri="{FF2B5EF4-FFF2-40B4-BE49-F238E27FC236}">
                <a16:creationId xmlns:a16="http://schemas.microsoft.com/office/drawing/2014/main" id="{00000000-0008-0000-0500-00003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9" name="TextBox 308">
            <a:extLst>
              <a:ext uri="{FF2B5EF4-FFF2-40B4-BE49-F238E27FC236}">
                <a16:creationId xmlns:a16="http://schemas.microsoft.com/office/drawing/2014/main" id="{00000000-0008-0000-0500-00003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10" name="组合 309">
          <a:extLst>
            <a:ext uri="{FF2B5EF4-FFF2-40B4-BE49-F238E27FC236}">
              <a16:creationId xmlns:a16="http://schemas.microsoft.com/office/drawing/2014/main" id="{00000000-0008-0000-0500-000036010000}"/>
            </a:ext>
          </a:extLst>
        </xdr:cNvPr>
        <xdr:cNvGrpSpPr/>
      </xdr:nvGrpSpPr>
      <xdr:grpSpPr>
        <a:xfrm>
          <a:off x="5868519" y="1239930"/>
          <a:ext cx="456081" cy="52"/>
          <a:chOff x="1771037" y="1189707"/>
          <a:chExt cx="1372213" cy="247702"/>
        </a:xfrm>
      </xdr:grpSpPr>
      <xdr:sp macro="" textlink="">
        <xdr:nvSpPr>
          <xdr:cNvPr id="311" name="TextBox 310">
            <a:extLst>
              <a:ext uri="{FF2B5EF4-FFF2-40B4-BE49-F238E27FC236}">
                <a16:creationId xmlns:a16="http://schemas.microsoft.com/office/drawing/2014/main" id="{00000000-0008-0000-0500-00003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2" name="TextBox 311">
            <a:extLst>
              <a:ext uri="{FF2B5EF4-FFF2-40B4-BE49-F238E27FC236}">
                <a16:creationId xmlns:a16="http://schemas.microsoft.com/office/drawing/2014/main" id="{00000000-0008-0000-0500-00003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3" name="TextBox 312">
            <a:extLst>
              <a:ext uri="{FF2B5EF4-FFF2-40B4-BE49-F238E27FC236}">
                <a16:creationId xmlns:a16="http://schemas.microsoft.com/office/drawing/2014/main" id="{00000000-0008-0000-0500-00003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314" name="组合 313">
          <a:extLst>
            <a:ext uri="{FF2B5EF4-FFF2-40B4-BE49-F238E27FC236}">
              <a16:creationId xmlns:a16="http://schemas.microsoft.com/office/drawing/2014/main" id="{00000000-0008-0000-0500-00003A010000}"/>
            </a:ext>
          </a:extLst>
        </xdr:cNvPr>
        <xdr:cNvGrpSpPr/>
      </xdr:nvGrpSpPr>
      <xdr:grpSpPr>
        <a:xfrm>
          <a:off x="5868519" y="2430555"/>
          <a:ext cx="456081" cy="52"/>
          <a:chOff x="1771037" y="1189707"/>
          <a:chExt cx="1372213" cy="247702"/>
        </a:xfrm>
      </xdr:grpSpPr>
      <xdr:sp macro="" textlink="">
        <xdr:nvSpPr>
          <xdr:cNvPr id="315" name="TextBox 314">
            <a:extLst>
              <a:ext uri="{FF2B5EF4-FFF2-40B4-BE49-F238E27FC236}">
                <a16:creationId xmlns:a16="http://schemas.microsoft.com/office/drawing/2014/main" id="{00000000-0008-0000-0500-00003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6" name="TextBox 315">
            <a:extLst>
              <a:ext uri="{FF2B5EF4-FFF2-40B4-BE49-F238E27FC236}">
                <a16:creationId xmlns:a16="http://schemas.microsoft.com/office/drawing/2014/main" id="{00000000-0008-0000-0500-00003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7" name="TextBox 316">
            <a:extLst>
              <a:ext uri="{FF2B5EF4-FFF2-40B4-BE49-F238E27FC236}">
                <a16:creationId xmlns:a16="http://schemas.microsoft.com/office/drawing/2014/main" id="{00000000-0008-0000-0500-00003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18" name="组合 317">
          <a:extLst>
            <a:ext uri="{FF2B5EF4-FFF2-40B4-BE49-F238E27FC236}">
              <a16:creationId xmlns:a16="http://schemas.microsoft.com/office/drawing/2014/main" id="{00000000-0008-0000-0500-00003E010000}"/>
            </a:ext>
          </a:extLst>
        </xdr:cNvPr>
        <xdr:cNvGrpSpPr/>
      </xdr:nvGrpSpPr>
      <xdr:grpSpPr>
        <a:xfrm>
          <a:off x="6554319" y="2430555"/>
          <a:ext cx="322731" cy="52"/>
          <a:chOff x="1771037" y="1189707"/>
          <a:chExt cx="1372213" cy="247702"/>
        </a:xfrm>
      </xdr:grpSpPr>
      <xdr:sp macro="" textlink="">
        <xdr:nvSpPr>
          <xdr:cNvPr id="319" name="TextBox 318">
            <a:extLst>
              <a:ext uri="{FF2B5EF4-FFF2-40B4-BE49-F238E27FC236}">
                <a16:creationId xmlns:a16="http://schemas.microsoft.com/office/drawing/2014/main" id="{00000000-0008-0000-0500-00003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0" name="TextBox 319">
            <a:extLst>
              <a:ext uri="{FF2B5EF4-FFF2-40B4-BE49-F238E27FC236}">
                <a16:creationId xmlns:a16="http://schemas.microsoft.com/office/drawing/2014/main" id="{00000000-0008-0000-0500-00004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1" name="TextBox 320">
            <a:extLst>
              <a:ext uri="{FF2B5EF4-FFF2-40B4-BE49-F238E27FC236}">
                <a16:creationId xmlns:a16="http://schemas.microsoft.com/office/drawing/2014/main" id="{00000000-0008-0000-0500-00004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78" name="组合 377">
          <a:extLst>
            <a:ext uri="{FF2B5EF4-FFF2-40B4-BE49-F238E27FC236}">
              <a16:creationId xmlns:a16="http://schemas.microsoft.com/office/drawing/2014/main" id="{00000000-0008-0000-0500-00007A010000}"/>
            </a:ext>
          </a:extLst>
        </xdr:cNvPr>
        <xdr:cNvGrpSpPr/>
      </xdr:nvGrpSpPr>
      <xdr:grpSpPr>
        <a:xfrm>
          <a:off x="7106769" y="1239930"/>
          <a:ext cx="322731" cy="52"/>
          <a:chOff x="1771037" y="1189707"/>
          <a:chExt cx="1372213" cy="247702"/>
        </a:xfrm>
      </xdr:grpSpPr>
      <xdr:sp macro="" textlink="">
        <xdr:nvSpPr>
          <xdr:cNvPr id="379" name="TextBox 378">
            <a:extLst>
              <a:ext uri="{FF2B5EF4-FFF2-40B4-BE49-F238E27FC236}">
                <a16:creationId xmlns:a16="http://schemas.microsoft.com/office/drawing/2014/main" id="{00000000-0008-0000-0500-00007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0" name="TextBox 379">
            <a:extLst>
              <a:ext uri="{FF2B5EF4-FFF2-40B4-BE49-F238E27FC236}">
                <a16:creationId xmlns:a16="http://schemas.microsoft.com/office/drawing/2014/main" id="{00000000-0008-0000-0500-00007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1" name="TextBox 380">
            <a:extLst>
              <a:ext uri="{FF2B5EF4-FFF2-40B4-BE49-F238E27FC236}">
                <a16:creationId xmlns:a16="http://schemas.microsoft.com/office/drawing/2014/main" id="{00000000-0008-0000-0500-00007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82" name="组合 381">
          <a:extLst>
            <a:ext uri="{FF2B5EF4-FFF2-40B4-BE49-F238E27FC236}">
              <a16:creationId xmlns:a16="http://schemas.microsoft.com/office/drawing/2014/main" id="{00000000-0008-0000-0500-00007E010000}"/>
            </a:ext>
          </a:extLst>
        </xdr:cNvPr>
        <xdr:cNvGrpSpPr/>
      </xdr:nvGrpSpPr>
      <xdr:grpSpPr>
        <a:xfrm>
          <a:off x="7106769" y="1239930"/>
          <a:ext cx="322731" cy="52"/>
          <a:chOff x="1771037" y="1189707"/>
          <a:chExt cx="1372213" cy="247702"/>
        </a:xfrm>
      </xdr:grpSpPr>
      <xdr:sp macro="" textlink="">
        <xdr:nvSpPr>
          <xdr:cNvPr id="383" name="TextBox 382">
            <a:extLst>
              <a:ext uri="{FF2B5EF4-FFF2-40B4-BE49-F238E27FC236}">
                <a16:creationId xmlns:a16="http://schemas.microsoft.com/office/drawing/2014/main" id="{00000000-0008-0000-0500-00007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4" name="TextBox 383">
            <a:extLst>
              <a:ext uri="{FF2B5EF4-FFF2-40B4-BE49-F238E27FC236}">
                <a16:creationId xmlns:a16="http://schemas.microsoft.com/office/drawing/2014/main" id="{00000000-0008-0000-0500-00008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5" name="TextBox 384">
            <a:extLst>
              <a:ext uri="{FF2B5EF4-FFF2-40B4-BE49-F238E27FC236}">
                <a16:creationId xmlns:a16="http://schemas.microsoft.com/office/drawing/2014/main" id="{00000000-0008-0000-0500-00008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86" name="组合 385">
          <a:extLst>
            <a:ext uri="{FF2B5EF4-FFF2-40B4-BE49-F238E27FC236}">
              <a16:creationId xmlns:a16="http://schemas.microsoft.com/office/drawing/2014/main" id="{00000000-0008-0000-0500-000082010000}"/>
            </a:ext>
          </a:extLst>
        </xdr:cNvPr>
        <xdr:cNvGrpSpPr/>
      </xdr:nvGrpSpPr>
      <xdr:grpSpPr>
        <a:xfrm>
          <a:off x="7659219" y="1239930"/>
          <a:ext cx="322731" cy="52"/>
          <a:chOff x="1771037" y="1189707"/>
          <a:chExt cx="1372213" cy="247702"/>
        </a:xfrm>
      </xdr:grpSpPr>
      <xdr:sp macro="" textlink="">
        <xdr:nvSpPr>
          <xdr:cNvPr id="387" name="TextBox 386">
            <a:extLst>
              <a:ext uri="{FF2B5EF4-FFF2-40B4-BE49-F238E27FC236}">
                <a16:creationId xmlns:a16="http://schemas.microsoft.com/office/drawing/2014/main" id="{00000000-0008-0000-0500-00008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8" name="TextBox 387">
            <a:extLst>
              <a:ext uri="{FF2B5EF4-FFF2-40B4-BE49-F238E27FC236}">
                <a16:creationId xmlns:a16="http://schemas.microsoft.com/office/drawing/2014/main" id="{00000000-0008-0000-0500-00008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9" name="TextBox 388">
            <a:extLst>
              <a:ext uri="{FF2B5EF4-FFF2-40B4-BE49-F238E27FC236}">
                <a16:creationId xmlns:a16="http://schemas.microsoft.com/office/drawing/2014/main" id="{00000000-0008-0000-0500-00008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90" name="组合 389">
          <a:extLst>
            <a:ext uri="{FF2B5EF4-FFF2-40B4-BE49-F238E27FC236}">
              <a16:creationId xmlns:a16="http://schemas.microsoft.com/office/drawing/2014/main" id="{00000000-0008-0000-0500-000086010000}"/>
            </a:ext>
          </a:extLst>
        </xdr:cNvPr>
        <xdr:cNvGrpSpPr/>
      </xdr:nvGrpSpPr>
      <xdr:grpSpPr>
        <a:xfrm>
          <a:off x="7659219" y="1239930"/>
          <a:ext cx="322731" cy="52"/>
          <a:chOff x="1771037" y="1189707"/>
          <a:chExt cx="1372213" cy="247702"/>
        </a:xfrm>
      </xdr:grpSpPr>
      <xdr:sp macro="" textlink="">
        <xdr:nvSpPr>
          <xdr:cNvPr id="391" name="TextBox 390">
            <a:extLst>
              <a:ext uri="{FF2B5EF4-FFF2-40B4-BE49-F238E27FC236}">
                <a16:creationId xmlns:a16="http://schemas.microsoft.com/office/drawing/2014/main" id="{00000000-0008-0000-0500-00008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2" name="TextBox 391">
            <a:extLst>
              <a:ext uri="{FF2B5EF4-FFF2-40B4-BE49-F238E27FC236}">
                <a16:creationId xmlns:a16="http://schemas.microsoft.com/office/drawing/2014/main" id="{00000000-0008-0000-0500-00008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3" name="TextBox 392">
            <a:extLst>
              <a:ext uri="{FF2B5EF4-FFF2-40B4-BE49-F238E27FC236}">
                <a16:creationId xmlns:a16="http://schemas.microsoft.com/office/drawing/2014/main" id="{00000000-0008-0000-0500-00008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94" name="组合 393">
          <a:extLst>
            <a:ext uri="{FF2B5EF4-FFF2-40B4-BE49-F238E27FC236}">
              <a16:creationId xmlns:a16="http://schemas.microsoft.com/office/drawing/2014/main" id="{00000000-0008-0000-0500-00008A010000}"/>
            </a:ext>
          </a:extLst>
        </xdr:cNvPr>
        <xdr:cNvGrpSpPr/>
      </xdr:nvGrpSpPr>
      <xdr:grpSpPr>
        <a:xfrm>
          <a:off x="6554319" y="2430555"/>
          <a:ext cx="322731" cy="52"/>
          <a:chOff x="1771037" y="1189707"/>
          <a:chExt cx="1372213" cy="247702"/>
        </a:xfrm>
      </xdr:grpSpPr>
      <xdr:sp macro="" textlink="">
        <xdr:nvSpPr>
          <xdr:cNvPr id="395" name="TextBox 394">
            <a:extLst>
              <a:ext uri="{FF2B5EF4-FFF2-40B4-BE49-F238E27FC236}">
                <a16:creationId xmlns:a16="http://schemas.microsoft.com/office/drawing/2014/main" id="{00000000-0008-0000-0500-00008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6" name="TextBox 395">
            <a:extLst>
              <a:ext uri="{FF2B5EF4-FFF2-40B4-BE49-F238E27FC236}">
                <a16:creationId xmlns:a16="http://schemas.microsoft.com/office/drawing/2014/main" id="{00000000-0008-0000-0500-00008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7" name="TextBox 396">
            <a:extLst>
              <a:ext uri="{FF2B5EF4-FFF2-40B4-BE49-F238E27FC236}">
                <a16:creationId xmlns:a16="http://schemas.microsoft.com/office/drawing/2014/main" id="{00000000-0008-0000-0500-00008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26" name="组合 425">
          <a:extLst>
            <a:ext uri="{FF2B5EF4-FFF2-40B4-BE49-F238E27FC236}">
              <a16:creationId xmlns:a16="http://schemas.microsoft.com/office/drawing/2014/main" id="{00000000-0008-0000-0500-0000AA010000}"/>
            </a:ext>
          </a:extLst>
        </xdr:cNvPr>
        <xdr:cNvGrpSpPr/>
      </xdr:nvGrpSpPr>
      <xdr:grpSpPr>
        <a:xfrm>
          <a:off x="7106769" y="1239930"/>
          <a:ext cx="322731" cy="52"/>
          <a:chOff x="1771037" y="1189707"/>
          <a:chExt cx="1372213" cy="247702"/>
        </a:xfrm>
      </xdr:grpSpPr>
      <xdr:sp macro="" textlink="">
        <xdr:nvSpPr>
          <xdr:cNvPr id="427" name="TextBox 426">
            <a:extLst>
              <a:ext uri="{FF2B5EF4-FFF2-40B4-BE49-F238E27FC236}">
                <a16:creationId xmlns:a16="http://schemas.microsoft.com/office/drawing/2014/main" id="{00000000-0008-0000-0500-0000A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8" name="TextBox 427">
            <a:extLst>
              <a:ext uri="{FF2B5EF4-FFF2-40B4-BE49-F238E27FC236}">
                <a16:creationId xmlns:a16="http://schemas.microsoft.com/office/drawing/2014/main" id="{00000000-0008-0000-0500-0000A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9" name="TextBox 428">
            <a:extLst>
              <a:ext uri="{FF2B5EF4-FFF2-40B4-BE49-F238E27FC236}">
                <a16:creationId xmlns:a16="http://schemas.microsoft.com/office/drawing/2014/main" id="{00000000-0008-0000-0500-0000A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30" name="组合 429">
          <a:extLst>
            <a:ext uri="{FF2B5EF4-FFF2-40B4-BE49-F238E27FC236}">
              <a16:creationId xmlns:a16="http://schemas.microsoft.com/office/drawing/2014/main" id="{00000000-0008-0000-0500-0000AE010000}"/>
            </a:ext>
          </a:extLst>
        </xdr:cNvPr>
        <xdr:cNvGrpSpPr/>
      </xdr:nvGrpSpPr>
      <xdr:grpSpPr>
        <a:xfrm>
          <a:off x="7106769" y="1239930"/>
          <a:ext cx="322731" cy="52"/>
          <a:chOff x="1771037" y="1189707"/>
          <a:chExt cx="1372213" cy="247702"/>
        </a:xfrm>
      </xdr:grpSpPr>
      <xdr:sp macro="" textlink="">
        <xdr:nvSpPr>
          <xdr:cNvPr id="431" name="TextBox 430">
            <a:extLst>
              <a:ext uri="{FF2B5EF4-FFF2-40B4-BE49-F238E27FC236}">
                <a16:creationId xmlns:a16="http://schemas.microsoft.com/office/drawing/2014/main" id="{00000000-0008-0000-0500-0000A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2" name="TextBox 431">
            <a:extLst>
              <a:ext uri="{FF2B5EF4-FFF2-40B4-BE49-F238E27FC236}">
                <a16:creationId xmlns:a16="http://schemas.microsoft.com/office/drawing/2014/main" id="{00000000-0008-0000-0500-0000B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3" name="TextBox 432">
            <a:extLst>
              <a:ext uri="{FF2B5EF4-FFF2-40B4-BE49-F238E27FC236}">
                <a16:creationId xmlns:a16="http://schemas.microsoft.com/office/drawing/2014/main" id="{00000000-0008-0000-0500-0000B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434" name="组合 433">
          <a:extLst>
            <a:ext uri="{FF2B5EF4-FFF2-40B4-BE49-F238E27FC236}">
              <a16:creationId xmlns:a16="http://schemas.microsoft.com/office/drawing/2014/main" id="{00000000-0008-0000-0500-0000B2010000}"/>
            </a:ext>
          </a:extLst>
        </xdr:cNvPr>
        <xdr:cNvGrpSpPr/>
      </xdr:nvGrpSpPr>
      <xdr:grpSpPr>
        <a:xfrm>
          <a:off x="7106769" y="2430555"/>
          <a:ext cx="322731" cy="52"/>
          <a:chOff x="1771037" y="1189707"/>
          <a:chExt cx="1372213" cy="247702"/>
        </a:xfrm>
      </xdr:grpSpPr>
      <xdr:sp macro="" textlink="">
        <xdr:nvSpPr>
          <xdr:cNvPr id="435" name="TextBox 434">
            <a:extLst>
              <a:ext uri="{FF2B5EF4-FFF2-40B4-BE49-F238E27FC236}">
                <a16:creationId xmlns:a16="http://schemas.microsoft.com/office/drawing/2014/main" id="{00000000-0008-0000-0500-0000B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6" name="TextBox 435">
            <a:extLst>
              <a:ext uri="{FF2B5EF4-FFF2-40B4-BE49-F238E27FC236}">
                <a16:creationId xmlns:a16="http://schemas.microsoft.com/office/drawing/2014/main" id="{00000000-0008-0000-0500-0000B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7" name="TextBox 436">
            <a:extLst>
              <a:ext uri="{FF2B5EF4-FFF2-40B4-BE49-F238E27FC236}">
                <a16:creationId xmlns:a16="http://schemas.microsoft.com/office/drawing/2014/main" id="{00000000-0008-0000-0500-0000B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438" name="组合 437">
          <a:extLst>
            <a:ext uri="{FF2B5EF4-FFF2-40B4-BE49-F238E27FC236}">
              <a16:creationId xmlns:a16="http://schemas.microsoft.com/office/drawing/2014/main" id="{00000000-0008-0000-0500-0000B6010000}"/>
            </a:ext>
          </a:extLst>
        </xdr:cNvPr>
        <xdr:cNvGrpSpPr/>
      </xdr:nvGrpSpPr>
      <xdr:grpSpPr>
        <a:xfrm>
          <a:off x="7659219" y="2430555"/>
          <a:ext cx="322731" cy="52"/>
          <a:chOff x="1771037" y="1189707"/>
          <a:chExt cx="1372213" cy="247702"/>
        </a:xfrm>
      </xdr:grpSpPr>
      <xdr:sp macro="" textlink="">
        <xdr:nvSpPr>
          <xdr:cNvPr id="439" name="TextBox 438">
            <a:extLst>
              <a:ext uri="{FF2B5EF4-FFF2-40B4-BE49-F238E27FC236}">
                <a16:creationId xmlns:a16="http://schemas.microsoft.com/office/drawing/2014/main" id="{00000000-0008-0000-0500-0000B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0" name="TextBox 439">
            <a:extLst>
              <a:ext uri="{FF2B5EF4-FFF2-40B4-BE49-F238E27FC236}">
                <a16:creationId xmlns:a16="http://schemas.microsoft.com/office/drawing/2014/main" id="{00000000-0008-0000-0500-0000B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1" name="TextBox 440">
            <a:extLst>
              <a:ext uri="{FF2B5EF4-FFF2-40B4-BE49-F238E27FC236}">
                <a16:creationId xmlns:a16="http://schemas.microsoft.com/office/drawing/2014/main" id="{00000000-0008-0000-0500-0000B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498" name="组合 497">
          <a:extLst>
            <a:ext uri="{FF2B5EF4-FFF2-40B4-BE49-F238E27FC236}">
              <a16:creationId xmlns:a16="http://schemas.microsoft.com/office/drawing/2014/main" id="{00000000-0008-0000-0500-0000F2010000}"/>
            </a:ext>
          </a:extLst>
        </xdr:cNvPr>
        <xdr:cNvGrpSpPr/>
      </xdr:nvGrpSpPr>
      <xdr:grpSpPr>
        <a:xfrm>
          <a:off x="8211669" y="1239930"/>
          <a:ext cx="322731" cy="52"/>
          <a:chOff x="1771037" y="1189707"/>
          <a:chExt cx="1372213" cy="247702"/>
        </a:xfrm>
      </xdr:grpSpPr>
      <xdr:sp macro="" textlink="">
        <xdr:nvSpPr>
          <xdr:cNvPr id="499" name="TextBox 498">
            <a:extLst>
              <a:ext uri="{FF2B5EF4-FFF2-40B4-BE49-F238E27FC236}">
                <a16:creationId xmlns:a16="http://schemas.microsoft.com/office/drawing/2014/main" id="{00000000-0008-0000-0500-0000F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0" name="TextBox 499">
            <a:extLst>
              <a:ext uri="{FF2B5EF4-FFF2-40B4-BE49-F238E27FC236}">
                <a16:creationId xmlns:a16="http://schemas.microsoft.com/office/drawing/2014/main" id="{00000000-0008-0000-0500-0000F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1" name="TextBox 500">
            <a:extLst>
              <a:ext uri="{FF2B5EF4-FFF2-40B4-BE49-F238E27FC236}">
                <a16:creationId xmlns:a16="http://schemas.microsoft.com/office/drawing/2014/main" id="{00000000-0008-0000-0500-0000F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02" name="组合 501">
          <a:extLst>
            <a:ext uri="{FF2B5EF4-FFF2-40B4-BE49-F238E27FC236}">
              <a16:creationId xmlns:a16="http://schemas.microsoft.com/office/drawing/2014/main" id="{00000000-0008-0000-0500-0000F6010000}"/>
            </a:ext>
          </a:extLst>
        </xdr:cNvPr>
        <xdr:cNvGrpSpPr/>
      </xdr:nvGrpSpPr>
      <xdr:grpSpPr>
        <a:xfrm>
          <a:off x="8211669" y="1239930"/>
          <a:ext cx="322731" cy="52"/>
          <a:chOff x="1771037" y="1189707"/>
          <a:chExt cx="1372213" cy="247702"/>
        </a:xfrm>
      </xdr:grpSpPr>
      <xdr:sp macro="" textlink="">
        <xdr:nvSpPr>
          <xdr:cNvPr id="503" name="TextBox 502">
            <a:extLst>
              <a:ext uri="{FF2B5EF4-FFF2-40B4-BE49-F238E27FC236}">
                <a16:creationId xmlns:a16="http://schemas.microsoft.com/office/drawing/2014/main" id="{00000000-0008-0000-0500-0000F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4" name="TextBox 503">
            <a:extLst>
              <a:ext uri="{FF2B5EF4-FFF2-40B4-BE49-F238E27FC236}">
                <a16:creationId xmlns:a16="http://schemas.microsoft.com/office/drawing/2014/main" id="{00000000-0008-0000-0500-0000F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5" name="TextBox 504">
            <a:extLst>
              <a:ext uri="{FF2B5EF4-FFF2-40B4-BE49-F238E27FC236}">
                <a16:creationId xmlns:a16="http://schemas.microsoft.com/office/drawing/2014/main" id="{00000000-0008-0000-0500-0000F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0</xdr:colOff>
      <xdr:row>3</xdr:row>
      <xdr:rowOff>1732</xdr:rowOff>
    </xdr:to>
    <xdr:grpSp>
      <xdr:nvGrpSpPr>
        <xdr:cNvPr id="506" name="组合 505">
          <a:extLst>
            <a:ext uri="{FF2B5EF4-FFF2-40B4-BE49-F238E27FC236}">
              <a16:creationId xmlns:a16="http://schemas.microsoft.com/office/drawing/2014/main" id="{00000000-0008-0000-0500-0000FA010000}"/>
            </a:ext>
          </a:extLst>
        </xdr:cNvPr>
        <xdr:cNvGrpSpPr/>
      </xdr:nvGrpSpPr>
      <xdr:grpSpPr>
        <a:xfrm>
          <a:off x="8764119" y="1239930"/>
          <a:ext cx="275106" cy="52"/>
          <a:chOff x="1771037" y="1189707"/>
          <a:chExt cx="1372213" cy="247702"/>
        </a:xfrm>
      </xdr:grpSpPr>
      <xdr:sp macro="" textlink="">
        <xdr:nvSpPr>
          <xdr:cNvPr id="507" name="TextBox 506">
            <a:extLst>
              <a:ext uri="{FF2B5EF4-FFF2-40B4-BE49-F238E27FC236}">
                <a16:creationId xmlns:a16="http://schemas.microsoft.com/office/drawing/2014/main" id="{00000000-0008-0000-0500-0000F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8" name="TextBox 507">
            <a:extLst>
              <a:ext uri="{FF2B5EF4-FFF2-40B4-BE49-F238E27FC236}">
                <a16:creationId xmlns:a16="http://schemas.microsoft.com/office/drawing/2014/main" id="{00000000-0008-0000-0500-0000F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9" name="TextBox 508">
            <a:extLst>
              <a:ext uri="{FF2B5EF4-FFF2-40B4-BE49-F238E27FC236}">
                <a16:creationId xmlns:a16="http://schemas.microsoft.com/office/drawing/2014/main" id="{00000000-0008-0000-0500-0000F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0</xdr:colOff>
      <xdr:row>3</xdr:row>
      <xdr:rowOff>1732</xdr:rowOff>
    </xdr:to>
    <xdr:grpSp>
      <xdr:nvGrpSpPr>
        <xdr:cNvPr id="510" name="组合 509">
          <a:extLst>
            <a:ext uri="{FF2B5EF4-FFF2-40B4-BE49-F238E27FC236}">
              <a16:creationId xmlns:a16="http://schemas.microsoft.com/office/drawing/2014/main" id="{00000000-0008-0000-0500-0000FE010000}"/>
            </a:ext>
          </a:extLst>
        </xdr:cNvPr>
        <xdr:cNvGrpSpPr/>
      </xdr:nvGrpSpPr>
      <xdr:grpSpPr>
        <a:xfrm>
          <a:off x="8764119" y="1239930"/>
          <a:ext cx="275106" cy="52"/>
          <a:chOff x="1771037" y="1189707"/>
          <a:chExt cx="1372213" cy="247702"/>
        </a:xfrm>
      </xdr:grpSpPr>
      <xdr:sp macro="" textlink="">
        <xdr:nvSpPr>
          <xdr:cNvPr id="511" name="TextBox 510">
            <a:extLst>
              <a:ext uri="{FF2B5EF4-FFF2-40B4-BE49-F238E27FC236}">
                <a16:creationId xmlns:a16="http://schemas.microsoft.com/office/drawing/2014/main" id="{00000000-0008-0000-0500-0000F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2" name="TextBox 511">
            <a:extLst>
              <a:ext uri="{FF2B5EF4-FFF2-40B4-BE49-F238E27FC236}">
                <a16:creationId xmlns:a16="http://schemas.microsoft.com/office/drawing/2014/main" id="{00000000-0008-0000-0500-00000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3" name="TextBox 512">
            <a:extLst>
              <a:ext uri="{FF2B5EF4-FFF2-40B4-BE49-F238E27FC236}">
                <a16:creationId xmlns:a16="http://schemas.microsoft.com/office/drawing/2014/main" id="{00000000-0008-0000-0500-00000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514" name="组合 513">
          <a:extLst>
            <a:ext uri="{FF2B5EF4-FFF2-40B4-BE49-F238E27FC236}">
              <a16:creationId xmlns:a16="http://schemas.microsoft.com/office/drawing/2014/main" id="{00000000-0008-0000-0500-000002020000}"/>
            </a:ext>
          </a:extLst>
        </xdr:cNvPr>
        <xdr:cNvGrpSpPr/>
      </xdr:nvGrpSpPr>
      <xdr:grpSpPr>
        <a:xfrm>
          <a:off x="7659219" y="2430555"/>
          <a:ext cx="322731" cy="52"/>
          <a:chOff x="1771037" y="1189707"/>
          <a:chExt cx="1372213" cy="247702"/>
        </a:xfrm>
      </xdr:grpSpPr>
      <xdr:sp macro="" textlink="">
        <xdr:nvSpPr>
          <xdr:cNvPr id="515" name="TextBox 514">
            <a:extLst>
              <a:ext uri="{FF2B5EF4-FFF2-40B4-BE49-F238E27FC236}">
                <a16:creationId xmlns:a16="http://schemas.microsoft.com/office/drawing/2014/main" id="{00000000-0008-0000-0500-00000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6" name="TextBox 515">
            <a:extLst>
              <a:ext uri="{FF2B5EF4-FFF2-40B4-BE49-F238E27FC236}">
                <a16:creationId xmlns:a16="http://schemas.microsoft.com/office/drawing/2014/main" id="{00000000-0008-0000-0500-00000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7" name="TextBox 516">
            <a:extLst>
              <a:ext uri="{FF2B5EF4-FFF2-40B4-BE49-F238E27FC236}">
                <a16:creationId xmlns:a16="http://schemas.microsoft.com/office/drawing/2014/main" id="{00000000-0008-0000-0500-00000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46" name="组合 545">
          <a:extLst>
            <a:ext uri="{FF2B5EF4-FFF2-40B4-BE49-F238E27FC236}">
              <a16:creationId xmlns:a16="http://schemas.microsoft.com/office/drawing/2014/main" id="{00000000-0008-0000-0500-000022020000}"/>
            </a:ext>
          </a:extLst>
        </xdr:cNvPr>
        <xdr:cNvGrpSpPr/>
      </xdr:nvGrpSpPr>
      <xdr:grpSpPr>
        <a:xfrm>
          <a:off x="8211669" y="1239930"/>
          <a:ext cx="322731" cy="52"/>
          <a:chOff x="1771037" y="1189707"/>
          <a:chExt cx="1372213" cy="247702"/>
        </a:xfrm>
      </xdr:grpSpPr>
      <xdr:sp macro="" textlink="">
        <xdr:nvSpPr>
          <xdr:cNvPr id="547" name="TextBox 546">
            <a:extLst>
              <a:ext uri="{FF2B5EF4-FFF2-40B4-BE49-F238E27FC236}">
                <a16:creationId xmlns:a16="http://schemas.microsoft.com/office/drawing/2014/main" id="{00000000-0008-0000-0500-00002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8" name="TextBox 547">
            <a:extLst>
              <a:ext uri="{FF2B5EF4-FFF2-40B4-BE49-F238E27FC236}">
                <a16:creationId xmlns:a16="http://schemas.microsoft.com/office/drawing/2014/main" id="{00000000-0008-0000-0500-00002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9" name="TextBox 548">
            <a:extLst>
              <a:ext uri="{FF2B5EF4-FFF2-40B4-BE49-F238E27FC236}">
                <a16:creationId xmlns:a16="http://schemas.microsoft.com/office/drawing/2014/main" id="{00000000-0008-0000-0500-00002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50" name="组合 549">
          <a:extLst>
            <a:ext uri="{FF2B5EF4-FFF2-40B4-BE49-F238E27FC236}">
              <a16:creationId xmlns:a16="http://schemas.microsoft.com/office/drawing/2014/main" id="{00000000-0008-0000-0500-000026020000}"/>
            </a:ext>
          </a:extLst>
        </xdr:cNvPr>
        <xdr:cNvGrpSpPr/>
      </xdr:nvGrpSpPr>
      <xdr:grpSpPr>
        <a:xfrm>
          <a:off x="8211669" y="1239930"/>
          <a:ext cx="322731" cy="52"/>
          <a:chOff x="1771037" y="1189707"/>
          <a:chExt cx="1372213" cy="247702"/>
        </a:xfrm>
      </xdr:grpSpPr>
      <xdr:sp macro="" textlink="">
        <xdr:nvSpPr>
          <xdr:cNvPr id="551" name="TextBox 550">
            <a:extLst>
              <a:ext uri="{FF2B5EF4-FFF2-40B4-BE49-F238E27FC236}">
                <a16:creationId xmlns:a16="http://schemas.microsoft.com/office/drawing/2014/main" id="{00000000-0008-0000-0500-00002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2" name="TextBox 551">
            <a:extLst>
              <a:ext uri="{FF2B5EF4-FFF2-40B4-BE49-F238E27FC236}">
                <a16:creationId xmlns:a16="http://schemas.microsoft.com/office/drawing/2014/main" id="{00000000-0008-0000-0500-00002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3" name="TextBox 552">
            <a:extLst>
              <a:ext uri="{FF2B5EF4-FFF2-40B4-BE49-F238E27FC236}">
                <a16:creationId xmlns:a16="http://schemas.microsoft.com/office/drawing/2014/main" id="{00000000-0008-0000-0500-00002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554" name="组合 553">
          <a:extLst>
            <a:ext uri="{FF2B5EF4-FFF2-40B4-BE49-F238E27FC236}">
              <a16:creationId xmlns:a16="http://schemas.microsoft.com/office/drawing/2014/main" id="{00000000-0008-0000-0500-00002A020000}"/>
            </a:ext>
          </a:extLst>
        </xdr:cNvPr>
        <xdr:cNvGrpSpPr/>
      </xdr:nvGrpSpPr>
      <xdr:grpSpPr>
        <a:xfrm>
          <a:off x="8211669" y="2430555"/>
          <a:ext cx="322731" cy="52"/>
          <a:chOff x="1771037" y="1189707"/>
          <a:chExt cx="1372213" cy="247702"/>
        </a:xfrm>
      </xdr:grpSpPr>
      <xdr:sp macro="" textlink="">
        <xdr:nvSpPr>
          <xdr:cNvPr id="555" name="TextBox 554">
            <a:extLst>
              <a:ext uri="{FF2B5EF4-FFF2-40B4-BE49-F238E27FC236}">
                <a16:creationId xmlns:a16="http://schemas.microsoft.com/office/drawing/2014/main" id="{00000000-0008-0000-0500-00002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6" name="TextBox 555">
            <a:extLst>
              <a:ext uri="{FF2B5EF4-FFF2-40B4-BE49-F238E27FC236}">
                <a16:creationId xmlns:a16="http://schemas.microsoft.com/office/drawing/2014/main" id="{00000000-0008-0000-0500-00002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7" name="TextBox 556">
            <a:extLst>
              <a:ext uri="{FF2B5EF4-FFF2-40B4-BE49-F238E27FC236}">
                <a16:creationId xmlns:a16="http://schemas.microsoft.com/office/drawing/2014/main" id="{00000000-0008-0000-0500-00002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0</xdr:colOff>
      <xdr:row>8</xdr:row>
      <xdr:rowOff>1732</xdr:rowOff>
    </xdr:to>
    <xdr:grpSp>
      <xdr:nvGrpSpPr>
        <xdr:cNvPr id="558" name="组合 557">
          <a:extLst>
            <a:ext uri="{FF2B5EF4-FFF2-40B4-BE49-F238E27FC236}">
              <a16:creationId xmlns:a16="http://schemas.microsoft.com/office/drawing/2014/main" id="{00000000-0008-0000-0500-00002E020000}"/>
            </a:ext>
          </a:extLst>
        </xdr:cNvPr>
        <xdr:cNvGrpSpPr/>
      </xdr:nvGrpSpPr>
      <xdr:grpSpPr>
        <a:xfrm>
          <a:off x="8764119" y="2430555"/>
          <a:ext cx="275106" cy="52"/>
          <a:chOff x="1771037" y="1189707"/>
          <a:chExt cx="1372213" cy="247702"/>
        </a:xfrm>
      </xdr:grpSpPr>
      <xdr:sp macro="" textlink="">
        <xdr:nvSpPr>
          <xdr:cNvPr id="559" name="TextBox 558">
            <a:extLst>
              <a:ext uri="{FF2B5EF4-FFF2-40B4-BE49-F238E27FC236}">
                <a16:creationId xmlns:a16="http://schemas.microsoft.com/office/drawing/2014/main" id="{00000000-0008-0000-0500-00002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0" name="TextBox 559">
            <a:extLst>
              <a:ext uri="{FF2B5EF4-FFF2-40B4-BE49-F238E27FC236}">
                <a16:creationId xmlns:a16="http://schemas.microsoft.com/office/drawing/2014/main" id="{00000000-0008-0000-0500-00003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1" name="TextBox 560">
            <a:extLst>
              <a:ext uri="{FF2B5EF4-FFF2-40B4-BE49-F238E27FC236}">
                <a16:creationId xmlns:a16="http://schemas.microsoft.com/office/drawing/2014/main" id="{00000000-0008-0000-0500-00003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0</xdr:colOff>
      <xdr:row>8</xdr:row>
      <xdr:rowOff>1732</xdr:rowOff>
    </xdr:to>
    <xdr:grpSp>
      <xdr:nvGrpSpPr>
        <xdr:cNvPr id="618" name="组合 617">
          <a:extLst>
            <a:ext uri="{FF2B5EF4-FFF2-40B4-BE49-F238E27FC236}">
              <a16:creationId xmlns:a16="http://schemas.microsoft.com/office/drawing/2014/main" id="{00000000-0008-0000-0500-00006A020000}"/>
            </a:ext>
          </a:extLst>
        </xdr:cNvPr>
        <xdr:cNvGrpSpPr/>
      </xdr:nvGrpSpPr>
      <xdr:grpSpPr>
        <a:xfrm>
          <a:off x="8764119" y="2430555"/>
          <a:ext cx="275106" cy="52"/>
          <a:chOff x="1771037" y="1189707"/>
          <a:chExt cx="1372213" cy="247702"/>
        </a:xfrm>
      </xdr:grpSpPr>
      <xdr:sp macro="" textlink="">
        <xdr:nvSpPr>
          <xdr:cNvPr id="619" name="TextBox 618">
            <a:extLst>
              <a:ext uri="{FF2B5EF4-FFF2-40B4-BE49-F238E27FC236}">
                <a16:creationId xmlns:a16="http://schemas.microsoft.com/office/drawing/2014/main" id="{00000000-0008-0000-0500-00006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0" name="TextBox 619">
            <a:extLst>
              <a:ext uri="{FF2B5EF4-FFF2-40B4-BE49-F238E27FC236}">
                <a16:creationId xmlns:a16="http://schemas.microsoft.com/office/drawing/2014/main" id="{00000000-0008-0000-0500-00006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1" name="TextBox 620">
            <a:extLst>
              <a:ext uri="{FF2B5EF4-FFF2-40B4-BE49-F238E27FC236}">
                <a16:creationId xmlns:a16="http://schemas.microsoft.com/office/drawing/2014/main" id="{00000000-0008-0000-0500-00006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46" name="组合 645">
          <a:extLst>
            <a:ext uri="{FF2B5EF4-FFF2-40B4-BE49-F238E27FC236}">
              <a16:creationId xmlns:a16="http://schemas.microsoft.com/office/drawing/2014/main" id="{00000000-0008-0000-0500-000086020000}"/>
            </a:ext>
          </a:extLst>
        </xdr:cNvPr>
        <xdr:cNvGrpSpPr/>
      </xdr:nvGrpSpPr>
      <xdr:grpSpPr>
        <a:xfrm>
          <a:off x="9869019" y="1239930"/>
          <a:ext cx="322731" cy="52"/>
          <a:chOff x="1771037" y="1189707"/>
          <a:chExt cx="1372213" cy="247702"/>
        </a:xfrm>
      </xdr:grpSpPr>
      <xdr:sp macro="" textlink="">
        <xdr:nvSpPr>
          <xdr:cNvPr id="647" name="TextBox 646">
            <a:extLst>
              <a:ext uri="{FF2B5EF4-FFF2-40B4-BE49-F238E27FC236}">
                <a16:creationId xmlns:a16="http://schemas.microsoft.com/office/drawing/2014/main" id="{00000000-0008-0000-0500-00008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8" name="TextBox 647">
            <a:extLst>
              <a:ext uri="{FF2B5EF4-FFF2-40B4-BE49-F238E27FC236}">
                <a16:creationId xmlns:a16="http://schemas.microsoft.com/office/drawing/2014/main" id="{00000000-0008-0000-0500-00008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9" name="TextBox 648">
            <a:extLst>
              <a:ext uri="{FF2B5EF4-FFF2-40B4-BE49-F238E27FC236}">
                <a16:creationId xmlns:a16="http://schemas.microsoft.com/office/drawing/2014/main" id="{00000000-0008-0000-0500-00008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50" name="组合 649">
          <a:extLst>
            <a:ext uri="{FF2B5EF4-FFF2-40B4-BE49-F238E27FC236}">
              <a16:creationId xmlns:a16="http://schemas.microsoft.com/office/drawing/2014/main" id="{00000000-0008-0000-0500-00008A020000}"/>
            </a:ext>
          </a:extLst>
        </xdr:cNvPr>
        <xdr:cNvGrpSpPr/>
      </xdr:nvGrpSpPr>
      <xdr:grpSpPr>
        <a:xfrm>
          <a:off x="9869019" y="1239930"/>
          <a:ext cx="322731" cy="52"/>
          <a:chOff x="1771037" y="1189707"/>
          <a:chExt cx="1372213" cy="247702"/>
        </a:xfrm>
      </xdr:grpSpPr>
      <xdr:sp macro="" textlink="">
        <xdr:nvSpPr>
          <xdr:cNvPr id="651" name="TextBox 650">
            <a:extLst>
              <a:ext uri="{FF2B5EF4-FFF2-40B4-BE49-F238E27FC236}">
                <a16:creationId xmlns:a16="http://schemas.microsoft.com/office/drawing/2014/main" id="{00000000-0008-0000-0500-00008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2" name="TextBox 651">
            <a:extLst>
              <a:ext uri="{FF2B5EF4-FFF2-40B4-BE49-F238E27FC236}">
                <a16:creationId xmlns:a16="http://schemas.microsoft.com/office/drawing/2014/main" id="{00000000-0008-0000-0500-00008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3" name="TextBox 652">
            <a:extLst>
              <a:ext uri="{FF2B5EF4-FFF2-40B4-BE49-F238E27FC236}">
                <a16:creationId xmlns:a16="http://schemas.microsoft.com/office/drawing/2014/main" id="{00000000-0008-0000-0500-00008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54" name="组合 653">
          <a:extLst>
            <a:ext uri="{FF2B5EF4-FFF2-40B4-BE49-F238E27FC236}">
              <a16:creationId xmlns:a16="http://schemas.microsoft.com/office/drawing/2014/main" id="{00000000-0008-0000-0500-00008E020000}"/>
            </a:ext>
          </a:extLst>
        </xdr:cNvPr>
        <xdr:cNvGrpSpPr/>
      </xdr:nvGrpSpPr>
      <xdr:grpSpPr>
        <a:xfrm>
          <a:off x="9039225" y="1239930"/>
          <a:ext cx="47625" cy="52"/>
          <a:chOff x="1771037" y="1189707"/>
          <a:chExt cx="1372213" cy="247702"/>
        </a:xfrm>
      </xdr:grpSpPr>
      <xdr:sp macro="" textlink="">
        <xdr:nvSpPr>
          <xdr:cNvPr id="655" name="TextBox 654">
            <a:extLst>
              <a:ext uri="{FF2B5EF4-FFF2-40B4-BE49-F238E27FC236}">
                <a16:creationId xmlns:a16="http://schemas.microsoft.com/office/drawing/2014/main" id="{00000000-0008-0000-0500-00008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6" name="TextBox 655">
            <a:extLst>
              <a:ext uri="{FF2B5EF4-FFF2-40B4-BE49-F238E27FC236}">
                <a16:creationId xmlns:a16="http://schemas.microsoft.com/office/drawing/2014/main" id="{00000000-0008-0000-0500-00009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7" name="TextBox 656">
            <a:extLst>
              <a:ext uri="{FF2B5EF4-FFF2-40B4-BE49-F238E27FC236}">
                <a16:creationId xmlns:a16="http://schemas.microsoft.com/office/drawing/2014/main" id="{00000000-0008-0000-0500-00009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58" name="组合 657">
          <a:extLst>
            <a:ext uri="{FF2B5EF4-FFF2-40B4-BE49-F238E27FC236}">
              <a16:creationId xmlns:a16="http://schemas.microsoft.com/office/drawing/2014/main" id="{00000000-0008-0000-0500-000092020000}"/>
            </a:ext>
          </a:extLst>
        </xdr:cNvPr>
        <xdr:cNvGrpSpPr/>
      </xdr:nvGrpSpPr>
      <xdr:grpSpPr>
        <a:xfrm>
          <a:off x="9039225" y="1239930"/>
          <a:ext cx="47625" cy="52"/>
          <a:chOff x="1771037" y="1189707"/>
          <a:chExt cx="1372213" cy="247702"/>
        </a:xfrm>
      </xdr:grpSpPr>
      <xdr:sp macro="" textlink="">
        <xdr:nvSpPr>
          <xdr:cNvPr id="659" name="TextBox 658">
            <a:extLst>
              <a:ext uri="{FF2B5EF4-FFF2-40B4-BE49-F238E27FC236}">
                <a16:creationId xmlns:a16="http://schemas.microsoft.com/office/drawing/2014/main" id="{00000000-0008-0000-0500-00009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0" name="TextBox 659">
            <a:extLst>
              <a:ext uri="{FF2B5EF4-FFF2-40B4-BE49-F238E27FC236}">
                <a16:creationId xmlns:a16="http://schemas.microsoft.com/office/drawing/2014/main" id="{00000000-0008-0000-0500-00009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1" name="TextBox 660">
            <a:extLst>
              <a:ext uri="{FF2B5EF4-FFF2-40B4-BE49-F238E27FC236}">
                <a16:creationId xmlns:a16="http://schemas.microsoft.com/office/drawing/2014/main" id="{00000000-0008-0000-0500-00009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62" name="组合 661">
          <a:extLst>
            <a:ext uri="{FF2B5EF4-FFF2-40B4-BE49-F238E27FC236}">
              <a16:creationId xmlns:a16="http://schemas.microsoft.com/office/drawing/2014/main" id="{00000000-0008-0000-0500-000096020000}"/>
            </a:ext>
          </a:extLst>
        </xdr:cNvPr>
        <xdr:cNvGrpSpPr/>
      </xdr:nvGrpSpPr>
      <xdr:grpSpPr>
        <a:xfrm>
          <a:off x="9316569" y="1239930"/>
          <a:ext cx="322731" cy="52"/>
          <a:chOff x="1771037" y="1189707"/>
          <a:chExt cx="1372213" cy="247702"/>
        </a:xfrm>
      </xdr:grpSpPr>
      <xdr:sp macro="" textlink="">
        <xdr:nvSpPr>
          <xdr:cNvPr id="663" name="TextBox 662">
            <a:extLst>
              <a:ext uri="{FF2B5EF4-FFF2-40B4-BE49-F238E27FC236}">
                <a16:creationId xmlns:a16="http://schemas.microsoft.com/office/drawing/2014/main" id="{00000000-0008-0000-0500-00009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4" name="TextBox 663">
            <a:extLst>
              <a:ext uri="{FF2B5EF4-FFF2-40B4-BE49-F238E27FC236}">
                <a16:creationId xmlns:a16="http://schemas.microsoft.com/office/drawing/2014/main" id="{00000000-0008-0000-0500-00009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5" name="TextBox 664">
            <a:extLst>
              <a:ext uri="{FF2B5EF4-FFF2-40B4-BE49-F238E27FC236}">
                <a16:creationId xmlns:a16="http://schemas.microsoft.com/office/drawing/2014/main" id="{00000000-0008-0000-0500-00009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66" name="组合 665">
          <a:extLst>
            <a:ext uri="{FF2B5EF4-FFF2-40B4-BE49-F238E27FC236}">
              <a16:creationId xmlns:a16="http://schemas.microsoft.com/office/drawing/2014/main" id="{00000000-0008-0000-0500-00009A020000}"/>
            </a:ext>
          </a:extLst>
        </xdr:cNvPr>
        <xdr:cNvGrpSpPr/>
      </xdr:nvGrpSpPr>
      <xdr:grpSpPr>
        <a:xfrm>
          <a:off x="9316569" y="1239930"/>
          <a:ext cx="322731" cy="52"/>
          <a:chOff x="1771037" y="1189707"/>
          <a:chExt cx="1372213" cy="247702"/>
        </a:xfrm>
      </xdr:grpSpPr>
      <xdr:sp macro="" textlink="">
        <xdr:nvSpPr>
          <xdr:cNvPr id="667" name="TextBox 666">
            <a:extLst>
              <a:ext uri="{FF2B5EF4-FFF2-40B4-BE49-F238E27FC236}">
                <a16:creationId xmlns:a16="http://schemas.microsoft.com/office/drawing/2014/main" id="{00000000-0008-0000-0500-00009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8" name="TextBox 667">
            <a:extLst>
              <a:ext uri="{FF2B5EF4-FFF2-40B4-BE49-F238E27FC236}">
                <a16:creationId xmlns:a16="http://schemas.microsoft.com/office/drawing/2014/main" id="{00000000-0008-0000-0500-00009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9" name="TextBox 668">
            <a:extLst>
              <a:ext uri="{FF2B5EF4-FFF2-40B4-BE49-F238E27FC236}">
                <a16:creationId xmlns:a16="http://schemas.microsoft.com/office/drawing/2014/main" id="{00000000-0008-0000-0500-00009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70" name="组合 669">
          <a:extLst>
            <a:ext uri="{FF2B5EF4-FFF2-40B4-BE49-F238E27FC236}">
              <a16:creationId xmlns:a16="http://schemas.microsoft.com/office/drawing/2014/main" id="{00000000-0008-0000-0500-00009E020000}"/>
            </a:ext>
          </a:extLst>
        </xdr:cNvPr>
        <xdr:cNvGrpSpPr/>
      </xdr:nvGrpSpPr>
      <xdr:grpSpPr>
        <a:xfrm>
          <a:off x="9039225" y="1239930"/>
          <a:ext cx="47625" cy="52"/>
          <a:chOff x="1771037" y="1189707"/>
          <a:chExt cx="1372213" cy="247702"/>
        </a:xfrm>
      </xdr:grpSpPr>
      <xdr:sp macro="" textlink="">
        <xdr:nvSpPr>
          <xdr:cNvPr id="671" name="TextBox 670">
            <a:extLst>
              <a:ext uri="{FF2B5EF4-FFF2-40B4-BE49-F238E27FC236}">
                <a16:creationId xmlns:a16="http://schemas.microsoft.com/office/drawing/2014/main" id="{00000000-0008-0000-0500-00009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2" name="TextBox 671">
            <a:extLst>
              <a:ext uri="{FF2B5EF4-FFF2-40B4-BE49-F238E27FC236}">
                <a16:creationId xmlns:a16="http://schemas.microsoft.com/office/drawing/2014/main" id="{00000000-0008-0000-0500-0000A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3" name="TextBox 672">
            <a:extLst>
              <a:ext uri="{FF2B5EF4-FFF2-40B4-BE49-F238E27FC236}">
                <a16:creationId xmlns:a16="http://schemas.microsoft.com/office/drawing/2014/main" id="{00000000-0008-0000-0500-0000A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3</xdr:row>
      <xdr:rowOff>1680</xdr:rowOff>
    </xdr:from>
    <xdr:to>
      <xdr:col>27</xdr:col>
      <xdr:colOff>47625</xdr:colOff>
      <xdr:row>3</xdr:row>
      <xdr:rowOff>1732</xdr:rowOff>
    </xdr:to>
    <xdr:grpSp>
      <xdr:nvGrpSpPr>
        <xdr:cNvPr id="674" name="组合 673">
          <a:extLst>
            <a:ext uri="{FF2B5EF4-FFF2-40B4-BE49-F238E27FC236}">
              <a16:creationId xmlns:a16="http://schemas.microsoft.com/office/drawing/2014/main" id="{00000000-0008-0000-0500-0000A2020000}"/>
            </a:ext>
          </a:extLst>
        </xdr:cNvPr>
        <xdr:cNvGrpSpPr/>
      </xdr:nvGrpSpPr>
      <xdr:grpSpPr>
        <a:xfrm>
          <a:off x="9039225" y="1239930"/>
          <a:ext cx="47625" cy="52"/>
          <a:chOff x="1771037" y="1189707"/>
          <a:chExt cx="1372213" cy="247702"/>
        </a:xfrm>
      </xdr:grpSpPr>
      <xdr:sp macro="" textlink="">
        <xdr:nvSpPr>
          <xdr:cNvPr id="675" name="TextBox 674">
            <a:extLst>
              <a:ext uri="{FF2B5EF4-FFF2-40B4-BE49-F238E27FC236}">
                <a16:creationId xmlns:a16="http://schemas.microsoft.com/office/drawing/2014/main" id="{00000000-0008-0000-0500-0000A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6" name="TextBox 675">
            <a:extLst>
              <a:ext uri="{FF2B5EF4-FFF2-40B4-BE49-F238E27FC236}">
                <a16:creationId xmlns:a16="http://schemas.microsoft.com/office/drawing/2014/main" id="{00000000-0008-0000-0500-0000A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7" name="TextBox 676">
            <a:extLst>
              <a:ext uri="{FF2B5EF4-FFF2-40B4-BE49-F238E27FC236}">
                <a16:creationId xmlns:a16="http://schemas.microsoft.com/office/drawing/2014/main" id="{00000000-0008-0000-0500-0000A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27</xdr:col>
      <xdr:colOff>0</xdr:colOff>
      <xdr:row>8</xdr:row>
      <xdr:rowOff>1680</xdr:rowOff>
    </xdr:from>
    <xdr:to>
      <xdr:col>27</xdr:col>
      <xdr:colOff>47625</xdr:colOff>
      <xdr:row>8</xdr:row>
      <xdr:rowOff>1732</xdr:rowOff>
    </xdr:to>
    <xdr:grpSp>
      <xdr:nvGrpSpPr>
        <xdr:cNvPr id="678" name="组合 677">
          <a:extLst>
            <a:ext uri="{FF2B5EF4-FFF2-40B4-BE49-F238E27FC236}">
              <a16:creationId xmlns:a16="http://schemas.microsoft.com/office/drawing/2014/main" id="{00000000-0008-0000-0500-0000A6020000}"/>
            </a:ext>
          </a:extLst>
        </xdr:cNvPr>
        <xdr:cNvGrpSpPr/>
      </xdr:nvGrpSpPr>
      <xdr:grpSpPr>
        <a:xfrm>
          <a:off x="9039225" y="2430555"/>
          <a:ext cx="47625" cy="52"/>
          <a:chOff x="1771037" y="1189707"/>
          <a:chExt cx="1372213" cy="247702"/>
        </a:xfrm>
      </xdr:grpSpPr>
      <xdr:sp macro="" textlink="">
        <xdr:nvSpPr>
          <xdr:cNvPr id="679" name="TextBox 678">
            <a:extLst>
              <a:ext uri="{FF2B5EF4-FFF2-40B4-BE49-F238E27FC236}">
                <a16:creationId xmlns:a16="http://schemas.microsoft.com/office/drawing/2014/main" id="{00000000-0008-0000-0500-0000A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0" name="TextBox 679">
            <a:extLst>
              <a:ext uri="{FF2B5EF4-FFF2-40B4-BE49-F238E27FC236}">
                <a16:creationId xmlns:a16="http://schemas.microsoft.com/office/drawing/2014/main" id="{00000000-0008-0000-0500-0000A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1" name="TextBox 680">
            <a:extLst>
              <a:ext uri="{FF2B5EF4-FFF2-40B4-BE49-F238E27FC236}">
                <a16:creationId xmlns:a16="http://schemas.microsoft.com/office/drawing/2014/main" id="{00000000-0008-0000-0500-0000A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682" name="组合 681">
          <a:extLst>
            <a:ext uri="{FF2B5EF4-FFF2-40B4-BE49-F238E27FC236}">
              <a16:creationId xmlns:a16="http://schemas.microsoft.com/office/drawing/2014/main" id="{00000000-0008-0000-0500-0000AA020000}"/>
            </a:ext>
          </a:extLst>
        </xdr:cNvPr>
        <xdr:cNvGrpSpPr/>
      </xdr:nvGrpSpPr>
      <xdr:grpSpPr>
        <a:xfrm>
          <a:off x="9316569" y="2430555"/>
          <a:ext cx="322731" cy="52"/>
          <a:chOff x="1771037" y="1189707"/>
          <a:chExt cx="1372213" cy="247702"/>
        </a:xfrm>
      </xdr:grpSpPr>
      <xdr:sp macro="" textlink="">
        <xdr:nvSpPr>
          <xdr:cNvPr id="683" name="TextBox 682">
            <a:extLst>
              <a:ext uri="{FF2B5EF4-FFF2-40B4-BE49-F238E27FC236}">
                <a16:creationId xmlns:a16="http://schemas.microsoft.com/office/drawing/2014/main" id="{00000000-0008-0000-0500-0000A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4" name="TextBox 683">
            <a:extLst>
              <a:ext uri="{FF2B5EF4-FFF2-40B4-BE49-F238E27FC236}">
                <a16:creationId xmlns:a16="http://schemas.microsoft.com/office/drawing/2014/main" id="{00000000-0008-0000-0500-0000A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5" name="TextBox 684">
            <a:extLst>
              <a:ext uri="{FF2B5EF4-FFF2-40B4-BE49-F238E27FC236}">
                <a16:creationId xmlns:a16="http://schemas.microsoft.com/office/drawing/2014/main" id="{00000000-0008-0000-0500-0000A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742" name="组合 741">
          <a:extLst>
            <a:ext uri="{FF2B5EF4-FFF2-40B4-BE49-F238E27FC236}">
              <a16:creationId xmlns:a16="http://schemas.microsoft.com/office/drawing/2014/main" id="{00000000-0008-0000-0500-0000E6020000}"/>
            </a:ext>
          </a:extLst>
        </xdr:cNvPr>
        <xdr:cNvGrpSpPr/>
      </xdr:nvGrpSpPr>
      <xdr:grpSpPr>
        <a:xfrm>
          <a:off x="9316569" y="2430555"/>
          <a:ext cx="322731" cy="52"/>
          <a:chOff x="1771037" y="1189707"/>
          <a:chExt cx="1372213" cy="247702"/>
        </a:xfrm>
      </xdr:grpSpPr>
      <xdr:sp macro="" textlink="">
        <xdr:nvSpPr>
          <xdr:cNvPr id="743" name="TextBox 742">
            <a:extLst>
              <a:ext uri="{FF2B5EF4-FFF2-40B4-BE49-F238E27FC236}">
                <a16:creationId xmlns:a16="http://schemas.microsoft.com/office/drawing/2014/main" id="{00000000-0008-0000-0500-0000E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4" name="TextBox 743">
            <a:extLst>
              <a:ext uri="{FF2B5EF4-FFF2-40B4-BE49-F238E27FC236}">
                <a16:creationId xmlns:a16="http://schemas.microsoft.com/office/drawing/2014/main" id="{00000000-0008-0000-0500-0000E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5" name="TextBox 744">
            <a:extLst>
              <a:ext uri="{FF2B5EF4-FFF2-40B4-BE49-F238E27FC236}">
                <a16:creationId xmlns:a16="http://schemas.microsoft.com/office/drawing/2014/main" id="{00000000-0008-0000-0500-0000E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74" name="组合 773">
          <a:extLst>
            <a:ext uri="{FF2B5EF4-FFF2-40B4-BE49-F238E27FC236}">
              <a16:creationId xmlns:a16="http://schemas.microsoft.com/office/drawing/2014/main" id="{00000000-0008-0000-0500-000006030000}"/>
            </a:ext>
          </a:extLst>
        </xdr:cNvPr>
        <xdr:cNvGrpSpPr/>
      </xdr:nvGrpSpPr>
      <xdr:grpSpPr>
        <a:xfrm>
          <a:off x="10973919" y="1239930"/>
          <a:ext cx="513231" cy="52"/>
          <a:chOff x="1771037" y="1189707"/>
          <a:chExt cx="1372213" cy="247702"/>
        </a:xfrm>
      </xdr:grpSpPr>
      <xdr:sp macro="" textlink="">
        <xdr:nvSpPr>
          <xdr:cNvPr id="775" name="TextBox 774">
            <a:extLst>
              <a:ext uri="{FF2B5EF4-FFF2-40B4-BE49-F238E27FC236}">
                <a16:creationId xmlns:a16="http://schemas.microsoft.com/office/drawing/2014/main" id="{00000000-0008-0000-0500-00000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6" name="TextBox 775">
            <a:extLst>
              <a:ext uri="{FF2B5EF4-FFF2-40B4-BE49-F238E27FC236}">
                <a16:creationId xmlns:a16="http://schemas.microsoft.com/office/drawing/2014/main" id="{00000000-0008-0000-0500-00000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7" name="TextBox 776">
            <a:extLst>
              <a:ext uri="{FF2B5EF4-FFF2-40B4-BE49-F238E27FC236}">
                <a16:creationId xmlns:a16="http://schemas.microsoft.com/office/drawing/2014/main" id="{00000000-0008-0000-0500-00000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78" name="组合 777">
          <a:extLst>
            <a:ext uri="{FF2B5EF4-FFF2-40B4-BE49-F238E27FC236}">
              <a16:creationId xmlns:a16="http://schemas.microsoft.com/office/drawing/2014/main" id="{00000000-0008-0000-0500-00000A030000}"/>
            </a:ext>
          </a:extLst>
        </xdr:cNvPr>
        <xdr:cNvGrpSpPr/>
      </xdr:nvGrpSpPr>
      <xdr:grpSpPr>
        <a:xfrm>
          <a:off x="10973919" y="1239930"/>
          <a:ext cx="513231" cy="52"/>
          <a:chOff x="1771037" y="1189707"/>
          <a:chExt cx="1372213" cy="247702"/>
        </a:xfrm>
      </xdr:grpSpPr>
      <xdr:sp macro="" textlink="">
        <xdr:nvSpPr>
          <xdr:cNvPr id="779" name="TextBox 778">
            <a:extLst>
              <a:ext uri="{FF2B5EF4-FFF2-40B4-BE49-F238E27FC236}">
                <a16:creationId xmlns:a16="http://schemas.microsoft.com/office/drawing/2014/main" id="{00000000-0008-0000-0500-00000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0" name="TextBox 779">
            <a:extLst>
              <a:ext uri="{FF2B5EF4-FFF2-40B4-BE49-F238E27FC236}">
                <a16:creationId xmlns:a16="http://schemas.microsoft.com/office/drawing/2014/main" id="{00000000-0008-0000-0500-00000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1" name="TextBox 780">
            <a:extLst>
              <a:ext uri="{FF2B5EF4-FFF2-40B4-BE49-F238E27FC236}">
                <a16:creationId xmlns:a16="http://schemas.microsoft.com/office/drawing/2014/main" id="{00000000-0008-0000-0500-00000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82" name="组合 781">
          <a:extLst>
            <a:ext uri="{FF2B5EF4-FFF2-40B4-BE49-F238E27FC236}">
              <a16:creationId xmlns:a16="http://schemas.microsoft.com/office/drawing/2014/main" id="{00000000-0008-0000-0500-00000E030000}"/>
            </a:ext>
          </a:extLst>
        </xdr:cNvPr>
        <xdr:cNvGrpSpPr/>
      </xdr:nvGrpSpPr>
      <xdr:grpSpPr>
        <a:xfrm>
          <a:off x="9869019" y="1239930"/>
          <a:ext cx="322731" cy="52"/>
          <a:chOff x="1771037" y="1189707"/>
          <a:chExt cx="1372213" cy="247702"/>
        </a:xfrm>
      </xdr:grpSpPr>
      <xdr:sp macro="" textlink="">
        <xdr:nvSpPr>
          <xdr:cNvPr id="783" name="TextBox 782">
            <a:extLst>
              <a:ext uri="{FF2B5EF4-FFF2-40B4-BE49-F238E27FC236}">
                <a16:creationId xmlns:a16="http://schemas.microsoft.com/office/drawing/2014/main" id="{00000000-0008-0000-0500-00000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4" name="TextBox 783">
            <a:extLst>
              <a:ext uri="{FF2B5EF4-FFF2-40B4-BE49-F238E27FC236}">
                <a16:creationId xmlns:a16="http://schemas.microsoft.com/office/drawing/2014/main" id="{00000000-0008-0000-0500-00001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5" name="TextBox 784">
            <a:extLst>
              <a:ext uri="{FF2B5EF4-FFF2-40B4-BE49-F238E27FC236}">
                <a16:creationId xmlns:a16="http://schemas.microsoft.com/office/drawing/2014/main" id="{00000000-0008-0000-0500-00001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6" name="组合 785">
          <a:extLst>
            <a:ext uri="{FF2B5EF4-FFF2-40B4-BE49-F238E27FC236}">
              <a16:creationId xmlns:a16="http://schemas.microsoft.com/office/drawing/2014/main" id="{00000000-0008-0000-0500-000012030000}"/>
            </a:ext>
          </a:extLst>
        </xdr:cNvPr>
        <xdr:cNvGrpSpPr/>
      </xdr:nvGrpSpPr>
      <xdr:grpSpPr>
        <a:xfrm>
          <a:off x="10421469" y="1239930"/>
          <a:ext cx="322731" cy="52"/>
          <a:chOff x="1771037" y="1189707"/>
          <a:chExt cx="1372213" cy="247702"/>
        </a:xfrm>
      </xdr:grpSpPr>
      <xdr:sp macro="" textlink="">
        <xdr:nvSpPr>
          <xdr:cNvPr id="787" name="TextBox 786">
            <a:extLst>
              <a:ext uri="{FF2B5EF4-FFF2-40B4-BE49-F238E27FC236}">
                <a16:creationId xmlns:a16="http://schemas.microsoft.com/office/drawing/2014/main" id="{00000000-0008-0000-0500-00001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8" name="TextBox 787">
            <a:extLst>
              <a:ext uri="{FF2B5EF4-FFF2-40B4-BE49-F238E27FC236}">
                <a16:creationId xmlns:a16="http://schemas.microsoft.com/office/drawing/2014/main" id="{00000000-0008-0000-0500-00001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9" name="TextBox 788">
            <a:extLst>
              <a:ext uri="{FF2B5EF4-FFF2-40B4-BE49-F238E27FC236}">
                <a16:creationId xmlns:a16="http://schemas.microsoft.com/office/drawing/2014/main" id="{00000000-0008-0000-0500-00001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90" name="组合 789">
          <a:extLst>
            <a:ext uri="{FF2B5EF4-FFF2-40B4-BE49-F238E27FC236}">
              <a16:creationId xmlns:a16="http://schemas.microsoft.com/office/drawing/2014/main" id="{00000000-0008-0000-0500-000016030000}"/>
            </a:ext>
          </a:extLst>
        </xdr:cNvPr>
        <xdr:cNvGrpSpPr/>
      </xdr:nvGrpSpPr>
      <xdr:grpSpPr>
        <a:xfrm>
          <a:off x="10421469" y="1239930"/>
          <a:ext cx="322731" cy="52"/>
          <a:chOff x="1771037" y="1189707"/>
          <a:chExt cx="1372213" cy="247702"/>
        </a:xfrm>
      </xdr:grpSpPr>
      <xdr:sp macro="" textlink="">
        <xdr:nvSpPr>
          <xdr:cNvPr id="791" name="TextBox 790">
            <a:extLst>
              <a:ext uri="{FF2B5EF4-FFF2-40B4-BE49-F238E27FC236}">
                <a16:creationId xmlns:a16="http://schemas.microsoft.com/office/drawing/2014/main" id="{00000000-0008-0000-0500-00001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2" name="TextBox 791">
            <a:extLst>
              <a:ext uri="{FF2B5EF4-FFF2-40B4-BE49-F238E27FC236}">
                <a16:creationId xmlns:a16="http://schemas.microsoft.com/office/drawing/2014/main" id="{00000000-0008-0000-0500-00001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3" name="TextBox 792">
            <a:extLst>
              <a:ext uri="{FF2B5EF4-FFF2-40B4-BE49-F238E27FC236}">
                <a16:creationId xmlns:a16="http://schemas.microsoft.com/office/drawing/2014/main" id="{00000000-0008-0000-0500-00001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794" name="组合 793">
          <a:extLst>
            <a:ext uri="{FF2B5EF4-FFF2-40B4-BE49-F238E27FC236}">
              <a16:creationId xmlns:a16="http://schemas.microsoft.com/office/drawing/2014/main" id="{00000000-0008-0000-0500-00001A030000}"/>
            </a:ext>
          </a:extLst>
        </xdr:cNvPr>
        <xdr:cNvGrpSpPr/>
      </xdr:nvGrpSpPr>
      <xdr:grpSpPr>
        <a:xfrm>
          <a:off x="9869019" y="2430555"/>
          <a:ext cx="322731" cy="52"/>
          <a:chOff x="1771037" y="1189707"/>
          <a:chExt cx="1372213" cy="247702"/>
        </a:xfrm>
      </xdr:grpSpPr>
      <xdr:sp macro="" textlink="">
        <xdr:nvSpPr>
          <xdr:cNvPr id="795" name="TextBox 794">
            <a:extLst>
              <a:ext uri="{FF2B5EF4-FFF2-40B4-BE49-F238E27FC236}">
                <a16:creationId xmlns:a16="http://schemas.microsoft.com/office/drawing/2014/main" id="{00000000-0008-0000-0500-00001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6" name="TextBox 795">
            <a:extLst>
              <a:ext uri="{FF2B5EF4-FFF2-40B4-BE49-F238E27FC236}">
                <a16:creationId xmlns:a16="http://schemas.microsoft.com/office/drawing/2014/main" id="{00000000-0008-0000-0500-00001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7" name="TextBox 796">
            <a:extLst>
              <a:ext uri="{FF2B5EF4-FFF2-40B4-BE49-F238E27FC236}">
                <a16:creationId xmlns:a16="http://schemas.microsoft.com/office/drawing/2014/main" id="{00000000-0008-0000-0500-00001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82" name="组合 881">
          <a:extLst>
            <a:ext uri="{FF2B5EF4-FFF2-40B4-BE49-F238E27FC236}">
              <a16:creationId xmlns:a16="http://schemas.microsoft.com/office/drawing/2014/main" id="{00000000-0008-0000-0500-000072030000}"/>
            </a:ext>
          </a:extLst>
        </xdr:cNvPr>
        <xdr:cNvGrpSpPr/>
      </xdr:nvGrpSpPr>
      <xdr:grpSpPr>
        <a:xfrm>
          <a:off x="10973919" y="1239930"/>
          <a:ext cx="513231" cy="52"/>
          <a:chOff x="1771037" y="1189707"/>
          <a:chExt cx="1372213" cy="247702"/>
        </a:xfrm>
      </xdr:grpSpPr>
      <xdr:sp macro="" textlink="">
        <xdr:nvSpPr>
          <xdr:cNvPr id="883" name="TextBox 882">
            <a:extLst>
              <a:ext uri="{FF2B5EF4-FFF2-40B4-BE49-F238E27FC236}">
                <a16:creationId xmlns:a16="http://schemas.microsoft.com/office/drawing/2014/main" id="{00000000-0008-0000-0500-00007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4" name="TextBox 883">
            <a:extLst>
              <a:ext uri="{FF2B5EF4-FFF2-40B4-BE49-F238E27FC236}">
                <a16:creationId xmlns:a16="http://schemas.microsoft.com/office/drawing/2014/main" id="{00000000-0008-0000-0500-00007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5" name="TextBox 884">
            <a:extLst>
              <a:ext uri="{FF2B5EF4-FFF2-40B4-BE49-F238E27FC236}">
                <a16:creationId xmlns:a16="http://schemas.microsoft.com/office/drawing/2014/main" id="{00000000-0008-0000-0500-00007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86" name="组合 885">
          <a:extLst>
            <a:ext uri="{FF2B5EF4-FFF2-40B4-BE49-F238E27FC236}">
              <a16:creationId xmlns:a16="http://schemas.microsoft.com/office/drawing/2014/main" id="{00000000-0008-0000-0500-000076030000}"/>
            </a:ext>
          </a:extLst>
        </xdr:cNvPr>
        <xdr:cNvGrpSpPr/>
      </xdr:nvGrpSpPr>
      <xdr:grpSpPr>
        <a:xfrm>
          <a:off x="10973919" y="1239930"/>
          <a:ext cx="513231" cy="52"/>
          <a:chOff x="1771037" y="1189707"/>
          <a:chExt cx="1372213" cy="247702"/>
        </a:xfrm>
      </xdr:grpSpPr>
      <xdr:sp macro="" textlink="">
        <xdr:nvSpPr>
          <xdr:cNvPr id="887" name="TextBox 886">
            <a:extLst>
              <a:ext uri="{FF2B5EF4-FFF2-40B4-BE49-F238E27FC236}">
                <a16:creationId xmlns:a16="http://schemas.microsoft.com/office/drawing/2014/main" id="{00000000-0008-0000-0500-00007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8" name="TextBox 887">
            <a:extLst>
              <a:ext uri="{FF2B5EF4-FFF2-40B4-BE49-F238E27FC236}">
                <a16:creationId xmlns:a16="http://schemas.microsoft.com/office/drawing/2014/main" id="{00000000-0008-0000-0500-00007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9" name="TextBox 888">
            <a:extLst>
              <a:ext uri="{FF2B5EF4-FFF2-40B4-BE49-F238E27FC236}">
                <a16:creationId xmlns:a16="http://schemas.microsoft.com/office/drawing/2014/main" id="{00000000-0008-0000-0500-00007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90" name="组合 889">
          <a:extLst>
            <a:ext uri="{FF2B5EF4-FFF2-40B4-BE49-F238E27FC236}">
              <a16:creationId xmlns:a16="http://schemas.microsoft.com/office/drawing/2014/main" id="{00000000-0008-0000-0500-00007A030000}"/>
            </a:ext>
          </a:extLst>
        </xdr:cNvPr>
        <xdr:cNvGrpSpPr/>
      </xdr:nvGrpSpPr>
      <xdr:grpSpPr>
        <a:xfrm>
          <a:off x="10973919" y="1239930"/>
          <a:ext cx="513231" cy="52"/>
          <a:chOff x="1771037" y="1189707"/>
          <a:chExt cx="1372213" cy="247702"/>
        </a:xfrm>
      </xdr:grpSpPr>
      <xdr:sp macro="" textlink="">
        <xdr:nvSpPr>
          <xdr:cNvPr id="891" name="TextBox 890">
            <a:extLst>
              <a:ext uri="{FF2B5EF4-FFF2-40B4-BE49-F238E27FC236}">
                <a16:creationId xmlns:a16="http://schemas.microsoft.com/office/drawing/2014/main" id="{00000000-0008-0000-0500-00007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2" name="TextBox 891">
            <a:extLst>
              <a:ext uri="{FF2B5EF4-FFF2-40B4-BE49-F238E27FC236}">
                <a16:creationId xmlns:a16="http://schemas.microsoft.com/office/drawing/2014/main" id="{00000000-0008-0000-0500-00007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3" name="TextBox 892">
            <a:extLst>
              <a:ext uri="{FF2B5EF4-FFF2-40B4-BE49-F238E27FC236}">
                <a16:creationId xmlns:a16="http://schemas.microsoft.com/office/drawing/2014/main" id="{00000000-0008-0000-0500-00007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94" name="组合 893">
          <a:extLst>
            <a:ext uri="{FF2B5EF4-FFF2-40B4-BE49-F238E27FC236}">
              <a16:creationId xmlns:a16="http://schemas.microsoft.com/office/drawing/2014/main" id="{00000000-0008-0000-0500-00007E030000}"/>
            </a:ext>
          </a:extLst>
        </xdr:cNvPr>
        <xdr:cNvGrpSpPr/>
      </xdr:nvGrpSpPr>
      <xdr:grpSpPr>
        <a:xfrm>
          <a:off x="10973919" y="1239930"/>
          <a:ext cx="513231" cy="52"/>
          <a:chOff x="1771037" y="1189707"/>
          <a:chExt cx="1372213" cy="247702"/>
        </a:xfrm>
      </xdr:grpSpPr>
      <xdr:sp macro="" textlink="">
        <xdr:nvSpPr>
          <xdr:cNvPr id="895" name="TextBox 894">
            <a:extLst>
              <a:ext uri="{FF2B5EF4-FFF2-40B4-BE49-F238E27FC236}">
                <a16:creationId xmlns:a16="http://schemas.microsoft.com/office/drawing/2014/main" id="{00000000-0008-0000-0500-00007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6" name="TextBox 895">
            <a:extLst>
              <a:ext uri="{FF2B5EF4-FFF2-40B4-BE49-F238E27FC236}">
                <a16:creationId xmlns:a16="http://schemas.microsoft.com/office/drawing/2014/main" id="{00000000-0008-0000-0500-00008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7" name="TextBox 896">
            <a:extLst>
              <a:ext uri="{FF2B5EF4-FFF2-40B4-BE49-F238E27FC236}">
                <a16:creationId xmlns:a16="http://schemas.microsoft.com/office/drawing/2014/main" id="{00000000-0008-0000-0500-00008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8</xdr:row>
      <xdr:rowOff>1680</xdr:rowOff>
    </xdr:from>
    <xdr:to>
      <xdr:col>35</xdr:col>
      <xdr:colOff>47625</xdr:colOff>
      <xdr:row>8</xdr:row>
      <xdr:rowOff>1732</xdr:rowOff>
    </xdr:to>
    <xdr:grpSp>
      <xdr:nvGrpSpPr>
        <xdr:cNvPr id="898" name="组合 897">
          <a:extLst>
            <a:ext uri="{FF2B5EF4-FFF2-40B4-BE49-F238E27FC236}">
              <a16:creationId xmlns:a16="http://schemas.microsoft.com/office/drawing/2014/main" id="{00000000-0008-0000-0500-000082030000}"/>
            </a:ext>
          </a:extLst>
        </xdr:cNvPr>
        <xdr:cNvGrpSpPr/>
      </xdr:nvGrpSpPr>
      <xdr:grpSpPr>
        <a:xfrm>
          <a:off x="10973919" y="2430555"/>
          <a:ext cx="513231" cy="52"/>
          <a:chOff x="1771037" y="1189707"/>
          <a:chExt cx="1372213" cy="247702"/>
        </a:xfrm>
      </xdr:grpSpPr>
      <xdr:sp macro="" textlink="">
        <xdr:nvSpPr>
          <xdr:cNvPr id="899" name="TextBox 898">
            <a:extLst>
              <a:ext uri="{FF2B5EF4-FFF2-40B4-BE49-F238E27FC236}">
                <a16:creationId xmlns:a16="http://schemas.microsoft.com/office/drawing/2014/main" id="{00000000-0008-0000-0500-00008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0" name="TextBox 899">
            <a:extLst>
              <a:ext uri="{FF2B5EF4-FFF2-40B4-BE49-F238E27FC236}">
                <a16:creationId xmlns:a16="http://schemas.microsoft.com/office/drawing/2014/main" id="{00000000-0008-0000-0500-00008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1" name="TextBox 900">
            <a:extLst>
              <a:ext uri="{FF2B5EF4-FFF2-40B4-BE49-F238E27FC236}">
                <a16:creationId xmlns:a16="http://schemas.microsoft.com/office/drawing/2014/main" id="{00000000-0008-0000-0500-00008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930" name="组合 929">
          <a:extLst>
            <a:ext uri="{FF2B5EF4-FFF2-40B4-BE49-F238E27FC236}">
              <a16:creationId xmlns:a16="http://schemas.microsoft.com/office/drawing/2014/main" id="{00000000-0008-0000-0500-0000A2030000}"/>
            </a:ext>
          </a:extLst>
        </xdr:cNvPr>
        <xdr:cNvGrpSpPr/>
      </xdr:nvGrpSpPr>
      <xdr:grpSpPr>
        <a:xfrm>
          <a:off x="1372719" y="1716180"/>
          <a:ext cx="779931" cy="52"/>
          <a:chOff x="1771037" y="1189707"/>
          <a:chExt cx="1372213" cy="247702"/>
        </a:xfrm>
      </xdr:grpSpPr>
      <xdr:sp macro="" textlink="">
        <xdr:nvSpPr>
          <xdr:cNvPr id="931" name="TextBox 930">
            <a:extLst>
              <a:ext uri="{FF2B5EF4-FFF2-40B4-BE49-F238E27FC236}">
                <a16:creationId xmlns:a16="http://schemas.microsoft.com/office/drawing/2014/main" id="{00000000-0008-0000-0500-0000A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2" name="TextBox 931">
            <a:extLst>
              <a:ext uri="{FF2B5EF4-FFF2-40B4-BE49-F238E27FC236}">
                <a16:creationId xmlns:a16="http://schemas.microsoft.com/office/drawing/2014/main" id="{00000000-0008-0000-0500-0000A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3" name="TextBox 932">
            <a:extLst>
              <a:ext uri="{FF2B5EF4-FFF2-40B4-BE49-F238E27FC236}">
                <a16:creationId xmlns:a16="http://schemas.microsoft.com/office/drawing/2014/main" id="{00000000-0008-0000-0500-0000A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934" name="组合 933">
          <a:extLst>
            <a:ext uri="{FF2B5EF4-FFF2-40B4-BE49-F238E27FC236}">
              <a16:creationId xmlns:a16="http://schemas.microsoft.com/office/drawing/2014/main" id="{00000000-0008-0000-0500-0000A6030000}"/>
            </a:ext>
          </a:extLst>
        </xdr:cNvPr>
        <xdr:cNvGrpSpPr/>
      </xdr:nvGrpSpPr>
      <xdr:grpSpPr>
        <a:xfrm>
          <a:off x="1372719" y="1954305"/>
          <a:ext cx="779931" cy="52"/>
          <a:chOff x="1771037" y="1189707"/>
          <a:chExt cx="1372213" cy="247702"/>
        </a:xfrm>
      </xdr:grpSpPr>
      <xdr:sp macro="" textlink="">
        <xdr:nvSpPr>
          <xdr:cNvPr id="935" name="TextBox 934">
            <a:extLst>
              <a:ext uri="{FF2B5EF4-FFF2-40B4-BE49-F238E27FC236}">
                <a16:creationId xmlns:a16="http://schemas.microsoft.com/office/drawing/2014/main" id="{00000000-0008-0000-0500-0000A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6" name="TextBox 935">
            <a:extLst>
              <a:ext uri="{FF2B5EF4-FFF2-40B4-BE49-F238E27FC236}">
                <a16:creationId xmlns:a16="http://schemas.microsoft.com/office/drawing/2014/main" id="{00000000-0008-0000-0500-0000A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7" name="TextBox 936">
            <a:extLst>
              <a:ext uri="{FF2B5EF4-FFF2-40B4-BE49-F238E27FC236}">
                <a16:creationId xmlns:a16="http://schemas.microsoft.com/office/drawing/2014/main" id="{00000000-0008-0000-0500-0000A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0</xdr:col>
      <xdr:colOff>1119</xdr:colOff>
      <xdr:row>7</xdr:row>
      <xdr:rowOff>1680</xdr:rowOff>
    </xdr:from>
    <xdr:to>
      <xdr:col>1</xdr:col>
      <xdr:colOff>47625</xdr:colOff>
      <xdr:row>7</xdr:row>
      <xdr:rowOff>1732</xdr:rowOff>
    </xdr:to>
    <xdr:grpSp>
      <xdr:nvGrpSpPr>
        <xdr:cNvPr id="938" name="组合 937">
          <a:extLst>
            <a:ext uri="{FF2B5EF4-FFF2-40B4-BE49-F238E27FC236}">
              <a16:creationId xmlns:a16="http://schemas.microsoft.com/office/drawing/2014/main" id="{00000000-0008-0000-0500-0000AA030000}"/>
            </a:ext>
          </a:extLst>
        </xdr:cNvPr>
        <xdr:cNvGrpSpPr/>
      </xdr:nvGrpSpPr>
      <xdr:grpSpPr>
        <a:xfrm>
          <a:off x="1119" y="2192430"/>
          <a:ext cx="732306" cy="52"/>
          <a:chOff x="1771037" y="1189707"/>
          <a:chExt cx="1372213" cy="247702"/>
        </a:xfrm>
      </xdr:grpSpPr>
      <xdr:sp macro="" textlink="">
        <xdr:nvSpPr>
          <xdr:cNvPr id="939" name="TextBox 938">
            <a:extLst>
              <a:ext uri="{FF2B5EF4-FFF2-40B4-BE49-F238E27FC236}">
                <a16:creationId xmlns:a16="http://schemas.microsoft.com/office/drawing/2014/main" id="{00000000-0008-0000-0500-0000A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0" name="TextBox 939">
            <a:extLst>
              <a:ext uri="{FF2B5EF4-FFF2-40B4-BE49-F238E27FC236}">
                <a16:creationId xmlns:a16="http://schemas.microsoft.com/office/drawing/2014/main" id="{00000000-0008-0000-0500-0000A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1" name="TextBox 940">
            <a:extLst>
              <a:ext uri="{FF2B5EF4-FFF2-40B4-BE49-F238E27FC236}">
                <a16:creationId xmlns:a16="http://schemas.microsoft.com/office/drawing/2014/main" id="{00000000-0008-0000-0500-0000A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942" name="组合 941">
          <a:extLst>
            <a:ext uri="{FF2B5EF4-FFF2-40B4-BE49-F238E27FC236}">
              <a16:creationId xmlns:a16="http://schemas.microsoft.com/office/drawing/2014/main" id="{00000000-0008-0000-0500-0000AE030000}"/>
            </a:ext>
          </a:extLst>
        </xdr:cNvPr>
        <xdr:cNvGrpSpPr/>
      </xdr:nvGrpSpPr>
      <xdr:grpSpPr>
        <a:xfrm>
          <a:off x="1372719" y="2430555"/>
          <a:ext cx="779931" cy="52"/>
          <a:chOff x="1771037" y="1189707"/>
          <a:chExt cx="1372213" cy="247702"/>
        </a:xfrm>
      </xdr:grpSpPr>
      <xdr:sp macro="" textlink="">
        <xdr:nvSpPr>
          <xdr:cNvPr id="943" name="TextBox 942">
            <a:extLst>
              <a:ext uri="{FF2B5EF4-FFF2-40B4-BE49-F238E27FC236}">
                <a16:creationId xmlns:a16="http://schemas.microsoft.com/office/drawing/2014/main" id="{00000000-0008-0000-0500-0000A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4" name="TextBox 943">
            <a:extLst>
              <a:ext uri="{FF2B5EF4-FFF2-40B4-BE49-F238E27FC236}">
                <a16:creationId xmlns:a16="http://schemas.microsoft.com/office/drawing/2014/main" id="{00000000-0008-0000-0500-0000B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5" name="TextBox 944">
            <a:extLst>
              <a:ext uri="{FF2B5EF4-FFF2-40B4-BE49-F238E27FC236}">
                <a16:creationId xmlns:a16="http://schemas.microsoft.com/office/drawing/2014/main" id="{00000000-0008-0000-0500-0000B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946" name="组合 945">
          <a:extLst>
            <a:ext uri="{FF2B5EF4-FFF2-40B4-BE49-F238E27FC236}">
              <a16:creationId xmlns:a16="http://schemas.microsoft.com/office/drawing/2014/main" id="{00000000-0008-0000-0500-0000B2030000}"/>
            </a:ext>
          </a:extLst>
        </xdr:cNvPr>
        <xdr:cNvGrpSpPr/>
      </xdr:nvGrpSpPr>
      <xdr:grpSpPr>
        <a:xfrm>
          <a:off x="1372719" y="2668680"/>
          <a:ext cx="779931" cy="52"/>
          <a:chOff x="1771037" y="1189707"/>
          <a:chExt cx="1372213" cy="247702"/>
        </a:xfrm>
      </xdr:grpSpPr>
      <xdr:sp macro="" textlink="">
        <xdr:nvSpPr>
          <xdr:cNvPr id="947" name="TextBox 946">
            <a:extLst>
              <a:ext uri="{FF2B5EF4-FFF2-40B4-BE49-F238E27FC236}">
                <a16:creationId xmlns:a16="http://schemas.microsoft.com/office/drawing/2014/main" id="{00000000-0008-0000-0500-0000B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8" name="TextBox 947">
            <a:extLst>
              <a:ext uri="{FF2B5EF4-FFF2-40B4-BE49-F238E27FC236}">
                <a16:creationId xmlns:a16="http://schemas.microsoft.com/office/drawing/2014/main" id="{00000000-0008-0000-0500-0000B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9" name="TextBox 948">
            <a:extLst>
              <a:ext uri="{FF2B5EF4-FFF2-40B4-BE49-F238E27FC236}">
                <a16:creationId xmlns:a16="http://schemas.microsoft.com/office/drawing/2014/main" id="{00000000-0008-0000-0500-0000B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950" name="组合 949">
          <a:extLst>
            <a:ext uri="{FF2B5EF4-FFF2-40B4-BE49-F238E27FC236}">
              <a16:creationId xmlns:a16="http://schemas.microsoft.com/office/drawing/2014/main" id="{00000000-0008-0000-0500-0000B6030000}"/>
            </a:ext>
          </a:extLst>
        </xdr:cNvPr>
        <xdr:cNvGrpSpPr/>
      </xdr:nvGrpSpPr>
      <xdr:grpSpPr>
        <a:xfrm>
          <a:off x="1372719" y="2906805"/>
          <a:ext cx="779931" cy="52"/>
          <a:chOff x="1771037" y="1189707"/>
          <a:chExt cx="1372213" cy="247702"/>
        </a:xfrm>
      </xdr:grpSpPr>
      <xdr:sp macro="" textlink="">
        <xdr:nvSpPr>
          <xdr:cNvPr id="951" name="TextBox 950">
            <a:extLst>
              <a:ext uri="{FF2B5EF4-FFF2-40B4-BE49-F238E27FC236}">
                <a16:creationId xmlns:a16="http://schemas.microsoft.com/office/drawing/2014/main" id="{00000000-0008-0000-0500-0000B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2" name="TextBox 951">
            <a:extLst>
              <a:ext uri="{FF2B5EF4-FFF2-40B4-BE49-F238E27FC236}">
                <a16:creationId xmlns:a16="http://schemas.microsoft.com/office/drawing/2014/main" id="{00000000-0008-0000-0500-0000B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3" name="TextBox 952">
            <a:extLst>
              <a:ext uri="{FF2B5EF4-FFF2-40B4-BE49-F238E27FC236}">
                <a16:creationId xmlns:a16="http://schemas.microsoft.com/office/drawing/2014/main" id="{00000000-0008-0000-0500-0000B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954" name="组合 953">
          <a:extLst>
            <a:ext uri="{FF2B5EF4-FFF2-40B4-BE49-F238E27FC236}">
              <a16:creationId xmlns:a16="http://schemas.microsoft.com/office/drawing/2014/main" id="{00000000-0008-0000-0500-0000BA030000}"/>
            </a:ext>
          </a:extLst>
        </xdr:cNvPr>
        <xdr:cNvGrpSpPr/>
      </xdr:nvGrpSpPr>
      <xdr:grpSpPr>
        <a:xfrm>
          <a:off x="1372719" y="3144930"/>
          <a:ext cx="779931" cy="52"/>
          <a:chOff x="1771037" y="1189707"/>
          <a:chExt cx="1372213" cy="247702"/>
        </a:xfrm>
      </xdr:grpSpPr>
      <xdr:sp macro="" textlink="">
        <xdr:nvSpPr>
          <xdr:cNvPr id="955" name="TextBox 954">
            <a:extLst>
              <a:ext uri="{FF2B5EF4-FFF2-40B4-BE49-F238E27FC236}">
                <a16:creationId xmlns:a16="http://schemas.microsoft.com/office/drawing/2014/main" id="{00000000-0008-0000-0500-0000B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6" name="TextBox 955">
            <a:extLst>
              <a:ext uri="{FF2B5EF4-FFF2-40B4-BE49-F238E27FC236}">
                <a16:creationId xmlns:a16="http://schemas.microsoft.com/office/drawing/2014/main" id="{00000000-0008-0000-0500-0000B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7" name="TextBox 956">
            <a:extLst>
              <a:ext uri="{FF2B5EF4-FFF2-40B4-BE49-F238E27FC236}">
                <a16:creationId xmlns:a16="http://schemas.microsoft.com/office/drawing/2014/main" id="{00000000-0008-0000-0500-0000B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958" name="组合 957">
          <a:extLst>
            <a:ext uri="{FF2B5EF4-FFF2-40B4-BE49-F238E27FC236}">
              <a16:creationId xmlns:a16="http://schemas.microsoft.com/office/drawing/2014/main" id="{00000000-0008-0000-0500-0000BE030000}"/>
            </a:ext>
          </a:extLst>
        </xdr:cNvPr>
        <xdr:cNvGrpSpPr/>
      </xdr:nvGrpSpPr>
      <xdr:grpSpPr>
        <a:xfrm>
          <a:off x="1372719" y="3383055"/>
          <a:ext cx="779931" cy="52"/>
          <a:chOff x="1771037" y="1189707"/>
          <a:chExt cx="1372213" cy="247702"/>
        </a:xfrm>
      </xdr:grpSpPr>
      <xdr:sp macro="" textlink="">
        <xdr:nvSpPr>
          <xdr:cNvPr id="959" name="TextBox 958">
            <a:extLst>
              <a:ext uri="{FF2B5EF4-FFF2-40B4-BE49-F238E27FC236}">
                <a16:creationId xmlns:a16="http://schemas.microsoft.com/office/drawing/2014/main" id="{00000000-0008-0000-0500-0000B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0" name="TextBox 959">
            <a:extLst>
              <a:ext uri="{FF2B5EF4-FFF2-40B4-BE49-F238E27FC236}">
                <a16:creationId xmlns:a16="http://schemas.microsoft.com/office/drawing/2014/main" id="{00000000-0008-0000-0500-0000C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1" name="TextBox 960">
            <a:extLst>
              <a:ext uri="{FF2B5EF4-FFF2-40B4-BE49-F238E27FC236}">
                <a16:creationId xmlns:a16="http://schemas.microsoft.com/office/drawing/2014/main" id="{00000000-0008-0000-0500-0000C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0</xdr:colOff>
      <xdr:row>24</xdr:row>
      <xdr:rowOff>0</xdr:rowOff>
    </xdr:from>
    <xdr:to>
      <xdr:col>3</xdr:col>
      <xdr:colOff>46506</xdr:colOff>
      <xdr:row>24</xdr:row>
      <xdr:rowOff>52</xdr:rowOff>
    </xdr:to>
    <xdr:grpSp>
      <xdr:nvGrpSpPr>
        <xdr:cNvPr id="1094" name="组合 1093">
          <a:extLst>
            <a:ext uri="{FF2B5EF4-FFF2-40B4-BE49-F238E27FC236}">
              <a16:creationId xmlns:a16="http://schemas.microsoft.com/office/drawing/2014/main" id="{00000000-0008-0000-0500-000046040000}"/>
            </a:ext>
          </a:extLst>
        </xdr:cNvPr>
        <xdr:cNvGrpSpPr/>
      </xdr:nvGrpSpPr>
      <xdr:grpSpPr>
        <a:xfrm>
          <a:off x="1371600" y="5495925"/>
          <a:ext cx="779931" cy="52"/>
          <a:chOff x="1771037" y="1189707"/>
          <a:chExt cx="1372213" cy="247702"/>
        </a:xfrm>
      </xdr:grpSpPr>
      <xdr:sp macro="" textlink="">
        <xdr:nvSpPr>
          <xdr:cNvPr id="1095" name="TextBox 1094">
            <a:extLst>
              <a:ext uri="{FF2B5EF4-FFF2-40B4-BE49-F238E27FC236}">
                <a16:creationId xmlns:a16="http://schemas.microsoft.com/office/drawing/2014/main" id="{00000000-0008-0000-0500-00004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6" name="TextBox 1095">
            <a:extLst>
              <a:ext uri="{FF2B5EF4-FFF2-40B4-BE49-F238E27FC236}">
                <a16:creationId xmlns:a16="http://schemas.microsoft.com/office/drawing/2014/main" id="{00000000-0008-0000-0500-00004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7" name="TextBox 1096">
            <a:extLst>
              <a:ext uri="{FF2B5EF4-FFF2-40B4-BE49-F238E27FC236}">
                <a16:creationId xmlns:a16="http://schemas.microsoft.com/office/drawing/2014/main" id="{00000000-0008-0000-0500-00004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458319</xdr:colOff>
      <xdr:row>8</xdr:row>
      <xdr:rowOff>173130</xdr:rowOff>
    </xdr:from>
    <xdr:to>
      <xdr:col>4</xdr:col>
      <xdr:colOff>504825</xdr:colOff>
      <xdr:row>8</xdr:row>
      <xdr:rowOff>173182</xdr:rowOff>
    </xdr:to>
    <xdr:grpSp>
      <xdr:nvGrpSpPr>
        <xdr:cNvPr id="2" name="组合 1">
          <a:extLst>
            <a:ext uri="{FF2B5EF4-FFF2-40B4-BE49-F238E27FC236}">
              <a16:creationId xmlns:a16="http://schemas.microsoft.com/office/drawing/2014/main" id="{00000000-0008-0000-0800-000002000000}"/>
            </a:ext>
          </a:extLst>
        </xdr:cNvPr>
        <xdr:cNvGrpSpPr/>
      </xdr:nvGrpSpPr>
      <xdr:grpSpPr>
        <a:xfrm>
          <a:off x="2563344" y="1963830"/>
          <a:ext cx="732306" cy="52"/>
          <a:chOff x="1771037" y="1189707"/>
          <a:chExt cx="1372213" cy="247702"/>
        </a:xfrm>
      </xdr:grpSpPr>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6" name="组合 5">
          <a:extLst>
            <a:ext uri="{FF2B5EF4-FFF2-40B4-BE49-F238E27FC236}">
              <a16:creationId xmlns:a16="http://schemas.microsoft.com/office/drawing/2014/main" id="{00000000-0008-0000-0800-000006000000}"/>
            </a:ext>
          </a:extLst>
        </xdr:cNvPr>
        <xdr:cNvGrpSpPr/>
      </xdr:nvGrpSpPr>
      <xdr:grpSpPr>
        <a:xfrm>
          <a:off x="4163544" y="639855"/>
          <a:ext cx="732306" cy="52"/>
          <a:chOff x="1771037" y="1189707"/>
          <a:chExt cx="1372213" cy="247702"/>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0" name="组合 9">
          <a:extLst>
            <a:ext uri="{FF2B5EF4-FFF2-40B4-BE49-F238E27FC236}">
              <a16:creationId xmlns:a16="http://schemas.microsoft.com/office/drawing/2014/main" id="{00000000-0008-0000-0800-00000A000000}"/>
            </a:ext>
          </a:extLst>
        </xdr:cNvPr>
        <xdr:cNvGrpSpPr/>
      </xdr:nvGrpSpPr>
      <xdr:grpSpPr>
        <a:xfrm>
          <a:off x="5535144" y="639855"/>
          <a:ext cx="732306" cy="52"/>
          <a:chOff x="1771037" y="1189707"/>
          <a:chExt cx="1372213" cy="247702"/>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xdr:row>
      <xdr:rowOff>1680</xdr:rowOff>
    </xdr:from>
    <xdr:to>
      <xdr:col>9</xdr:col>
      <xdr:colOff>47625</xdr:colOff>
      <xdr:row>3</xdr:row>
      <xdr:rowOff>1732</xdr:rowOff>
    </xdr:to>
    <xdr:grpSp>
      <xdr:nvGrpSpPr>
        <xdr:cNvPr id="14" name="组合 13">
          <a:extLst>
            <a:ext uri="{FF2B5EF4-FFF2-40B4-BE49-F238E27FC236}">
              <a16:creationId xmlns:a16="http://schemas.microsoft.com/office/drawing/2014/main" id="{00000000-0008-0000-0800-00000E000000}"/>
            </a:ext>
          </a:extLst>
        </xdr:cNvPr>
        <xdr:cNvGrpSpPr/>
      </xdr:nvGrpSpPr>
      <xdr:grpSpPr>
        <a:xfrm>
          <a:off x="5535144" y="639855"/>
          <a:ext cx="732306" cy="52"/>
          <a:chOff x="1771037" y="1189707"/>
          <a:chExt cx="1372213" cy="247702"/>
        </a:xfrm>
      </xdr:grpSpPr>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8" name="组合 17">
          <a:extLst>
            <a:ext uri="{FF2B5EF4-FFF2-40B4-BE49-F238E27FC236}">
              <a16:creationId xmlns:a16="http://schemas.microsoft.com/office/drawing/2014/main" id="{00000000-0008-0000-0800-000012000000}"/>
            </a:ext>
          </a:extLst>
        </xdr:cNvPr>
        <xdr:cNvGrpSpPr/>
      </xdr:nvGrpSpPr>
      <xdr:grpSpPr>
        <a:xfrm>
          <a:off x="6906744" y="639855"/>
          <a:ext cx="732306" cy="52"/>
          <a:chOff x="1771037" y="1189707"/>
          <a:chExt cx="1372213" cy="247702"/>
        </a:xfrm>
      </xdr:grpSpPr>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2" name="组合 21">
          <a:extLst>
            <a:ext uri="{FF2B5EF4-FFF2-40B4-BE49-F238E27FC236}">
              <a16:creationId xmlns:a16="http://schemas.microsoft.com/office/drawing/2014/main" id="{00000000-0008-0000-0800-000016000000}"/>
            </a:ext>
          </a:extLst>
        </xdr:cNvPr>
        <xdr:cNvGrpSpPr/>
      </xdr:nvGrpSpPr>
      <xdr:grpSpPr>
        <a:xfrm>
          <a:off x="6906744" y="639855"/>
          <a:ext cx="732306" cy="52"/>
          <a:chOff x="1771037" y="1189707"/>
          <a:chExt cx="1372213" cy="247702"/>
        </a:xfrm>
      </xdr:grpSpPr>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26" name="组合 25">
          <a:extLst>
            <a:ext uri="{FF2B5EF4-FFF2-40B4-BE49-F238E27FC236}">
              <a16:creationId xmlns:a16="http://schemas.microsoft.com/office/drawing/2014/main" id="{00000000-0008-0000-0800-00001A000000}"/>
            </a:ext>
          </a:extLst>
        </xdr:cNvPr>
        <xdr:cNvGrpSpPr/>
      </xdr:nvGrpSpPr>
      <xdr:grpSpPr>
        <a:xfrm>
          <a:off x="8278344" y="639855"/>
          <a:ext cx="732306" cy="52"/>
          <a:chOff x="1771037" y="1189707"/>
          <a:chExt cx="1372213" cy="247702"/>
        </a:xfrm>
      </xdr:grpSpPr>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xdr:row>
      <xdr:rowOff>1680</xdr:rowOff>
    </xdr:from>
    <xdr:to>
      <xdr:col>13</xdr:col>
      <xdr:colOff>47625</xdr:colOff>
      <xdr:row>3</xdr:row>
      <xdr:rowOff>1732</xdr:rowOff>
    </xdr:to>
    <xdr:grpSp>
      <xdr:nvGrpSpPr>
        <xdr:cNvPr id="30" name="组合 29">
          <a:extLst>
            <a:ext uri="{FF2B5EF4-FFF2-40B4-BE49-F238E27FC236}">
              <a16:creationId xmlns:a16="http://schemas.microsoft.com/office/drawing/2014/main" id="{00000000-0008-0000-0800-00001E000000}"/>
            </a:ext>
          </a:extLst>
        </xdr:cNvPr>
        <xdr:cNvGrpSpPr/>
      </xdr:nvGrpSpPr>
      <xdr:grpSpPr>
        <a:xfrm>
          <a:off x="8278344" y="639855"/>
          <a:ext cx="732306" cy="52"/>
          <a:chOff x="1771037" y="1189707"/>
          <a:chExt cx="1372213" cy="247702"/>
        </a:xfrm>
      </xdr:grpSpPr>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4" name="组合 33">
          <a:extLst>
            <a:ext uri="{FF2B5EF4-FFF2-40B4-BE49-F238E27FC236}">
              <a16:creationId xmlns:a16="http://schemas.microsoft.com/office/drawing/2014/main" id="{00000000-0008-0000-0800-000022000000}"/>
            </a:ext>
          </a:extLst>
        </xdr:cNvPr>
        <xdr:cNvGrpSpPr/>
      </xdr:nvGrpSpPr>
      <xdr:grpSpPr>
        <a:xfrm>
          <a:off x="11021544" y="639855"/>
          <a:ext cx="732306" cy="52"/>
          <a:chOff x="1771037" y="1189707"/>
          <a:chExt cx="1372213" cy="247702"/>
        </a:xfrm>
      </xdr:grpSpPr>
      <xdr:sp macro="" textlink="">
        <xdr:nvSpPr>
          <xdr:cNvPr id="35" name="TextBox 34">
            <a:extLst>
              <a:ext uri="{FF2B5EF4-FFF2-40B4-BE49-F238E27FC236}">
                <a16:creationId xmlns:a16="http://schemas.microsoft.com/office/drawing/2014/main" id="{00000000-0008-0000-0800-00002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8" name="组合 37">
          <a:extLst>
            <a:ext uri="{FF2B5EF4-FFF2-40B4-BE49-F238E27FC236}">
              <a16:creationId xmlns:a16="http://schemas.microsoft.com/office/drawing/2014/main" id="{00000000-0008-0000-0800-000026000000}"/>
            </a:ext>
          </a:extLst>
        </xdr:cNvPr>
        <xdr:cNvGrpSpPr/>
      </xdr:nvGrpSpPr>
      <xdr:grpSpPr>
        <a:xfrm>
          <a:off x="11021544" y="639855"/>
          <a:ext cx="732306" cy="52"/>
          <a:chOff x="1771037" y="1189707"/>
          <a:chExt cx="1372213" cy="247702"/>
        </a:xfrm>
      </xdr:grpSpPr>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2" name="组合 41">
          <a:extLst>
            <a:ext uri="{FF2B5EF4-FFF2-40B4-BE49-F238E27FC236}">
              <a16:creationId xmlns:a16="http://schemas.microsoft.com/office/drawing/2014/main" id="{00000000-0008-0000-0800-00002A000000}"/>
            </a:ext>
          </a:extLst>
        </xdr:cNvPr>
        <xdr:cNvGrpSpPr/>
      </xdr:nvGrpSpPr>
      <xdr:grpSpPr>
        <a:xfrm>
          <a:off x="12393144" y="639855"/>
          <a:ext cx="732306" cy="52"/>
          <a:chOff x="1771037" y="1189707"/>
          <a:chExt cx="1372213" cy="247702"/>
        </a:xfrm>
      </xdr:grpSpPr>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xdr:row>
      <xdr:rowOff>1680</xdr:rowOff>
    </xdr:from>
    <xdr:to>
      <xdr:col>19</xdr:col>
      <xdr:colOff>47625</xdr:colOff>
      <xdr:row>3</xdr:row>
      <xdr:rowOff>1732</xdr:rowOff>
    </xdr:to>
    <xdr:grpSp>
      <xdr:nvGrpSpPr>
        <xdr:cNvPr id="46" name="组合 45">
          <a:extLst>
            <a:ext uri="{FF2B5EF4-FFF2-40B4-BE49-F238E27FC236}">
              <a16:creationId xmlns:a16="http://schemas.microsoft.com/office/drawing/2014/main" id="{00000000-0008-0000-0800-00002E000000}"/>
            </a:ext>
          </a:extLst>
        </xdr:cNvPr>
        <xdr:cNvGrpSpPr/>
      </xdr:nvGrpSpPr>
      <xdr:grpSpPr>
        <a:xfrm>
          <a:off x="12393144" y="639855"/>
          <a:ext cx="732306" cy="52"/>
          <a:chOff x="1771037" y="1189707"/>
          <a:chExt cx="1372213" cy="247702"/>
        </a:xfrm>
      </xdr:grpSpPr>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0" name="组合 49">
          <a:extLst>
            <a:ext uri="{FF2B5EF4-FFF2-40B4-BE49-F238E27FC236}">
              <a16:creationId xmlns:a16="http://schemas.microsoft.com/office/drawing/2014/main" id="{00000000-0008-0000-0800-000032000000}"/>
            </a:ext>
          </a:extLst>
        </xdr:cNvPr>
        <xdr:cNvGrpSpPr/>
      </xdr:nvGrpSpPr>
      <xdr:grpSpPr>
        <a:xfrm>
          <a:off x="13764744" y="639855"/>
          <a:ext cx="732306" cy="52"/>
          <a:chOff x="1771037" y="1189707"/>
          <a:chExt cx="1372213" cy="247702"/>
        </a:xfrm>
      </xdr:grpSpPr>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54" name="组合 53">
          <a:extLst>
            <a:ext uri="{FF2B5EF4-FFF2-40B4-BE49-F238E27FC236}">
              <a16:creationId xmlns:a16="http://schemas.microsoft.com/office/drawing/2014/main" id="{00000000-0008-0000-0800-000036000000}"/>
            </a:ext>
          </a:extLst>
        </xdr:cNvPr>
        <xdr:cNvGrpSpPr/>
      </xdr:nvGrpSpPr>
      <xdr:grpSpPr>
        <a:xfrm>
          <a:off x="13764744" y="639855"/>
          <a:ext cx="732306" cy="52"/>
          <a:chOff x="1771037" y="1189707"/>
          <a:chExt cx="1372213" cy="247702"/>
        </a:xfrm>
      </xdr:grpSpPr>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58" name="组合 57">
          <a:extLst>
            <a:ext uri="{FF2B5EF4-FFF2-40B4-BE49-F238E27FC236}">
              <a16:creationId xmlns:a16="http://schemas.microsoft.com/office/drawing/2014/main" id="{00000000-0008-0000-0800-00003A000000}"/>
            </a:ext>
          </a:extLst>
        </xdr:cNvPr>
        <xdr:cNvGrpSpPr/>
      </xdr:nvGrpSpPr>
      <xdr:grpSpPr>
        <a:xfrm>
          <a:off x="19251144" y="639855"/>
          <a:ext cx="732306" cy="52"/>
          <a:chOff x="1771037" y="1189707"/>
          <a:chExt cx="1372213" cy="247702"/>
        </a:xfrm>
      </xdr:grpSpPr>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2" name="组合 61">
          <a:extLst>
            <a:ext uri="{FF2B5EF4-FFF2-40B4-BE49-F238E27FC236}">
              <a16:creationId xmlns:a16="http://schemas.microsoft.com/office/drawing/2014/main" id="{00000000-0008-0000-0800-00003E000000}"/>
            </a:ext>
          </a:extLst>
        </xdr:cNvPr>
        <xdr:cNvGrpSpPr/>
      </xdr:nvGrpSpPr>
      <xdr:grpSpPr>
        <a:xfrm>
          <a:off x="19251144" y="639855"/>
          <a:ext cx="732306" cy="52"/>
          <a:chOff x="1771037" y="1189707"/>
          <a:chExt cx="1372213" cy="247702"/>
        </a:xfrm>
      </xdr:grpSpPr>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 name="组合 65">
          <a:extLst>
            <a:ext uri="{FF2B5EF4-FFF2-40B4-BE49-F238E27FC236}">
              <a16:creationId xmlns:a16="http://schemas.microsoft.com/office/drawing/2014/main" id="{00000000-0008-0000-0800-000042000000}"/>
            </a:ext>
          </a:extLst>
        </xdr:cNvPr>
        <xdr:cNvGrpSpPr/>
      </xdr:nvGrpSpPr>
      <xdr:grpSpPr>
        <a:xfrm>
          <a:off x="20622744" y="639855"/>
          <a:ext cx="732306" cy="52"/>
          <a:chOff x="1771037" y="1189707"/>
          <a:chExt cx="1372213" cy="247702"/>
        </a:xfrm>
      </xdr:grpSpPr>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70" name="组合 69">
          <a:extLst>
            <a:ext uri="{FF2B5EF4-FFF2-40B4-BE49-F238E27FC236}">
              <a16:creationId xmlns:a16="http://schemas.microsoft.com/office/drawing/2014/main" id="{00000000-0008-0000-0800-000046000000}"/>
            </a:ext>
          </a:extLst>
        </xdr:cNvPr>
        <xdr:cNvGrpSpPr/>
      </xdr:nvGrpSpPr>
      <xdr:grpSpPr>
        <a:xfrm>
          <a:off x="20622744" y="639855"/>
          <a:ext cx="732306" cy="52"/>
          <a:chOff x="1771037" y="1189707"/>
          <a:chExt cx="1372213" cy="247702"/>
        </a:xfrm>
      </xdr:grpSpPr>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4" name="组合 73">
          <a:extLst>
            <a:ext uri="{FF2B5EF4-FFF2-40B4-BE49-F238E27FC236}">
              <a16:creationId xmlns:a16="http://schemas.microsoft.com/office/drawing/2014/main" id="{00000000-0008-0000-0800-00004A000000}"/>
            </a:ext>
          </a:extLst>
        </xdr:cNvPr>
        <xdr:cNvGrpSpPr/>
      </xdr:nvGrpSpPr>
      <xdr:grpSpPr>
        <a:xfrm>
          <a:off x="21994344" y="639855"/>
          <a:ext cx="732306" cy="52"/>
          <a:chOff x="1771037" y="1189707"/>
          <a:chExt cx="1372213" cy="247702"/>
        </a:xfrm>
      </xdr:grpSpPr>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 name="组合 77">
          <a:extLst>
            <a:ext uri="{FF2B5EF4-FFF2-40B4-BE49-F238E27FC236}">
              <a16:creationId xmlns:a16="http://schemas.microsoft.com/office/drawing/2014/main" id="{00000000-0008-0000-0800-00004E000000}"/>
            </a:ext>
          </a:extLst>
        </xdr:cNvPr>
        <xdr:cNvGrpSpPr/>
      </xdr:nvGrpSpPr>
      <xdr:grpSpPr>
        <a:xfrm>
          <a:off x="23365944" y="639855"/>
          <a:ext cx="732306" cy="52"/>
          <a:chOff x="1771037" y="1189707"/>
          <a:chExt cx="1372213" cy="247702"/>
        </a:xfrm>
      </xdr:grpSpPr>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82" name="组合 81">
          <a:extLst>
            <a:ext uri="{FF2B5EF4-FFF2-40B4-BE49-F238E27FC236}">
              <a16:creationId xmlns:a16="http://schemas.microsoft.com/office/drawing/2014/main" id="{00000000-0008-0000-0800-000052000000}"/>
            </a:ext>
          </a:extLst>
        </xdr:cNvPr>
        <xdr:cNvGrpSpPr/>
      </xdr:nvGrpSpPr>
      <xdr:grpSpPr>
        <a:xfrm>
          <a:off x="23365944" y="639855"/>
          <a:ext cx="732306" cy="52"/>
          <a:chOff x="1771037" y="1189707"/>
          <a:chExt cx="1372213" cy="247702"/>
        </a:xfrm>
      </xdr:grpSpPr>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6" name="组合 85">
          <a:extLst>
            <a:ext uri="{FF2B5EF4-FFF2-40B4-BE49-F238E27FC236}">
              <a16:creationId xmlns:a16="http://schemas.microsoft.com/office/drawing/2014/main" id="{00000000-0008-0000-0800-000056000000}"/>
            </a:ext>
          </a:extLst>
        </xdr:cNvPr>
        <xdr:cNvGrpSpPr/>
      </xdr:nvGrpSpPr>
      <xdr:grpSpPr>
        <a:xfrm>
          <a:off x="24737544" y="639855"/>
          <a:ext cx="1884831" cy="52"/>
          <a:chOff x="1771037" y="1189707"/>
          <a:chExt cx="1372213" cy="247702"/>
        </a:xfrm>
      </xdr:grpSpPr>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8</xdr:row>
      <xdr:rowOff>1680</xdr:rowOff>
    </xdr:from>
    <xdr:to>
      <xdr:col>5</xdr:col>
      <xdr:colOff>47625</xdr:colOff>
      <xdr:row>8</xdr:row>
      <xdr:rowOff>1732</xdr:rowOff>
    </xdr:to>
    <xdr:grpSp>
      <xdr:nvGrpSpPr>
        <xdr:cNvPr id="90" name="组合 89">
          <a:extLst>
            <a:ext uri="{FF2B5EF4-FFF2-40B4-BE49-F238E27FC236}">
              <a16:creationId xmlns:a16="http://schemas.microsoft.com/office/drawing/2014/main" id="{00000000-0008-0000-0800-00005A000000}"/>
            </a:ext>
          </a:extLst>
        </xdr:cNvPr>
        <xdr:cNvGrpSpPr/>
      </xdr:nvGrpSpPr>
      <xdr:grpSpPr>
        <a:xfrm>
          <a:off x="2791944" y="1792380"/>
          <a:ext cx="732306" cy="52"/>
          <a:chOff x="1771037" y="1189707"/>
          <a:chExt cx="1372213" cy="247702"/>
        </a:xfrm>
      </xdr:grpSpPr>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8</xdr:row>
      <xdr:rowOff>1680</xdr:rowOff>
    </xdr:from>
    <xdr:to>
      <xdr:col>7</xdr:col>
      <xdr:colOff>47625</xdr:colOff>
      <xdr:row>8</xdr:row>
      <xdr:rowOff>1732</xdr:rowOff>
    </xdr:to>
    <xdr:grpSp>
      <xdr:nvGrpSpPr>
        <xdr:cNvPr id="94" name="组合 93">
          <a:extLst>
            <a:ext uri="{FF2B5EF4-FFF2-40B4-BE49-F238E27FC236}">
              <a16:creationId xmlns:a16="http://schemas.microsoft.com/office/drawing/2014/main" id="{00000000-0008-0000-0800-00005E000000}"/>
            </a:ext>
          </a:extLst>
        </xdr:cNvPr>
        <xdr:cNvGrpSpPr/>
      </xdr:nvGrpSpPr>
      <xdr:grpSpPr>
        <a:xfrm>
          <a:off x="4163544" y="1792380"/>
          <a:ext cx="732306" cy="52"/>
          <a:chOff x="1771037" y="1189707"/>
          <a:chExt cx="1372213" cy="247702"/>
        </a:xfrm>
      </xdr:grpSpPr>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13</xdr:row>
      <xdr:rowOff>1680</xdr:rowOff>
    </xdr:from>
    <xdr:to>
      <xdr:col>5</xdr:col>
      <xdr:colOff>47625</xdr:colOff>
      <xdr:row>13</xdr:row>
      <xdr:rowOff>1732</xdr:rowOff>
    </xdr:to>
    <xdr:grpSp>
      <xdr:nvGrpSpPr>
        <xdr:cNvPr id="98" name="组合 97">
          <a:extLst>
            <a:ext uri="{FF2B5EF4-FFF2-40B4-BE49-F238E27FC236}">
              <a16:creationId xmlns:a16="http://schemas.microsoft.com/office/drawing/2014/main" id="{00000000-0008-0000-0800-000062000000}"/>
            </a:ext>
          </a:extLst>
        </xdr:cNvPr>
        <xdr:cNvGrpSpPr/>
      </xdr:nvGrpSpPr>
      <xdr:grpSpPr>
        <a:xfrm>
          <a:off x="2791944" y="2944905"/>
          <a:ext cx="732306" cy="52"/>
          <a:chOff x="1771037" y="1189707"/>
          <a:chExt cx="1372213" cy="247702"/>
        </a:xfrm>
      </xdr:grpSpPr>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13</xdr:row>
      <xdr:rowOff>1680</xdr:rowOff>
    </xdr:from>
    <xdr:to>
      <xdr:col>7</xdr:col>
      <xdr:colOff>47625</xdr:colOff>
      <xdr:row>13</xdr:row>
      <xdr:rowOff>1732</xdr:rowOff>
    </xdr:to>
    <xdr:grpSp>
      <xdr:nvGrpSpPr>
        <xdr:cNvPr id="102" name="组合 101">
          <a:extLst>
            <a:ext uri="{FF2B5EF4-FFF2-40B4-BE49-F238E27FC236}">
              <a16:creationId xmlns:a16="http://schemas.microsoft.com/office/drawing/2014/main" id="{00000000-0008-0000-0800-000066000000}"/>
            </a:ext>
          </a:extLst>
        </xdr:cNvPr>
        <xdr:cNvGrpSpPr/>
      </xdr:nvGrpSpPr>
      <xdr:grpSpPr>
        <a:xfrm>
          <a:off x="4163544" y="2944905"/>
          <a:ext cx="732306" cy="52"/>
          <a:chOff x="1771037" y="1189707"/>
          <a:chExt cx="1372213" cy="247702"/>
        </a:xfrm>
      </xdr:grpSpPr>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18</xdr:row>
      <xdr:rowOff>1680</xdr:rowOff>
    </xdr:from>
    <xdr:to>
      <xdr:col>5</xdr:col>
      <xdr:colOff>47625</xdr:colOff>
      <xdr:row>18</xdr:row>
      <xdr:rowOff>1732</xdr:rowOff>
    </xdr:to>
    <xdr:grpSp>
      <xdr:nvGrpSpPr>
        <xdr:cNvPr id="106" name="组合 105">
          <a:extLst>
            <a:ext uri="{FF2B5EF4-FFF2-40B4-BE49-F238E27FC236}">
              <a16:creationId xmlns:a16="http://schemas.microsoft.com/office/drawing/2014/main" id="{00000000-0008-0000-0800-00006A000000}"/>
            </a:ext>
          </a:extLst>
        </xdr:cNvPr>
        <xdr:cNvGrpSpPr/>
      </xdr:nvGrpSpPr>
      <xdr:grpSpPr>
        <a:xfrm>
          <a:off x="2791944" y="4097430"/>
          <a:ext cx="732306" cy="52"/>
          <a:chOff x="1771037" y="1189707"/>
          <a:chExt cx="1372213" cy="247702"/>
        </a:xfrm>
      </xdr:grpSpPr>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18</xdr:row>
      <xdr:rowOff>1680</xdr:rowOff>
    </xdr:from>
    <xdr:to>
      <xdr:col>7</xdr:col>
      <xdr:colOff>47625</xdr:colOff>
      <xdr:row>18</xdr:row>
      <xdr:rowOff>1732</xdr:rowOff>
    </xdr:to>
    <xdr:grpSp>
      <xdr:nvGrpSpPr>
        <xdr:cNvPr id="110" name="组合 109">
          <a:extLst>
            <a:ext uri="{FF2B5EF4-FFF2-40B4-BE49-F238E27FC236}">
              <a16:creationId xmlns:a16="http://schemas.microsoft.com/office/drawing/2014/main" id="{00000000-0008-0000-0800-00006E000000}"/>
            </a:ext>
          </a:extLst>
        </xdr:cNvPr>
        <xdr:cNvGrpSpPr/>
      </xdr:nvGrpSpPr>
      <xdr:grpSpPr>
        <a:xfrm>
          <a:off x="4163544" y="4097430"/>
          <a:ext cx="732306" cy="52"/>
          <a:chOff x="1771037" y="1189707"/>
          <a:chExt cx="1372213" cy="247702"/>
        </a:xfrm>
      </xdr:grpSpPr>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23</xdr:row>
      <xdr:rowOff>1680</xdr:rowOff>
    </xdr:from>
    <xdr:to>
      <xdr:col>5</xdr:col>
      <xdr:colOff>47625</xdr:colOff>
      <xdr:row>23</xdr:row>
      <xdr:rowOff>1732</xdr:rowOff>
    </xdr:to>
    <xdr:grpSp>
      <xdr:nvGrpSpPr>
        <xdr:cNvPr id="114" name="组合 113">
          <a:extLst>
            <a:ext uri="{FF2B5EF4-FFF2-40B4-BE49-F238E27FC236}">
              <a16:creationId xmlns:a16="http://schemas.microsoft.com/office/drawing/2014/main" id="{00000000-0008-0000-0800-000072000000}"/>
            </a:ext>
          </a:extLst>
        </xdr:cNvPr>
        <xdr:cNvGrpSpPr/>
      </xdr:nvGrpSpPr>
      <xdr:grpSpPr>
        <a:xfrm>
          <a:off x="2791944" y="5249955"/>
          <a:ext cx="732306" cy="52"/>
          <a:chOff x="1771037" y="1189707"/>
          <a:chExt cx="1372213" cy="247702"/>
        </a:xfrm>
      </xdr:grpSpPr>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23</xdr:row>
      <xdr:rowOff>1680</xdr:rowOff>
    </xdr:from>
    <xdr:to>
      <xdr:col>7</xdr:col>
      <xdr:colOff>47625</xdr:colOff>
      <xdr:row>23</xdr:row>
      <xdr:rowOff>1732</xdr:rowOff>
    </xdr:to>
    <xdr:grpSp>
      <xdr:nvGrpSpPr>
        <xdr:cNvPr id="118" name="组合 117">
          <a:extLst>
            <a:ext uri="{FF2B5EF4-FFF2-40B4-BE49-F238E27FC236}">
              <a16:creationId xmlns:a16="http://schemas.microsoft.com/office/drawing/2014/main" id="{00000000-0008-0000-0800-000076000000}"/>
            </a:ext>
          </a:extLst>
        </xdr:cNvPr>
        <xdr:cNvGrpSpPr/>
      </xdr:nvGrpSpPr>
      <xdr:grpSpPr>
        <a:xfrm>
          <a:off x="4163544" y="5249955"/>
          <a:ext cx="732306" cy="52"/>
          <a:chOff x="1771037" y="1189707"/>
          <a:chExt cx="1372213" cy="247702"/>
        </a:xfrm>
      </xdr:grpSpPr>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28</xdr:row>
      <xdr:rowOff>1680</xdr:rowOff>
    </xdr:from>
    <xdr:to>
      <xdr:col>5</xdr:col>
      <xdr:colOff>47625</xdr:colOff>
      <xdr:row>28</xdr:row>
      <xdr:rowOff>1732</xdr:rowOff>
    </xdr:to>
    <xdr:grpSp>
      <xdr:nvGrpSpPr>
        <xdr:cNvPr id="122" name="组合 121">
          <a:extLst>
            <a:ext uri="{FF2B5EF4-FFF2-40B4-BE49-F238E27FC236}">
              <a16:creationId xmlns:a16="http://schemas.microsoft.com/office/drawing/2014/main" id="{00000000-0008-0000-0800-00007A000000}"/>
            </a:ext>
          </a:extLst>
        </xdr:cNvPr>
        <xdr:cNvGrpSpPr/>
      </xdr:nvGrpSpPr>
      <xdr:grpSpPr>
        <a:xfrm>
          <a:off x="2791944" y="6402480"/>
          <a:ext cx="732306" cy="52"/>
          <a:chOff x="1771037" y="1189707"/>
          <a:chExt cx="1372213" cy="247702"/>
        </a:xfrm>
      </xdr:grpSpPr>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5" name="TextBox 124">
            <a:extLst>
              <a:ext uri="{FF2B5EF4-FFF2-40B4-BE49-F238E27FC236}">
                <a16:creationId xmlns:a16="http://schemas.microsoft.com/office/drawing/2014/main" id="{00000000-0008-0000-0800-00007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28</xdr:row>
      <xdr:rowOff>1680</xdr:rowOff>
    </xdr:from>
    <xdr:to>
      <xdr:col>7</xdr:col>
      <xdr:colOff>47625</xdr:colOff>
      <xdr:row>28</xdr:row>
      <xdr:rowOff>1732</xdr:rowOff>
    </xdr:to>
    <xdr:grpSp>
      <xdr:nvGrpSpPr>
        <xdr:cNvPr id="126" name="组合 125">
          <a:extLst>
            <a:ext uri="{FF2B5EF4-FFF2-40B4-BE49-F238E27FC236}">
              <a16:creationId xmlns:a16="http://schemas.microsoft.com/office/drawing/2014/main" id="{00000000-0008-0000-0800-00007E000000}"/>
            </a:ext>
          </a:extLst>
        </xdr:cNvPr>
        <xdr:cNvGrpSpPr/>
      </xdr:nvGrpSpPr>
      <xdr:grpSpPr>
        <a:xfrm>
          <a:off x="4163544" y="6402480"/>
          <a:ext cx="732306" cy="52"/>
          <a:chOff x="1771037" y="1189707"/>
          <a:chExt cx="1372213" cy="247702"/>
        </a:xfrm>
      </xdr:grpSpPr>
      <xdr:sp macro="" textlink="">
        <xdr:nvSpPr>
          <xdr:cNvPr id="127" name="TextBox 126">
            <a:extLst>
              <a:ext uri="{FF2B5EF4-FFF2-40B4-BE49-F238E27FC236}">
                <a16:creationId xmlns:a16="http://schemas.microsoft.com/office/drawing/2014/main" id="{00000000-0008-0000-0800-00007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28" name="TextBox 127">
            <a:extLst>
              <a:ext uri="{FF2B5EF4-FFF2-40B4-BE49-F238E27FC236}">
                <a16:creationId xmlns:a16="http://schemas.microsoft.com/office/drawing/2014/main" id="{00000000-0008-0000-0800-00008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29" name="TextBox 128">
            <a:extLst>
              <a:ext uri="{FF2B5EF4-FFF2-40B4-BE49-F238E27FC236}">
                <a16:creationId xmlns:a16="http://schemas.microsoft.com/office/drawing/2014/main" id="{00000000-0008-0000-0800-00008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33</xdr:row>
      <xdr:rowOff>1680</xdr:rowOff>
    </xdr:from>
    <xdr:to>
      <xdr:col>5</xdr:col>
      <xdr:colOff>47625</xdr:colOff>
      <xdr:row>33</xdr:row>
      <xdr:rowOff>1732</xdr:rowOff>
    </xdr:to>
    <xdr:grpSp>
      <xdr:nvGrpSpPr>
        <xdr:cNvPr id="130" name="组合 129">
          <a:extLst>
            <a:ext uri="{FF2B5EF4-FFF2-40B4-BE49-F238E27FC236}">
              <a16:creationId xmlns:a16="http://schemas.microsoft.com/office/drawing/2014/main" id="{00000000-0008-0000-0800-000082000000}"/>
            </a:ext>
          </a:extLst>
        </xdr:cNvPr>
        <xdr:cNvGrpSpPr/>
      </xdr:nvGrpSpPr>
      <xdr:grpSpPr>
        <a:xfrm>
          <a:off x="2791944" y="7555005"/>
          <a:ext cx="732306" cy="52"/>
          <a:chOff x="1771037" y="1189707"/>
          <a:chExt cx="1372213" cy="247702"/>
        </a:xfrm>
      </xdr:grpSpPr>
      <xdr:sp macro="" textlink="">
        <xdr:nvSpPr>
          <xdr:cNvPr id="131" name="TextBox 130">
            <a:extLst>
              <a:ext uri="{FF2B5EF4-FFF2-40B4-BE49-F238E27FC236}">
                <a16:creationId xmlns:a16="http://schemas.microsoft.com/office/drawing/2014/main" id="{00000000-0008-0000-0800-00008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2" name="TextBox 131">
            <a:extLst>
              <a:ext uri="{FF2B5EF4-FFF2-40B4-BE49-F238E27FC236}">
                <a16:creationId xmlns:a16="http://schemas.microsoft.com/office/drawing/2014/main" id="{00000000-0008-0000-0800-00008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3" name="TextBox 132">
            <a:extLst>
              <a:ext uri="{FF2B5EF4-FFF2-40B4-BE49-F238E27FC236}">
                <a16:creationId xmlns:a16="http://schemas.microsoft.com/office/drawing/2014/main" id="{00000000-0008-0000-0800-00008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33</xdr:row>
      <xdr:rowOff>1680</xdr:rowOff>
    </xdr:from>
    <xdr:to>
      <xdr:col>7</xdr:col>
      <xdr:colOff>47625</xdr:colOff>
      <xdr:row>33</xdr:row>
      <xdr:rowOff>1732</xdr:rowOff>
    </xdr:to>
    <xdr:grpSp>
      <xdr:nvGrpSpPr>
        <xdr:cNvPr id="134" name="组合 133">
          <a:extLst>
            <a:ext uri="{FF2B5EF4-FFF2-40B4-BE49-F238E27FC236}">
              <a16:creationId xmlns:a16="http://schemas.microsoft.com/office/drawing/2014/main" id="{00000000-0008-0000-0800-000086000000}"/>
            </a:ext>
          </a:extLst>
        </xdr:cNvPr>
        <xdr:cNvGrpSpPr/>
      </xdr:nvGrpSpPr>
      <xdr:grpSpPr>
        <a:xfrm>
          <a:off x="4163544" y="7555005"/>
          <a:ext cx="732306" cy="52"/>
          <a:chOff x="1771037" y="1189707"/>
          <a:chExt cx="1372213" cy="247702"/>
        </a:xfrm>
      </xdr:grpSpPr>
      <xdr:sp macro="" textlink="">
        <xdr:nvSpPr>
          <xdr:cNvPr id="135" name="TextBox 134">
            <a:extLst>
              <a:ext uri="{FF2B5EF4-FFF2-40B4-BE49-F238E27FC236}">
                <a16:creationId xmlns:a16="http://schemas.microsoft.com/office/drawing/2014/main" id="{00000000-0008-0000-0800-00008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36" name="TextBox 135">
            <a:extLst>
              <a:ext uri="{FF2B5EF4-FFF2-40B4-BE49-F238E27FC236}">
                <a16:creationId xmlns:a16="http://schemas.microsoft.com/office/drawing/2014/main" id="{00000000-0008-0000-0800-00008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37" name="TextBox 136">
            <a:extLst>
              <a:ext uri="{FF2B5EF4-FFF2-40B4-BE49-F238E27FC236}">
                <a16:creationId xmlns:a16="http://schemas.microsoft.com/office/drawing/2014/main" id="{00000000-0008-0000-0800-00008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38</xdr:row>
      <xdr:rowOff>1680</xdr:rowOff>
    </xdr:from>
    <xdr:to>
      <xdr:col>5</xdr:col>
      <xdr:colOff>47625</xdr:colOff>
      <xdr:row>38</xdr:row>
      <xdr:rowOff>1732</xdr:rowOff>
    </xdr:to>
    <xdr:grpSp>
      <xdr:nvGrpSpPr>
        <xdr:cNvPr id="138" name="组合 137">
          <a:extLst>
            <a:ext uri="{FF2B5EF4-FFF2-40B4-BE49-F238E27FC236}">
              <a16:creationId xmlns:a16="http://schemas.microsoft.com/office/drawing/2014/main" id="{00000000-0008-0000-0800-00008A000000}"/>
            </a:ext>
          </a:extLst>
        </xdr:cNvPr>
        <xdr:cNvGrpSpPr/>
      </xdr:nvGrpSpPr>
      <xdr:grpSpPr>
        <a:xfrm>
          <a:off x="2791944" y="8707530"/>
          <a:ext cx="732306" cy="52"/>
          <a:chOff x="1771037" y="1189707"/>
          <a:chExt cx="1372213" cy="247702"/>
        </a:xfrm>
      </xdr:grpSpPr>
      <xdr:sp macro="" textlink="">
        <xdr:nvSpPr>
          <xdr:cNvPr id="139" name="TextBox 138">
            <a:extLst>
              <a:ext uri="{FF2B5EF4-FFF2-40B4-BE49-F238E27FC236}">
                <a16:creationId xmlns:a16="http://schemas.microsoft.com/office/drawing/2014/main" id="{00000000-0008-0000-0800-00008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0" name="TextBox 139">
            <a:extLst>
              <a:ext uri="{FF2B5EF4-FFF2-40B4-BE49-F238E27FC236}">
                <a16:creationId xmlns:a16="http://schemas.microsoft.com/office/drawing/2014/main" id="{00000000-0008-0000-0800-00008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1" name="TextBox 140">
            <a:extLst>
              <a:ext uri="{FF2B5EF4-FFF2-40B4-BE49-F238E27FC236}">
                <a16:creationId xmlns:a16="http://schemas.microsoft.com/office/drawing/2014/main" id="{00000000-0008-0000-0800-00008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38</xdr:row>
      <xdr:rowOff>1680</xdr:rowOff>
    </xdr:from>
    <xdr:to>
      <xdr:col>7</xdr:col>
      <xdr:colOff>47625</xdr:colOff>
      <xdr:row>38</xdr:row>
      <xdr:rowOff>1732</xdr:rowOff>
    </xdr:to>
    <xdr:grpSp>
      <xdr:nvGrpSpPr>
        <xdr:cNvPr id="142" name="组合 141">
          <a:extLst>
            <a:ext uri="{FF2B5EF4-FFF2-40B4-BE49-F238E27FC236}">
              <a16:creationId xmlns:a16="http://schemas.microsoft.com/office/drawing/2014/main" id="{00000000-0008-0000-0800-00008E000000}"/>
            </a:ext>
          </a:extLst>
        </xdr:cNvPr>
        <xdr:cNvGrpSpPr/>
      </xdr:nvGrpSpPr>
      <xdr:grpSpPr>
        <a:xfrm>
          <a:off x="4163544" y="8707530"/>
          <a:ext cx="732306" cy="52"/>
          <a:chOff x="1771037" y="1189707"/>
          <a:chExt cx="1372213" cy="247702"/>
        </a:xfrm>
      </xdr:grpSpPr>
      <xdr:sp macro="" textlink="">
        <xdr:nvSpPr>
          <xdr:cNvPr id="143" name="TextBox 142">
            <a:extLst>
              <a:ext uri="{FF2B5EF4-FFF2-40B4-BE49-F238E27FC236}">
                <a16:creationId xmlns:a16="http://schemas.microsoft.com/office/drawing/2014/main" id="{00000000-0008-0000-0800-00008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4" name="TextBox 143">
            <a:extLst>
              <a:ext uri="{FF2B5EF4-FFF2-40B4-BE49-F238E27FC236}">
                <a16:creationId xmlns:a16="http://schemas.microsoft.com/office/drawing/2014/main" id="{00000000-0008-0000-0800-00009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5" name="TextBox 144">
            <a:extLst>
              <a:ext uri="{FF2B5EF4-FFF2-40B4-BE49-F238E27FC236}">
                <a16:creationId xmlns:a16="http://schemas.microsoft.com/office/drawing/2014/main" id="{00000000-0008-0000-0800-00009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4</xdr:col>
      <xdr:colOff>1119</xdr:colOff>
      <xdr:row>43</xdr:row>
      <xdr:rowOff>1680</xdr:rowOff>
    </xdr:from>
    <xdr:to>
      <xdr:col>5</xdr:col>
      <xdr:colOff>47625</xdr:colOff>
      <xdr:row>43</xdr:row>
      <xdr:rowOff>1732</xdr:rowOff>
    </xdr:to>
    <xdr:grpSp>
      <xdr:nvGrpSpPr>
        <xdr:cNvPr id="146" name="组合 145">
          <a:extLst>
            <a:ext uri="{FF2B5EF4-FFF2-40B4-BE49-F238E27FC236}">
              <a16:creationId xmlns:a16="http://schemas.microsoft.com/office/drawing/2014/main" id="{00000000-0008-0000-0800-000092000000}"/>
            </a:ext>
          </a:extLst>
        </xdr:cNvPr>
        <xdr:cNvGrpSpPr/>
      </xdr:nvGrpSpPr>
      <xdr:grpSpPr>
        <a:xfrm>
          <a:off x="2791944" y="9860055"/>
          <a:ext cx="732306" cy="52"/>
          <a:chOff x="1771037" y="1189707"/>
          <a:chExt cx="1372213" cy="247702"/>
        </a:xfrm>
      </xdr:grpSpPr>
      <xdr:sp macro="" textlink="">
        <xdr:nvSpPr>
          <xdr:cNvPr id="147" name="TextBox 146">
            <a:extLst>
              <a:ext uri="{FF2B5EF4-FFF2-40B4-BE49-F238E27FC236}">
                <a16:creationId xmlns:a16="http://schemas.microsoft.com/office/drawing/2014/main" id="{00000000-0008-0000-0800-00009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48" name="TextBox 147">
            <a:extLst>
              <a:ext uri="{FF2B5EF4-FFF2-40B4-BE49-F238E27FC236}">
                <a16:creationId xmlns:a16="http://schemas.microsoft.com/office/drawing/2014/main" id="{00000000-0008-0000-0800-00009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49" name="TextBox 148">
            <a:extLst>
              <a:ext uri="{FF2B5EF4-FFF2-40B4-BE49-F238E27FC236}">
                <a16:creationId xmlns:a16="http://schemas.microsoft.com/office/drawing/2014/main" id="{00000000-0008-0000-0800-00009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6</xdr:col>
      <xdr:colOff>1119</xdr:colOff>
      <xdr:row>43</xdr:row>
      <xdr:rowOff>1680</xdr:rowOff>
    </xdr:from>
    <xdr:to>
      <xdr:col>7</xdr:col>
      <xdr:colOff>47625</xdr:colOff>
      <xdr:row>43</xdr:row>
      <xdr:rowOff>1732</xdr:rowOff>
    </xdr:to>
    <xdr:grpSp>
      <xdr:nvGrpSpPr>
        <xdr:cNvPr id="150" name="组合 149">
          <a:extLst>
            <a:ext uri="{FF2B5EF4-FFF2-40B4-BE49-F238E27FC236}">
              <a16:creationId xmlns:a16="http://schemas.microsoft.com/office/drawing/2014/main" id="{00000000-0008-0000-0800-000096000000}"/>
            </a:ext>
          </a:extLst>
        </xdr:cNvPr>
        <xdr:cNvGrpSpPr/>
      </xdr:nvGrpSpPr>
      <xdr:grpSpPr>
        <a:xfrm>
          <a:off x="4163544" y="9860055"/>
          <a:ext cx="732306" cy="52"/>
          <a:chOff x="1771037" y="1189707"/>
          <a:chExt cx="1372213" cy="247702"/>
        </a:xfrm>
      </xdr:grpSpPr>
      <xdr:sp macro="" textlink="">
        <xdr:nvSpPr>
          <xdr:cNvPr id="151" name="TextBox 150">
            <a:extLst>
              <a:ext uri="{FF2B5EF4-FFF2-40B4-BE49-F238E27FC236}">
                <a16:creationId xmlns:a16="http://schemas.microsoft.com/office/drawing/2014/main" id="{00000000-0008-0000-0800-00009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2" name="TextBox 151">
            <a:extLst>
              <a:ext uri="{FF2B5EF4-FFF2-40B4-BE49-F238E27FC236}">
                <a16:creationId xmlns:a16="http://schemas.microsoft.com/office/drawing/2014/main" id="{00000000-0008-0000-0800-00009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3" name="TextBox 152">
            <a:extLst>
              <a:ext uri="{FF2B5EF4-FFF2-40B4-BE49-F238E27FC236}">
                <a16:creationId xmlns:a16="http://schemas.microsoft.com/office/drawing/2014/main" id="{00000000-0008-0000-0800-00009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5</xdr:col>
      <xdr:colOff>0</xdr:colOff>
      <xdr:row>65</xdr:row>
      <xdr:rowOff>0</xdr:rowOff>
    </xdr:from>
    <xdr:to>
      <xdr:col>6</xdr:col>
      <xdr:colOff>46506</xdr:colOff>
      <xdr:row>65</xdr:row>
      <xdr:rowOff>52</xdr:rowOff>
    </xdr:to>
    <xdr:grpSp>
      <xdr:nvGrpSpPr>
        <xdr:cNvPr id="154" name="组合 153">
          <a:extLst>
            <a:ext uri="{FF2B5EF4-FFF2-40B4-BE49-F238E27FC236}">
              <a16:creationId xmlns:a16="http://schemas.microsoft.com/office/drawing/2014/main" id="{00000000-0008-0000-0800-00009A000000}"/>
            </a:ext>
          </a:extLst>
        </xdr:cNvPr>
        <xdr:cNvGrpSpPr/>
      </xdr:nvGrpSpPr>
      <xdr:grpSpPr>
        <a:xfrm>
          <a:off x="3476625" y="13925550"/>
          <a:ext cx="732306" cy="52"/>
          <a:chOff x="1771037" y="1189707"/>
          <a:chExt cx="1372213" cy="247702"/>
        </a:xfrm>
      </xdr:grpSpPr>
      <xdr:sp macro="" textlink="">
        <xdr:nvSpPr>
          <xdr:cNvPr id="155" name="TextBox 154">
            <a:extLst>
              <a:ext uri="{FF2B5EF4-FFF2-40B4-BE49-F238E27FC236}">
                <a16:creationId xmlns:a16="http://schemas.microsoft.com/office/drawing/2014/main" id="{00000000-0008-0000-0800-00009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56" name="TextBox 155">
            <a:extLst>
              <a:ext uri="{FF2B5EF4-FFF2-40B4-BE49-F238E27FC236}">
                <a16:creationId xmlns:a16="http://schemas.microsoft.com/office/drawing/2014/main" id="{00000000-0008-0000-0800-00009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57" name="TextBox 156">
            <a:extLst>
              <a:ext uri="{FF2B5EF4-FFF2-40B4-BE49-F238E27FC236}">
                <a16:creationId xmlns:a16="http://schemas.microsoft.com/office/drawing/2014/main" id="{00000000-0008-0000-0800-00009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b="1"/>
          </a:p>
        </xdr:txBody>
      </xdr:sp>
    </xdr:grpSp>
    <xdr:clientData/>
  </xdr:twoCellAnchor>
  <xdr:twoCellAnchor>
    <xdr:from>
      <xdr:col>6</xdr:col>
      <xdr:colOff>1119</xdr:colOff>
      <xdr:row>3</xdr:row>
      <xdr:rowOff>1680</xdr:rowOff>
    </xdr:from>
    <xdr:to>
      <xdr:col>7</xdr:col>
      <xdr:colOff>47625</xdr:colOff>
      <xdr:row>3</xdr:row>
      <xdr:rowOff>1732</xdr:rowOff>
    </xdr:to>
    <xdr:grpSp>
      <xdr:nvGrpSpPr>
        <xdr:cNvPr id="158" name="组合 157">
          <a:extLst>
            <a:ext uri="{FF2B5EF4-FFF2-40B4-BE49-F238E27FC236}">
              <a16:creationId xmlns:a16="http://schemas.microsoft.com/office/drawing/2014/main" id="{00000000-0008-0000-0800-00009E000000}"/>
            </a:ext>
          </a:extLst>
        </xdr:cNvPr>
        <xdr:cNvGrpSpPr/>
      </xdr:nvGrpSpPr>
      <xdr:grpSpPr>
        <a:xfrm>
          <a:off x="4163544" y="639855"/>
          <a:ext cx="732306" cy="52"/>
          <a:chOff x="1771037" y="1189707"/>
          <a:chExt cx="1372213" cy="247702"/>
        </a:xfrm>
      </xdr:grpSpPr>
      <xdr:sp macro="" textlink="">
        <xdr:nvSpPr>
          <xdr:cNvPr id="159" name="TextBox 158">
            <a:extLst>
              <a:ext uri="{FF2B5EF4-FFF2-40B4-BE49-F238E27FC236}">
                <a16:creationId xmlns:a16="http://schemas.microsoft.com/office/drawing/2014/main" id="{00000000-0008-0000-0800-00009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0" name="TextBox 159">
            <a:extLst>
              <a:ext uri="{FF2B5EF4-FFF2-40B4-BE49-F238E27FC236}">
                <a16:creationId xmlns:a16="http://schemas.microsoft.com/office/drawing/2014/main" id="{00000000-0008-0000-0800-0000A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1" name="TextBox 160">
            <a:extLst>
              <a:ext uri="{FF2B5EF4-FFF2-40B4-BE49-F238E27FC236}">
                <a16:creationId xmlns:a16="http://schemas.microsoft.com/office/drawing/2014/main" id="{00000000-0008-0000-0800-0000A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7</xdr:col>
      <xdr:colOff>458319</xdr:colOff>
      <xdr:row>8</xdr:row>
      <xdr:rowOff>173130</xdr:rowOff>
    </xdr:from>
    <xdr:to>
      <xdr:col>8</xdr:col>
      <xdr:colOff>504825</xdr:colOff>
      <xdr:row>8</xdr:row>
      <xdr:rowOff>173182</xdr:rowOff>
    </xdr:to>
    <xdr:grpSp>
      <xdr:nvGrpSpPr>
        <xdr:cNvPr id="162" name="组合 161">
          <a:extLst>
            <a:ext uri="{FF2B5EF4-FFF2-40B4-BE49-F238E27FC236}">
              <a16:creationId xmlns:a16="http://schemas.microsoft.com/office/drawing/2014/main" id="{00000000-0008-0000-0800-0000A2000000}"/>
            </a:ext>
          </a:extLst>
        </xdr:cNvPr>
        <xdr:cNvGrpSpPr/>
      </xdr:nvGrpSpPr>
      <xdr:grpSpPr>
        <a:xfrm>
          <a:off x="5306544" y="1963830"/>
          <a:ext cx="732306" cy="52"/>
          <a:chOff x="1771037" y="1189707"/>
          <a:chExt cx="1372213" cy="247702"/>
        </a:xfrm>
      </xdr:grpSpPr>
      <xdr:sp macro="" textlink="">
        <xdr:nvSpPr>
          <xdr:cNvPr id="163" name="TextBox 162">
            <a:extLst>
              <a:ext uri="{FF2B5EF4-FFF2-40B4-BE49-F238E27FC236}">
                <a16:creationId xmlns:a16="http://schemas.microsoft.com/office/drawing/2014/main" id="{00000000-0008-0000-0800-0000A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4" name="TextBox 163">
            <a:extLst>
              <a:ext uri="{FF2B5EF4-FFF2-40B4-BE49-F238E27FC236}">
                <a16:creationId xmlns:a16="http://schemas.microsoft.com/office/drawing/2014/main" id="{00000000-0008-0000-0800-0000A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5" name="TextBox 164">
            <a:extLst>
              <a:ext uri="{FF2B5EF4-FFF2-40B4-BE49-F238E27FC236}">
                <a16:creationId xmlns:a16="http://schemas.microsoft.com/office/drawing/2014/main" id="{00000000-0008-0000-0800-0000A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166" name="组合 165">
          <a:extLst>
            <a:ext uri="{FF2B5EF4-FFF2-40B4-BE49-F238E27FC236}">
              <a16:creationId xmlns:a16="http://schemas.microsoft.com/office/drawing/2014/main" id="{00000000-0008-0000-0800-0000A6000000}"/>
            </a:ext>
          </a:extLst>
        </xdr:cNvPr>
        <xdr:cNvGrpSpPr/>
      </xdr:nvGrpSpPr>
      <xdr:grpSpPr>
        <a:xfrm>
          <a:off x="6906744" y="639855"/>
          <a:ext cx="732306" cy="52"/>
          <a:chOff x="1771037" y="1189707"/>
          <a:chExt cx="1372213" cy="247702"/>
        </a:xfrm>
      </xdr:grpSpPr>
      <xdr:sp macro="" textlink="">
        <xdr:nvSpPr>
          <xdr:cNvPr id="167" name="TextBox 166">
            <a:extLst>
              <a:ext uri="{FF2B5EF4-FFF2-40B4-BE49-F238E27FC236}">
                <a16:creationId xmlns:a16="http://schemas.microsoft.com/office/drawing/2014/main" id="{00000000-0008-0000-0800-0000A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68" name="TextBox 167">
            <a:extLst>
              <a:ext uri="{FF2B5EF4-FFF2-40B4-BE49-F238E27FC236}">
                <a16:creationId xmlns:a16="http://schemas.microsoft.com/office/drawing/2014/main" id="{00000000-0008-0000-0800-0000A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69" name="TextBox 168">
            <a:extLst>
              <a:ext uri="{FF2B5EF4-FFF2-40B4-BE49-F238E27FC236}">
                <a16:creationId xmlns:a16="http://schemas.microsoft.com/office/drawing/2014/main" id="{00000000-0008-0000-0800-0000A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8</xdr:row>
      <xdr:rowOff>1680</xdr:rowOff>
    </xdr:from>
    <xdr:to>
      <xdr:col>9</xdr:col>
      <xdr:colOff>47625</xdr:colOff>
      <xdr:row>8</xdr:row>
      <xdr:rowOff>1732</xdr:rowOff>
    </xdr:to>
    <xdr:grpSp>
      <xdr:nvGrpSpPr>
        <xdr:cNvPr id="170" name="组合 169">
          <a:extLst>
            <a:ext uri="{FF2B5EF4-FFF2-40B4-BE49-F238E27FC236}">
              <a16:creationId xmlns:a16="http://schemas.microsoft.com/office/drawing/2014/main" id="{00000000-0008-0000-0800-0000AA000000}"/>
            </a:ext>
          </a:extLst>
        </xdr:cNvPr>
        <xdr:cNvGrpSpPr/>
      </xdr:nvGrpSpPr>
      <xdr:grpSpPr>
        <a:xfrm>
          <a:off x="5535144" y="1792380"/>
          <a:ext cx="732306" cy="52"/>
          <a:chOff x="1771037" y="1189707"/>
          <a:chExt cx="1372213" cy="247702"/>
        </a:xfrm>
      </xdr:grpSpPr>
      <xdr:sp macro="" textlink="">
        <xdr:nvSpPr>
          <xdr:cNvPr id="171" name="TextBox 170">
            <a:extLst>
              <a:ext uri="{FF2B5EF4-FFF2-40B4-BE49-F238E27FC236}">
                <a16:creationId xmlns:a16="http://schemas.microsoft.com/office/drawing/2014/main" id="{00000000-0008-0000-0800-0000A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2" name="TextBox 171">
            <a:extLst>
              <a:ext uri="{FF2B5EF4-FFF2-40B4-BE49-F238E27FC236}">
                <a16:creationId xmlns:a16="http://schemas.microsoft.com/office/drawing/2014/main" id="{00000000-0008-0000-0800-0000A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3" name="TextBox 172">
            <a:extLst>
              <a:ext uri="{FF2B5EF4-FFF2-40B4-BE49-F238E27FC236}">
                <a16:creationId xmlns:a16="http://schemas.microsoft.com/office/drawing/2014/main" id="{00000000-0008-0000-0800-0000A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8</xdr:row>
      <xdr:rowOff>1680</xdr:rowOff>
    </xdr:from>
    <xdr:to>
      <xdr:col>11</xdr:col>
      <xdr:colOff>47625</xdr:colOff>
      <xdr:row>8</xdr:row>
      <xdr:rowOff>1732</xdr:rowOff>
    </xdr:to>
    <xdr:grpSp>
      <xdr:nvGrpSpPr>
        <xdr:cNvPr id="174" name="组合 173">
          <a:extLst>
            <a:ext uri="{FF2B5EF4-FFF2-40B4-BE49-F238E27FC236}">
              <a16:creationId xmlns:a16="http://schemas.microsoft.com/office/drawing/2014/main" id="{00000000-0008-0000-0800-0000AE000000}"/>
            </a:ext>
          </a:extLst>
        </xdr:cNvPr>
        <xdr:cNvGrpSpPr/>
      </xdr:nvGrpSpPr>
      <xdr:grpSpPr>
        <a:xfrm>
          <a:off x="6906744" y="1792380"/>
          <a:ext cx="732306" cy="52"/>
          <a:chOff x="1771037" y="1189707"/>
          <a:chExt cx="1372213" cy="247702"/>
        </a:xfrm>
      </xdr:grpSpPr>
      <xdr:sp macro="" textlink="">
        <xdr:nvSpPr>
          <xdr:cNvPr id="175" name="TextBox 174">
            <a:extLst>
              <a:ext uri="{FF2B5EF4-FFF2-40B4-BE49-F238E27FC236}">
                <a16:creationId xmlns:a16="http://schemas.microsoft.com/office/drawing/2014/main" id="{00000000-0008-0000-0800-0000A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76" name="TextBox 175">
            <a:extLst>
              <a:ext uri="{FF2B5EF4-FFF2-40B4-BE49-F238E27FC236}">
                <a16:creationId xmlns:a16="http://schemas.microsoft.com/office/drawing/2014/main" id="{00000000-0008-0000-0800-0000B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77" name="TextBox 176">
            <a:extLst>
              <a:ext uri="{FF2B5EF4-FFF2-40B4-BE49-F238E27FC236}">
                <a16:creationId xmlns:a16="http://schemas.microsoft.com/office/drawing/2014/main" id="{00000000-0008-0000-0800-0000B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13</xdr:row>
      <xdr:rowOff>1680</xdr:rowOff>
    </xdr:from>
    <xdr:to>
      <xdr:col>9</xdr:col>
      <xdr:colOff>47625</xdr:colOff>
      <xdr:row>13</xdr:row>
      <xdr:rowOff>1732</xdr:rowOff>
    </xdr:to>
    <xdr:grpSp>
      <xdr:nvGrpSpPr>
        <xdr:cNvPr id="178" name="组合 177">
          <a:extLst>
            <a:ext uri="{FF2B5EF4-FFF2-40B4-BE49-F238E27FC236}">
              <a16:creationId xmlns:a16="http://schemas.microsoft.com/office/drawing/2014/main" id="{00000000-0008-0000-0800-0000B2000000}"/>
            </a:ext>
          </a:extLst>
        </xdr:cNvPr>
        <xdr:cNvGrpSpPr/>
      </xdr:nvGrpSpPr>
      <xdr:grpSpPr>
        <a:xfrm>
          <a:off x="5535144" y="2944905"/>
          <a:ext cx="732306" cy="52"/>
          <a:chOff x="1771037" y="1189707"/>
          <a:chExt cx="1372213" cy="247702"/>
        </a:xfrm>
      </xdr:grpSpPr>
      <xdr:sp macro="" textlink="">
        <xdr:nvSpPr>
          <xdr:cNvPr id="179" name="TextBox 178">
            <a:extLst>
              <a:ext uri="{FF2B5EF4-FFF2-40B4-BE49-F238E27FC236}">
                <a16:creationId xmlns:a16="http://schemas.microsoft.com/office/drawing/2014/main" id="{00000000-0008-0000-0800-0000B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0" name="TextBox 179">
            <a:extLst>
              <a:ext uri="{FF2B5EF4-FFF2-40B4-BE49-F238E27FC236}">
                <a16:creationId xmlns:a16="http://schemas.microsoft.com/office/drawing/2014/main" id="{00000000-0008-0000-0800-0000B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1" name="TextBox 180">
            <a:extLst>
              <a:ext uri="{FF2B5EF4-FFF2-40B4-BE49-F238E27FC236}">
                <a16:creationId xmlns:a16="http://schemas.microsoft.com/office/drawing/2014/main" id="{00000000-0008-0000-0800-0000B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13</xdr:row>
      <xdr:rowOff>1680</xdr:rowOff>
    </xdr:from>
    <xdr:to>
      <xdr:col>11</xdr:col>
      <xdr:colOff>47625</xdr:colOff>
      <xdr:row>13</xdr:row>
      <xdr:rowOff>1732</xdr:rowOff>
    </xdr:to>
    <xdr:grpSp>
      <xdr:nvGrpSpPr>
        <xdr:cNvPr id="182" name="组合 181">
          <a:extLst>
            <a:ext uri="{FF2B5EF4-FFF2-40B4-BE49-F238E27FC236}">
              <a16:creationId xmlns:a16="http://schemas.microsoft.com/office/drawing/2014/main" id="{00000000-0008-0000-0800-0000B6000000}"/>
            </a:ext>
          </a:extLst>
        </xdr:cNvPr>
        <xdr:cNvGrpSpPr/>
      </xdr:nvGrpSpPr>
      <xdr:grpSpPr>
        <a:xfrm>
          <a:off x="6906744" y="2944905"/>
          <a:ext cx="732306" cy="52"/>
          <a:chOff x="1771037" y="1189707"/>
          <a:chExt cx="1372213" cy="247702"/>
        </a:xfrm>
      </xdr:grpSpPr>
      <xdr:sp macro="" textlink="">
        <xdr:nvSpPr>
          <xdr:cNvPr id="183" name="TextBox 182">
            <a:extLst>
              <a:ext uri="{FF2B5EF4-FFF2-40B4-BE49-F238E27FC236}">
                <a16:creationId xmlns:a16="http://schemas.microsoft.com/office/drawing/2014/main" id="{00000000-0008-0000-0800-0000B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4" name="TextBox 183">
            <a:extLst>
              <a:ext uri="{FF2B5EF4-FFF2-40B4-BE49-F238E27FC236}">
                <a16:creationId xmlns:a16="http://schemas.microsoft.com/office/drawing/2014/main" id="{00000000-0008-0000-0800-0000B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5" name="TextBox 184">
            <a:extLst>
              <a:ext uri="{FF2B5EF4-FFF2-40B4-BE49-F238E27FC236}">
                <a16:creationId xmlns:a16="http://schemas.microsoft.com/office/drawing/2014/main" id="{00000000-0008-0000-0800-0000B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18</xdr:row>
      <xdr:rowOff>1680</xdr:rowOff>
    </xdr:from>
    <xdr:to>
      <xdr:col>9</xdr:col>
      <xdr:colOff>47625</xdr:colOff>
      <xdr:row>18</xdr:row>
      <xdr:rowOff>1732</xdr:rowOff>
    </xdr:to>
    <xdr:grpSp>
      <xdr:nvGrpSpPr>
        <xdr:cNvPr id="186" name="组合 185">
          <a:extLst>
            <a:ext uri="{FF2B5EF4-FFF2-40B4-BE49-F238E27FC236}">
              <a16:creationId xmlns:a16="http://schemas.microsoft.com/office/drawing/2014/main" id="{00000000-0008-0000-0800-0000BA000000}"/>
            </a:ext>
          </a:extLst>
        </xdr:cNvPr>
        <xdr:cNvGrpSpPr/>
      </xdr:nvGrpSpPr>
      <xdr:grpSpPr>
        <a:xfrm>
          <a:off x="5535144" y="4097430"/>
          <a:ext cx="732306" cy="52"/>
          <a:chOff x="1771037" y="1189707"/>
          <a:chExt cx="1372213" cy="247702"/>
        </a:xfrm>
      </xdr:grpSpPr>
      <xdr:sp macro="" textlink="">
        <xdr:nvSpPr>
          <xdr:cNvPr id="187" name="TextBox 186">
            <a:extLst>
              <a:ext uri="{FF2B5EF4-FFF2-40B4-BE49-F238E27FC236}">
                <a16:creationId xmlns:a16="http://schemas.microsoft.com/office/drawing/2014/main" id="{00000000-0008-0000-0800-0000B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88" name="TextBox 187">
            <a:extLst>
              <a:ext uri="{FF2B5EF4-FFF2-40B4-BE49-F238E27FC236}">
                <a16:creationId xmlns:a16="http://schemas.microsoft.com/office/drawing/2014/main" id="{00000000-0008-0000-0800-0000B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89" name="TextBox 188">
            <a:extLst>
              <a:ext uri="{FF2B5EF4-FFF2-40B4-BE49-F238E27FC236}">
                <a16:creationId xmlns:a16="http://schemas.microsoft.com/office/drawing/2014/main" id="{00000000-0008-0000-0800-0000B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18</xdr:row>
      <xdr:rowOff>1680</xdr:rowOff>
    </xdr:from>
    <xdr:to>
      <xdr:col>11</xdr:col>
      <xdr:colOff>47625</xdr:colOff>
      <xdr:row>18</xdr:row>
      <xdr:rowOff>1732</xdr:rowOff>
    </xdr:to>
    <xdr:grpSp>
      <xdr:nvGrpSpPr>
        <xdr:cNvPr id="190" name="组合 189">
          <a:extLst>
            <a:ext uri="{FF2B5EF4-FFF2-40B4-BE49-F238E27FC236}">
              <a16:creationId xmlns:a16="http://schemas.microsoft.com/office/drawing/2014/main" id="{00000000-0008-0000-0800-0000BE000000}"/>
            </a:ext>
          </a:extLst>
        </xdr:cNvPr>
        <xdr:cNvGrpSpPr/>
      </xdr:nvGrpSpPr>
      <xdr:grpSpPr>
        <a:xfrm>
          <a:off x="6906744" y="4097430"/>
          <a:ext cx="732306" cy="52"/>
          <a:chOff x="1771037" y="1189707"/>
          <a:chExt cx="1372213" cy="247702"/>
        </a:xfrm>
      </xdr:grpSpPr>
      <xdr:sp macro="" textlink="">
        <xdr:nvSpPr>
          <xdr:cNvPr id="191" name="TextBox 190">
            <a:extLst>
              <a:ext uri="{FF2B5EF4-FFF2-40B4-BE49-F238E27FC236}">
                <a16:creationId xmlns:a16="http://schemas.microsoft.com/office/drawing/2014/main" id="{00000000-0008-0000-0800-0000B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92" name="TextBox 191">
            <a:extLst>
              <a:ext uri="{FF2B5EF4-FFF2-40B4-BE49-F238E27FC236}">
                <a16:creationId xmlns:a16="http://schemas.microsoft.com/office/drawing/2014/main" id="{00000000-0008-0000-0800-0000C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93" name="TextBox 192">
            <a:extLst>
              <a:ext uri="{FF2B5EF4-FFF2-40B4-BE49-F238E27FC236}">
                <a16:creationId xmlns:a16="http://schemas.microsoft.com/office/drawing/2014/main" id="{00000000-0008-0000-0800-0000C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23</xdr:row>
      <xdr:rowOff>1680</xdr:rowOff>
    </xdr:from>
    <xdr:to>
      <xdr:col>9</xdr:col>
      <xdr:colOff>47625</xdr:colOff>
      <xdr:row>23</xdr:row>
      <xdr:rowOff>1732</xdr:rowOff>
    </xdr:to>
    <xdr:grpSp>
      <xdr:nvGrpSpPr>
        <xdr:cNvPr id="194" name="组合 193">
          <a:extLst>
            <a:ext uri="{FF2B5EF4-FFF2-40B4-BE49-F238E27FC236}">
              <a16:creationId xmlns:a16="http://schemas.microsoft.com/office/drawing/2014/main" id="{00000000-0008-0000-0800-0000C2000000}"/>
            </a:ext>
          </a:extLst>
        </xdr:cNvPr>
        <xdr:cNvGrpSpPr/>
      </xdr:nvGrpSpPr>
      <xdr:grpSpPr>
        <a:xfrm>
          <a:off x="5535144" y="5249955"/>
          <a:ext cx="732306" cy="52"/>
          <a:chOff x="1771037" y="1189707"/>
          <a:chExt cx="1372213" cy="247702"/>
        </a:xfrm>
      </xdr:grpSpPr>
      <xdr:sp macro="" textlink="">
        <xdr:nvSpPr>
          <xdr:cNvPr id="195" name="TextBox 194">
            <a:extLst>
              <a:ext uri="{FF2B5EF4-FFF2-40B4-BE49-F238E27FC236}">
                <a16:creationId xmlns:a16="http://schemas.microsoft.com/office/drawing/2014/main" id="{00000000-0008-0000-0800-0000C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96" name="TextBox 195">
            <a:extLst>
              <a:ext uri="{FF2B5EF4-FFF2-40B4-BE49-F238E27FC236}">
                <a16:creationId xmlns:a16="http://schemas.microsoft.com/office/drawing/2014/main" id="{00000000-0008-0000-0800-0000C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97" name="TextBox 196">
            <a:extLst>
              <a:ext uri="{FF2B5EF4-FFF2-40B4-BE49-F238E27FC236}">
                <a16:creationId xmlns:a16="http://schemas.microsoft.com/office/drawing/2014/main" id="{00000000-0008-0000-0800-0000C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23</xdr:row>
      <xdr:rowOff>1680</xdr:rowOff>
    </xdr:from>
    <xdr:to>
      <xdr:col>11</xdr:col>
      <xdr:colOff>47625</xdr:colOff>
      <xdr:row>23</xdr:row>
      <xdr:rowOff>1732</xdr:rowOff>
    </xdr:to>
    <xdr:grpSp>
      <xdr:nvGrpSpPr>
        <xdr:cNvPr id="198" name="组合 197">
          <a:extLst>
            <a:ext uri="{FF2B5EF4-FFF2-40B4-BE49-F238E27FC236}">
              <a16:creationId xmlns:a16="http://schemas.microsoft.com/office/drawing/2014/main" id="{00000000-0008-0000-0800-0000C6000000}"/>
            </a:ext>
          </a:extLst>
        </xdr:cNvPr>
        <xdr:cNvGrpSpPr/>
      </xdr:nvGrpSpPr>
      <xdr:grpSpPr>
        <a:xfrm>
          <a:off x="6906744" y="5249955"/>
          <a:ext cx="732306" cy="52"/>
          <a:chOff x="1771037" y="1189707"/>
          <a:chExt cx="1372213" cy="247702"/>
        </a:xfrm>
      </xdr:grpSpPr>
      <xdr:sp macro="" textlink="">
        <xdr:nvSpPr>
          <xdr:cNvPr id="199" name="TextBox 198">
            <a:extLst>
              <a:ext uri="{FF2B5EF4-FFF2-40B4-BE49-F238E27FC236}">
                <a16:creationId xmlns:a16="http://schemas.microsoft.com/office/drawing/2014/main" id="{00000000-0008-0000-0800-0000C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0" name="TextBox 199">
            <a:extLst>
              <a:ext uri="{FF2B5EF4-FFF2-40B4-BE49-F238E27FC236}">
                <a16:creationId xmlns:a16="http://schemas.microsoft.com/office/drawing/2014/main" id="{00000000-0008-0000-0800-0000C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01" name="TextBox 200">
            <a:extLst>
              <a:ext uri="{FF2B5EF4-FFF2-40B4-BE49-F238E27FC236}">
                <a16:creationId xmlns:a16="http://schemas.microsoft.com/office/drawing/2014/main" id="{00000000-0008-0000-0800-0000C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28</xdr:row>
      <xdr:rowOff>1680</xdr:rowOff>
    </xdr:from>
    <xdr:to>
      <xdr:col>9</xdr:col>
      <xdr:colOff>47625</xdr:colOff>
      <xdr:row>28</xdr:row>
      <xdr:rowOff>1732</xdr:rowOff>
    </xdr:to>
    <xdr:grpSp>
      <xdr:nvGrpSpPr>
        <xdr:cNvPr id="202" name="组合 201">
          <a:extLst>
            <a:ext uri="{FF2B5EF4-FFF2-40B4-BE49-F238E27FC236}">
              <a16:creationId xmlns:a16="http://schemas.microsoft.com/office/drawing/2014/main" id="{00000000-0008-0000-0800-0000CA000000}"/>
            </a:ext>
          </a:extLst>
        </xdr:cNvPr>
        <xdr:cNvGrpSpPr/>
      </xdr:nvGrpSpPr>
      <xdr:grpSpPr>
        <a:xfrm>
          <a:off x="5535144" y="6402480"/>
          <a:ext cx="732306" cy="52"/>
          <a:chOff x="1771037" y="1189707"/>
          <a:chExt cx="1372213" cy="247702"/>
        </a:xfrm>
      </xdr:grpSpPr>
      <xdr:sp macro="" textlink="">
        <xdr:nvSpPr>
          <xdr:cNvPr id="203" name="TextBox 202">
            <a:extLst>
              <a:ext uri="{FF2B5EF4-FFF2-40B4-BE49-F238E27FC236}">
                <a16:creationId xmlns:a16="http://schemas.microsoft.com/office/drawing/2014/main" id="{00000000-0008-0000-0800-0000C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4" name="TextBox 203">
            <a:extLst>
              <a:ext uri="{FF2B5EF4-FFF2-40B4-BE49-F238E27FC236}">
                <a16:creationId xmlns:a16="http://schemas.microsoft.com/office/drawing/2014/main" id="{00000000-0008-0000-0800-0000C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05" name="TextBox 204">
            <a:extLst>
              <a:ext uri="{FF2B5EF4-FFF2-40B4-BE49-F238E27FC236}">
                <a16:creationId xmlns:a16="http://schemas.microsoft.com/office/drawing/2014/main" id="{00000000-0008-0000-0800-0000C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28</xdr:row>
      <xdr:rowOff>1680</xdr:rowOff>
    </xdr:from>
    <xdr:to>
      <xdr:col>11</xdr:col>
      <xdr:colOff>47625</xdr:colOff>
      <xdr:row>28</xdr:row>
      <xdr:rowOff>1732</xdr:rowOff>
    </xdr:to>
    <xdr:grpSp>
      <xdr:nvGrpSpPr>
        <xdr:cNvPr id="206" name="组合 205">
          <a:extLst>
            <a:ext uri="{FF2B5EF4-FFF2-40B4-BE49-F238E27FC236}">
              <a16:creationId xmlns:a16="http://schemas.microsoft.com/office/drawing/2014/main" id="{00000000-0008-0000-0800-0000CE000000}"/>
            </a:ext>
          </a:extLst>
        </xdr:cNvPr>
        <xdr:cNvGrpSpPr/>
      </xdr:nvGrpSpPr>
      <xdr:grpSpPr>
        <a:xfrm>
          <a:off x="6906744" y="6402480"/>
          <a:ext cx="732306" cy="52"/>
          <a:chOff x="1771037" y="1189707"/>
          <a:chExt cx="1372213" cy="247702"/>
        </a:xfrm>
      </xdr:grpSpPr>
      <xdr:sp macro="" textlink="">
        <xdr:nvSpPr>
          <xdr:cNvPr id="207" name="TextBox 206">
            <a:extLst>
              <a:ext uri="{FF2B5EF4-FFF2-40B4-BE49-F238E27FC236}">
                <a16:creationId xmlns:a16="http://schemas.microsoft.com/office/drawing/2014/main" id="{00000000-0008-0000-0800-0000C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08" name="TextBox 207">
            <a:extLst>
              <a:ext uri="{FF2B5EF4-FFF2-40B4-BE49-F238E27FC236}">
                <a16:creationId xmlns:a16="http://schemas.microsoft.com/office/drawing/2014/main" id="{00000000-0008-0000-0800-0000D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09" name="TextBox 208">
            <a:extLst>
              <a:ext uri="{FF2B5EF4-FFF2-40B4-BE49-F238E27FC236}">
                <a16:creationId xmlns:a16="http://schemas.microsoft.com/office/drawing/2014/main" id="{00000000-0008-0000-0800-0000D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33</xdr:row>
      <xdr:rowOff>1680</xdr:rowOff>
    </xdr:from>
    <xdr:to>
      <xdr:col>9</xdr:col>
      <xdr:colOff>47625</xdr:colOff>
      <xdr:row>33</xdr:row>
      <xdr:rowOff>1732</xdr:rowOff>
    </xdr:to>
    <xdr:grpSp>
      <xdr:nvGrpSpPr>
        <xdr:cNvPr id="210" name="组合 209">
          <a:extLst>
            <a:ext uri="{FF2B5EF4-FFF2-40B4-BE49-F238E27FC236}">
              <a16:creationId xmlns:a16="http://schemas.microsoft.com/office/drawing/2014/main" id="{00000000-0008-0000-0800-0000D2000000}"/>
            </a:ext>
          </a:extLst>
        </xdr:cNvPr>
        <xdr:cNvGrpSpPr/>
      </xdr:nvGrpSpPr>
      <xdr:grpSpPr>
        <a:xfrm>
          <a:off x="5535144" y="7555005"/>
          <a:ext cx="732306" cy="52"/>
          <a:chOff x="1771037" y="1189707"/>
          <a:chExt cx="1372213" cy="247702"/>
        </a:xfrm>
      </xdr:grpSpPr>
      <xdr:sp macro="" textlink="">
        <xdr:nvSpPr>
          <xdr:cNvPr id="211" name="TextBox 210">
            <a:extLst>
              <a:ext uri="{FF2B5EF4-FFF2-40B4-BE49-F238E27FC236}">
                <a16:creationId xmlns:a16="http://schemas.microsoft.com/office/drawing/2014/main" id="{00000000-0008-0000-0800-0000D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12" name="TextBox 211">
            <a:extLst>
              <a:ext uri="{FF2B5EF4-FFF2-40B4-BE49-F238E27FC236}">
                <a16:creationId xmlns:a16="http://schemas.microsoft.com/office/drawing/2014/main" id="{00000000-0008-0000-0800-0000D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3" name="TextBox 212">
            <a:extLst>
              <a:ext uri="{FF2B5EF4-FFF2-40B4-BE49-F238E27FC236}">
                <a16:creationId xmlns:a16="http://schemas.microsoft.com/office/drawing/2014/main" id="{00000000-0008-0000-0800-0000D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33</xdr:row>
      <xdr:rowOff>1680</xdr:rowOff>
    </xdr:from>
    <xdr:to>
      <xdr:col>11</xdr:col>
      <xdr:colOff>47625</xdr:colOff>
      <xdr:row>33</xdr:row>
      <xdr:rowOff>1732</xdr:rowOff>
    </xdr:to>
    <xdr:grpSp>
      <xdr:nvGrpSpPr>
        <xdr:cNvPr id="214" name="组合 213">
          <a:extLst>
            <a:ext uri="{FF2B5EF4-FFF2-40B4-BE49-F238E27FC236}">
              <a16:creationId xmlns:a16="http://schemas.microsoft.com/office/drawing/2014/main" id="{00000000-0008-0000-0800-0000D6000000}"/>
            </a:ext>
          </a:extLst>
        </xdr:cNvPr>
        <xdr:cNvGrpSpPr/>
      </xdr:nvGrpSpPr>
      <xdr:grpSpPr>
        <a:xfrm>
          <a:off x="6906744" y="7555005"/>
          <a:ext cx="732306" cy="52"/>
          <a:chOff x="1771037" y="1189707"/>
          <a:chExt cx="1372213" cy="247702"/>
        </a:xfrm>
      </xdr:grpSpPr>
      <xdr:sp macro="" textlink="">
        <xdr:nvSpPr>
          <xdr:cNvPr id="215" name="TextBox 214">
            <a:extLst>
              <a:ext uri="{FF2B5EF4-FFF2-40B4-BE49-F238E27FC236}">
                <a16:creationId xmlns:a16="http://schemas.microsoft.com/office/drawing/2014/main" id="{00000000-0008-0000-0800-0000D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16" name="TextBox 215">
            <a:extLst>
              <a:ext uri="{FF2B5EF4-FFF2-40B4-BE49-F238E27FC236}">
                <a16:creationId xmlns:a16="http://schemas.microsoft.com/office/drawing/2014/main" id="{00000000-0008-0000-0800-0000D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17" name="TextBox 216">
            <a:extLst>
              <a:ext uri="{FF2B5EF4-FFF2-40B4-BE49-F238E27FC236}">
                <a16:creationId xmlns:a16="http://schemas.microsoft.com/office/drawing/2014/main" id="{00000000-0008-0000-0800-0000D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38</xdr:row>
      <xdr:rowOff>1680</xdr:rowOff>
    </xdr:from>
    <xdr:to>
      <xdr:col>9</xdr:col>
      <xdr:colOff>47625</xdr:colOff>
      <xdr:row>38</xdr:row>
      <xdr:rowOff>1732</xdr:rowOff>
    </xdr:to>
    <xdr:grpSp>
      <xdr:nvGrpSpPr>
        <xdr:cNvPr id="218" name="组合 217">
          <a:extLst>
            <a:ext uri="{FF2B5EF4-FFF2-40B4-BE49-F238E27FC236}">
              <a16:creationId xmlns:a16="http://schemas.microsoft.com/office/drawing/2014/main" id="{00000000-0008-0000-0800-0000DA000000}"/>
            </a:ext>
          </a:extLst>
        </xdr:cNvPr>
        <xdr:cNvGrpSpPr/>
      </xdr:nvGrpSpPr>
      <xdr:grpSpPr>
        <a:xfrm>
          <a:off x="5535144" y="8707530"/>
          <a:ext cx="732306" cy="52"/>
          <a:chOff x="1771037" y="1189707"/>
          <a:chExt cx="1372213" cy="247702"/>
        </a:xfrm>
      </xdr:grpSpPr>
      <xdr:sp macro="" textlink="">
        <xdr:nvSpPr>
          <xdr:cNvPr id="219" name="TextBox 218">
            <a:extLst>
              <a:ext uri="{FF2B5EF4-FFF2-40B4-BE49-F238E27FC236}">
                <a16:creationId xmlns:a16="http://schemas.microsoft.com/office/drawing/2014/main" id="{00000000-0008-0000-0800-0000D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20" name="TextBox 219">
            <a:extLst>
              <a:ext uri="{FF2B5EF4-FFF2-40B4-BE49-F238E27FC236}">
                <a16:creationId xmlns:a16="http://schemas.microsoft.com/office/drawing/2014/main" id="{00000000-0008-0000-0800-0000D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21" name="TextBox 220">
            <a:extLst>
              <a:ext uri="{FF2B5EF4-FFF2-40B4-BE49-F238E27FC236}">
                <a16:creationId xmlns:a16="http://schemas.microsoft.com/office/drawing/2014/main" id="{00000000-0008-0000-0800-0000D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38</xdr:row>
      <xdr:rowOff>1680</xdr:rowOff>
    </xdr:from>
    <xdr:to>
      <xdr:col>11</xdr:col>
      <xdr:colOff>47625</xdr:colOff>
      <xdr:row>38</xdr:row>
      <xdr:rowOff>1732</xdr:rowOff>
    </xdr:to>
    <xdr:grpSp>
      <xdr:nvGrpSpPr>
        <xdr:cNvPr id="222" name="组合 221">
          <a:extLst>
            <a:ext uri="{FF2B5EF4-FFF2-40B4-BE49-F238E27FC236}">
              <a16:creationId xmlns:a16="http://schemas.microsoft.com/office/drawing/2014/main" id="{00000000-0008-0000-0800-0000DE000000}"/>
            </a:ext>
          </a:extLst>
        </xdr:cNvPr>
        <xdr:cNvGrpSpPr/>
      </xdr:nvGrpSpPr>
      <xdr:grpSpPr>
        <a:xfrm>
          <a:off x="6906744" y="8707530"/>
          <a:ext cx="732306" cy="52"/>
          <a:chOff x="1771037" y="1189707"/>
          <a:chExt cx="1372213" cy="247702"/>
        </a:xfrm>
      </xdr:grpSpPr>
      <xdr:sp macro="" textlink="">
        <xdr:nvSpPr>
          <xdr:cNvPr id="223" name="TextBox 222">
            <a:extLst>
              <a:ext uri="{FF2B5EF4-FFF2-40B4-BE49-F238E27FC236}">
                <a16:creationId xmlns:a16="http://schemas.microsoft.com/office/drawing/2014/main" id="{00000000-0008-0000-0800-0000D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24" name="TextBox 223">
            <a:extLst>
              <a:ext uri="{FF2B5EF4-FFF2-40B4-BE49-F238E27FC236}">
                <a16:creationId xmlns:a16="http://schemas.microsoft.com/office/drawing/2014/main" id="{00000000-0008-0000-0800-0000E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25" name="TextBox 224">
            <a:extLst>
              <a:ext uri="{FF2B5EF4-FFF2-40B4-BE49-F238E27FC236}">
                <a16:creationId xmlns:a16="http://schemas.microsoft.com/office/drawing/2014/main" id="{00000000-0008-0000-0800-0000E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8</xdr:col>
      <xdr:colOff>1119</xdr:colOff>
      <xdr:row>43</xdr:row>
      <xdr:rowOff>1680</xdr:rowOff>
    </xdr:from>
    <xdr:to>
      <xdr:col>9</xdr:col>
      <xdr:colOff>47625</xdr:colOff>
      <xdr:row>43</xdr:row>
      <xdr:rowOff>1732</xdr:rowOff>
    </xdr:to>
    <xdr:grpSp>
      <xdr:nvGrpSpPr>
        <xdr:cNvPr id="226" name="组合 225">
          <a:extLst>
            <a:ext uri="{FF2B5EF4-FFF2-40B4-BE49-F238E27FC236}">
              <a16:creationId xmlns:a16="http://schemas.microsoft.com/office/drawing/2014/main" id="{00000000-0008-0000-0800-0000E2000000}"/>
            </a:ext>
          </a:extLst>
        </xdr:cNvPr>
        <xdr:cNvGrpSpPr/>
      </xdr:nvGrpSpPr>
      <xdr:grpSpPr>
        <a:xfrm>
          <a:off x="5535144" y="9860055"/>
          <a:ext cx="732306" cy="52"/>
          <a:chOff x="1771037" y="1189707"/>
          <a:chExt cx="1372213" cy="247702"/>
        </a:xfrm>
      </xdr:grpSpPr>
      <xdr:sp macro="" textlink="">
        <xdr:nvSpPr>
          <xdr:cNvPr id="227" name="TextBox 226">
            <a:extLst>
              <a:ext uri="{FF2B5EF4-FFF2-40B4-BE49-F238E27FC236}">
                <a16:creationId xmlns:a16="http://schemas.microsoft.com/office/drawing/2014/main" id="{00000000-0008-0000-0800-0000E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28" name="TextBox 227">
            <a:extLst>
              <a:ext uri="{FF2B5EF4-FFF2-40B4-BE49-F238E27FC236}">
                <a16:creationId xmlns:a16="http://schemas.microsoft.com/office/drawing/2014/main" id="{00000000-0008-0000-0800-0000E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29" name="TextBox 228">
            <a:extLst>
              <a:ext uri="{FF2B5EF4-FFF2-40B4-BE49-F238E27FC236}">
                <a16:creationId xmlns:a16="http://schemas.microsoft.com/office/drawing/2014/main" id="{00000000-0008-0000-0800-0000E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43</xdr:row>
      <xdr:rowOff>1680</xdr:rowOff>
    </xdr:from>
    <xdr:to>
      <xdr:col>11</xdr:col>
      <xdr:colOff>47625</xdr:colOff>
      <xdr:row>43</xdr:row>
      <xdr:rowOff>1732</xdr:rowOff>
    </xdr:to>
    <xdr:grpSp>
      <xdr:nvGrpSpPr>
        <xdr:cNvPr id="230" name="组合 229">
          <a:extLst>
            <a:ext uri="{FF2B5EF4-FFF2-40B4-BE49-F238E27FC236}">
              <a16:creationId xmlns:a16="http://schemas.microsoft.com/office/drawing/2014/main" id="{00000000-0008-0000-0800-0000E6000000}"/>
            </a:ext>
          </a:extLst>
        </xdr:cNvPr>
        <xdr:cNvGrpSpPr/>
      </xdr:nvGrpSpPr>
      <xdr:grpSpPr>
        <a:xfrm>
          <a:off x="6906744" y="9860055"/>
          <a:ext cx="732306" cy="52"/>
          <a:chOff x="1771037" y="1189707"/>
          <a:chExt cx="1372213" cy="247702"/>
        </a:xfrm>
      </xdr:grpSpPr>
      <xdr:sp macro="" textlink="">
        <xdr:nvSpPr>
          <xdr:cNvPr id="231" name="TextBox 230">
            <a:extLst>
              <a:ext uri="{FF2B5EF4-FFF2-40B4-BE49-F238E27FC236}">
                <a16:creationId xmlns:a16="http://schemas.microsoft.com/office/drawing/2014/main" id="{00000000-0008-0000-0800-0000E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2" name="TextBox 231">
            <a:extLst>
              <a:ext uri="{FF2B5EF4-FFF2-40B4-BE49-F238E27FC236}">
                <a16:creationId xmlns:a16="http://schemas.microsoft.com/office/drawing/2014/main" id="{00000000-0008-0000-0800-0000E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3" name="TextBox 232">
            <a:extLst>
              <a:ext uri="{FF2B5EF4-FFF2-40B4-BE49-F238E27FC236}">
                <a16:creationId xmlns:a16="http://schemas.microsoft.com/office/drawing/2014/main" id="{00000000-0008-0000-0800-0000E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10</xdr:col>
      <xdr:colOff>1119</xdr:colOff>
      <xdr:row>3</xdr:row>
      <xdr:rowOff>1680</xdr:rowOff>
    </xdr:from>
    <xdr:to>
      <xdr:col>11</xdr:col>
      <xdr:colOff>47625</xdr:colOff>
      <xdr:row>3</xdr:row>
      <xdr:rowOff>1732</xdr:rowOff>
    </xdr:to>
    <xdr:grpSp>
      <xdr:nvGrpSpPr>
        <xdr:cNvPr id="234" name="组合 233">
          <a:extLst>
            <a:ext uri="{FF2B5EF4-FFF2-40B4-BE49-F238E27FC236}">
              <a16:creationId xmlns:a16="http://schemas.microsoft.com/office/drawing/2014/main" id="{00000000-0008-0000-0800-0000EA000000}"/>
            </a:ext>
          </a:extLst>
        </xdr:cNvPr>
        <xdr:cNvGrpSpPr/>
      </xdr:nvGrpSpPr>
      <xdr:grpSpPr>
        <a:xfrm>
          <a:off x="6906744" y="639855"/>
          <a:ext cx="732306" cy="52"/>
          <a:chOff x="1771037" y="1189707"/>
          <a:chExt cx="1372213" cy="247702"/>
        </a:xfrm>
      </xdr:grpSpPr>
      <xdr:sp macro="" textlink="">
        <xdr:nvSpPr>
          <xdr:cNvPr id="235" name="TextBox 234">
            <a:extLst>
              <a:ext uri="{FF2B5EF4-FFF2-40B4-BE49-F238E27FC236}">
                <a16:creationId xmlns:a16="http://schemas.microsoft.com/office/drawing/2014/main" id="{00000000-0008-0000-0800-0000E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36" name="TextBox 235">
            <a:extLst>
              <a:ext uri="{FF2B5EF4-FFF2-40B4-BE49-F238E27FC236}">
                <a16:creationId xmlns:a16="http://schemas.microsoft.com/office/drawing/2014/main" id="{00000000-0008-0000-0800-0000E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37" name="TextBox 236">
            <a:extLst>
              <a:ext uri="{FF2B5EF4-FFF2-40B4-BE49-F238E27FC236}">
                <a16:creationId xmlns:a16="http://schemas.microsoft.com/office/drawing/2014/main" id="{00000000-0008-0000-0800-0000E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11</xdr:col>
      <xdr:colOff>458319</xdr:colOff>
      <xdr:row>8</xdr:row>
      <xdr:rowOff>173130</xdr:rowOff>
    </xdr:from>
    <xdr:to>
      <xdr:col>12</xdr:col>
      <xdr:colOff>504825</xdr:colOff>
      <xdr:row>8</xdr:row>
      <xdr:rowOff>173182</xdr:rowOff>
    </xdr:to>
    <xdr:grpSp>
      <xdr:nvGrpSpPr>
        <xdr:cNvPr id="238" name="组合 237">
          <a:extLst>
            <a:ext uri="{FF2B5EF4-FFF2-40B4-BE49-F238E27FC236}">
              <a16:creationId xmlns:a16="http://schemas.microsoft.com/office/drawing/2014/main" id="{00000000-0008-0000-0800-0000EE000000}"/>
            </a:ext>
          </a:extLst>
        </xdr:cNvPr>
        <xdr:cNvGrpSpPr/>
      </xdr:nvGrpSpPr>
      <xdr:grpSpPr>
        <a:xfrm>
          <a:off x="8049744" y="1963830"/>
          <a:ext cx="732306" cy="52"/>
          <a:chOff x="1771037" y="1189707"/>
          <a:chExt cx="1372213" cy="247702"/>
        </a:xfrm>
      </xdr:grpSpPr>
      <xdr:sp macro="" textlink="">
        <xdr:nvSpPr>
          <xdr:cNvPr id="239" name="TextBox 238">
            <a:extLst>
              <a:ext uri="{FF2B5EF4-FFF2-40B4-BE49-F238E27FC236}">
                <a16:creationId xmlns:a16="http://schemas.microsoft.com/office/drawing/2014/main" id="{00000000-0008-0000-0800-0000E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0" name="TextBox 239">
            <a:extLst>
              <a:ext uri="{FF2B5EF4-FFF2-40B4-BE49-F238E27FC236}">
                <a16:creationId xmlns:a16="http://schemas.microsoft.com/office/drawing/2014/main" id="{00000000-0008-0000-0800-0000F0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1" name="TextBox 240">
            <a:extLst>
              <a:ext uri="{FF2B5EF4-FFF2-40B4-BE49-F238E27FC236}">
                <a16:creationId xmlns:a16="http://schemas.microsoft.com/office/drawing/2014/main" id="{00000000-0008-0000-0800-0000F1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8</xdr:row>
      <xdr:rowOff>1680</xdr:rowOff>
    </xdr:from>
    <xdr:to>
      <xdr:col>13</xdr:col>
      <xdr:colOff>47625</xdr:colOff>
      <xdr:row>8</xdr:row>
      <xdr:rowOff>1732</xdr:rowOff>
    </xdr:to>
    <xdr:grpSp>
      <xdr:nvGrpSpPr>
        <xdr:cNvPr id="242" name="组合 241">
          <a:extLst>
            <a:ext uri="{FF2B5EF4-FFF2-40B4-BE49-F238E27FC236}">
              <a16:creationId xmlns:a16="http://schemas.microsoft.com/office/drawing/2014/main" id="{00000000-0008-0000-0800-0000F2000000}"/>
            </a:ext>
          </a:extLst>
        </xdr:cNvPr>
        <xdr:cNvGrpSpPr/>
      </xdr:nvGrpSpPr>
      <xdr:grpSpPr>
        <a:xfrm>
          <a:off x="8278344" y="1792380"/>
          <a:ext cx="732306" cy="52"/>
          <a:chOff x="1771037" y="1189707"/>
          <a:chExt cx="1372213" cy="247702"/>
        </a:xfrm>
      </xdr:grpSpPr>
      <xdr:sp macro="" textlink="">
        <xdr:nvSpPr>
          <xdr:cNvPr id="243" name="TextBox 242">
            <a:extLst>
              <a:ext uri="{FF2B5EF4-FFF2-40B4-BE49-F238E27FC236}">
                <a16:creationId xmlns:a16="http://schemas.microsoft.com/office/drawing/2014/main" id="{00000000-0008-0000-0800-0000F3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4" name="TextBox 243">
            <a:extLst>
              <a:ext uri="{FF2B5EF4-FFF2-40B4-BE49-F238E27FC236}">
                <a16:creationId xmlns:a16="http://schemas.microsoft.com/office/drawing/2014/main" id="{00000000-0008-0000-0800-0000F4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5" name="TextBox 244">
            <a:extLst>
              <a:ext uri="{FF2B5EF4-FFF2-40B4-BE49-F238E27FC236}">
                <a16:creationId xmlns:a16="http://schemas.microsoft.com/office/drawing/2014/main" id="{00000000-0008-0000-0800-0000F5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8</xdr:row>
      <xdr:rowOff>1680</xdr:rowOff>
    </xdr:from>
    <xdr:to>
      <xdr:col>15</xdr:col>
      <xdr:colOff>47625</xdr:colOff>
      <xdr:row>8</xdr:row>
      <xdr:rowOff>1732</xdr:rowOff>
    </xdr:to>
    <xdr:grpSp>
      <xdr:nvGrpSpPr>
        <xdr:cNvPr id="246" name="组合 245">
          <a:extLst>
            <a:ext uri="{FF2B5EF4-FFF2-40B4-BE49-F238E27FC236}">
              <a16:creationId xmlns:a16="http://schemas.microsoft.com/office/drawing/2014/main" id="{00000000-0008-0000-0800-0000F6000000}"/>
            </a:ext>
          </a:extLst>
        </xdr:cNvPr>
        <xdr:cNvGrpSpPr/>
      </xdr:nvGrpSpPr>
      <xdr:grpSpPr>
        <a:xfrm>
          <a:off x="9649944" y="1792380"/>
          <a:ext cx="732306" cy="52"/>
          <a:chOff x="1771037" y="1189707"/>
          <a:chExt cx="1372213" cy="247702"/>
        </a:xfrm>
      </xdr:grpSpPr>
      <xdr:sp macro="" textlink="">
        <xdr:nvSpPr>
          <xdr:cNvPr id="247" name="TextBox 246">
            <a:extLst>
              <a:ext uri="{FF2B5EF4-FFF2-40B4-BE49-F238E27FC236}">
                <a16:creationId xmlns:a16="http://schemas.microsoft.com/office/drawing/2014/main" id="{00000000-0008-0000-0800-0000F7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48" name="TextBox 247">
            <a:extLst>
              <a:ext uri="{FF2B5EF4-FFF2-40B4-BE49-F238E27FC236}">
                <a16:creationId xmlns:a16="http://schemas.microsoft.com/office/drawing/2014/main" id="{00000000-0008-0000-0800-0000F8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49" name="TextBox 248">
            <a:extLst>
              <a:ext uri="{FF2B5EF4-FFF2-40B4-BE49-F238E27FC236}">
                <a16:creationId xmlns:a16="http://schemas.microsoft.com/office/drawing/2014/main" id="{00000000-0008-0000-0800-0000F9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13</xdr:row>
      <xdr:rowOff>1680</xdr:rowOff>
    </xdr:from>
    <xdr:to>
      <xdr:col>13</xdr:col>
      <xdr:colOff>47625</xdr:colOff>
      <xdr:row>13</xdr:row>
      <xdr:rowOff>1732</xdr:rowOff>
    </xdr:to>
    <xdr:grpSp>
      <xdr:nvGrpSpPr>
        <xdr:cNvPr id="250" name="组合 249">
          <a:extLst>
            <a:ext uri="{FF2B5EF4-FFF2-40B4-BE49-F238E27FC236}">
              <a16:creationId xmlns:a16="http://schemas.microsoft.com/office/drawing/2014/main" id="{00000000-0008-0000-0800-0000FA000000}"/>
            </a:ext>
          </a:extLst>
        </xdr:cNvPr>
        <xdr:cNvGrpSpPr/>
      </xdr:nvGrpSpPr>
      <xdr:grpSpPr>
        <a:xfrm>
          <a:off x="8278344" y="2944905"/>
          <a:ext cx="732306" cy="52"/>
          <a:chOff x="1771037" y="1189707"/>
          <a:chExt cx="1372213" cy="247702"/>
        </a:xfrm>
      </xdr:grpSpPr>
      <xdr:sp macro="" textlink="">
        <xdr:nvSpPr>
          <xdr:cNvPr id="251" name="TextBox 250">
            <a:extLst>
              <a:ext uri="{FF2B5EF4-FFF2-40B4-BE49-F238E27FC236}">
                <a16:creationId xmlns:a16="http://schemas.microsoft.com/office/drawing/2014/main" id="{00000000-0008-0000-0800-0000FB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2" name="TextBox 251">
            <a:extLst>
              <a:ext uri="{FF2B5EF4-FFF2-40B4-BE49-F238E27FC236}">
                <a16:creationId xmlns:a16="http://schemas.microsoft.com/office/drawing/2014/main" id="{00000000-0008-0000-0800-0000FC00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3" name="TextBox 252">
            <a:extLst>
              <a:ext uri="{FF2B5EF4-FFF2-40B4-BE49-F238E27FC236}">
                <a16:creationId xmlns:a16="http://schemas.microsoft.com/office/drawing/2014/main" id="{00000000-0008-0000-0800-0000FD00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13</xdr:row>
      <xdr:rowOff>1680</xdr:rowOff>
    </xdr:from>
    <xdr:to>
      <xdr:col>15</xdr:col>
      <xdr:colOff>47625</xdr:colOff>
      <xdr:row>13</xdr:row>
      <xdr:rowOff>1732</xdr:rowOff>
    </xdr:to>
    <xdr:grpSp>
      <xdr:nvGrpSpPr>
        <xdr:cNvPr id="254" name="组合 253">
          <a:extLst>
            <a:ext uri="{FF2B5EF4-FFF2-40B4-BE49-F238E27FC236}">
              <a16:creationId xmlns:a16="http://schemas.microsoft.com/office/drawing/2014/main" id="{00000000-0008-0000-0800-0000FE000000}"/>
            </a:ext>
          </a:extLst>
        </xdr:cNvPr>
        <xdr:cNvGrpSpPr/>
      </xdr:nvGrpSpPr>
      <xdr:grpSpPr>
        <a:xfrm>
          <a:off x="9649944" y="2944905"/>
          <a:ext cx="732306" cy="52"/>
          <a:chOff x="1771037" y="1189707"/>
          <a:chExt cx="1372213" cy="247702"/>
        </a:xfrm>
      </xdr:grpSpPr>
      <xdr:sp macro="" textlink="">
        <xdr:nvSpPr>
          <xdr:cNvPr id="255" name="TextBox 254">
            <a:extLst>
              <a:ext uri="{FF2B5EF4-FFF2-40B4-BE49-F238E27FC236}">
                <a16:creationId xmlns:a16="http://schemas.microsoft.com/office/drawing/2014/main" id="{00000000-0008-0000-0800-0000FF00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56" name="TextBox 255">
            <a:extLst>
              <a:ext uri="{FF2B5EF4-FFF2-40B4-BE49-F238E27FC236}">
                <a16:creationId xmlns:a16="http://schemas.microsoft.com/office/drawing/2014/main" id="{00000000-0008-0000-0800-00000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57" name="TextBox 256">
            <a:extLst>
              <a:ext uri="{FF2B5EF4-FFF2-40B4-BE49-F238E27FC236}">
                <a16:creationId xmlns:a16="http://schemas.microsoft.com/office/drawing/2014/main" id="{00000000-0008-0000-0800-00000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18</xdr:row>
      <xdr:rowOff>1680</xdr:rowOff>
    </xdr:from>
    <xdr:to>
      <xdr:col>13</xdr:col>
      <xdr:colOff>47625</xdr:colOff>
      <xdr:row>18</xdr:row>
      <xdr:rowOff>1732</xdr:rowOff>
    </xdr:to>
    <xdr:grpSp>
      <xdr:nvGrpSpPr>
        <xdr:cNvPr id="258" name="组合 257">
          <a:extLst>
            <a:ext uri="{FF2B5EF4-FFF2-40B4-BE49-F238E27FC236}">
              <a16:creationId xmlns:a16="http://schemas.microsoft.com/office/drawing/2014/main" id="{00000000-0008-0000-0800-000002010000}"/>
            </a:ext>
          </a:extLst>
        </xdr:cNvPr>
        <xdr:cNvGrpSpPr/>
      </xdr:nvGrpSpPr>
      <xdr:grpSpPr>
        <a:xfrm>
          <a:off x="8278344" y="4097430"/>
          <a:ext cx="732306" cy="52"/>
          <a:chOff x="1771037" y="1189707"/>
          <a:chExt cx="1372213" cy="247702"/>
        </a:xfrm>
      </xdr:grpSpPr>
      <xdr:sp macro="" textlink="">
        <xdr:nvSpPr>
          <xdr:cNvPr id="259" name="TextBox 258">
            <a:extLst>
              <a:ext uri="{FF2B5EF4-FFF2-40B4-BE49-F238E27FC236}">
                <a16:creationId xmlns:a16="http://schemas.microsoft.com/office/drawing/2014/main" id="{00000000-0008-0000-0800-00000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0" name="TextBox 259">
            <a:extLst>
              <a:ext uri="{FF2B5EF4-FFF2-40B4-BE49-F238E27FC236}">
                <a16:creationId xmlns:a16="http://schemas.microsoft.com/office/drawing/2014/main" id="{00000000-0008-0000-0800-00000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1" name="TextBox 260">
            <a:extLst>
              <a:ext uri="{FF2B5EF4-FFF2-40B4-BE49-F238E27FC236}">
                <a16:creationId xmlns:a16="http://schemas.microsoft.com/office/drawing/2014/main" id="{00000000-0008-0000-0800-00000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18</xdr:row>
      <xdr:rowOff>1680</xdr:rowOff>
    </xdr:from>
    <xdr:to>
      <xdr:col>15</xdr:col>
      <xdr:colOff>47625</xdr:colOff>
      <xdr:row>18</xdr:row>
      <xdr:rowOff>1732</xdr:rowOff>
    </xdr:to>
    <xdr:grpSp>
      <xdr:nvGrpSpPr>
        <xdr:cNvPr id="262" name="组合 261">
          <a:extLst>
            <a:ext uri="{FF2B5EF4-FFF2-40B4-BE49-F238E27FC236}">
              <a16:creationId xmlns:a16="http://schemas.microsoft.com/office/drawing/2014/main" id="{00000000-0008-0000-0800-000006010000}"/>
            </a:ext>
          </a:extLst>
        </xdr:cNvPr>
        <xdr:cNvGrpSpPr/>
      </xdr:nvGrpSpPr>
      <xdr:grpSpPr>
        <a:xfrm>
          <a:off x="9649944" y="4097430"/>
          <a:ext cx="732306" cy="52"/>
          <a:chOff x="1771037" y="1189707"/>
          <a:chExt cx="1372213" cy="247702"/>
        </a:xfrm>
      </xdr:grpSpPr>
      <xdr:sp macro="" textlink="">
        <xdr:nvSpPr>
          <xdr:cNvPr id="263" name="TextBox 262">
            <a:extLst>
              <a:ext uri="{FF2B5EF4-FFF2-40B4-BE49-F238E27FC236}">
                <a16:creationId xmlns:a16="http://schemas.microsoft.com/office/drawing/2014/main" id="{00000000-0008-0000-0800-00000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4" name="TextBox 263">
            <a:extLst>
              <a:ext uri="{FF2B5EF4-FFF2-40B4-BE49-F238E27FC236}">
                <a16:creationId xmlns:a16="http://schemas.microsoft.com/office/drawing/2014/main" id="{00000000-0008-0000-0800-00000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5" name="TextBox 264">
            <a:extLst>
              <a:ext uri="{FF2B5EF4-FFF2-40B4-BE49-F238E27FC236}">
                <a16:creationId xmlns:a16="http://schemas.microsoft.com/office/drawing/2014/main" id="{00000000-0008-0000-0800-00000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23</xdr:row>
      <xdr:rowOff>1680</xdr:rowOff>
    </xdr:from>
    <xdr:to>
      <xdr:col>13</xdr:col>
      <xdr:colOff>47625</xdr:colOff>
      <xdr:row>23</xdr:row>
      <xdr:rowOff>1732</xdr:rowOff>
    </xdr:to>
    <xdr:grpSp>
      <xdr:nvGrpSpPr>
        <xdr:cNvPr id="266" name="组合 265">
          <a:extLst>
            <a:ext uri="{FF2B5EF4-FFF2-40B4-BE49-F238E27FC236}">
              <a16:creationId xmlns:a16="http://schemas.microsoft.com/office/drawing/2014/main" id="{00000000-0008-0000-0800-00000A010000}"/>
            </a:ext>
          </a:extLst>
        </xdr:cNvPr>
        <xdr:cNvGrpSpPr/>
      </xdr:nvGrpSpPr>
      <xdr:grpSpPr>
        <a:xfrm>
          <a:off x="8278344" y="5249955"/>
          <a:ext cx="732306" cy="52"/>
          <a:chOff x="1771037" y="1189707"/>
          <a:chExt cx="1372213" cy="247702"/>
        </a:xfrm>
      </xdr:grpSpPr>
      <xdr:sp macro="" textlink="">
        <xdr:nvSpPr>
          <xdr:cNvPr id="267" name="TextBox 266">
            <a:extLst>
              <a:ext uri="{FF2B5EF4-FFF2-40B4-BE49-F238E27FC236}">
                <a16:creationId xmlns:a16="http://schemas.microsoft.com/office/drawing/2014/main" id="{00000000-0008-0000-0800-00000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68" name="TextBox 267">
            <a:extLst>
              <a:ext uri="{FF2B5EF4-FFF2-40B4-BE49-F238E27FC236}">
                <a16:creationId xmlns:a16="http://schemas.microsoft.com/office/drawing/2014/main" id="{00000000-0008-0000-0800-00000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69" name="TextBox 268">
            <a:extLst>
              <a:ext uri="{FF2B5EF4-FFF2-40B4-BE49-F238E27FC236}">
                <a16:creationId xmlns:a16="http://schemas.microsoft.com/office/drawing/2014/main" id="{00000000-0008-0000-0800-00000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23</xdr:row>
      <xdr:rowOff>1680</xdr:rowOff>
    </xdr:from>
    <xdr:to>
      <xdr:col>15</xdr:col>
      <xdr:colOff>47625</xdr:colOff>
      <xdr:row>23</xdr:row>
      <xdr:rowOff>1732</xdr:rowOff>
    </xdr:to>
    <xdr:grpSp>
      <xdr:nvGrpSpPr>
        <xdr:cNvPr id="270" name="组合 269">
          <a:extLst>
            <a:ext uri="{FF2B5EF4-FFF2-40B4-BE49-F238E27FC236}">
              <a16:creationId xmlns:a16="http://schemas.microsoft.com/office/drawing/2014/main" id="{00000000-0008-0000-0800-00000E010000}"/>
            </a:ext>
          </a:extLst>
        </xdr:cNvPr>
        <xdr:cNvGrpSpPr/>
      </xdr:nvGrpSpPr>
      <xdr:grpSpPr>
        <a:xfrm>
          <a:off x="9649944" y="5249955"/>
          <a:ext cx="732306" cy="52"/>
          <a:chOff x="1771037" y="1189707"/>
          <a:chExt cx="1372213" cy="247702"/>
        </a:xfrm>
      </xdr:grpSpPr>
      <xdr:sp macro="" textlink="">
        <xdr:nvSpPr>
          <xdr:cNvPr id="271" name="TextBox 270">
            <a:extLst>
              <a:ext uri="{FF2B5EF4-FFF2-40B4-BE49-F238E27FC236}">
                <a16:creationId xmlns:a16="http://schemas.microsoft.com/office/drawing/2014/main" id="{00000000-0008-0000-0800-00000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72" name="TextBox 271">
            <a:extLst>
              <a:ext uri="{FF2B5EF4-FFF2-40B4-BE49-F238E27FC236}">
                <a16:creationId xmlns:a16="http://schemas.microsoft.com/office/drawing/2014/main" id="{00000000-0008-0000-0800-00001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73" name="TextBox 272">
            <a:extLst>
              <a:ext uri="{FF2B5EF4-FFF2-40B4-BE49-F238E27FC236}">
                <a16:creationId xmlns:a16="http://schemas.microsoft.com/office/drawing/2014/main" id="{00000000-0008-0000-0800-00001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28</xdr:row>
      <xdr:rowOff>1680</xdr:rowOff>
    </xdr:from>
    <xdr:to>
      <xdr:col>13</xdr:col>
      <xdr:colOff>47625</xdr:colOff>
      <xdr:row>28</xdr:row>
      <xdr:rowOff>1732</xdr:rowOff>
    </xdr:to>
    <xdr:grpSp>
      <xdr:nvGrpSpPr>
        <xdr:cNvPr id="274" name="组合 273">
          <a:extLst>
            <a:ext uri="{FF2B5EF4-FFF2-40B4-BE49-F238E27FC236}">
              <a16:creationId xmlns:a16="http://schemas.microsoft.com/office/drawing/2014/main" id="{00000000-0008-0000-0800-000012010000}"/>
            </a:ext>
          </a:extLst>
        </xdr:cNvPr>
        <xdr:cNvGrpSpPr/>
      </xdr:nvGrpSpPr>
      <xdr:grpSpPr>
        <a:xfrm>
          <a:off x="8278344" y="6402480"/>
          <a:ext cx="732306" cy="52"/>
          <a:chOff x="1771037" y="1189707"/>
          <a:chExt cx="1372213" cy="247702"/>
        </a:xfrm>
      </xdr:grpSpPr>
      <xdr:sp macro="" textlink="">
        <xdr:nvSpPr>
          <xdr:cNvPr id="275" name="TextBox 274">
            <a:extLst>
              <a:ext uri="{FF2B5EF4-FFF2-40B4-BE49-F238E27FC236}">
                <a16:creationId xmlns:a16="http://schemas.microsoft.com/office/drawing/2014/main" id="{00000000-0008-0000-0800-00001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76" name="TextBox 275">
            <a:extLst>
              <a:ext uri="{FF2B5EF4-FFF2-40B4-BE49-F238E27FC236}">
                <a16:creationId xmlns:a16="http://schemas.microsoft.com/office/drawing/2014/main" id="{00000000-0008-0000-0800-00001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77" name="TextBox 276">
            <a:extLst>
              <a:ext uri="{FF2B5EF4-FFF2-40B4-BE49-F238E27FC236}">
                <a16:creationId xmlns:a16="http://schemas.microsoft.com/office/drawing/2014/main" id="{00000000-0008-0000-0800-00001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28</xdr:row>
      <xdr:rowOff>1680</xdr:rowOff>
    </xdr:from>
    <xdr:to>
      <xdr:col>15</xdr:col>
      <xdr:colOff>47625</xdr:colOff>
      <xdr:row>28</xdr:row>
      <xdr:rowOff>1732</xdr:rowOff>
    </xdr:to>
    <xdr:grpSp>
      <xdr:nvGrpSpPr>
        <xdr:cNvPr id="278" name="组合 277">
          <a:extLst>
            <a:ext uri="{FF2B5EF4-FFF2-40B4-BE49-F238E27FC236}">
              <a16:creationId xmlns:a16="http://schemas.microsoft.com/office/drawing/2014/main" id="{00000000-0008-0000-0800-000016010000}"/>
            </a:ext>
          </a:extLst>
        </xdr:cNvPr>
        <xdr:cNvGrpSpPr/>
      </xdr:nvGrpSpPr>
      <xdr:grpSpPr>
        <a:xfrm>
          <a:off x="9649944" y="6402480"/>
          <a:ext cx="732306" cy="52"/>
          <a:chOff x="1771037" y="1189707"/>
          <a:chExt cx="1372213" cy="247702"/>
        </a:xfrm>
      </xdr:grpSpPr>
      <xdr:sp macro="" textlink="">
        <xdr:nvSpPr>
          <xdr:cNvPr id="279" name="TextBox 278">
            <a:extLst>
              <a:ext uri="{FF2B5EF4-FFF2-40B4-BE49-F238E27FC236}">
                <a16:creationId xmlns:a16="http://schemas.microsoft.com/office/drawing/2014/main" id="{00000000-0008-0000-0800-00001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0" name="TextBox 279">
            <a:extLst>
              <a:ext uri="{FF2B5EF4-FFF2-40B4-BE49-F238E27FC236}">
                <a16:creationId xmlns:a16="http://schemas.microsoft.com/office/drawing/2014/main" id="{00000000-0008-0000-0800-00001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81" name="TextBox 280">
            <a:extLst>
              <a:ext uri="{FF2B5EF4-FFF2-40B4-BE49-F238E27FC236}">
                <a16:creationId xmlns:a16="http://schemas.microsoft.com/office/drawing/2014/main" id="{00000000-0008-0000-0800-00001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33</xdr:row>
      <xdr:rowOff>1680</xdr:rowOff>
    </xdr:from>
    <xdr:to>
      <xdr:col>13</xdr:col>
      <xdr:colOff>47625</xdr:colOff>
      <xdr:row>33</xdr:row>
      <xdr:rowOff>1732</xdr:rowOff>
    </xdr:to>
    <xdr:grpSp>
      <xdr:nvGrpSpPr>
        <xdr:cNvPr id="282" name="组合 281">
          <a:extLst>
            <a:ext uri="{FF2B5EF4-FFF2-40B4-BE49-F238E27FC236}">
              <a16:creationId xmlns:a16="http://schemas.microsoft.com/office/drawing/2014/main" id="{00000000-0008-0000-0800-00001A010000}"/>
            </a:ext>
          </a:extLst>
        </xdr:cNvPr>
        <xdr:cNvGrpSpPr/>
      </xdr:nvGrpSpPr>
      <xdr:grpSpPr>
        <a:xfrm>
          <a:off x="8278344" y="7555005"/>
          <a:ext cx="732306" cy="52"/>
          <a:chOff x="1771037" y="1189707"/>
          <a:chExt cx="1372213" cy="247702"/>
        </a:xfrm>
      </xdr:grpSpPr>
      <xdr:sp macro="" textlink="">
        <xdr:nvSpPr>
          <xdr:cNvPr id="283" name="TextBox 282">
            <a:extLst>
              <a:ext uri="{FF2B5EF4-FFF2-40B4-BE49-F238E27FC236}">
                <a16:creationId xmlns:a16="http://schemas.microsoft.com/office/drawing/2014/main" id="{00000000-0008-0000-0800-00001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4" name="TextBox 283">
            <a:extLst>
              <a:ext uri="{FF2B5EF4-FFF2-40B4-BE49-F238E27FC236}">
                <a16:creationId xmlns:a16="http://schemas.microsoft.com/office/drawing/2014/main" id="{00000000-0008-0000-0800-00001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85" name="TextBox 284">
            <a:extLst>
              <a:ext uri="{FF2B5EF4-FFF2-40B4-BE49-F238E27FC236}">
                <a16:creationId xmlns:a16="http://schemas.microsoft.com/office/drawing/2014/main" id="{00000000-0008-0000-0800-00001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33</xdr:row>
      <xdr:rowOff>1680</xdr:rowOff>
    </xdr:from>
    <xdr:to>
      <xdr:col>15</xdr:col>
      <xdr:colOff>47625</xdr:colOff>
      <xdr:row>33</xdr:row>
      <xdr:rowOff>1732</xdr:rowOff>
    </xdr:to>
    <xdr:grpSp>
      <xdr:nvGrpSpPr>
        <xdr:cNvPr id="286" name="组合 285">
          <a:extLst>
            <a:ext uri="{FF2B5EF4-FFF2-40B4-BE49-F238E27FC236}">
              <a16:creationId xmlns:a16="http://schemas.microsoft.com/office/drawing/2014/main" id="{00000000-0008-0000-0800-00001E010000}"/>
            </a:ext>
          </a:extLst>
        </xdr:cNvPr>
        <xdr:cNvGrpSpPr/>
      </xdr:nvGrpSpPr>
      <xdr:grpSpPr>
        <a:xfrm>
          <a:off x="9649944" y="7555005"/>
          <a:ext cx="732306" cy="52"/>
          <a:chOff x="1771037" y="1189707"/>
          <a:chExt cx="1372213" cy="247702"/>
        </a:xfrm>
      </xdr:grpSpPr>
      <xdr:sp macro="" textlink="">
        <xdr:nvSpPr>
          <xdr:cNvPr id="287" name="TextBox 286">
            <a:extLst>
              <a:ext uri="{FF2B5EF4-FFF2-40B4-BE49-F238E27FC236}">
                <a16:creationId xmlns:a16="http://schemas.microsoft.com/office/drawing/2014/main" id="{00000000-0008-0000-0800-00001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88" name="TextBox 287">
            <a:extLst>
              <a:ext uri="{FF2B5EF4-FFF2-40B4-BE49-F238E27FC236}">
                <a16:creationId xmlns:a16="http://schemas.microsoft.com/office/drawing/2014/main" id="{00000000-0008-0000-0800-00002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89" name="TextBox 288">
            <a:extLst>
              <a:ext uri="{FF2B5EF4-FFF2-40B4-BE49-F238E27FC236}">
                <a16:creationId xmlns:a16="http://schemas.microsoft.com/office/drawing/2014/main" id="{00000000-0008-0000-0800-00002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38</xdr:row>
      <xdr:rowOff>1680</xdr:rowOff>
    </xdr:from>
    <xdr:to>
      <xdr:col>13</xdr:col>
      <xdr:colOff>47625</xdr:colOff>
      <xdr:row>38</xdr:row>
      <xdr:rowOff>1732</xdr:rowOff>
    </xdr:to>
    <xdr:grpSp>
      <xdr:nvGrpSpPr>
        <xdr:cNvPr id="290" name="组合 289">
          <a:extLst>
            <a:ext uri="{FF2B5EF4-FFF2-40B4-BE49-F238E27FC236}">
              <a16:creationId xmlns:a16="http://schemas.microsoft.com/office/drawing/2014/main" id="{00000000-0008-0000-0800-000022010000}"/>
            </a:ext>
          </a:extLst>
        </xdr:cNvPr>
        <xdr:cNvGrpSpPr/>
      </xdr:nvGrpSpPr>
      <xdr:grpSpPr>
        <a:xfrm>
          <a:off x="8278344" y="8707530"/>
          <a:ext cx="732306" cy="52"/>
          <a:chOff x="1771037" y="1189707"/>
          <a:chExt cx="1372213" cy="247702"/>
        </a:xfrm>
      </xdr:grpSpPr>
      <xdr:sp macro="" textlink="">
        <xdr:nvSpPr>
          <xdr:cNvPr id="291" name="TextBox 290">
            <a:extLst>
              <a:ext uri="{FF2B5EF4-FFF2-40B4-BE49-F238E27FC236}">
                <a16:creationId xmlns:a16="http://schemas.microsoft.com/office/drawing/2014/main" id="{00000000-0008-0000-0800-00002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92" name="TextBox 291">
            <a:extLst>
              <a:ext uri="{FF2B5EF4-FFF2-40B4-BE49-F238E27FC236}">
                <a16:creationId xmlns:a16="http://schemas.microsoft.com/office/drawing/2014/main" id="{00000000-0008-0000-0800-00002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3" name="TextBox 292">
            <a:extLst>
              <a:ext uri="{FF2B5EF4-FFF2-40B4-BE49-F238E27FC236}">
                <a16:creationId xmlns:a16="http://schemas.microsoft.com/office/drawing/2014/main" id="{00000000-0008-0000-0800-00002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38</xdr:row>
      <xdr:rowOff>1680</xdr:rowOff>
    </xdr:from>
    <xdr:to>
      <xdr:col>15</xdr:col>
      <xdr:colOff>47625</xdr:colOff>
      <xdr:row>38</xdr:row>
      <xdr:rowOff>1732</xdr:rowOff>
    </xdr:to>
    <xdr:grpSp>
      <xdr:nvGrpSpPr>
        <xdr:cNvPr id="294" name="组合 293">
          <a:extLst>
            <a:ext uri="{FF2B5EF4-FFF2-40B4-BE49-F238E27FC236}">
              <a16:creationId xmlns:a16="http://schemas.microsoft.com/office/drawing/2014/main" id="{00000000-0008-0000-0800-000026010000}"/>
            </a:ext>
          </a:extLst>
        </xdr:cNvPr>
        <xdr:cNvGrpSpPr/>
      </xdr:nvGrpSpPr>
      <xdr:grpSpPr>
        <a:xfrm>
          <a:off x="9649944" y="8707530"/>
          <a:ext cx="732306" cy="52"/>
          <a:chOff x="1771037" y="1189707"/>
          <a:chExt cx="1372213" cy="247702"/>
        </a:xfrm>
      </xdr:grpSpPr>
      <xdr:sp macro="" textlink="">
        <xdr:nvSpPr>
          <xdr:cNvPr id="295" name="TextBox 294">
            <a:extLst>
              <a:ext uri="{FF2B5EF4-FFF2-40B4-BE49-F238E27FC236}">
                <a16:creationId xmlns:a16="http://schemas.microsoft.com/office/drawing/2014/main" id="{00000000-0008-0000-0800-00002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296" name="TextBox 295">
            <a:extLst>
              <a:ext uri="{FF2B5EF4-FFF2-40B4-BE49-F238E27FC236}">
                <a16:creationId xmlns:a16="http://schemas.microsoft.com/office/drawing/2014/main" id="{00000000-0008-0000-0800-00002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297" name="TextBox 296">
            <a:extLst>
              <a:ext uri="{FF2B5EF4-FFF2-40B4-BE49-F238E27FC236}">
                <a16:creationId xmlns:a16="http://schemas.microsoft.com/office/drawing/2014/main" id="{00000000-0008-0000-0800-00002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12</xdr:col>
      <xdr:colOff>1119</xdr:colOff>
      <xdr:row>43</xdr:row>
      <xdr:rowOff>1680</xdr:rowOff>
    </xdr:from>
    <xdr:to>
      <xdr:col>13</xdr:col>
      <xdr:colOff>47625</xdr:colOff>
      <xdr:row>43</xdr:row>
      <xdr:rowOff>1732</xdr:rowOff>
    </xdr:to>
    <xdr:grpSp>
      <xdr:nvGrpSpPr>
        <xdr:cNvPr id="298" name="组合 297">
          <a:extLst>
            <a:ext uri="{FF2B5EF4-FFF2-40B4-BE49-F238E27FC236}">
              <a16:creationId xmlns:a16="http://schemas.microsoft.com/office/drawing/2014/main" id="{00000000-0008-0000-0800-00002A010000}"/>
            </a:ext>
          </a:extLst>
        </xdr:cNvPr>
        <xdr:cNvGrpSpPr/>
      </xdr:nvGrpSpPr>
      <xdr:grpSpPr>
        <a:xfrm>
          <a:off x="8278344" y="9860055"/>
          <a:ext cx="732306" cy="52"/>
          <a:chOff x="1771037" y="1189707"/>
          <a:chExt cx="1372213" cy="247702"/>
        </a:xfrm>
      </xdr:grpSpPr>
      <xdr:sp macro="" textlink="">
        <xdr:nvSpPr>
          <xdr:cNvPr id="299" name="TextBox 298">
            <a:extLst>
              <a:ext uri="{FF2B5EF4-FFF2-40B4-BE49-F238E27FC236}">
                <a16:creationId xmlns:a16="http://schemas.microsoft.com/office/drawing/2014/main" id="{00000000-0008-0000-0800-00002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0" name="TextBox 299">
            <a:extLst>
              <a:ext uri="{FF2B5EF4-FFF2-40B4-BE49-F238E27FC236}">
                <a16:creationId xmlns:a16="http://schemas.microsoft.com/office/drawing/2014/main" id="{00000000-0008-0000-0800-00002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1" name="TextBox 300">
            <a:extLst>
              <a:ext uri="{FF2B5EF4-FFF2-40B4-BE49-F238E27FC236}">
                <a16:creationId xmlns:a16="http://schemas.microsoft.com/office/drawing/2014/main" id="{00000000-0008-0000-0800-00002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14</xdr:col>
      <xdr:colOff>1119</xdr:colOff>
      <xdr:row>43</xdr:row>
      <xdr:rowOff>1680</xdr:rowOff>
    </xdr:from>
    <xdr:to>
      <xdr:col>15</xdr:col>
      <xdr:colOff>47625</xdr:colOff>
      <xdr:row>43</xdr:row>
      <xdr:rowOff>1732</xdr:rowOff>
    </xdr:to>
    <xdr:grpSp>
      <xdr:nvGrpSpPr>
        <xdr:cNvPr id="302" name="组合 301">
          <a:extLst>
            <a:ext uri="{FF2B5EF4-FFF2-40B4-BE49-F238E27FC236}">
              <a16:creationId xmlns:a16="http://schemas.microsoft.com/office/drawing/2014/main" id="{00000000-0008-0000-0800-00002E010000}"/>
            </a:ext>
          </a:extLst>
        </xdr:cNvPr>
        <xdr:cNvGrpSpPr/>
      </xdr:nvGrpSpPr>
      <xdr:grpSpPr>
        <a:xfrm>
          <a:off x="9649944" y="9860055"/>
          <a:ext cx="732306" cy="52"/>
          <a:chOff x="1771037" y="1189707"/>
          <a:chExt cx="1372213" cy="247702"/>
        </a:xfrm>
      </xdr:grpSpPr>
      <xdr:sp macro="" textlink="">
        <xdr:nvSpPr>
          <xdr:cNvPr id="303" name="TextBox 302">
            <a:extLst>
              <a:ext uri="{FF2B5EF4-FFF2-40B4-BE49-F238E27FC236}">
                <a16:creationId xmlns:a16="http://schemas.microsoft.com/office/drawing/2014/main" id="{00000000-0008-0000-0800-00002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4" name="TextBox 303">
            <a:extLst>
              <a:ext uri="{FF2B5EF4-FFF2-40B4-BE49-F238E27FC236}">
                <a16:creationId xmlns:a16="http://schemas.microsoft.com/office/drawing/2014/main" id="{00000000-0008-0000-0800-00003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5" name="TextBox 304">
            <a:extLst>
              <a:ext uri="{FF2B5EF4-FFF2-40B4-BE49-F238E27FC236}">
                <a16:creationId xmlns:a16="http://schemas.microsoft.com/office/drawing/2014/main" id="{00000000-0008-0000-0800-00003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06" name="组合 305">
          <a:extLst>
            <a:ext uri="{FF2B5EF4-FFF2-40B4-BE49-F238E27FC236}">
              <a16:creationId xmlns:a16="http://schemas.microsoft.com/office/drawing/2014/main" id="{00000000-0008-0000-0800-000032010000}"/>
            </a:ext>
          </a:extLst>
        </xdr:cNvPr>
        <xdr:cNvGrpSpPr/>
      </xdr:nvGrpSpPr>
      <xdr:grpSpPr>
        <a:xfrm>
          <a:off x="11021544" y="639855"/>
          <a:ext cx="732306" cy="52"/>
          <a:chOff x="1771037" y="1189707"/>
          <a:chExt cx="1372213" cy="247702"/>
        </a:xfrm>
      </xdr:grpSpPr>
      <xdr:sp macro="" textlink="">
        <xdr:nvSpPr>
          <xdr:cNvPr id="307" name="TextBox 306">
            <a:extLst>
              <a:ext uri="{FF2B5EF4-FFF2-40B4-BE49-F238E27FC236}">
                <a16:creationId xmlns:a16="http://schemas.microsoft.com/office/drawing/2014/main" id="{00000000-0008-0000-0800-00003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08" name="TextBox 307">
            <a:extLst>
              <a:ext uri="{FF2B5EF4-FFF2-40B4-BE49-F238E27FC236}">
                <a16:creationId xmlns:a16="http://schemas.microsoft.com/office/drawing/2014/main" id="{00000000-0008-0000-0800-00003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09" name="TextBox 308">
            <a:extLst>
              <a:ext uri="{FF2B5EF4-FFF2-40B4-BE49-F238E27FC236}">
                <a16:creationId xmlns:a16="http://schemas.microsoft.com/office/drawing/2014/main" id="{00000000-0008-0000-0800-00003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xdr:row>
      <xdr:rowOff>1680</xdr:rowOff>
    </xdr:from>
    <xdr:to>
      <xdr:col>17</xdr:col>
      <xdr:colOff>47625</xdr:colOff>
      <xdr:row>3</xdr:row>
      <xdr:rowOff>1732</xdr:rowOff>
    </xdr:to>
    <xdr:grpSp>
      <xdr:nvGrpSpPr>
        <xdr:cNvPr id="310" name="组合 309">
          <a:extLst>
            <a:ext uri="{FF2B5EF4-FFF2-40B4-BE49-F238E27FC236}">
              <a16:creationId xmlns:a16="http://schemas.microsoft.com/office/drawing/2014/main" id="{00000000-0008-0000-0800-000036010000}"/>
            </a:ext>
          </a:extLst>
        </xdr:cNvPr>
        <xdr:cNvGrpSpPr/>
      </xdr:nvGrpSpPr>
      <xdr:grpSpPr>
        <a:xfrm>
          <a:off x="11021544" y="639855"/>
          <a:ext cx="732306" cy="52"/>
          <a:chOff x="1771037" y="1189707"/>
          <a:chExt cx="1372213" cy="247702"/>
        </a:xfrm>
      </xdr:grpSpPr>
      <xdr:sp macro="" textlink="">
        <xdr:nvSpPr>
          <xdr:cNvPr id="311" name="TextBox 310">
            <a:extLst>
              <a:ext uri="{FF2B5EF4-FFF2-40B4-BE49-F238E27FC236}">
                <a16:creationId xmlns:a16="http://schemas.microsoft.com/office/drawing/2014/main" id="{00000000-0008-0000-0800-00003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2" name="TextBox 311">
            <a:extLst>
              <a:ext uri="{FF2B5EF4-FFF2-40B4-BE49-F238E27FC236}">
                <a16:creationId xmlns:a16="http://schemas.microsoft.com/office/drawing/2014/main" id="{00000000-0008-0000-0800-00003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3" name="TextBox 312">
            <a:extLst>
              <a:ext uri="{FF2B5EF4-FFF2-40B4-BE49-F238E27FC236}">
                <a16:creationId xmlns:a16="http://schemas.microsoft.com/office/drawing/2014/main" id="{00000000-0008-0000-0800-00003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8</xdr:row>
      <xdr:rowOff>1680</xdr:rowOff>
    </xdr:from>
    <xdr:to>
      <xdr:col>17</xdr:col>
      <xdr:colOff>47625</xdr:colOff>
      <xdr:row>8</xdr:row>
      <xdr:rowOff>1732</xdr:rowOff>
    </xdr:to>
    <xdr:grpSp>
      <xdr:nvGrpSpPr>
        <xdr:cNvPr id="314" name="组合 313">
          <a:extLst>
            <a:ext uri="{FF2B5EF4-FFF2-40B4-BE49-F238E27FC236}">
              <a16:creationId xmlns:a16="http://schemas.microsoft.com/office/drawing/2014/main" id="{00000000-0008-0000-0800-00003A010000}"/>
            </a:ext>
          </a:extLst>
        </xdr:cNvPr>
        <xdr:cNvGrpSpPr/>
      </xdr:nvGrpSpPr>
      <xdr:grpSpPr>
        <a:xfrm>
          <a:off x="11021544" y="1792380"/>
          <a:ext cx="732306" cy="52"/>
          <a:chOff x="1771037" y="1189707"/>
          <a:chExt cx="1372213" cy="247702"/>
        </a:xfrm>
      </xdr:grpSpPr>
      <xdr:sp macro="" textlink="">
        <xdr:nvSpPr>
          <xdr:cNvPr id="315" name="TextBox 314">
            <a:extLst>
              <a:ext uri="{FF2B5EF4-FFF2-40B4-BE49-F238E27FC236}">
                <a16:creationId xmlns:a16="http://schemas.microsoft.com/office/drawing/2014/main" id="{00000000-0008-0000-0800-00003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16" name="TextBox 315">
            <a:extLst>
              <a:ext uri="{FF2B5EF4-FFF2-40B4-BE49-F238E27FC236}">
                <a16:creationId xmlns:a16="http://schemas.microsoft.com/office/drawing/2014/main" id="{00000000-0008-0000-0800-00003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17" name="TextBox 316">
            <a:extLst>
              <a:ext uri="{FF2B5EF4-FFF2-40B4-BE49-F238E27FC236}">
                <a16:creationId xmlns:a16="http://schemas.microsoft.com/office/drawing/2014/main" id="{00000000-0008-0000-0800-00003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18" name="组合 317">
          <a:extLst>
            <a:ext uri="{FF2B5EF4-FFF2-40B4-BE49-F238E27FC236}">
              <a16:creationId xmlns:a16="http://schemas.microsoft.com/office/drawing/2014/main" id="{00000000-0008-0000-0800-00003E010000}"/>
            </a:ext>
          </a:extLst>
        </xdr:cNvPr>
        <xdr:cNvGrpSpPr/>
      </xdr:nvGrpSpPr>
      <xdr:grpSpPr>
        <a:xfrm>
          <a:off x="12393144" y="1792380"/>
          <a:ext cx="732306" cy="52"/>
          <a:chOff x="1771037" y="1189707"/>
          <a:chExt cx="1372213" cy="247702"/>
        </a:xfrm>
      </xdr:grpSpPr>
      <xdr:sp macro="" textlink="">
        <xdr:nvSpPr>
          <xdr:cNvPr id="319" name="TextBox 318">
            <a:extLst>
              <a:ext uri="{FF2B5EF4-FFF2-40B4-BE49-F238E27FC236}">
                <a16:creationId xmlns:a16="http://schemas.microsoft.com/office/drawing/2014/main" id="{00000000-0008-0000-0800-00003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0" name="TextBox 319">
            <a:extLst>
              <a:ext uri="{FF2B5EF4-FFF2-40B4-BE49-F238E27FC236}">
                <a16:creationId xmlns:a16="http://schemas.microsoft.com/office/drawing/2014/main" id="{00000000-0008-0000-0800-00004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1" name="TextBox 320">
            <a:extLst>
              <a:ext uri="{FF2B5EF4-FFF2-40B4-BE49-F238E27FC236}">
                <a16:creationId xmlns:a16="http://schemas.microsoft.com/office/drawing/2014/main" id="{00000000-0008-0000-0800-00004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13</xdr:row>
      <xdr:rowOff>1680</xdr:rowOff>
    </xdr:from>
    <xdr:to>
      <xdr:col>17</xdr:col>
      <xdr:colOff>47625</xdr:colOff>
      <xdr:row>13</xdr:row>
      <xdr:rowOff>1732</xdr:rowOff>
    </xdr:to>
    <xdr:grpSp>
      <xdr:nvGrpSpPr>
        <xdr:cNvPr id="322" name="组合 321">
          <a:extLst>
            <a:ext uri="{FF2B5EF4-FFF2-40B4-BE49-F238E27FC236}">
              <a16:creationId xmlns:a16="http://schemas.microsoft.com/office/drawing/2014/main" id="{00000000-0008-0000-0800-000042010000}"/>
            </a:ext>
          </a:extLst>
        </xdr:cNvPr>
        <xdr:cNvGrpSpPr/>
      </xdr:nvGrpSpPr>
      <xdr:grpSpPr>
        <a:xfrm>
          <a:off x="11021544" y="2944905"/>
          <a:ext cx="732306" cy="52"/>
          <a:chOff x="1771037" y="1189707"/>
          <a:chExt cx="1372213" cy="247702"/>
        </a:xfrm>
      </xdr:grpSpPr>
      <xdr:sp macro="" textlink="">
        <xdr:nvSpPr>
          <xdr:cNvPr id="323" name="TextBox 322">
            <a:extLst>
              <a:ext uri="{FF2B5EF4-FFF2-40B4-BE49-F238E27FC236}">
                <a16:creationId xmlns:a16="http://schemas.microsoft.com/office/drawing/2014/main" id="{00000000-0008-0000-0800-00004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4" name="TextBox 323">
            <a:extLst>
              <a:ext uri="{FF2B5EF4-FFF2-40B4-BE49-F238E27FC236}">
                <a16:creationId xmlns:a16="http://schemas.microsoft.com/office/drawing/2014/main" id="{00000000-0008-0000-0800-00004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5" name="TextBox 324">
            <a:extLst>
              <a:ext uri="{FF2B5EF4-FFF2-40B4-BE49-F238E27FC236}">
                <a16:creationId xmlns:a16="http://schemas.microsoft.com/office/drawing/2014/main" id="{00000000-0008-0000-0800-00004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26" name="组合 325">
          <a:extLst>
            <a:ext uri="{FF2B5EF4-FFF2-40B4-BE49-F238E27FC236}">
              <a16:creationId xmlns:a16="http://schemas.microsoft.com/office/drawing/2014/main" id="{00000000-0008-0000-0800-000046010000}"/>
            </a:ext>
          </a:extLst>
        </xdr:cNvPr>
        <xdr:cNvGrpSpPr/>
      </xdr:nvGrpSpPr>
      <xdr:grpSpPr>
        <a:xfrm>
          <a:off x="12393144" y="2944905"/>
          <a:ext cx="732306" cy="52"/>
          <a:chOff x="1771037" y="1189707"/>
          <a:chExt cx="1372213" cy="247702"/>
        </a:xfrm>
      </xdr:grpSpPr>
      <xdr:sp macro="" textlink="">
        <xdr:nvSpPr>
          <xdr:cNvPr id="327" name="TextBox 326">
            <a:extLst>
              <a:ext uri="{FF2B5EF4-FFF2-40B4-BE49-F238E27FC236}">
                <a16:creationId xmlns:a16="http://schemas.microsoft.com/office/drawing/2014/main" id="{00000000-0008-0000-0800-00004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28" name="TextBox 327">
            <a:extLst>
              <a:ext uri="{FF2B5EF4-FFF2-40B4-BE49-F238E27FC236}">
                <a16:creationId xmlns:a16="http://schemas.microsoft.com/office/drawing/2014/main" id="{00000000-0008-0000-0800-00004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29" name="TextBox 328">
            <a:extLst>
              <a:ext uri="{FF2B5EF4-FFF2-40B4-BE49-F238E27FC236}">
                <a16:creationId xmlns:a16="http://schemas.microsoft.com/office/drawing/2014/main" id="{00000000-0008-0000-0800-00004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18</xdr:row>
      <xdr:rowOff>1680</xdr:rowOff>
    </xdr:from>
    <xdr:to>
      <xdr:col>17</xdr:col>
      <xdr:colOff>47625</xdr:colOff>
      <xdr:row>18</xdr:row>
      <xdr:rowOff>1732</xdr:rowOff>
    </xdr:to>
    <xdr:grpSp>
      <xdr:nvGrpSpPr>
        <xdr:cNvPr id="330" name="组合 329">
          <a:extLst>
            <a:ext uri="{FF2B5EF4-FFF2-40B4-BE49-F238E27FC236}">
              <a16:creationId xmlns:a16="http://schemas.microsoft.com/office/drawing/2014/main" id="{00000000-0008-0000-0800-00004A010000}"/>
            </a:ext>
          </a:extLst>
        </xdr:cNvPr>
        <xdr:cNvGrpSpPr/>
      </xdr:nvGrpSpPr>
      <xdr:grpSpPr>
        <a:xfrm>
          <a:off x="11021544" y="4097430"/>
          <a:ext cx="732306" cy="52"/>
          <a:chOff x="1771037" y="1189707"/>
          <a:chExt cx="1372213" cy="247702"/>
        </a:xfrm>
      </xdr:grpSpPr>
      <xdr:sp macro="" textlink="">
        <xdr:nvSpPr>
          <xdr:cNvPr id="331" name="TextBox 330">
            <a:extLst>
              <a:ext uri="{FF2B5EF4-FFF2-40B4-BE49-F238E27FC236}">
                <a16:creationId xmlns:a16="http://schemas.microsoft.com/office/drawing/2014/main" id="{00000000-0008-0000-0800-00004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2" name="TextBox 331">
            <a:extLst>
              <a:ext uri="{FF2B5EF4-FFF2-40B4-BE49-F238E27FC236}">
                <a16:creationId xmlns:a16="http://schemas.microsoft.com/office/drawing/2014/main" id="{00000000-0008-0000-0800-00004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3" name="TextBox 332">
            <a:extLst>
              <a:ext uri="{FF2B5EF4-FFF2-40B4-BE49-F238E27FC236}">
                <a16:creationId xmlns:a16="http://schemas.microsoft.com/office/drawing/2014/main" id="{00000000-0008-0000-0800-00004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334" name="组合 333">
          <a:extLst>
            <a:ext uri="{FF2B5EF4-FFF2-40B4-BE49-F238E27FC236}">
              <a16:creationId xmlns:a16="http://schemas.microsoft.com/office/drawing/2014/main" id="{00000000-0008-0000-0800-00004E010000}"/>
            </a:ext>
          </a:extLst>
        </xdr:cNvPr>
        <xdr:cNvGrpSpPr/>
      </xdr:nvGrpSpPr>
      <xdr:grpSpPr>
        <a:xfrm>
          <a:off x="12393144" y="4097430"/>
          <a:ext cx="732306" cy="52"/>
          <a:chOff x="1771037" y="1189707"/>
          <a:chExt cx="1372213" cy="247702"/>
        </a:xfrm>
      </xdr:grpSpPr>
      <xdr:sp macro="" textlink="">
        <xdr:nvSpPr>
          <xdr:cNvPr id="335" name="TextBox 334">
            <a:extLst>
              <a:ext uri="{FF2B5EF4-FFF2-40B4-BE49-F238E27FC236}">
                <a16:creationId xmlns:a16="http://schemas.microsoft.com/office/drawing/2014/main" id="{00000000-0008-0000-0800-00004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36" name="TextBox 335">
            <a:extLst>
              <a:ext uri="{FF2B5EF4-FFF2-40B4-BE49-F238E27FC236}">
                <a16:creationId xmlns:a16="http://schemas.microsoft.com/office/drawing/2014/main" id="{00000000-0008-0000-0800-00005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37" name="TextBox 336">
            <a:extLst>
              <a:ext uri="{FF2B5EF4-FFF2-40B4-BE49-F238E27FC236}">
                <a16:creationId xmlns:a16="http://schemas.microsoft.com/office/drawing/2014/main" id="{00000000-0008-0000-0800-00005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23</xdr:row>
      <xdr:rowOff>1680</xdr:rowOff>
    </xdr:from>
    <xdr:to>
      <xdr:col>17</xdr:col>
      <xdr:colOff>47625</xdr:colOff>
      <xdr:row>23</xdr:row>
      <xdr:rowOff>1732</xdr:rowOff>
    </xdr:to>
    <xdr:grpSp>
      <xdr:nvGrpSpPr>
        <xdr:cNvPr id="338" name="组合 337">
          <a:extLst>
            <a:ext uri="{FF2B5EF4-FFF2-40B4-BE49-F238E27FC236}">
              <a16:creationId xmlns:a16="http://schemas.microsoft.com/office/drawing/2014/main" id="{00000000-0008-0000-0800-000052010000}"/>
            </a:ext>
          </a:extLst>
        </xdr:cNvPr>
        <xdr:cNvGrpSpPr/>
      </xdr:nvGrpSpPr>
      <xdr:grpSpPr>
        <a:xfrm>
          <a:off x="11021544" y="5249955"/>
          <a:ext cx="732306" cy="52"/>
          <a:chOff x="1771037" y="1189707"/>
          <a:chExt cx="1372213" cy="247702"/>
        </a:xfrm>
      </xdr:grpSpPr>
      <xdr:sp macro="" textlink="">
        <xdr:nvSpPr>
          <xdr:cNvPr id="339" name="TextBox 338">
            <a:extLst>
              <a:ext uri="{FF2B5EF4-FFF2-40B4-BE49-F238E27FC236}">
                <a16:creationId xmlns:a16="http://schemas.microsoft.com/office/drawing/2014/main" id="{00000000-0008-0000-0800-00005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40" name="TextBox 339">
            <a:extLst>
              <a:ext uri="{FF2B5EF4-FFF2-40B4-BE49-F238E27FC236}">
                <a16:creationId xmlns:a16="http://schemas.microsoft.com/office/drawing/2014/main" id="{00000000-0008-0000-0800-00005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41" name="TextBox 340">
            <a:extLst>
              <a:ext uri="{FF2B5EF4-FFF2-40B4-BE49-F238E27FC236}">
                <a16:creationId xmlns:a16="http://schemas.microsoft.com/office/drawing/2014/main" id="{00000000-0008-0000-0800-00005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23</xdr:row>
      <xdr:rowOff>1680</xdr:rowOff>
    </xdr:from>
    <xdr:to>
      <xdr:col>19</xdr:col>
      <xdr:colOff>47625</xdr:colOff>
      <xdr:row>23</xdr:row>
      <xdr:rowOff>1732</xdr:rowOff>
    </xdr:to>
    <xdr:grpSp>
      <xdr:nvGrpSpPr>
        <xdr:cNvPr id="342" name="组合 341">
          <a:extLst>
            <a:ext uri="{FF2B5EF4-FFF2-40B4-BE49-F238E27FC236}">
              <a16:creationId xmlns:a16="http://schemas.microsoft.com/office/drawing/2014/main" id="{00000000-0008-0000-0800-000056010000}"/>
            </a:ext>
          </a:extLst>
        </xdr:cNvPr>
        <xdr:cNvGrpSpPr/>
      </xdr:nvGrpSpPr>
      <xdr:grpSpPr>
        <a:xfrm>
          <a:off x="12393144" y="5249955"/>
          <a:ext cx="732306" cy="52"/>
          <a:chOff x="1771037" y="1189707"/>
          <a:chExt cx="1372213" cy="247702"/>
        </a:xfrm>
      </xdr:grpSpPr>
      <xdr:sp macro="" textlink="">
        <xdr:nvSpPr>
          <xdr:cNvPr id="343" name="TextBox 342">
            <a:extLst>
              <a:ext uri="{FF2B5EF4-FFF2-40B4-BE49-F238E27FC236}">
                <a16:creationId xmlns:a16="http://schemas.microsoft.com/office/drawing/2014/main" id="{00000000-0008-0000-0800-00005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44" name="TextBox 343">
            <a:extLst>
              <a:ext uri="{FF2B5EF4-FFF2-40B4-BE49-F238E27FC236}">
                <a16:creationId xmlns:a16="http://schemas.microsoft.com/office/drawing/2014/main" id="{00000000-0008-0000-0800-00005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45" name="TextBox 344">
            <a:extLst>
              <a:ext uri="{FF2B5EF4-FFF2-40B4-BE49-F238E27FC236}">
                <a16:creationId xmlns:a16="http://schemas.microsoft.com/office/drawing/2014/main" id="{00000000-0008-0000-0800-00005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28</xdr:row>
      <xdr:rowOff>1680</xdr:rowOff>
    </xdr:from>
    <xdr:to>
      <xdr:col>17</xdr:col>
      <xdr:colOff>47625</xdr:colOff>
      <xdr:row>28</xdr:row>
      <xdr:rowOff>1732</xdr:rowOff>
    </xdr:to>
    <xdr:grpSp>
      <xdr:nvGrpSpPr>
        <xdr:cNvPr id="346" name="组合 345">
          <a:extLst>
            <a:ext uri="{FF2B5EF4-FFF2-40B4-BE49-F238E27FC236}">
              <a16:creationId xmlns:a16="http://schemas.microsoft.com/office/drawing/2014/main" id="{00000000-0008-0000-0800-00005A010000}"/>
            </a:ext>
          </a:extLst>
        </xdr:cNvPr>
        <xdr:cNvGrpSpPr/>
      </xdr:nvGrpSpPr>
      <xdr:grpSpPr>
        <a:xfrm>
          <a:off x="11021544" y="6402480"/>
          <a:ext cx="732306" cy="52"/>
          <a:chOff x="1771037" y="1189707"/>
          <a:chExt cx="1372213" cy="247702"/>
        </a:xfrm>
      </xdr:grpSpPr>
      <xdr:sp macro="" textlink="">
        <xdr:nvSpPr>
          <xdr:cNvPr id="347" name="TextBox 346">
            <a:extLst>
              <a:ext uri="{FF2B5EF4-FFF2-40B4-BE49-F238E27FC236}">
                <a16:creationId xmlns:a16="http://schemas.microsoft.com/office/drawing/2014/main" id="{00000000-0008-0000-0800-00005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48" name="TextBox 347">
            <a:extLst>
              <a:ext uri="{FF2B5EF4-FFF2-40B4-BE49-F238E27FC236}">
                <a16:creationId xmlns:a16="http://schemas.microsoft.com/office/drawing/2014/main" id="{00000000-0008-0000-0800-00005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49" name="TextBox 348">
            <a:extLst>
              <a:ext uri="{FF2B5EF4-FFF2-40B4-BE49-F238E27FC236}">
                <a16:creationId xmlns:a16="http://schemas.microsoft.com/office/drawing/2014/main" id="{00000000-0008-0000-0800-00005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28</xdr:row>
      <xdr:rowOff>1680</xdr:rowOff>
    </xdr:from>
    <xdr:to>
      <xdr:col>19</xdr:col>
      <xdr:colOff>47625</xdr:colOff>
      <xdr:row>28</xdr:row>
      <xdr:rowOff>1732</xdr:rowOff>
    </xdr:to>
    <xdr:grpSp>
      <xdr:nvGrpSpPr>
        <xdr:cNvPr id="350" name="组合 349">
          <a:extLst>
            <a:ext uri="{FF2B5EF4-FFF2-40B4-BE49-F238E27FC236}">
              <a16:creationId xmlns:a16="http://schemas.microsoft.com/office/drawing/2014/main" id="{00000000-0008-0000-0800-00005E010000}"/>
            </a:ext>
          </a:extLst>
        </xdr:cNvPr>
        <xdr:cNvGrpSpPr/>
      </xdr:nvGrpSpPr>
      <xdr:grpSpPr>
        <a:xfrm>
          <a:off x="12393144" y="6402480"/>
          <a:ext cx="732306" cy="52"/>
          <a:chOff x="1771037" y="1189707"/>
          <a:chExt cx="1372213" cy="247702"/>
        </a:xfrm>
      </xdr:grpSpPr>
      <xdr:sp macro="" textlink="">
        <xdr:nvSpPr>
          <xdr:cNvPr id="351" name="TextBox 350">
            <a:extLst>
              <a:ext uri="{FF2B5EF4-FFF2-40B4-BE49-F238E27FC236}">
                <a16:creationId xmlns:a16="http://schemas.microsoft.com/office/drawing/2014/main" id="{00000000-0008-0000-0800-00005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52" name="TextBox 351">
            <a:extLst>
              <a:ext uri="{FF2B5EF4-FFF2-40B4-BE49-F238E27FC236}">
                <a16:creationId xmlns:a16="http://schemas.microsoft.com/office/drawing/2014/main" id="{00000000-0008-0000-0800-00006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53" name="TextBox 352">
            <a:extLst>
              <a:ext uri="{FF2B5EF4-FFF2-40B4-BE49-F238E27FC236}">
                <a16:creationId xmlns:a16="http://schemas.microsoft.com/office/drawing/2014/main" id="{00000000-0008-0000-0800-00006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33</xdr:row>
      <xdr:rowOff>1680</xdr:rowOff>
    </xdr:from>
    <xdr:to>
      <xdr:col>17</xdr:col>
      <xdr:colOff>47625</xdr:colOff>
      <xdr:row>33</xdr:row>
      <xdr:rowOff>1732</xdr:rowOff>
    </xdr:to>
    <xdr:grpSp>
      <xdr:nvGrpSpPr>
        <xdr:cNvPr id="354" name="组合 353">
          <a:extLst>
            <a:ext uri="{FF2B5EF4-FFF2-40B4-BE49-F238E27FC236}">
              <a16:creationId xmlns:a16="http://schemas.microsoft.com/office/drawing/2014/main" id="{00000000-0008-0000-0800-000062010000}"/>
            </a:ext>
          </a:extLst>
        </xdr:cNvPr>
        <xdr:cNvGrpSpPr/>
      </xdr:nvGrpSpPr>
      <xdr:grpSpPr>
        <a:xfrm>
          <a:off x="11021544" y="7555005"/>
          <a:ext cx="732306" cy="52"/>
          <a:chOff x="1771037" y="1189707"/>
          <a:chExt cx="1372213" cy="247702"/>
        </a:xfrm>
      </xdr:grpSpPr>
      <xdr:sp macro="" textlink="">
        <xdr:nvSpPr>
          <xdr:cNvPr id="355" name="TextBox 354">
            <a:extLst>
              <a:ext uri="{FF2B5EF4-FFF2-40B4-BE49-F238E27FC236}">
                <a16:creationId xmlns:a16="http://schemas.microsoft.com/office/drawing/2014/main" id="{00000000-0008-0000-0800-00006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56" name="TextBox 355">
            <a:extLst>
              <a:ext uri="{FF2B5EF4-FFF2-40B4-BE49-F238E27FC236}">
                <a16:creationId xmlns:a16="http://schemas.microsoft.com/office/drawing/2014/main" id="{00000000-0008-0000-0800-00006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57" name="TextBox 356">
            <a:extLst>
              <a:ext uri="{FF2B5EF4-FFF2-40B4-BE49-F238E27FC236}">
                <a16:creationId xmlns:a16="http://schemas.microsoft.com/office/drawing/2014/main" id="{00000000-0008-0000-0800-00006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33</xdr:row>
      <xdr:rowOff>1680</xdr:rowOff>
    </xdr:from>
    <xdr:to>
      <xdr:col>19</xdr:col>
      <xdr:colOff>47625</xdr:colOff>
      <xdr:row>33</xdr:row>
      <xdr:rowOff>1732</xdr:rowOff>
    </xdr:to>
    <xdr:grpSp>
      <xdr:nvGrpSpPr>
        <xdr:cNvPr id="358" name="组合 357">
          <a:extLst>
            <a:ext uri="{FF2B5EF4-FFF2-40B4-BE49-F238E27FC236}">
              <a16:creationId xmlns:a16="http://schemas.microsoft.com/office/drawing/2014/main" id="{00000000-0008-0000-0800-000066010000}"/>
            </a:ext>
          </a:extLst>
        </xdr:cNvPr>
        <xdr:cNvGrpSpPr/>
      </xdr:nvGrpSpPr>
      <xdr:grpSpPr>
        <a:xfrm>
          <a:off x="12393144" y="7555005"/>
          <a:ext cx="732306" cy="52"/>
          <a:chOff x="1771037" y="1189707"/>
          <a:chExt cx="1372213" cy="247702"/>
        </a:xfrm>
      </xdr:grpSpPr>
      <xdr:sp macro="" textlink="">
        <xdr:nvSpPr>
          <xdr:cNvPr id="359" name="TextBox 358">
            <a:extLst>
              <a:ext uri="{FF2B5EF4-FFF2-40B4-BE49-F238E27FC236}">
                <a16:creationId xmlns:a16="http://schemas.microsoft.com/office/drawing/2014/main" id="{00000000-0008-0000-0800-00006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0" name="TextBox 359">
            <a:extLst>
              <a:ext uri="{FF2B5EF4-FFF2-40B4-BE49-F238E27FC236}">
                <a16:creationId xmlns:a16="http://schemas.microsoft.com/office/drawing/2014/main" id="{00000000-0008-0000-0800-00006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61" name="TextBox 360">
            <a:extLst>
              <a:ext uri="{FF2B5EF4-FFF2-40B4-BE49-F238E27FC236}">
                <a16:creationId xmlns:a16="http://schemas.microsoft.com/office/drawing/2014/main" id="{00000000-0008-0000-0800-00006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38</xdr:row>
      <xdr:rowOff>1680</xdr:rowOff>
    </xdr:from>
    <xdr:to>
      <xdr:col>17</xdr:col>
      <xdr:colOff>47625</xdr:colOff>
      <xdr:row>38</xdr:row>
      <xdr:rowOff>1732</xdr:rowOff>
    </xdr:to>
    <xdr:grpSp>
      <xdr:nvGrpSpPr>
        <xdr:cNvPr id="362" name="组合 361">
          <a:extLst>
            <a:ext uri="{FF2B5EF4-FFF2-40B4-BE49-F238E27FC236}">
              <a16:creationId xmlns:a16="http://schemas.microsoft.com/office/drawing/2014/main" id="{00000000-0008-0000-0800-00006A010000}"/>
            </a:ext>
          </a:extLst>
        </xdr:cNvPr>
        <xdr:cNvGrpSpPr/>
      </xdr:nvGrpSpPr>
      <xdr:grpSpPr>
        <a:xfrm>
          <a:off x="11021544" y="8707530"/>
          <a:ext cx="732306" cy="52"/>
          <a:chOff x="1771037" y="1189707"/>
          <a:chExt cx="1372213" cy="247702"/>
        </a:xfrm>
      </xdr:grpSpPr>
      <xdr:sp macro="" textlink="">
        <xdr:nvSpPr>
          <xdr:cNvPr id="363" name="TextBox 362">
            <a:extLst>
              <a:ext uri="{FF2B5EF4-FFF2-40B4-BE49-F238E27FC236}">
                <a16:creationId xmlns:a16="http://schemas.microsoft.com/office/drawing/2014/main" id="{00000000-0008-0000-0800-00006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4" name="TextBox 363">
            <a:extLst>
              <a:ext uri="{FF2B5EF4-FFF2-40B4-BE49-F238E27FC236}">
                <a16:creationId xmlns:a16="http://schemas.microsoft.com/office/drawing/2014/main" id="{00000000-0008-0000-0800-00006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65" name="TextBox 364">
            <a:extLst>
              <a:ext uri="{FF2B5EF4-FFF2-40B4-BE49-F238E27FC236}">
                <a16:creationId xmlns:a16="http://schemas.microsoft.com/office/drawing/2014/main" id="{00000000-0008-0000-0800-00006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38</xdr:row>
      <xdr:rowOff>1680</xdr:rowOff>
    </xdr:from>
    <xdr:to>
      <xdr:col>19</xdr:col>
      <xdr:colOff>47625</xdr:colOff>
      <xdr:row>38</xdr:row>
      <xdr:rowOff>1732</xdr:rowOff>
    </xdr:to>
    <xdr:grpSp>
      <xdr:nvGrpSpPr>
        <xdr:cNvPr id="366" name="组合 365">
          <a:extLst>
            <a:ext uri="{FF2B5EF4-FFF2-40B4-BE49-F238E27FC236}">
              <a16:creationId xmlns:a16="http://schemas.microsoft.com/office/drawing/2014/main" id="{00000000-0008-0000-0800-00006E010000}"/>
            </a:ext>
          </a:extLst>
        </xdr:cNvPr>
        <xdr:cNvGrpSpPr/>
      </xdr:nvGrpSpPr>
      <xdr:grpSpPr>
        <a:xfrm>
          <a:off x="12393144" y="8707530"/>
          <a:ext cx="732306" cy="52"/>
          <a:chOff x="1771037" y="1189707"/>
          <a:chExt cx="1372213" cy="247702"/>
        </a:xfrm>
      </xdr:grpSpPr>
      <xdr:sp macro="" textlink="">
        <xdr:nvSpPr>
          <xdr:cNvPr id="367" name="TextBox 366">
            <a:extLst>
              <a:ext uri="{FF2B5EF4-FFF2-40B4-BE49-F238E27FC236}">
                <a16:creationId xmlns:a16="http://schemas.microsoft.com/office/drawing/2014/main" id="{00000000-0008-0000-0800-00006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68" name="TextBox 367">
            <a:extLst>
              <a:ext uri="{FF2B5EF4-FFF2-40B4-BE49-F238E27FC236}">
                <a16:creationId xmlns:a16="http://schemas.microsoft.com/office/drawing/2014/main" id="{00000000-0008-0000-0800-00007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69" name="TextBox 368">
            <a:extLst>
              <a:ext uri="{FF2B5EF4-FFF2-40B4-BE49-F238E27FC236}">
                <a16:creationId xmlns:a16="http://schemas.microsoft.com/office/drawing/2014/main" id="{00000000-0008-0000-0800-00007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16</xdr:col>
      <xdr:colOff>1119</xdr:colOff>
      <xdr:row>43</xdr:row>
      <xdr:rowOff>1680</xdr:rowOff>
    </xdr:from>
    <xdr:to>
      <xdr:col>17</xdr:col>
      <xdr:colOff>47625</xdr:colOff>
      <xdr:row>43</xdr:row>
      <xdr:rowOff>1732</xdr:rowOff>
    </xdr:to>
    <xdr:grpSp>
      <xdr:nvGrpSpPr>
        <xdr:cNvPr id="370" name="组合 369">
          <a:extLst>
            <a:ext uri="{FF2B5EF4-FFF2-40B4-BE49-F238E27FC236}">
              <a16:creationId xmlns:a16="http://schemas.microsoft.com/office/drawing/2014/main" id="{00000000-0008-0000-0800-000072010000}"/>
            </a:ext>
          </a:extLst>
        </xdr:cNvPr>
        <xdr:cNvGrpSpPr/>
      </xdr:nvGrpSpPr>
      <xdr:grpSpPr>
        <a:xfrm>
          <a:off x="11021544" y="9860055"/>
          <a:ext cx="732306" cy="52"/>
          <a:chOff x="1771037" y="1189707"/>
          <a:chExt cx="1372213" cy="247702"/>
        </a:xfrm>
      </xdr:grpSpPr>
      <xdr:sp macro="" textlink="">
        <xdr:nvSpPr>
          <xdr:cNvPr id="371" name="TextBox 370">
            <a:extLst>
              <a:ext uri="{FF2B5EF4-FFF2-40B4-BE49-F238E27FC236}">
                <a16:creationId xmlns:a16="http://schemas.microsoft.com/office/drawing/2014/main" id="{00000000-0008-0000-0800-00007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72" name="TextBox 371">
            <a:extLst>
              <a:ext uri="{FF2B5EF4-FFF2-40B4-BE49-F238E27FC236}">
                <a16:creationId xmlns:a16="http://schemas.microsoft.com/office/drawing/2014/main" id="{00000000-0008-0000-0800-00007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3" name="TextBox 372">
            <a:extLst>
              <a:ext uri="{FF2B5EF4-FFF2-40B4-BE49-F238E27FC236}">
                <a16:creationId xmlns:a16="http://schemas.microsoft.com/office/drawing/2014/main" id="{00000000-0008-0000-0800-00007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43</xdr:row>
      <xdr:rowOff>1680</xdr:rowOff>
    </xdr:from>
    <xdr:to>
      <xdr:col>19</xdr:col>
      <xdr:colOff>47625</xdr:colOff>
      <xdr:row>43</xdr:row>
      <xdr:rowOff>1732</xdr:rowOff>
    </xdr:to>
    <xdr:grpSp>
      <xdr:nvGrpSpPr>
        <xdr:cNvPr id="374" name="组合 373">
          <a:extLst>
            <a:ext uri="{FF2B5EF4-FFF2-40B4-BE49-F238E27FC236}">
              <a16:creationId xmlns:a16="http://schemas.microsoft.com/office/drawing/2014/main" id="{00000000-0008-0000-0800-000076010000}"/>
            </a:ext>
          </a:extLst>
        </xdr:cNvPr>
        <xdr:cNvGrpSpPr/>
      </xdr:nvGrpSpPr>
      <xdr:grpSpPr>
        <a:xfrm>
          <a:off x="12393144" y="9860055"/>
          <a:ext cx="732306" cy="52"/>
          <a:chOff x="1771037" y="1189707"/>
          <a:chExt cx="1372213" cy="247702"/>
        </a:xfrm>
      </xdr:grpSpPr>
      <xdr:sp macro="" textlink="">
        <xdr:nvSpPr>
          <xdr:cNvPr id="375" name="TextBox 374">
            <a:extLst>
              <a:ext uri="{FF2B5EF4-FFF2-40B4-BE49-F238E27FC236}">
                <a16:creationId xmlns:a16="http://schemas.microsoft.com/office/drawing/2014/main" id="{00000000-0008-0000-0800-00007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76" name="TextBox 375">
            <a:extLst>
              <a:ext uri="{FF2B5EF4-FFF2-40B4-BE49-F238E27FC236}">
                <a16:creationId xmlns:a16="http://schemas.microsoft.com/office/drawing/2014/main" id="{00000000-0008-0000-0800-00007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77" name="TextBox 376">
            <a:extLst>
              <a:ext uri="{FF2B5EF4-FFF2-40B4-BE49-F238E27FC236}">
                <a16:creationId xmlns:a16="http://schemas.microsoft.com/office/drawing/2014/main" id="{00000000-0008-0000-0800-00007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78" name="组合 377">
          <a:extLst>
            <a:ext uri="{FF2B5EF4-FFF2-40B4-BE49-F238E27FC236}">
              <a16:creationId xmlns:a16="http://schemas.microsoft.com/office/drawing/2014/main" id="{00000000-0008-0000-0800-00007A010000}"/>
            </a:ext>
          </a:extLst>
        </xdr:cNvPr>
        <xdr:cNvGrpSpPr/>
      </xdr:nvGrpSpPr>
      <xdr:grpSpPr>
        <a:xfrm>
          <a:off x="13764744" y="639855"/>
          <a:ext cx="732306" cy="52"/>
          <a:chOff x="1771037" y="1189707"/>
          <a:chExt cx="1372213" cy="247702"/>
        </a:xfrm>
      </xdr:grpSpPr>
      <xdr:sp macro="" textlink="">
        <xdr:nvSpPr>
          <xdr:cNvPr id="379" name="TextBox 378">
            <a:extLst>
              <a:ext uri="{FF2B5EF4-FFF2-40B4-BE49-F238E27FC236}">
                <a16:creationId xmlns:a16="http://schemas.microsoft.com/office/drawing/2014/main" id="{00000000-0008-0000-0800-00007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0" name="TextBox 379">
            <a:extLst>
              <a:ext uri="{FF2B5EF4-FFF2-40B4-BE49-F238E27FC236}">
                <a16:creationId xmlns:a16="http://schemas.microsoft.com/office/drawing/2014/main" id="{00000000-0008-0000-0800-00007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1" name="TextBox 380">
            <a:extLst>
              <a:ext uri="{FF2B5EF4-FFF2-40B4-BE49-F238E27FC236}">
                <a16:creationId xmlns:a16="http://schemas.microsoft.com/office/drawing/2014/main" id="{00000000-0008-0000-0800-00007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382" name="组合 381">
          <a:extLst>
            <a:ext uri="{FF2B5EF4-FFF2-40B4-BE49-F238E27FC236}">
              <a16:creationId xmlns:a16="http://schemas.microsoft.com/office/drawing/2014/main" id="{00000000-0008-0000-0800-00007E010000}"/>
            </a:ext>
          </a:extLst>
        </xdr:cNvPr>
        <xdr:cNvGrpSpPr/>
      </xdr:nvGrpSpPr>
      <xdr:grpSpPr>
        <a:xfrm>
          <a:off x="13764744" y="639855"/>
          <a:ext cx="732306" cy="52"/>
          <a:chOff x="1771037" y="1189707"/>
          <a:chExt cx="1372213" cy="247702"/>
        </a:xfrm>
      </xdr:grpSpPr>
      <xdr:sp macro="" textlink="">
        <xdr:nvSpPr>
          <xdr:cNvPr id="383" name="TextBox 382">
            <a:extLst>
              <a:ext uri="{FF2B5EF4-FFF2-40B4-BE49-F238E27FC236}">
                <a16:creationId xmlns:a16="http://schemas.microsoft.com/office/drawing/2014/main" id="{00000000-0008-0000-0800-00007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4" name="TextBox 383">
            <a:extLst>
              <a:ext uri="{FF2B5EF4-FFF2-40B4-BE49-F238E27FC236}">
                <a16:creationId xmlns:a16="http://schemas.microsoft.com/office/drawing/2014/main" id="{00000000-0008-0000-0800-00008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5" name="TextBox 384">
            <a:extLst>
              <a:ext uri="{FF2B5EF4-FFF2-40B4-BE49-F238E27FC236}">
                <a16:creationId xmlns:a16="http://schemas.microsoft.com/office/drawing/2014/main" id="{00000000-0008-0000-0800-00008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86" name="组合 385">
          <a:extLst>
            <a:ext uri="{FF2B5EF4-FFF2-40B4-BE49-F238E27FC236}">
              <a16:creationId xmlns:a16="http://schemas.microsoft.com/office/drawing/2014/main" id="{00000000-0008-0000-0800-000082010000}"/>
            </a:ext>
          </a:extLst>
        </xdr:cNvPr>
        <xdr:cNvGrpSpPr/>
      </xdr:nvGrpSpPr>
      <xdr:grpSpPr>
        <a:xfrm>
          <a:off x="15136344" y="639855"/>
          <a:ext cx="732306" cy="52"/>
          <a:chOff x="1771037" y="1189707"/>
          <a:chExt cx="1372213" cy="247702"/>
        </a:xfrm>
      </xdr:grpSpPr>
      <xdr:sp macro="" textlink="">
        <xdr:nvSpPr>
          <xdr:cNvPr id="387" name="TextBox 386">
            <a:extLst>
              <a:ext uri="{FF2B5EF4-FFF2-40B4-BE49-F238E27FC236}">
                <a16:creationId xmlns:a16="http://schemas.microsoft.com/office/drawing/2014/main" id="{00000000-0008-0000-0800-00008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88" name="TextBox 387">
            <a:extLst>
              <a:ext uri="{FF2B5EF4-FFF2-40B4-BE49-F238E27FC236}">
                <a16:creationId xmlns:a16="http://schemas.microsoft.com/office/drawing/2014/main" id="{00000000-0008-0000-0800-00008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89" name="TextBox 388">
            <a:extLst>
              <a:ext uri="{FF2B5EF4-FFF2-40B4-BE49-F238E27FC236}">
                <a16:creationId xmlns:a16="http://schemas.microsoft.com/office/drawing/2014/main" id="{00000000-0008-0000-0800-00008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xdr:row>
      <xdr:rowOff>1680</xdr:rowOff>
    </xdr:from>
    <xdr:to>
      <xdr:col>23</xdr:col>
      <xdr:colOff>47625</xdr:colOff>
      <xdr:row>3</xdr:row>
      <xdr:rowOff>1732</xdr:rowOff>
    </xdr:to>
    <xdr:grpSp>
      <xdr:nvGrpSpPr>
        <xdr:cNvPr id="390" name="组合 389">
          <a:extLst>
            <a:ext uri="{FF2B5EF4-FFF2-40B4-BE49-F238E27FC236}">
              <a16:creationId xmlns:a16="http://schemas.microsoft.com/office/drawing/2014/main" id="{00000000-0008-0000-0800-000086010000}"/>
            </a:ext>
          </a:extLst>
        </xdr:cNvPr>
        <xdr:cNvGrpSpPr/>
      </xdr:nvGrpSpPr>
      <xdr:grpSpPr>
        <a:xfrm>
          <a:off x="15136344" y="639855"/>
          <a:ext cx="732306" cy="52"/>
          <a:chOff x="1771037" y="1189707"/>
          <a:chExt cx="1372213" cy="247702"/>
        </a:xfrm>
      </xdr:grpSpPr>
      <xdr:sp macro="" textlink="">
        <xdr:nvSpPr>
          <xdr:cNvPr id="391" name="TextBox 390">
            <a:extLst>
              <a:ext uri="{FF2B5EF4-FFF2-40B4-BE49-F238E27FC236}">
                <a16:creationId xmlns:a16="http://schemas.microsoft.com/office/drawing/2014/main" id="{00000000-0008-0000-0800-00008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2" name="TextBox 391">
            <a:extLst>
              <a:ext uri="{FF2B5EF4-FFF2-40B4-BE49-F238E27FC236}">
                <a16:creationId xmlns:a16="http://schemas.microsoft.com/office/drawing/2014/main" id="{00000000-0008-0000-0800-00008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3" name="TextBox 392">
            <a:extLst>
              <a:ext uri="{FF2B5EF4-FFF2-40B4-BE49-F238E27FC236}">
                <a16:creationId xmlns:a16="http://schemas.microsoft.com/office/drawing/2014/main" id="{00000000-0008-0000-0800-00008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8</xdr:row>
      <xdr:rowOff>1680</xdr:rowOff>
    </xdr:from>
    <xdr:to>
      <xdr:col>19</xdr:col>
      <xdr:colOff>47625</xdr:colOff>
      <xdr:row>8</xdr:row>
      <xdr:rowOff>1732</xdr:rowOff>
    </xdr:to>
    <xdr:grpSp>
      <xdr:nvGrpSpPr>
        <xdr:cNvPr id="394" name="组合 393">
          <a:extLst>
            <a:ext uri="{FF2B5EF4-FFF2-40B4-BE49-F238E27FC236}">
              <a16:creationId xmlns:a16="http://schemas.microsoft.com/office/drawing/2014/main" id="{00000000-0008-0000-0800-00008A010000}"/>
            </a:ext>
          </a:extLst>
        </xdr:cNvPr>
        <xdr:cNvGrpSpPr/>
      </xdr:nvGrpSpPr>
      <xdr:grpSpPr>
        <a:xfrm>
          <a:off x="12393144" y="1792380"/>
          <a:ext cx="732306" cy="52"/>
          <a:chOff x="1771037" y="1189707"/>
          <a:chExt cx="1372213" cy="247702"/>
        </a:xfrm>
      </xdr:grpSpPr>
      <xdr:sp macro="" textlink="">
        <xdr:nvSpPr>
          <xdr:cNvPr id="395" name="TextBox 394">
            <a:extLst>
              <a:ext uri="{FF2B5EF4-FFF2-40B4-BE49-F238E27FC236}">
                <a16:creationId xmlns:a16="http://schemas.microsoft.com/office/drawing/2014/main" id="{00000000-0008-0000-0800-00008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396" name="TextBox 395">
            <a:extLst>
              <a:ext uri="{FF2B5EF4-FFF2-40B4-BE49-F238E27FC236}">
                <a16:creationId xmlns:a16="http://schemas.microsoft.com/office/drawing/2014/main" id="{00000000-0008-0000-0800-00008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397" name="TextBox 396">
            <a:extLst>
              <a:ext uri="{FF2B5EF4-FFF2-40B4-BE49-F238E27FC236}">
                <a16:creationId xmlns:a16="http://schemas.microsoft.com/office/drawing/2014/main" id="{00000000-0008-0000-0800-00008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13</xdr:row>
      <xdr:rowOff>1680</xdr:rowOff>
    </xdr:from>
    <xdr:to>
      <xdr:col>19</xdr:col>
      <xdr:colOff>47625</xdr:colOff>
      <xdr:row>13</xdr:row>
      <xdr:rowOff>1732</xdr:rowOff>
    </xdr:to>
    <xdr:grpSp>
      <xdr:nvGrpSpPr>
        <xdr:cNvPr id="398" name="组合 397">
          <a:extLst>
            <a:ext uri="{FF2B5EF4-FFF2-40B4-BE49-F238E27FC236}">
              <a16:creationId xmlns:a16="http://schemas.microsoft.com/office/drawing/2014/main" id="{00000000-0008-0000-0800-00008E010000}"/>
            </a:ext>
          </a:extLst>
        </xdr:cNvPr>
        <xdr:cNvGrpSpPr/>
      </xdr:nvGrpSpPr>
      <xdr:grpSpPr>
        <a:xfrm>
          <a:off x="12393144" y="2944905"/>
          <a:ext cx="732306" cy="52"/>
          <a:chOff x="1771037" y="1189707"/>
          <a:chExt cx="1372213" cy="247702"/>
        </a:xfrm>
      </xdr:grpSpPr>
      <xdr:sp macro="" textlink="">
        <xdr:nvSpPr>
          <xdr:cNvPr id="399" name="TextBox 398">
            <a:extLst>
              <a:ext uri="{FF2B5EF4-FFF2-40B4-BE49-F238E27FC236}">
                <a16:creationId xmlns:a16="http://schemas.microsoft.com/office/drawing/2014/main" id="{00000000-0008-0000-0800-00008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0" name="TextBox 399">
            <a:extLst>
              <a:ext uri="{FF2B5EF4-FFF2-40B4-BE49-F238E27FC236}">
                <a16:creationId xmlns:a16="http://schemas.microsoft.com/office/drawing/2014/main" id="{00000000-0008-0000-0800-00009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1" name="TextBox 400">
            <a:extLst>
              <a:ext uri="{FF2B5EF4-FFF2-40B4-BE49-F238E27FC236}">
                <a16:creationId xmlns:a16="http://schemas.microsoft.com/office/drawing/2014/main" id="{00000000-0008-0000-0800-00009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18</xdr:row>
      <xdr:rowOff>1680</xdr:rowOff>
    </xdr:from>
    <xdr:to>
      <xdr:col>19</xdr:col>
      <xdr:colOff>47625</xdr:colOff>
      <xdr:row>18</xdr:row>
      <xdr:rowOff>1732</xdr:rowOff>
    </xdr:to>
    <xdr:grpSp>
      <xdr:nvGrpSpPr>
        <xdr:cNvPr id="402" name="组合 401">
          <a:extLst>
            <a:ext uri="{FF2B5EF4-FFF2-40B4-BE49-F238E27FC236}">
              <a16:creationId xmlns:a16="http://schemas.microsoft.com/office/drawing/2014/main" id="{00000000-0008-0000-0800-000092010000}"/>
            </a:ext>
          </a:extLst>
        </xdr:cNvPr>
        <xdr:cNvGrpSpPr/>
      </xdr:nvGrpSpPr>
      <xdr:grpSpPr>
        <a:xfrm>
          <a:off x="12393144" y="4097430"/>
          <a:ext cx="732306" cy="52"/>
          <a:chOff x="1771037" y="1189707"/>
          <a:chExt cx="1372213" cy="247702"/>
        </a:xfrm>
      </xdr:grpSpPr>
      <xdr:sp macro="" textlink="">
        <xdr:nvSpPr>
          <xdr:cNvPr id="403" name="TextBox 402">
            <a:extLst>
              <a:ext uri="{FF2B5EF4-FFF2-40B4-BE49-F238E27FC236}">
                <a16:creationId xmlns:a16="http://schemas.microsoft.com/office/drawing/2014/main" id="{00000000-0008-0000-0800-00009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4" name="TextBox 403">
            <a:extLst>
              <a:ext uri="{FF2B5EF4-FFF2-40B4-BE49-F238E27FC236}">
                <a16:creationId xmlns:a16="http://schemas.microsoft.com/office/drawing/2014/main" id="{00000000-0008-0000-0800-00009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5" name="TextBox 404">
            <a:extLst>
              <a:ext uri="{FF2B5EF4-FFF2-40B4-BE49-F238E27FC236}">
                <a16:creationId xmlns:a16="http://schemas.microsoft.com/office/drawing/2014/main" id="{00000000-0008-0000-0800-00009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23</xdr:row>
      <xdr:rowOff>1680</xdr:rowOff>
    </xdr:from>
    <xdr:to>
      <xdr:col>19</xdr:col>
      <xdr:colOff>47625</xdr:colOff>
      <xdr:row>23</xdr:row>
      <xdr:rowOff>1732</xdr:rowOff>
    </xdr:to>
    <xdr:grpSp>
      <xdr:nvGrpSpPr>
        <xdr:cNvPr id="406" name="组合 405">
          <a:extLst>
            <a:ext uri="{FF2B5EF4-FFF2-40B4-BE49-F238E27FC236}">
              <a16:creationId xmlns:a16="http://schemas.microsoft.com/office/drawing/2014/main" id="{00000000-0008-0000-0800-000096010000}"/>
            </a:ext>
          </a:extLst>
        </xdr:cNvPr>
        <xdr:cNvGrpSpPr/>
      </xdr:nvGrpSpPr>
      <xdr:grpSpPr>
        <a:xfrm>
          <a:off x="12393144" y="5249955"/>
          <a:ext cx="732306" cy="52"/>
          <a:chOff x="1771037" y="1189707"/>
          <a:chExt cx="1372213" cy="247702"/>
        </a:xfrm>
      </xdr:grpSpPr>
      <xdr:sp macro="" textlink="">
        <xdr:nvSpPr>
          <xdr:cNvPr id="407" name="TextBox 406">
            <a:extLst>
              <a:ext uri="{FF2B5EF4-FFF2-40B4-BE49-F238E27FC236}">
                <a16:creationId xmlns:a16="http://schemas.microsoft.com/office/drawing/2014/main" id="{00000000-0008-0000-0800-00009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08" name="TextBox 407">
            <a:extLst>
              <a:ext uri="{FF2B5EF4-FFF2-40B4-BE49-F238E27FC236}">
                <a16:creationId xmlns:a16="http://schemas.microsoft.com/office/drawing/2014/main" id="{00000000-0008-0000-0800-00009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09" name="TextBox 408">
            <a:extLst>
              <a:ext uri="{FF2B5EF4-FFF2-40B4-BE49-F238E27FC236}">
                <a16:creationId xmlns:a16="http://schemas.microsoft.com/office/drawing/2014/main" id="{00000000-0008-0000-0800-00009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28</xdr:row>
      <xdr:rowOff>1680</xdr:rowOff>
    </xdr:from>
    <xdr:to>
      <xdr:col>19</xdr:col>
      <xdr:colOff>47625</xdr:colOff>
      <xdr:row>28</xdr:row>
      <xdr:rowOff>1732</xdr:rowOff>
    </xdr:to>
    <xdr:grpSp>
      <xdr:nvGrpSpPr>
        <xdr:cNvPr id="410" name="组合 409">
          <a:extLst>
            <a:ext uri="{FF2B5EF4-FFF2-40B4-BE49-F238E27FC236}">
              <a16:creationId xmlns:a16="http://schemas.microsoft.com/office/drawing/2014/main" id="{00000000-0008-0000-0800-00009A010000}"/>
            </a:ext>
          </a:extLst>
        </xdr:cNvPr>
        <xdr:cNvGrpSpPr/>
      </xdr:nvGrpSpPr>
      <xdr:grpSpPr>
        <a:xfrm>
          <a:off x="12393144" y="6402480"/>
          <a:ext cx="732306" cy="52"/>
          <a:chOff x="1771037" y="1189707"/>
          <a:chExt cx="1372213" cy="247702"/>
        </a:xfrm>
      </xdr:grpSpPr>
      <xdr:sp macro="" textlink="">
        <xdr:nvSpPr>
          <xdr:cNvPr id="411" name="TextBox 410">
            <a:extLst>
              <a:ext uri="{FF2B5EF4-FFF2-40B4-BE49-F238E27FC236}">
                <a16:creationId xmlns:a16="http://schemas.microsoft.com/office/drawing/2014/main" id="{00000000-0008-0000-0800-00009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12" name="TextBox 411">
            <a:extLst>
              <a:ext uri="{FF2B5EF4-FFF2-40B4-BE49-F238E27FC236}">
                <a16:creationId xmlns:a16="http://schemas.microsoft.com/office/drawing/2014/main" id="{00000000-0008-0000-0800-00009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3" name="TextBox 412">
            <a:extLst>
              <a:ext uri="{FF2B5EF4-FFF2-40B4-BE49-F238E27FC236}">
                <a16:creationId xmlns:a16="http://schemas.microsoft.com/office/drawing/2014/main" id="{00000000-0008-0000-0800-00009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33</xdr:row>
      <xdr:rowOff>1680</xdr:rowOff>
    </xdr:from>
    <xdr:to>
      <xdr:col>19</xdr:col>
      <xdr:colOff>47625</xdr:colOff>
      <xdr:row>33</xdr:row>
      <xdr:rowOff>1732</xdr:rowOff>
    </xdr:to>
    <xdr:grpSp>
      <xdr:nvGrpSpPr>
        <xdr:cNvPr id="414" name="组合 413">
          <a:extLst>
            <a:ext uri="{FF2B5EF4-FFF2-40B4-BE49-F238E27FC236}">
              <a16:creationId xmlns:a16="http://schemas.microsoft.com/office/drawing/2014/main" id="{00000000-0008-0000-0800-00009E010000}"/>
            </a:ext>
          </a:extLst>
        </xdr:cNvPr>
        <xdr:cNvGrpSpPr/>
      </xdr:nvGrpSpPr>
      <xdr:grpSpPr>
        <a:xfrm>
          <a:off x="12393144" y="7555005"/>
          <a:ext cx="732306" cy="52"/>
          <a:chOff x="1771037" y="1189707"/>
          <a:chExt cx="1372213" cy="247702"/>
        </a:xfrm>
      </xdr:grpSpPr>
      <xdr:sp macro="" textlink="">
        <xdr:nvSpPr>
          <xdr:cNvPr id="415" name="TextBox 414">
            <a:extLst>
              <a:ext uri="{FF2B5EF4-FFF2-40B4-BE49-F238E27FC236}">
                <a16:creationId xmlns:a16="http://schemas.microsoft.com/office/drawing/2014/main" id="{00000000-0008-0000-0800-00009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16" name="TextBox 415">
            <a:extLst>
              <a:ext uri="{FF2B5EF4-FFF2-40B4-BE49-F238E27FC236}">
                <a16:creationId xmlns:a16="http://schemas.microsoft.com/office/drawing/2014/main" id="{00000000-0008-0000-0800-0000A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17" name="TextBox 416">
            <a:extLst>
              <a:ext uri="{FF2B5EF4-FFF2-40B4-BE49-F238E27FC236}">
                <a16:creationId xmlns:a16="http://schemas.microsoft.com/office/drawing/2014/main" id="{00000000-0008-0000-0800-0000A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38</xdr:row>
      <xdr:rowOff>1680</xdr:rowOff>
    </xdr:from>
    <xdr:to>
      <xdr:col>19</xdr:col>
      <xdr:colOff>47625</xdr:colOff>
      <xdr:row>38</xdr:row>
      <xdr:rowOff>1732</xdr:rowOff>
    </xdr:to>
    <xdr:grpSp>
      <xdr:nvGrpSpPr>
        <xdr:cNvPr id="418" name="组合 417">
          <a:extLst>
            <a:ext uri="{FF2B5EF4-FFF2-40B4-BE49-F238E27FC236}">
              <a16:creationId xmlns:a16="http://schemas.microsoft.com/office/drawing/2014/main" id="{00000000-0008-0000-0800-0000A2010000}"/>
            </a:ext>
          </a:extLst>
        </xdr:cNvPr>
        <xdr:cNvGrpSpPr/>
      </xdr:nvGrpSpPr>
      <xdr:grpSpPr>
        <a:xfrm>
          <a:off x="12393144" y="8707530"/>
          <a:ext cx="732306" cy="52"/>
          <a:chOff x="1771037" y="1189707"/>
          <a:chExt cx="1372213" cy="247702"/>
        </a:xfrm>
      </xdr:grpSpPr>
      <xdr:sp macro="" textlink="">
        <xdr:nvSpPr>
          <xdr:cNvPr id="419" name="TextBox 418">
            <a:extLst>
              <a:ext uri="{FF2B5EF4-FFF2-40B4-BE49-F238E27FC236}">
                <a16:creationId xmlns:a16="http://schemas.microsoft.com/office/drawing/2014/main" id="{00000000-0008-0000-0800-0000A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0" name="TextBox 419">
            <a:extLst>
              <a:ext uri="{FF2B5EF4-FFF2-40B4-BE49-F238E27FC236}">
                <a16:creationId xmlns:a16="http://schemas.microsoft.com/office/drawing/2014/main" id="{00000000-0008-0000-0800-0000A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1" name="TextBox 420">
            <a:extLst>
              <a:ext uri="{FF2B5EF4-FFF2-40B4-BE49-F238E27FC236}">
                <a16:creationId xmlns:a16="http://schemas.microsoft.com/office/drawing/2014/main" id="{00000000-0008-0000-0800-0000A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18</xdr:col>
      <xdr:colOff>1119</xdr:colOff>
      <xdr:row>43</xdr:row>
      <xdr:rowOff>1680</xdr:rowOff>
    </xdr:from>
    <xdr:to>
      <xdr:col>19</xdr:col>
      <xdr:colOff>47625</xdr:colOff>
      <xdr:row>43</xdr:row>
      <xdr:rowOff>1732</xdr:rowOff>
    </xdr:to>
    <xdr:grpSp>
      <xdr:nvGrpSpPr>
        <xdr:cNvPr id="422" name="组合 421">
          <a:extLst>
            <a:ext uri="{FF2B5EF4-FFF2-40B4-BE49-F238E27FC236}">
              <a16:creationId xmlns:a16="http://schemas.microsoft.com/office/drawing/2014/main" id="{00000000-0008-0000-0800-0000A6010000}"/>
            </a:ext>
          </a:extLst>
        </xdr:cNvPr>
        <xdr:cNvGrpSpPr/>
      </xdr:nvGrpSpPr>
      <xdr:grpSpPr>
        <a:xfrm>
          <a:off x="12393144" y="9860055"/>
          <a:ext cx="732306" cy="52"/>
          <a:chOff x="1771037" y="1189707"/>
          <a:chExt cx="1372213" cy="247702"/>
        </a:xfrm>
      </xdr:grpSpPr>
      <xdr:sp macro="" textlink="">
        <xdr:nvSpPr>
          <xdr:cNvPr id="423" name="TextBox 422">
            <a:extLst>
              <a:ext uri="{FF2B5EF4-FFF2-40B4-BE49-F238E27FC236}">
                <a16:creationId xmlns:a16="http://schemas.microsoft.com/office/drawing/2014/main" id="{00000000-0008-0000-0800-0000A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4" name="TextBox 423">
            <a:extLst>
              <a:ext uri="{FF2B5EF4-FFF2-40B4-BE49-F238E27FC236}">
                <a16:creationId xmlns:a16="http://schemas.microsoft.com/office/drawing/2014/main" id="{00000000-0008-0000-0800-0000A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5" name="TextBox 424">
            <a:extLst>
              <a:ext uri="{FF2B5EF4-FFF2-40B4-BE49-F238E27FC236}">
                <a16:creationId xmlns:a16="http://schemas.microsoft.com/office/drawing/2014/main" id="{00000000-0008-0000-0800-0000A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26" name="组合 425">
          <a:extLst>
            <a:ext uri="{FF2B5EF4-FFF2-40B4-BE49-F238E27FC236}">
              <a16:creationId xmlns:a16="http://schemas.microsoft.com/office/drawing/2014/main" id="{00000000-0008-0000-0800-0000AA010000}"/>
            </a:ext>
          </a:extLst>
        </xdr:cNvPr>
        <xdr:cNvGrpSpPr/>
      </xdr:nvGrpSpPr>
      <xdr:grpSpPr>
        <a:xfrm>
          <a:off x="13764744" y="639855"/>
          <a:ext cx="732306" cy="52"/>
          <a:chOff x="1771037" y="1189707"/>
          <a:chExt cx="1372213" cy="247702"/>
        </a:xfrm>
      </xdr:grpSpPr>
      <xdr:sp macro="" textlink="">
        <xdr:nvSpPr>
          <xdr:cNvPr id="427" name="TextBox 426">
            <a:extLst>
              <a:ext uri="{FF2B5EF4-FFF2-40B4-BE49-F238E27FC236}">
                <a16:creationId xmlns:a16="http://schemas.microsoft.com/office/drawing/2014/main" id="{00000000-0008-0000-0800-0000A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28" name="TextBox 427">
            <a:extLst>
              <a:ext uri="{FF2B5EF4-FFF2-40B4-BE49-F238E27FC236}">
                <a16:creationId xmlns:a16="http://schemas.microsoft.com/office/drawing/2014/main" id="{00000000-0008-0000-0800-0000A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29" name="TextBox 428">
            <a:extLst>
              <a:ext uri="{FF2B5EF4-FFF2-40B4-BE49-F238E27FC236}">
                <a16:creationId xmlns:a16="http://schemas.microsoft.com/office/drawing/2014/main" id="{00000000-0008-0000-0800-0000A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xdr:row>
      <xdr:rowOff>1680</xdr:rowOff>
    </xdr:from>
    <xdr:to>
      <xdr:col>21</xdr:col>
      <xdr:colOff>47625</xdr:colOff>
      <xdr:row>3</xdr:row>
      <xdr:rowOff>1732</xdr:rowOff>
    </xdr:to>
    <xdr:grpSp>
      <xdr:nvGrpSpPr>
        <xdr:cNvPr id="430" name="组合 429">
          <a:extLst>
            <a:ext uri="{FF2B5EF4-FFF2-40B4-BE49-F238E27FC236}">
              <a16:creationId xmlns:a16="http://schemas.microsoft.com/office/drawing/2014/main" id="{00000000-0008-0000-0800-0000AE010000}"/>
            </a:ext>
          </a:extLst>
        </xdr:cNvPr>
        <xdr:cNvGrpSpPr/>
      </xdr:nvGrpSpPr>
      <xdr:grpSpPr>
        <a:xfrm>
          <a:off x="13764744" y="639855"/>
          <a:ext cx="732306" cy="52"/>
          <a:chOff x="1771037" y="1189707"/>
          <a:chExt cx="1372213" cy="247702"/>
        </a:xfrm>
      </xdr:grpSpPr>
      <xdr:sp macro="" textlink="">
        <xdr:nvSpPr>
          <xdr:cNvPr id="431" name="TextBox 430">
            <a:extLst>
              <a:ext uri="{FF2B5EF4-FFF2-40B4-BE49-F238E27FC236}">
                <a16:creationId xmlns:a16="http://schemas.microsoft.com/office/drawing/2014/main" id="{00000000-0008-0000-0800-0000A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2" name="TextBox 431">
            <a:extLst>
              <a:ext uri="{FF2B5EF4-FFF2-40B4-BE49-F238E27FC236}">
                <a16:creationId xmlns:a16="http://schemas.microsoft.com/office/drawing/2014/main" id="{00000000-0008-0000-0800-0000B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3" name="TextBox 432">
            <a:extLst>
              <a:ext uri="{FF2B5EF4-FFF2-40B4-BE49-F238E27FC236}">
                <a16:creationId xmlns:a16="http://schemas.microsoft.com/office/drawing/2014/main" id="{00000000-0008-0000-0800-0000B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8</xdr:row>
      <xdr:rowOff>1680</xdr:rowOff>
    </xdr:from>
    <xdr:to>
      <xdr:col>21</xdr:col>
      <xdr:colOff>47625</xdr:colOff>
      <xdr:row>8</xdr:row>
      <xdr:rowOff>1732</xdr:rowOff>
    </xdr:to>
    <xdr:grpSp>
      <xdr:nvGrpSpPr>
        <xdr:cNvPr id="434" name="组合 433">
          <a:extLst>
            <a:ext uri="{FF2B5EF4-FFF2-40B4-BE49-F238E27FC236}">
              <a16:creationId xmlns:a16="http://schemas.microsoft.com/office/drawing/2014/main" id="{00000000-0008-0000-0800-0000B2010000}"/>
            </a:ext>
          </a:extLst>
        </xdr:cNvPr>
        <xdr:cNvGrpSpPr/>
      </xdr:nvGrpSpPr>
      <xdr:grpSpPr>
        <a:xfrm>
          <a:off x="13764744" y="1792380"/>
          <a:ext cx="732306" cy="52"/>
          <a:chOff x="1771037" y="1189707"/>
          <a:chExt cx="1372213" cy="247702"/>
        </a:xfrm>
      </xdr:grpSpPr>
      <xdr:sp macro="" textlink="">
        <xdr:nvSpPr>
          <xdr:cNvPr id="435" name="TextBox 434">
            <a:extLst>
              <a:ext uri="{FF2B5EF4-FFF2-40B4-BE49-F238E27FC236}">
                <a16:creationId xmlns:a16="http://schemas.microsoft.com/office/drawing/2014/main" id="{00000000-0008-0000-0800-0000B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36" name="TextBox 435">
            <a:extLst>
              <a:ext uri="{FF2B5EF4-FFF2-40B4-BE49-F238E27FC236}">
                <a16:creationId xmlns:a16="http://schemas.microsoft.com/office/drawing/2014/main" id="{00000000-0008-0000-0800-0000B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37" name="TextBox 436">
            <a:extLst>
              <a:ext uri="{FF2B5EF4-FFF2-40B4-BE49-F238E27FC236}">
                <a16:creationId xmlns:a16="http://schemas.microsoft.com/office/drawing/2014/main" id="{00000000-0008-0000-0800-0000B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438" name="组合 437">
          <a:extLst>
            <a:ext uri="{FF2B5EF4-FFF2-40B4-BE49-F238E27FC236}">
              <a16:creationId xmlns:a16="http://schemas.microsoft.com/office/drawing/2014/main" id="{00000000-0008-0000-0800-0000B6010000}"/>
            </a:ext>
          </a:extLst>
        </xdr:cNvPr>
        <xdr:cNvGrpSpPr/>
      </xdr:nvGrpSpPr>
      <xdr:grpSpPr>
        <a:xfrm>
          <a:off x="15136344" y="1792380"/>
          <a:ext cx="732306" cy="52"/>
          <a:chOff x="1771037" y="1189707"/>
          <a:chExt cx="1372213" cy="247702"/>
        </a:xfrm>
      </xdr:grpSpPr>
      <xdr:sp macro="" textlink="">
        <xdr:nvSpPr>
          <xdr:cNvPr id="439" name="TextBox 438">
            <a:extLst>
              <a:ext uri="{FF2B5EF4-FFF2-40B4-BE49-F238E27FC236}">
                <a16:creationId xmlns:a16="http://schemas.microsoft.com/office/drawing/2014/main" id="{00000000-0008-0000-0800-0000B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0" name="TextBox 439">
            <a:extLst>
              <a:ext uri="{FF2B5EF4-FFF2-40B4-BE49-F238E27FC236}">
                <a16:creationId xmlns:a16="http://schemas.microsoft.com/office/drawing/2014/main" id="{00000000-0008-0000-0800-0000B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1" name="TextBox 440">
            <a:extLst>
              <a:ext uri="{FF2B5EF4-FFF2-40B4-BE49-F238E27FC236}">
                <a16:creationId xmlns:a16="http://schemas.microsoft.com/office/drawing/2014/main" id="{00000000-0008-0000-0800-0000B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13</xdr:row>
      <xdr:rowOff>1680</xdr:rowOff>
    </xdr:from>
    <xdr:to>
      <xdr:col>21</xdr:col>
      <xdr:colOff>47625</xdr:colOff>
      <xdr:row>13</xdr:row>
      <xdr:rowOff>1732</xdr:rowOff>
    </xdr:to>
    <xdr:grpSp>
      <xdr:nvGrpSpPr>
        <xdr:cNvPr id="442" name="组合 441">
          <a:extLst>
            <a:ext uri="{FF2B5EF4-FFF2-40B4-BE49-F238E27FC236}">
              <a16:creationId xmlns:a16="http://schemas.microsoft.com/office/drawing/2014/main" id="{00000000-0008-0000-0800-0000BA010000}"/>
            </a:ext>
          </a:extLst>
        </xdr:cNvPr>
        <xdr:cNvGrpSpPr/>
      </xdr:nvGrpSpPr>
      <xdr:grpSpPr>
        <a:xfrm>
          <a:off x="13764744" y="2944905"/>
          <a:ext cx="732306" cy="52"/>
          <a:chOff x="1771037" y="1189707"/>
          <a:chExt cx="1372213" cy="247702"/>
        </a:xfrm>
      </xdr:grpSpPr>
      <xdr:sp macro="" textlink="">
        <xdr:nvSpPr>
          <xdr:cNvPr id="443" name="TextBox 442">
            <a:extLst>
              <a:ext uri="{FF2B5EF4-FFF2-40B4-BE49-F238E27FC236}">
                <a16:creationId xmlns:a16="http://schemas.microsoft.com/office/drawing/2014/main" id="{00000000-0008-0000-0800-0000B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4" name="TextBox 443">
            <a:extLst>
              <a:ext uri="{FF2B5EF4-FFF2-40B4-BE49-F238E27FC236}">
                <a16:creationId xmlns:a16="http://schemas.microsoft.com/office/drawing/2014/main" id="{00000000-0008-0000-0800-0000B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5" name="TextBox 444">
            <a:extLst>
              <a:ext uri="{FF2B5EF4-FFF2-40B4-BE49-F238E27FC236}">
                <a16:creationId xmlns:a16="http://schemas.microsoft.com/office/drawing/2014/main" id="{00000000-0008-0000-0800-0000B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446" name="组合 445">
          <a:extLst>
            <a:ext uri="{FF2B5EF4-FFF2-40B4-BE49-F238E27FC236}">
              <a16:creationId xmlns:a16="http://schemas.microsoft.com/office/drawing/2014/main" id="{00000000-0008-0000-0800-0000BE010000}"/>
            </a:ext>
          </a:extLst>
        </xdr:cNvPr>
        <xdr:cNvGrpSpPr/>
      </xdr:nvGrpSpPr>
      <xdr:grpSpPr>
        <a:xfrm>
          <a:off x="15136344" y="2944905"/>
          <a:ext cx="732306" cy="52"/>
          <a:chOff x="1771037" y="1189707"/>
          <a:chExt cx="1372213" cy="247702"/>
        </a:xfrm>
      </xdr:grpSpPr>
      <xdr:sp macro="" textlink="">
        <xdr:nvSpPr>
          <xdr:cNvPr id="447" name="TextBox 446">
            <a:extLst>
              <a:ext uri="{FF2B5EF4-FFF2-40B4-BE49-F238E27FC236}">
                <a16:creationId xmlns:a16="http://schemas.microsoft.com/office/drawing/2014/main" id="{00000000-0008-0000-0800-0000B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48" name="TextBox 447">
            <a:extLst>
              <a:ext uri="{FF2B5EF4-FFF2-40B4-BE49-F238E27FC236}">
                <a16:creationId xmlns:a16="http://schemas.microsoft.com/office/drawing/2014/main" id="{00000000-0008-0000-0800-0000C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49" name="TextBox 448">
            <a:extLst>
              <a:ext uri="{FF2B5EF4-FFF2-40B4-BE49-F238E27FC236}">
                <a16:creationId xmlns:a16="http://schemas.microsoft.com/office/drawing/2014/main" id="{00000000-0008-0000-0800-0000C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18</xdr:row>
      <xdr:rowOff>1680</xdr:rowOff>
    </xdr:from>
    <xdr:to>
      <xdr:col>21</xdr:col>
      <xdr:colOff>47625</xdr:colOff>
      <xdr:row>18</xdr:row>
      <xdr:rowOff>1732</xdr:rowOff>
    </xdr:to>
    <xdr:grpSp>
      <xdr:nvGrpSpPr>
        <xdr:cNvPr id="450" name="组合 449">
          <a:extLst>
            <a:ext uri="{FF2B5EF4-FFF2-40B4-BE49-F238E27FC236}">
              <a16:creationId xmlns:a16="http://schemas.microsoft.com/office/drawing/2014/main" id="{00000000-0008-0000-0800-0000C2010000}"/>
            </a:ext>
          </a:extLst>
        </xdr:cNvPr>
        <xdr:cNvGrpSpPr/>
      </xdr:nvGrpSpPr>
      <xdr:grpSpPr>
        <a:xfrm>
          <a:off x="13764744" y="4097430"/>
          <a:ext cx="732306" cy="52"/>
          <a:chOff x="1771037" y="1189707"/>
          <a:chExt cx="1372213" cy="247702"/>
        </a:xfrm>
      </xdr:grpSpPr>
      <xdr:sp macro="" textlink="">
        <xdr:nvSpPr>
          <xdr:cNvPr id="451" name="TextBox 450">
            <a:extLst>
              <a:ext uri="{FF2B5EF4-FFF2-40B4-BE49-F238E27FC236}">
                <a16:creationId xmlns:a16="http://schemas.microsoft.com/office/drawing/2014/main" id="{00000000-0008-0000-0800-0000C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2" name="TextBox 451">
            <a:extLst>
              <a:ext uri="{FF2B5EF4-FFF2-40B4-BE49-F238E27FC236}">
                <a16:creationId xmlns:a16="http://schemas.microsoft.com/office/drawing/2014/main" id="{00000000-0008-0000-0800-0000C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3" name="TextBox 452">
            <a:extLst>
              <a:ext uri="{FF2B5EF4-FFF2-40B4-BE49-F238E27FC236}">
                <a16:creationId xmlns:a16="http://schemas.microsoft.com/office/drawing/2014/main" id="{00000000-0008-0000-0800-0000C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454" name="组合 453">
          <a:extLst>
            <a:ext uri="{FF2B5EF4-FFF2-40B4-BE49-F238E27FC236}">
              <a16:creationId xmlns:a16="http://schemas.microsoft.com/office/drawing/2014/main" id="{00000000-0008-0000-0800-0000C6010000}"/>
            </a:ext>
          </a:extLst>
        </xdr:cNvPr>
        <xdr:cNvGrpSpPr/>
      </xdr:nvGrpSpPr>
      <xdr:grpSpPr>
        <a:xfrm>
          <a:off x="15136344" y="4097430"/>
          <a:ext cx="732306" cy="52"/>
          <a:chOff x="1771037" y="1189707"/>
          <a:chExt cx="1372213" cy="247702"/>
        </a:xfrm>
      </xdr:grpSpPr>
      <xdr:sp macro="" textlink="">
        <xdr:nvSpPr>
          <xdr:cNvPr id="455" name="TextBox 454">
            <a:extLst>
              <a:ext uri="{FF2B5EF4-FFF2-40B4-BE49-F238E27FC236}">
                <a16:creationId xmlns:a16="http://schemas.microsoft.com/office/drawing/2014/main" id="{00000000-0008-0000-0800-0000C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56" name="TextBox 455">
            <a:extLst>
              <a:ext uri="{FF2B5EF4-FFF2-40B4-BE49-F238E27FC236}">
                <a16:creationId xmlns:a16="http://schemas.microsoft.com/office/drawing/2014/main" id="{00000000-0008-0000-0800-0000C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57" name="TextBox 456">
            <a:extLst>
              <a:ext uri="{FF2B5EF4-FFF2-40B4-BE49-F238E27FC236}">
                <a16:creationId xmlns:a16="http://schemas.microsoft.com/office/drawing/2014/main" id="{00000000-0008-0000-0800-0000C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23</xdr:row>
      <xdr:rowOff>1680</xdr:rowOff>
    </xdr:from>
    <xdr:to>
      <xdr:col>21</xdr:col>
      <xdr:colOff>47625</xdr:colOff>
      <xdr:row>23</xdr:row>
      <xdr:rowOff>1732</xdr:rowOff>
    </xdr:to>
    <xdr:grpSp>
      <xdr:nvGrpSpPr>
        <xdr:cNvPr id="458" name="组合 457">
          <a:extLst>
            <a:ext uri="{FF2B5EF4-FFF2-40B4-BE49-F238E27FC236}">
              <a16:creationId xmlns:a16="http://schemas.microsoft.com/office/drawing/2014/main" id="{00000000-0008-0000-0800-0000CA010000}"/>
            </a:ext>
          </a:extLst>
        </xdr:cNvPr>
        <xdr:cNvGrpSpPr/>
      </xdr:nvGrpSpPr>
      <xdr:grpSpPr>
        <a:xfrm>
          <a:off x="13764744" y="5249955"/>
          <a:ext cx="732306" cy="52"/>
          <a:chOff x="1771037" y="1189707"/>
          <a:chExt cx="1372213" cy="247702"/>
        </a:xfrm>
      </xdr:grpSpPr>
      <xdr:sp macro="" textlink="">
        <xdr:nvSpPr>
          <xdr:cNvPr id="459" name="TextBox 458">
            <a:extLst>
              <a:ext uri="{FF2B5EF4-FFF2-40B4-BE49-F238E27FC236}">
                <a16:creationId xmlns:a16="http://schemas.microsoft.com/office/drawing/2014/main" id="{00000000-0008-0000-0800-0000C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60" name="TextBox 459">
            <a:extLst>
              <a:ext uri="{FF2B5EF4-FFF2-40B4-BE49-F238E27FC236}">
                <a16:creationId xmlns:a16="http://schemas.microsoft.com/office/drawing/2014/main" id="{00000000-0008-0000-0800-0000C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61" name="TextBox 460">
            <a:extLst>
              <a:ext uri="{FF2B5EF4-FFF2-40B4-BE49-F238E27FC236}">
                <a16:creationId xmlns:a16="http://schemas.microsoft.com/office/drawing/2014/main" id="{00000000-0008-0000-0800-0000C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23</xdr:row>
      <xdr:rowOff>1680</xdr:rowOff>
    </xdr:from>
    <xdr:to>
      <xdr:col>23</xdr:col>
      <xdr:colOff>47625</xdr:colOff>
      <xdr:row>23</xdr:row>
      <xdr:rowOff>1732</xdr:rowOff>
    </xdr:to>
    <xdr:grpSp>
      <xdr:nvGrpSpPr>
        <xdr:cNvPr id="462" name="组合 461">
          <a:extLst>
            <a:ext uri="{FF2B5EF4-FFF2-40B4-BE49-F238E27FC236}">
              <a16:creationId xmlns:a16="http://schemas.microsoft.com/office/drawing/2014/main" id="{00000000-0008-0000-0800-0000CE010000}"/>
            </a:ext>
          </a:extLst>
        </xdr:cNvPr>
        <xdr:cNvGrpSpPr/>
      </xdr:nvGrpSpPr>
      <xdr:grpSpPr>
        <a:xfrm>
          <a:off x="15136344" y="5249955"/>
          <a:ext cx="732306" cy="52"/>
          <a:chOff x="1771037" y="1189707"/>
          <a:chExt cx="1372213" cy="247702"/>
        </a:xfrm>
      </xdr:grpSpPr>
      <xdr:sp macro="" textlink="">
        <xdr:nvSpPr>
          <xdr:cNvPr id="463" name="TextBox 462">
            <a:extLst>
              <a:ext uri="{FF2B5EF4-FFF2-40B4-BE49-F238E27FC236}">
                <a16:creationId xmlns:a16="http://schemas.microsoft.com/office/drawing/2014/main" id="{00000000-0008-0000-0800-0000C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64" name="TextBox 463">
            <a:extLst>
              <a:ext uri="{FF2B5EF4-FFF2-40B4-BE49-F238E27FC236}">
                <a16:creationId xmlns:a16="http://schemas.microsoft.com/office/drawing/2014/main" id="{00000000-0008-0000-0800-0000D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65" name="TextBox 464">
            <a:extLst>
              <a:ext uri="{FF2B5EF4-FFF2-40B4-BE49-F238E27FC236}">
                <a16:creationId xmlns:a16="http://schemas.microsoft.com/office/drawing/2014/main" id="{00000000-0008-0000-0800-0000D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28</xdr:row>
      <xdr:rowOff>1680</xdr:rowOff>
    </xdr:from>
    <xdr:to>
      <xdr:col>21</xdr:col>
      <xdr:colOff>47625</xdr:colOff>
      <xdr:row>28</xdr:row>
      <xdr:rowOff>1732</xdr:rowOff>
    </xdr:to>
    <xdr:grpSp>
      <xdr:nvGrpSpPr>
        <xdr:cNvPr id="466" name="组合 465">
          <a:extLst>
            <a:ext uri="{FF2B5EF4-FFF2-40B4-BE49-F238E27FC236}">
              <a16:creationId xmlns:a16="http://schemas.microsoft.com/office/drawing/2014/main" id="{00000000-0008-0000-0800-0000D2010000}"/>
            </a:ext>
          </a:extLst>
        </xdr:cNvPr>
        <xdr:cNvGrpSpPr/>
      </xdr:nvGrpSpPr>
      <xdr:grpSpPr>
        <a:xfrm>
          <a:off x="13764744" y="6402480"/>
          <a:ext cx="732306" cy="52"/>
          <a:chOff x="1771037" y="1189707"/>
          <a:chExt cx="1372213" cy="247702"/>
        </a:xfrm>
      </xdr:grpSpPr>
      <xdr:sp macro="" textlink="">
        <xdr:nvSpPr>
          <xdr:cNvPr id="467" name="TextBox 466">
            <a:extLst>
              <a:ext uri="{FF2B5EF4-FFF2-40B4-BE49-F238E27FC236}">
                <a16:creationId xmlns:a16="http://schemas.microsoft.com/office/drawing/2014/main" id="{00000000-0008-0000-0800-0000D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68" name="TextBox 467">
            <a:extLst>
              <a:ext uri="{FF2B5EF4-FFF2-40B4-BE49-F238E27FC236}">
                <a16:creationId xmlns:a16="http://schemas.microsoft.com/office/drawing/2014/main" id="{00000000-0008-0000-0800-0000D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69" name="TextBox 468">
            <a:extLst>
              <a:ext uri="{FF2B5EF4-FFF2-40B4-BE49-F238E27FC236}">
                <a16:creationId xmlns:a16="http://schemas.microsoft.com/office/drawing/2014/main" id="{00000000-0008-0000-0800-0000D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28</xdr:row>
      <xdr:rowOff>1680</xdr:rowOff>
    </xdr:from>
    <xdr:to>
      <xdr:col>23</xdr:col>
      <xdr:colOff>47625</xdr:colOff>
      <xdr:row>28</xdr:row>
      <xdr:rowOff>1732</xdr:rowOff>
    </xdr:to>
    <xdr:grpSp>
      <xdr:nvGrpSpPr>
        <xdr:cNvPr id="470" name="组合 469">
          <a:extLst>
            <a:ext uri="{FF2B5EF4-FFF2-40B4-BE49-F238E27FC236}">
              <a16:creationId xmlns:a16="http://schemas.microsoft.com/office/drawing/2014/main" id="{00000000-0008-0000-0800-0000D6010000}"/>
            </a:ext>
          </a:extLst>
        </xdr:cNvPr>
        <xdr:cNvGrpSpPr/>
      </xdr:nvGrpSpPr>
      <xdr:grpSpPr>
        <a:xfrm>
          <a:off x="15136344" y="6402480"/>
          <a:ext cx="732306" cy="52"/>
          <a:chOff x="1771037" y="1189707"/>
          <a:chExt cx="1372213" cy="247702"/>
        </a:xfrm>
      </xdr:grpSpPr>
      <xdr:sp macro="" textlink="">
        <xdr:nvSpPr>
          <xdr:cNvPr id="471" name="TextBox 470">
            <a:extLst>
              <a:ext uri="{FF2B5EF4-FFF2-40B4-BE49-F238E27FC236}">
                <a16:creationId xmlns:a16="http://schemas.microsoft.com/office/drawing/2014/main" id="{00000000-0008-0000-0800-0000D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72" name="TextBox 471">
            <a:extLst>
              <a:ext uri="{FF2B5EF4-FFF2-40B4-BE49-F238E27FC236}">
                <a16:creationId xmlns:a16="http://schemas.microsoft.com/office/drawing/2014/main" id="{00000000-0008-0000-0800-0000D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73" name="TextBox 472">
            <a:extLst>
              <a:ext uri="{FF2B5EF4-FFF2-40B4-BE49-F238E27FC236}">
                <a16:creationId xmlns:a16="http://schemas.microsoft.com/office/drawing/2014/main" id="{00000000-0008-0000-0800-0000D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33</xdr:row>
      <xdr:rowOff>1680</xdr:rowOff>
    </xdr:from>
    <xdr:to>
      <xdr:col>21</xdr:col>
      <xdr:colOff>47625</xdr:colOff>
      <xdr:row>33</xdr:row>
      <xdr:rowOff>1732</xdr:rowOff>
    </xdr:to>
    <xdr:grpSp>
      <xdr:nvGrpSpPr>
        <xdr:cNvPr id="474" name="组合 473">
          <a:extLst>
            <a:ext uri="{FF2B5EF4-FFF2-40B4-BE49-F238E27FC236}">
              <a16:creationId xmlns:a16="http://schemas.microsoft.com/office/drawing/2014/main" id="{00000000-0008-0000-0800-0000DA010000}"/>
            </a:ext>
          </a:extLst>
        </xdr:cNvPr>
        <xdr:cNvGrpSpPr/>
      </xdr:nvGrpSpPr>
      <xdr:grpSpPr>
        <a:xfrm>
          <a:off x="13764744" y="7555005"/>
          <a:ext cx="732306" cy="52"/>
          <a:chOff x="1771037" y="1189707"/>
          <a:chExt cx="1372213" cy="247702"/>
        </a:xfrm>
      </xdr:grpSpPr>
      <xdr:sp macro="" textlink="">
        <xdr:nvSpPr>
          <xdr:cNvPr id="475" name="TextBox 474">
            <a:extLst>
              <a:ext uri="{FF2B5EF4-FFF2-40B4-BE49-F238E27FC236}">
                <a16:creationId xmlns:a16="http://schemas.microsoft.com/office/drawing/2014/main" id="{00000000-0008-0000-0800-0000D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76" name="TextBox 475">
            <a:extLst>
              <a:ext uri="{FF2B5EF4-FFF2-40B4-BE49-F238E27FC236}">
                <a16:creationId xmlns:a16="http://schemas.microsoft.com/office/drawing/2014/main" id="{00000000-0008-0000-0800-0000D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77" name="TextBox 476">
            <a:extLst>
              <a:ext uri="{FF2B5EF4-FFF2-40B4-BE49-F238E27FC236}">
                <a16:creationId xmlns:a16="http://schemas.microsoft.com/office/drawing/2014/main" id="{00000000-0008-0000-0800-0000D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33</xdr:row>
      <xdr:rowOff>1680</xdr:rowOff>
    </xdr:from>
    <xdr:to>
      <xdr:col>23</xdr:col>
      <xdr:colOff>47625</xdr:colOff>
      <xdr:row>33</xdr:row>
      <xdr:rowOff>1732</xdr:rowOff>
    </xdr:to>
    <xdr:grpSp>
      <xdr:nvGrpSpPr>
        <xdr:cNvPr id="478" name="组合 477">
          <a:extLst>
            <a:ext uri="{FF2B5EF4-FFF2-40B4-BE49-F238E27FC236}">
              <a16:creationId xmlns:a16="http://schemas.microsoft.com/office/drawing/2014/main" id="{00000000-0008-0000-0800-0000DE010000}"/>
            </a:ext>
          </a:extLst>
        </xdr:cNvPr>
        <xdr:cNvGrpSpPr/>
      </xdr:nvGrpSpPr>
      <xdr:grpSpPr>
        <a:xfrm>
          <a:off x="15136344" y="7555005"/>
          <a:ext cx="732306" cy="52"/>
          <a:chOff x="1771037" y="1189707"/>
          <a:chExt cx="1372213" cy="247702"/>
        </a:xfrm>
      </xdr:grpSpPr>
      <xdr:sp macro="" textlink="">
        <xdr:nvSpPr>
          <xdr:cNvPr id="479" name="TextBox 478">
            <a:extLst>
              <a:ext uri="{FF2B5EF4-FFF2-40B4-BE49-F238E27FC236}">
                <a16:creationId xmlns:a16="http://schemas.microsoft.com/office/drawing/2014/main" id="{00000000-0008-0000-0800-0000D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0" name="TextBox 479">
            <a:extLst>
              <a:ext uri="{FF2B5EF4-FFF2-40B4-BE49-F238E27FC236}">
                <a16:creationId xmlns:a16="http://schemas.microsoft.com/office/drawing/2014/main" id="{00000000-0008-0000-0800-0000E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81" name="TextBox 480">
            <a:extLst>
              <a:ext uri="{FF2B5EF4-FFF2-40B4-BE49-F238E27FC236}">
                <a16:creationId xmlns:a16="http://schemas.microsoft.com/office/drawing/2014/main" id="{00000000-0008-0000-0800-0000E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38</xdr:row>
      <xdr:rowOff>1680</xdr:rowOff>
    </xdr:from>
    <xdr:to>
      <xdr:col>21</xdr:col>
      <xdr:colOff>47625</xdr:colOff>
      <xdr:row>38</xdr:row>
      <xdr:rowOff>1732</xdr:rowOff>
    </xdr:to>
    <xdr:grpSp>
      <xdr:nvGrpSpPr>
        <xdr:cNvPr id="482" name="组合 481">
          <a:extLst>
            <a:ext uri="{FF2B5EF4-FFF2-40B4-BE49-F238E27FC236}">
              <a16:creationId xmlns:a16="http://schemas.microsoft.com/office/drawing/2014/main" id="{00000000-0008-0000-0800-0000E2010000}"/>
            </a:ext>
          </a:extLst>
        </xdr:cNvPr>
        <xdr:cNvGrpSpPr/>
      </xdr:nvGrpSpPr>
      <xdr:grpSpPr>
        <a:xfrm>
          <a:off x="13764744" y="8707530"/>
          <a:ext cx="732306" cy="52"/>
          <a:chOff x="1771037" y="1189707"/>
          <a:chExt cx="1372213" cy="247702"/>
        </a:xfrm>
      </xdr:grpSpPr>
      <xdr:sp macro="" textlink="">
        <xdr:nvSpPr>
          <xdr:cNvPr id="483" name="TextBox 482">
            <a:extLst>
              <a:ext uri="{FF2B5EF4-FFF2-40B4-BE49-F238E27FC236}">
                <a16:creationId xmlns:a16="http://schemas.microsoft.com/office/drawing/2014/main" id="{00000000-0008-0000-0800-0000E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4" name="TextBox 483">
            <a:extLst>
              <a:ext uri="{FF2B5EF4-FFF2-40B4-BE49-F238E27FC236}">
                <a16:creationId xmlns:a16="http://schemas.microsoft.com/office/drawing/2014/main" id="{00000000-0008-0000-0800-0000E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85" name="TextBox 484">
            <a:extLst>
              <a:ext uri="{FF2B5EF4-FFF2-40B4-BE49-F238E27FC236}">
                <a16:creationId xmlns:a16="http://schemas.microsoft.com/office/drawing/2014/main" id="{00000000-0008-0000-0800-0000E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38</xdr:row>
      <xdr:rowOff>1680</xdr:rowOff>
    </xdr:from>
    <xdr:to>
      <xdr:col>23</xdr:col>
      <xdr:colOff>47625</xdr:colOff>
      <xdr:row>38</xdr:row>
      <xdr:rowOff>1732</xdr:rowOff>
    </xdr:to>
    <xdr:grpSp>
      <xdr:nvGrpSpPr>
        <xdr:cNvPr id="486" name="组合 485">
          <a:extLst>
            <a:ext uri="{FF2B5EF4-FFF2-40B4-BE49-F238E27FC236}">
              <a16:creationId xmlns:a16="http://schemas.microsoft.com/office/drawing/2014/main" id="{00000000-0008-0000-0800-0000E6010000}"/>
            </a:ext>
          </a:extLst>
        </xdr:cNvPr>
        <xdr:cNvGrpSpPr/>
      </xdr:nvGrpSpPr>
      <xdr:grpSpPr>
        <a:xfrm>
          <a:off x="15136344" y="8707530"/>
          <a:ext cx="732306" cy="52"/>
          <a:chOff x="1771037" y="1189707"/>
          <a:chExt cx="1372213" cy="247702"/>
        </a:xfrm>
      </xdr:grpSpPr>
      <xdr:sp macro="" textlink="">
        <xdr:nvSpPr>
          <xdr:cNvPr id="487" name="TextBox 486">
            <a:extLst>
              <a:ext uri="{FF2B5EF4-FFF2-40B4-BE49-F238E27FC236}">
                <a16:creationId xmlns:a16="http://schemas.microsoft.com/office/drawing/2014/main" id="{00000000-0008-0000-0800-0000E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88" name="TextBox 487">
            <a:extLst>
              <a:ext uri="{FF2B5EF4-FFF2-40B4-BE49-F238E27FC236}">
                <a16:creationId xmlns:a16="http://schemas.microsoft.com/office/drawing/2014/main" id="{00000000-0008-0000-0800-0000E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89" name="TextBox 488">
            <a:extLst>
              <a:ext uri="{FF2B5EF4-FFF2-40B4-BE49-F238E27FC236}">
                <a16:creationId xmlns:a16="http://schemas.microsoft.com/office/drawing/2014/main" id="{00000000-0008-0000-0800-0000E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20</xdr:col>
      <xdr:colOff>1119</xdr:colOff>
      <xdr:row>43</xdr:row>
      <xdr:rowOff>1680</xdr:rowOff>
    </xdr:from>
    <xdr:to>
      <xdr:col>21</xdr:col>
      <xdr:colOff>47625</xdr:colOff>
      <xdr:row>43</xdr:row>
      <xdr:rowOff>1732</xdr:rowOff>
    </xdr:to>
    <xdr:grpSp>
      <xdr:nvGrpSpPr>
        <xdr:cNvPr id="490" name="组合 489">
          <a:extLst>
            <a:ext uri="{FF2B5EF4-FFF2-40B4-BE49-F238E27FC236}">
              <a16:creationId xmlns:a16="http://schemas.microsoft.com/office/drawing/2014/main" id="{00000000-0008-0000-0800-0000EA010000}"/>
            </a:ext>
          </a:extLst>
        </xdr:cNvPr>
        <xdr:cNvGrpSpPr/>
      </xdr:nvGrpSpPr>
      <xdr:grpSpPr>
        <a:xfrm>
          <a:off x="13764744" y="9860055"/>
          <a:ext cx="732306" cy="52"/>
          <a:chOff x="1771037" y="1189707"/>
          <a:chExt cx="1372213" cy="247702"/>
        </a:xfrm>
      </xdr:grpSpPr>
      <xdr:sp macro="" textlink="">
        <xdr:nvSpPr>
          <xdr:cNvPr id="491" name="TextBox 490">
            <a:extLst>
              <a:ext uri="{FF2B5EF4-FFF2-40B4-BE49-F238E27FC236}">
                <a16:creationId xmlns:a16="http://schemas.microsoft.com/office/drawing/2014/main" id="{00000000-0008-0000-0800-0000E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92" name="TextBox 491">
            <a:extLst>
              <a:ext uri="{FF2B5EF4-FFF2-40B4-BE49-F238E27FC236}">
                <a16:creationId xmlns:a16="http://schemas.microsoft.com/office/drawing/2014/main" id="{00000000-0008-0000-0800-0000E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3" name="TextBox 492">
            <a:extLst>
              <a:ext uri="{FF2B5EF4-FFF2-40B4-BE49-F238E27FC236}">
                <a16:creationId xmlns:a16="http://schemas.microsoft.com/office/drawing/2014/main" id="{00000000-0008-0000-0800-0000E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43</xdr:row>
      <xdr:rowOff>1680</xdr:rowOff>
    </xdr:from>
    <xdr:to>
      <xdr:col>23</xdr:col>
      <xdr:colOff>47625</xdr:colOff>
      <xdr:row>43</xdr:row>
      <xdr:rowOff>1732</xdr:rowOff>
    </xdr:to>
    <xdr:grpSp>
      <xdr:nvGrpSpPr>
        <xdr:cNvPr id="494" name="组合 493">
          <a:extLst>
            <a:ext uri="{FF2B5EF4-FFF2-40B4-BE49-F238E27FC236}">
              <a16:creationId xmlns:a16="http://schemas.microsoft.com/office/drawing/2014/main" id="{00000000-0008-0000-0800-0000EE010000}"/>
            </a:ext>
          </a:extLst>
        </xdr:cNvPr>
        <xdr:cNvGrpSpPr/>
      </xdr:nvGrpSpPr>
      <xdr:grpSpPr>
        <a:xfrm>
          <a:off x="15136344" y="9860055"/>
          <a:ext cx="732306" cy="52"/>
          <a:chOff x="1771037" y="1189707"/>
          <a:chExt cx="1372213" cy="247702"/>
        </a:xfrm>
      </xdr:grpSpPr>
      <xdr:sp macro="" textlink="">
        <xdr:nvSpPr>
          <xdr:cNvPr id="495" name="TextBox 494">
            <a:extLst>
              <a:ext uri="{FF2B5EF4-FFF2-40B4-BE49-F238E27FC236}">
                <a16:creationId xmlns:a16="http://schemas.microsoft.com/office/drawing/2014/main" id="{00000000-0008-0000-0800-0000E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496" name="TextBox 495">
            <a:extLst>
              <a:ext uri="{FF2B5EF4-FFF2-40B4-BE49-F238E27FC236}">
                <a16:creationId xmlns:a16="http://schemas.microsoft.com/office/drawing/2014/main" id="{00000000-0008-0000-0800-0000F0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497" name="TextBox 496">
            <a:extLst>
              <a:ext uri="{FF2B5EF4-FFF2-40B4-BE49-F238E27FC236}">
                <a16:creationId xmlns:a16="http://schemas.microsoft.com/office/drawing/2014/main" id="{00000000-0008-0000-0800-0000F1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498" name="组合 497">
          <a:extLst>
            <a:ext uri="{FF2B5EF4-FFF2-40B4-BE49-F238E27FC236}">
              <a16:creationId xmlns:a16="http://schemas.microsoft.com/office/drawing/2014/main" id="{00000000-0008-0000-0800-0000F2010000}"/>
            </a:ext>
          </a:extLst>
        </xdr:cNvPr>
        <xdr:cNvGrpSpPr/>
      </xdr:nvGrpSpPr>
      <xdr:grpSpPr>
        <a:xfrm>
          <a:off x="16507944" y="639855"/>
          <a:ext cx="732306" cy="52"/>
          <a:chOff x="1771037" y="1189707"/>
          <a:chExt cx="1372213" cy="247702"/>
        </a:xfrm>
      </xdr:grpSpPr>
      <xdr:sp macro="" textlink="">
        <xdr:nvSpPr>
          <xdr:cNvPr id="499" name="TextBox 498">
            <a:extLst>
              <a:ext uri="{FF2B5EF4-FFF2-40B4-BE49-F238E27FC236}">
                <a16:creationId xmlns:a16="http://schemas.microsoft.com/office/drawing/2014/main" id="{00000000-0008-0000-0800-0000F3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0" name="TextBox 499">
            <a:extLst>
              <a:ext uri="{FF2B5EF4-FFF2-40B4-BE49-F238E27FC236}">
                <a16:creationId xmlns:a16="http://schemas.microsoft.com/office/drawing/2014/main" id="{00000000-0008-0000-0800-0000F4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1" name="TextBox 500">
            <a:extLst>
              <a:ext uri="{FF2B5EF4-FFF2-40B4-BE49-F238E27FC236}">
                <a16:creationId xmlns:a16="http://schemas.microsoft.com/office/drawing/2014/main" id="{00000000-0008-0000-0800-0000F5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02" name="组合 501">
          <a:extLst>
            <a:ext uri="{FF2B5EF4-FFF2-40B4-BE49-F238E27FC236}">
              <a16:creationId xmlns:a16="http://schemas.microsoft.com/office/drawing/2014/main" id="{00000000-0008-0000-0800-0000F6010000}"/>
            </a:ext>
          </a:extLst>
        </xdr:cNvPr>
        <xdr:cNvGrpSpPr/>
      </xdr:nvGrpSpPr>
      <xdr:grpSpPr>
        <a:xfrm>
          <a:off x="16507944" y="639855"/>
          <a:ext cx="732306" cy="52"/>
          <a:chOff x="1771037" y="1189707"/>
          <a:chExt cx="1372213" cy="247702"/>
        </a:xfrm>
      </xdr:grpSpPr>
      <xdr:sp macro="" textlink="">
        <xdr:nvSpPr>
          <xdr:cNvPr id="503" name="TextBox 502">
            <a:extLst>
              <a:ext uri="{FF2B5EF4-FFF2-40B4-BE49-F238E27FC236}">
                <a16:creationId xmlns:a16="http://schemas.microsoft.com/office/drawing/2014/main" id="{00000000-0008-0000-0800-0000F7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4" name="TextBox 503">
            <a:extLst>
              <a:ext uri="{FF2B5EF4-FFF2-40B4-BE49-F238E27FC236}">
                <a16:creationId xmlns:a16="http://schemas.microsoft.com/office/drawing/2014/main" id="{00000000-0008-0000-0800-0000F8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5" name="TextBox 504">
            <a:extLst>
              <a:ext uri="{FF2B5EF4-FFF2-40B4-BE49-F238E27FC236}">
                <a16:creationId xmlns:a16="http://schemas.microsoft.com/office/drawing/2014/main" id="{00000000-0008-0000-0800-0000F9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06" name="组合 505">
          <a:extLst>
            <a:ext uri="{FF2B5EF4-FFF2-40B4-BE49-F238E27FC236}">
              <a16:creationId xmlns:a16="http://schemas.microsoft.com/office/drawing/2014/main" id="{00000000-0008-0000-0800-0000FA010000}"/>
            </a:ext>
          </a:extLst>
        </xdr:cNvPr>
        <xdr:cNvGrpSpPr/>
      </xdr:nvGrpSpPr>
      <xdr:grpSpPr>
        <a:xfrm>
          <a:off x="17879544" y="639855"/>
          <a:ext cx="732306" cy="52"/>
          <a:chOff x="1771037" y="1189707"/>
          <a:chExt cx="1372213" cy="247702"/>
        </a:xfrm>
      </xdr:grpSpPr>
      <xdr:sp macro="" textlink="">
        <xdr:nvSpPr>
          <xdr:cNvPr id="507" name="TextBox 506">
            <a:extLst>
              <a:ext uri="{FF2B5EF4-FFF2-40B4-BE49-F238E27FC236}">
                <a16:creationId xmlns:a16="http://schemas.microsoft.com/office/drawing/2014/main" id="{00000000-0008-0000-0800-0000FB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08" name="TextBox 507">
            <a:extLst>
              <a:ext uri="{FF2B5EF4-FFF2-40B4-BE49-F238E27FC236}">
                <a16:creationId xmlns:a16="http://schemas.microsoft.com/office/drawing/2014/main" id="{00000000-0008-0000-0800-0000FC01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09" name="TextBox 508">
            <a:extLst>
              <a:ext uri="{FF2B5EF4-FFF2-40B4-BE49-F238E27FC236}">
                <a16:creationId xmlns:a16="http://schemas.microsoft.com/office/drawing/2014/main" id="{00000000-0008-0000-0800-0000FD01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xdr:row>
      <xdr:rowOff>1680</xdr:rowOff>
    </xdr:from>
    <xdr:to>
      <xdr:col>27</xdr:col>
      <xdr:colOff>47625</xdr:colOff>
      <xdr:row>3</xdr:row>
      <xdr:rowOff>1732</xdr:rowOff>
    </xdr:to>
    <xdr:grpSp>
      <xdr:nvGrpSpPr>
        <xdr:cNvPr id="510" name="组合 509">
          <a:extLst>
            <a:ext uri="{FF2B5EF4-FFF2-40B4-BE49-F238E27FC236}">
              <a16:creationId xmlns:a16="http://schemas.microsoft.com/office/drawing/2014/main" id="{00000000-0008-0000-0800-0000FE010000}"/>
            </a:ext>
          </a:extLst>
        </xdr:cNvPr>
        <xdr:cNvGrpSpPr/>
      </xdr:nvGrpSpPr>
      <xdr:grpSpPr>
        <a:xfrm>
          <a:off x="17879544" y="639855"/>
          <a:ext cx="732306" cy="52"/>
          <a:chOff x="1771037" y="1189707"/>
          <a:chExt cx="1372213" cy="247702"/>
        </a:xfrm>
      </xdr:grpSpPr>
      <xdr:sp macro="" textlink="">
        <xdr:nvSpPr>
          <xdr:cNvPr id="511" name="TextBox 510">
            <a:extLst>
              <a:ext uri="{FF2B5EF4-FFF2-40B4-BE49-F238E27FC236}">
                <a16:creationId xmlns:a16="http://schemas.microsoft.com/office/drawing/2014/main" id="{00000000-0008-0000-0800-0000FF01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2" name="TextBox 511">
            <a:extLst>
              <a:ext uri="{FF2B5EF4-FFF2-40B4-BE49-F238E27FC236}">
                <a16:creationId xmlns:a16="http://schemas.microsoft.com/office/drawing/2014/main" id="{00000000-0008-0000-0800-00000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3" name="TextBox 512">
            <a:extLst>
              <a:ext uri="{FF2B5EF4-FFF2-40B4-BE49-F238E27FC236}">
                <a16:creationId xmlns:a16="http://schemas.microsoft.com/office/drawing/2014/main" id="{00000000-0008-0000-0800-00000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8</xdr:row>
      <xdr:rowOff>1680</xdr:rowOff>
    </xdr:from>
    <xdr:to>
      <xdr:col>23</xdr:col>
      <xdr:colOff>47625</xdr:colOff>
      <xdr:row>8</xdr:row>
      <xdr:rowOff>1732</xdr:rowOff>
    </xdr:to>
    <xdr:grpSp>
      <xdr:nvGrpSpPr>
        <xdr:cNvPr id="514" name="组合 513">
          <a:extLst>
            <a:ext uri="{FF2B5EF4-FFF2-40B4-BE49-F238E27FC236}">
              <a16:creationId xmlns:a16="http://schemas.microsoft.com/office/drawing/2014/main" id="{00000000-0008-0000-0800-000002020000}"/>
            </a:ext>
          </a:extLst>
        </xdr:cNvPr>
        <xdr:cNvGrpSpPr/>
      </xdr:nvGrpSpPr>
      <xdr:grpSpPr>
        <a:xfrm>
          <a:off x="15136344" y="1792380"/>
          <a:ext cx="732306" cy="52"/>
          <a:chOff x="1771037" y="1189707"/>
          <a:chExt cx="1372213" cy="247702"/>
        </a:xfrm>
      </xdr:grpSpPr>
      <xdr:sp macro="" textlink="">
        <xdr:nvSpPr>
          <xdr:cNvPr id="515" name="TextBox 514">
            <a:extLst>
              <a:ext uri="{FF2B5EF4-FFF2-40B4-BE49-F238E27FC236}">
                <a16:creationId xmlns:a16="http://schemas.microsoft.com/office/drawing/2014/main" id="{00000000-0008-0000-0800-00000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16" name="TextBox 515">
            <a:extLst>
              <a:ext uri="{FF2B5EF4-FFF2-40B4-BE49-F238E27FC236}">
                <a16:creationId xmlns:a16="http://schemas.microsoft.com/office/drawing/2014/main" id="{00000000-0008-0000-0800-00000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17" name="TextBox 516">
            <a:extLst>
              <a:ext uri="{FF2B5EF4-FFF2-40B4-BE49-F238E27FC236}">
                <a16:creationId xmlns:a16="http://schemas.microsoft.com/office/drawing/2014/main" id="{00000000-0008-0000-0800-00000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13</xdr:row>
      <xdr:rowOff>1680</xdr:rowOff>
    </xdr:from>
    <xdr:to>
      <xdr:col>23</xdr:col>
      <xdr:colOff>47625</xdr:colOff>
      <xdr:row>13</xdr:row>
      <xdr:rowOff>1732</xdr:rowOff>
    </xdr:to>
    <xdr:grpSp>
      <xdr:nvGrpSpPr>
        <xdr:cNvPr id="518" name="组合 517">
          <a:extLst>
            <a:ext uri="{FF2B5EF4-FFF2-40B4-BE49-F238E27FC236}">
              <a16:creationId xmlns:a16="http://schemas.microsoft.com/office/drawing/2014/main" id="{00000000-0008-0000-0800-000006020000}"/>
            </a:ext>
          </a:extLst>
        </xdr:cNvPr>
        <xdr:cNvGrpSpPr/>
      </xdr:nvGrpSpPr>
      <xdr:grpSpPr>
        <a:xfrm>
          <a:off x="15136344" y="2944905"/>
          <a:ext cx="732306" cy="52"/>
          <a:chOff x="1771037" y="1189707"/>
          <a:chExt cx="1372213" cy="247702"/>
        </a:xfrm>
      </xdr:grpSpPr>
      <xdr:sp macro="" textlink="">
        <xdr:nvSpPr>
          <xdr:cNvPr id="519" name="TextBox 518">
            <a:extLst>
              <a:ext uri="{FF2B5EF4-FFF2-40B4-BE49-F238E27FC236}">
                <a16:creationId xmlns:a16="http://schemas.microsoft.com/office/drawing/2014/main" id="{00000000-0008-0000-0800-00000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0" name="TextBox 519">
            <a:extLst>
              <a:ext uri="{FF2B5EF4-FFF2-40B4-BE49-F238E27FC236}">
                <a16:creationId xmlns:a16="http://schemas.microsoft.com/office/drawing/2014/main" id="{00000000-0008-0000-0800-00000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1" name="TextBox 520">
            <a:extLst>
              <a:ext uri="{FF2B5EF4-FFF2-40B4-BE49-F238E27FC236}">
                <a16:creationId xmlns:a16="http://schemas.microsoft.com/office/drawing/2014/main" id="{00000000-0008-0000-0800-00000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18</xdr:row>
      <xdr:rowOff>1680</xdr:rowOff>
    </xdr:from>
    <xdr:to>
      <xdr:col>23</xdr:col>
      <xdr:colOff>47625</xdr:colOff>
      <xdr:row>18</xdr:row>
      <xdr:rowOff>1732</xdr:rowOff>
    </xdr:to>
    <xdr:grpSp>
      <xdr:nvGrpSpPr>
        <xdr:cNvPr id="522" name="组合 521">
          <a:extLst>
            <a:ext uri="{FF2B5EF4-FFF2-40B4-BE49-F238E27FC236}">
              <a16:creationId xmlns:a16="http://schemas.microsoft.com/office/drawing/2014/main" id="{00000000-0008-0000-0800-00000A020000}"/>
            </a:ext>
          </a:extLst>
        </xdr:cNvPr>
        <xdr:cNvGrpSpPr/>
      </xdr:nvGrpSpPr>
      <xdr:grpSpPr>
        <a:xfrm>
          <a:off x="15136344" y="4097430"/>
          <a:ext cx="732306" cy="52"/>
          <a:chOff x="1771037" y="1189707"/>
          <a:chExt cx="1372213" cy="247702"/>
        </a:xfrm>
      </xdr:grpSpPr>
      <xdr:sp macro="" textlink="">
        <xdr:nvSpPr>
          <xdr:cNvPr id="523" name="TextBox 522">
            <a:extLst>
              <a:ext uri="{FF2B5EF4-FFF2-40B4-BE49-F238E27FC236}">
                <a16:creationId xmlns:a16="http://schemas.microsoft.com/office/drawing/2014/main" id="{00000000-0008-0000-0800-00000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4" name="TextBox 523">
            <a:extLst>
              <a:ext uri="{FF2B5EF4-FFF2-40B4-BE49-F238E27FC236}">
                <a16:creationId xmlns:a16="http://schemas.microsoft.com/office/drawing/2014/main" id="{00000000-0008-0000-0800-00000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5" name="TextBox 524">
            <a:extLst>
              <a:ext uri="{FF2B5EF4-FFF2-40B4-BE49-F238E27FC236}">
                <a16:creationId xmlns:a16="http://schemas.microsoft.com/office/drawing/2014/main" id="{00000000-0008-0000-0800-00000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23</xdr:row>
      <xdr:rowOff>1680</xdr:rowOff>
    </xdr:from>
    <xdr:to>
      <xdr:col>23</xdr:col>
      <xdr:colOff>47625</xdr:colOff>
      <xdr:row>23</xdr:row>
      <xdr:rowOff>1732</xdr:rowOff>
    </xdr:to>
    <xdr:grpSp>
      <xdr:nvGrpSpPr>
        <xdr:cNvPr id="526" name="组合 525">
          <a:extLst>
            <a:ext uri="{FF2B5EF4-FFF2-40B4-BE49-F238E27FC236}">
              <a16:creationId xmlns:a16="http://schemas.microsoft.com/office/drawing/2014/main" id="{00000000-0008-0000-0800-00000E020000}"/>
            </a:ext>
          </a:extLst>
        </xdr:cNvPr>
        <xdr:cNvGrpSpPr/>
      </xdr:nvGrpSpPr>
      <xdr:grpSpPr>
        <a:xfrm>
          <a:off x="15136344" y="5249955"/>
          <a:ext cx="732306" cy="52"/>
          <a:chOff x="1771037" y="1189707"/>
          <a:chExt cx="1372213" cy="247702"/>
        </a:xfrm>
      </xdr:grpSpPr>
      <xdr:sp macro="" textlink="">
        <xdr:nvSpPr>
          <xdr:cNvPr id="527" name="TextBox 526">
            <a:extLst>
              <a:ext uri="{FF2B5EF4-FFF2-40B4-BE49-F238E27FC236}">
                <a16:creationId xmlns:a16="http://schemas.microsoft.com/office/drawing/2014/main" id="{00000000-0008-0000-0800-00000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28" name="TextBox 527">
            <a:extLst>
              <a:ext uri="{FF2B5EF4-FFF2-40B4-BE49-F238E27FC236}">
                <a16:creationId xmlns:a16="http://schemas.microsoft.com/office/drawing/2014/main" id="{00000000-0008-0000-0800-00001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29" name="TextBox 528">
            <a:extLst>
              <a:ext uri="{FF2B5EF4-FFF2-40B4-BE49-F238E27FC236}">
                <a16:creationId xmlns:a16="http://schemas.microsoft.com/office/drawing/2014/main" id="{00000000-0008-0000-0800-00001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28</xdr:row>
      <xdr:rowOff>1680</xdr:rowOff>
    </xdr:from>
    <xdr:to>
      <xdr:col>23</xdr:col>
      <xdr:colOff>47625</xdr:colOff>
      <xdr:row>28</xdr:row>
      <xdr:rowOff>1732</xdr:rowOff>
    </xdr:to>
    <xdr:grpSp>
      <xdr:nvGrpSpPr>
        <xdr:cNvPr id="530" name="组合 529">
          <a:extLst>
            <a:ext uri="{FF2B5EF4-FFF2-40B4-BE49-F238E27FC236}">
              <a16:creationId xmlns:a16="http://schemas.microsoft.com/office/drawing/2014/main" id="{00000000-0008-0000-0800-000012020000}"/>
            </a:ext>
          </a:extLst>
        </xdr:cNvPr>
        <xdr:cNvGrpSpPr/>
      </xdr:nvGrpSpPr>
      <xdr:grpSpPr>
        <a:xfrm>
          <a:off x="15136344" y="6402480"/>
          <a:ext cx="732306" cy="52"/>
          <a:chOff x="1771037" y="1189707"/>
          <a:chExt cx="1372213" cy="247702"/>
        </a:xfrm>
      </xdr:grpSpPr>
      <xdr:sp macro="" textlink="">
        <xdr:nvSpPr>
          <xdr:cNvPr id="531" name="TextBox 530">
            <a:extLst>
              <a:ext uri="{FF2B5EF4-FFF2-40B4-BE49-F238E27FC236}">
                <a16:creationId xmlns:a16="http://schemas.microsoft.com/office/drawing/2014/main" id="{00000000-0008-0000-0800-00001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32" name="TextBox 531">
            <a:extLst>
              <a:ext uri="{FF2B5EF4-FFF2-40B4-BE49-F238E27FC236}">
                <a16:creationId xmlns:a16="http://schemas.microsoft.com/office/drawing/2014/main" id="{00000000-0008-0000-0800-00001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3" name="TextBox 532">
            <a:extLst>
              <a:ext uri="{FF2B5EF4-FFF2-40B4-BE49-F238E27FC236}">
                <a16:creationId xmlns:a16="http://schemas.microsoft.com/office/drawing/2014/main" id="{00000000-0008-0000-0800-00001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33</xdr:row>
      <xdr:rowOff>1680</xdr:rowOff>
    </xdr:from>
    <xdr:to>
      <xdr:col>23</xdr:col>
      <xdr:colOff>47625</xdr:colOff>
      <xdr:row>33</xdr:row>
      <xdr:rowOff>1732</xdr:rowOff>
    </xdr:to>
    <xdr:grpSp>
      <xdr:nvGrpSpPr>
        <xdr:cNvPr id="534" name="组合 533">
          <a:extLst>
            <a:ext uri="{FF2B5EF4-FFF2-40B4-BE49-F238E27FC236}">
              <a16:creationId xmlns:a16="http://schemas.microsoft.com/office/drawing/2014/main" id="{00000000-0008-0000-0800-000016020000}"/>
            </a:ext>
          </a:extLst>
        </xdr:cNvPr>
        <xdr:cNvGrpSpPr/>
      </xdr:nvGrpSpPr>
      <xdr:grpSpPr>
        <a:xfrm>
          <a:off x="15136344" y="7555005"/>
          <a:ext cx="732306" cy="52"/>
          <a:chOff x="1771037" y="1189707"/>
          <a:chExt cx="1372213" cy="247702"/>
        </a:xfrm>
      </xdr:grpSpPr>
      <xdr:sp macro="" textlink="">
        <xdr:nvSpPr>
          <xdr:cNvPr id="535" name="TextBox 534">
            <a:extLst>
              <a:ext uri="{FF2B5EF4-FFF2-40B4-BE49-F238E27FC236}">
                <a16:creationId xmlns:a16="http://schemas.microsoft.com/office/drawing/2014/main" id="{00000000-0008-0000-0800-00001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36" name="TextBox 535">
            <a:extLst>
              <a:ext uri="{FF2B5EF4-FFF2-40B4-BE49-F238E27FC236}">
                <a16:creationId xmlns:a16="http://schemas.microsoft.com/office/drawing/2014/main" id="{00000000-0008-0000-0800-00001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37" name="TextBox 536">
            <a:extLst>
              <a:ext uri="{FF2B5EF4-FFF2-40B4-BE49-F238E27FC236}">
                <a16:creationId xmlns:a16="http://schemas.microsoft.com/office/drawing/2014/main" id="{00000000-0008-0000-0800-00001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38</xdr:row>
      <xdr:rowOff>1680</xdr:rowOff>
    </xdr:from>
    <xdr:to>
      <xdr:col>23</xdr:col>
      <xdr:colOff>47625</xdr:colOff>
      <xdr:row>38</xdr:row>
      <xdr:rowOff>1732</xdr:rowOff>
    </xdr:to>
    <xdr:grpSp>
      <xdr:nvGrpSpPr>
        <xdr:cNvPr id="538" name="组合 537">
          <a:extLst>
            <a:ext uri="{FF2B5EF4-FFF2-40B4-BE49-F238E27FC236}">
              <a16:creationId xmlns:a16="http://schemas.microsoft.com/office/drawing/2014/main" id="{00000000-0008-0000-0800-00001A020000}"/>
            </a:ext>
          </a:extLst>
        </xdr:cNvPr>
        <xdr:cNvGrpSpPr/>
      </xdr:nvGrpSpPr>
      <xdr:grpSpPr>
        <a:xfrm>
          <a:off x="15136344" y="8707530"/>
          <a:ext cx="732306" cy="52"/>
          <a:chOff x="1771037" y="1189707"/>
          <a:chExt cx="1372213" cy="247702"/>
        </a:xfrm>
      </xdr:grpSpPr>
      <xdr:sp macro="" textlink="">
        <xdr:nvSpPr>
          <xdr:cNvPr id="539" name="TextBox 538">
            <a:extLst>
              <a:ext uri="{FF2B5EF4-FFF2-40B4-BE49-F238E27FC236}">
                <a16:creationId xmlns:a16="http://schemas.microsoft.com/office/drawing/2014/main" id="{00000000-0008-0000-0800-00001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0" name="TextBox 539">
            <a:extLst>
              <a:ext uri="{FF2B5EF4-FFF2-40B4-BE49-F238E27FC236}">
                <a16:creationId xmlns:a16="http://schemas.microsoft.com/office/drawing/2014/main" id="{00000000-0008-0000-0800-00001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1" name="TextBox 540">
            <a:extLst>
              <a:ext uri="{FF2B5EF4-FFF2-40B4-BE49-F238E27FC236}">
                <a16:creationId xmlns:a16="http://schemas.microsoft.com/office/drawing/2014/main" id="{00000000-0008-0000-0800-00001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22</xdr:col>
      <xdr:colOff>1119</xdr:colOff>
      <xdr:row>43</xdr:row>
      <xdr:rowOff>1680</xdr:rowOff>
    </xdr:from>
    <xdr:to>
      <xdr:col>23</xdr:col>
      <xdr:colOff>47625</xdr:colOff>
      <xdr:row>43</xdr:row>
      <xdr:rowOff>1732</xdr:rowOff>
    </xdr:to>
    <xdr:grpSp>
      <xdr:nvGrpSpPr>
        <xdr:cNvPr id="542" name="组合 541">
          <a:extLst>
            <a:ext uri="{FF2B5EF4-FFF2-40B4-BE49-F238E27FC236}">
              <a16:creationId xmlns:a16="http://schemas.microsoft.com/office/drawing/2014/main" id="{00000000-0008-0000-0800-00001E020000}"/>
            </a:ext>
          </a:extLst>
        </xdr:cNvPr>
        <xdr:cNvGrpSpPr/>
      </xdr:nvGrpSpPr>
      <xdr:grpSpPr>
        <a:xfrm>
          <a:off x="15136344" y="9860055"/>
          <a:ext cx="732306" cy="52"/>
          <a:chOff x="1771037" y="1189707"/>
          <a:chExt cx="1372213" cy="247702"/>
        </a:xfrm>
      </xdr:grpSpPr>
      <xdr:sp macro="" textlink="">
        <xdr:nvSpPr>
          <xdr:cNvPr id="543" name="TextBox 542">
            <a:extLst>
              <a:ext uri="{FF2B5EF4-FFF2-40B4-BE49-F238E27FC236}">
                <a16:creationId xmlns:a16="http://schemas.microsoft.com/office/drawing/2014/main" id="{00000000-0008-0000-0800-00001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4" name="TextBox 543">
            <a:extLst>
              <a:ext uri="{FF2B5EF4-FFF2-40B4-BE49-F238E27FC236}">
                <a16:creationId xmlns:a16="http://schemas.microsoft.com/office/drawing/2014/main" id="{00000000-0008-0000-0800-00002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5" name="TextBox 544">
            <a:extLst>
              <a:ext uri="{FF2B5EF4-FFF2-40B4-BE49-F238E27FC236}">
                <a16:creationId xmlns:a16="http://schemas.microsoft.com/office/drawing/2014/main" id="{00000000-0008-0000-0800-00002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46" name="组合 545">
          <a:extLst>
            <a:ext uri="{FF2B5EF4-FFF2-40B4-BE49-F238E27FC236}">
              <a16:creationId xmlns:a16="http://schemas.microsoft.com/office/drawing/2014/main" id="{00000000-0008-0000-0800-000022020000}"/>
            </a:ext>
          </a:extLst>
        </xdr:cNvPr>
        <xdr:cNvGrpSpPr/>
      </xdr:nvGrpSpPr>
      <xdr:grpSpPr>
        <a:xfrm>
          <a:off x="16507944" y="639855"/>
          <a:ext cx="732306" cy="52"/>
          <a:chOff x="1771037" y="1189707"/>
          <a:chExt cx="1372213" cy="247702"/>
        </a:xfrm>
      </xdr:grpSpPr>
      <xdr:sp macro="" textlink="">
        <xdr:nvSpPr>
          <xdr:cNvPr id="547" name="TextBox 546">
            <a:extLst>
              <a:ext uri="{FF2B5EF4-FFF2-40B4-BE49-F238E27FC236}">
                <a16:creationId xmlns:a16="http://schemas.microsoft.com/office/drawing/2014/main" id="{00000000-0008-0000-0800-00002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48" name="TextBox 547">
            <a:extLst>
              <a:ext uri="{FF2B5EF4-FFF2-40B4-BE49-F238E27FC236}">
                <a16:creationId xmlns:a16="http://schemas.microsoft.com/office/drawing/2014/main" id="{00000000-0008-0000-0800-00002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49" name="TextBox 548">
            <a:extLst>
              <a:ext uri="{FF2B5EF4-FFF2-40B4-BE49-F238E27FC236}">
                <a16:creationId xmlns:a16="http://schemas.microsoft.com/office/drawing/2014/main" id="{00000000-0008-0000-0800-00002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xdr:row>
      <xdr:rowOff>1680</xdr:rowOff>
    </xdr:from>
    <xdr:to>
      <xdr:col>25</xdr:col>
      <xdr:colOff>47625</xdr:colOff>
      <xdr:row>3</xdr:row>
      <xdr:rowOff>1732</xdr:rowOff>
    </xdr:to>
    <xdr:grpSp>
      <xdr:nvGrpSpPr>
        <xdr:cNvPr id="550" name="组合 549">
          <a:extLst>
            <a:ext uri="{FF2B5EF4-FFF2-40B4-BE49-F238E27FC236}">
              <a16:creationId xmlns:a16="http://schemas.microsoft.com/office/drawing/2014/main" id="{00000000-0008-0000-0800-000026020000}"/>
            </a:ext>
          </a:extLst>
        </xdr:cNvPr>
        <xdr:cNvGrpSpPr/>
      </xdr:nvGrpSpPr>
      <xdr:grpSpPr>
        <a:xfrm>
          <a:off x="16507944" y="639855"/>
          <a:ext cx="732306" cy="52"/>
          <a:chOff x="1771037" y="1189707"/>
          <a:chExt cx="1372213" cy="247702"/>
        </a:xfrm>
      </xdr:grpSpPr>
      <xdr:sp macro="" textlink="">
        <xdr:nvSpPr>
          <xdr:cNvPr id="551" name="TextBox 550">
            <a:extLst>
              <a:ext uri="{FF2B5EF4-FFF2-40B4-BE49-F238E27FC236}">
                <a16:creationId xmlns:a16="http://schemas.microsoft.com/office/drawing/2014/main" id="{00000000-0008-0000-0800-00002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2" name="TextBox 551">
            <a:extLst>
              <a:ext uri="{FF2B5EF4-FFF2-40B4-BE49-F238E27FC236}">
                <a16:creationId xmlns:a16="http://schemas.microsoft.com/office/drawing/2014/main" id="{00000000-0008-0000-0800-00002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3" name="TextBox 552">
            <a:extLst>
              <a:ext uri="{FF2B5EF4-FFF2-40B4-BE49-F238E27FC236}">
                <a16:creationId xmlns:a16="http://schemas.microsoft.com/office/drawing/2014/main" id="{00000000-0008-0000-0800-00002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8</xdr:row>
      <xdr:rowOff>1680</xdr:rowOff>
    </xdr:from>
    <xdr:to>
      <xdr:col>25</xdr:col>
      <xdr:colOff>47625</xdr:colOff>
      <xdr:row>8</xdr:row>
      <xdr:rowOff>1732</xdr:rowOff>
    </xdr:to>
    <xdr:grpSp>
      <xdr:nvGrpSpPr>
        <xdr:cNvPr id="554" name="组合 553">
          <a:extLst>
            <a:ext uri="{FF2B5EF4-FFF2-40B4-BE49-F238E27FC236}">
              <a16:creationId xmlns:a16="http://schemas.microsoft.com/office/drawing/2014/main" id="{00000000-0008-0000-0800-00002A020000}"/>
            </a:ext>
          </a:extLst>
        </xdr:cNvPr>
        <xdr:cNvGrpSpPr/>
      </xdr:nvGrpSpPr>
      <xdr:grpSpPr>
        <a:xfrm>
          <a:off x="16507944" y="1792380"/>
          <a:ext cx="732306" cy="52"/>
          <a:chOff x="1771037" y="1189707"/>
          <a:chExt cx="1372213" cy="247702"/>
        </a:xfrm>
      </xdr:grpSpPr>
      <xdr:sp macro="" textlink="">
        <xdr:nvSpPr>
          <xdr:cNvPr id="555" name="TextBox 554">
            <a:extLst>
              <a:ext uri="{FF2B5EF4-FFF2-40B4-BE49-F238E27FC236}">
                <a16:creationId xmlns:a16="http://schemas.microsoft.com/office/drawing/2014/main" id="{00000000-0008-0000-0800-00002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56" name="TextBox 555">
            <a:extLst>
              <a:ext uri="{FF2B5EF4-FFF2-40B4-BE49-F238E27FC236}">
                <a16:creationId xmlns:a16="http://schemas.microsoft.com/office/drawing/2014/main" id="{00000000-0008-0000-0800-00002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57" name="TextBox 556">
            <a:extLst>
              <a:ext uri="{FF2B5EF4-FFF2-40B4-BE49-F238E27FC236}">
                <a16:creationId xmlns:a16="http://schemas.microsoft.com/office/drawing/2014/main" id="{00000000-0008-0000-0800-00002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558" name="组合 557">
          <a:extLst>
            <a:ext uri="{FF2B5EF4-FFF2-40B4-BE49-F238E27FC236}">
              <a16:creationId xmlns:a16="http://schemas.microsoft.com/office/drawing/2014/main" id="{00000000-0008-0000-0800-00002E020000}"/>
            </a:ext>
          </a:extLst>
        </xdr:cNvPr>
        <xdr:cNvGrpSpPr/>
      </xdr:nvGrpSpPr>
      <xdr:grpSpPr>
        <a:xfrm>
          <a:off x="17879544" y="1792380"/>
          <a:ext cx="732306" cy="52"/>
          <a:chOff x="1771037" y="1189707"/>
          <a:chExt cx="1372213" cy="247702"/>
        </a:xfrm>
      </xdr:grpSpPr>
      <xdr:sp macro="" textlink="">
        <xdr:nvSpPr>
          <xdr:cNvPr id="559" name="TextBox 558">
            <a:extLst>
              <a:ext uri="{FF2B5EF4-FFF2-40B4-BE49-F238E27FC236}">
                <a16:creationId xmlns:a16="http://schemas.microsoft.com/office/drawing/2014/main" id="{00000000-0008-0000-0800-00002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0" name="TextBox 559">
            <a:extLst>
              <a:ext uri="{FF2B5EF4-FFF2-40B4-BE49-F238E27FC236}">
                <a16:creationId xmlns:a16="http://schemas.microsoft.com/office/drawing/2014/main" id="{00000000-0008-0000-0800-00003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1" name="TextBox 560">
            <a:extLst>
              <a:ext uri="{FF2B5EF4-FFF2-40B4-BE49-F238E27FC236}">
                <a16:creationId xmlns:a16="http://schemas.microsoft.com/office/drawing/2014/main" id="{00000000-0008-0000-0800-00003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13</xdr:row>
      <xdr:rowOff>1680</xdr:rowOff>
    </xdr:from>
    <xdr:to>
      <xdr:col>25</xdr:col>
      <xdr:colOff>47625</xdr:colOff>
      <xdr:row>13</xdr:row>
      <xdr:rowOff>1732</xdr:rowOff>
    </xdr:to>
    <xdr:grpSp>
      <xdr:nvGrpSpPr>
        <xdr:cNvPr id="562" name="组合 561">
          <a:extLst>
            <a:ext uri="{FF2B5EF4-FFF2-40B4-BE49-F238E27FC236}">
              <a16:creationId xmlns:a16="http://schemas.microsoft.com/office/drawing/2014/main" id="{00000000-0008-0000-0800-000032020000}"/>
            </a:ext>
          </a:extLst>
        </xdr:cNvPr>
        <xdr:cNvGrpSpPr/>
      </xdr:nvGrpSpPr>
      <xdr:grpSpPr>
        <a:xfrm>
          <a:off x="16507944" y="2944905"/>
          <a:ext cx="732306" cy="52"/>
          <a:chOff x="1771037" y="1189707"/>
          <a:chExt cx="1372213" cy="247702"/>
        </a:xfrm>
      </xdr:grpSpPr>
      <xdr:sp macro="" textlink="">
        <xdr:nvSpPr>
          <xdr:cNvPr id="563" name="TextBox 562">
            <a:extLst>
              <a:ext uri="{FF2B5EF4-FFF2-40B4-BE49-F238E27FC236}">
                <a16:creationId xmlns:a16="http://schemas.microsoft.com/office/drawing/2014/main" id="{00000000-0008-0000-0800-00003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4" name="TextBox 563">
            <a:extLst>
              <a:ext uri="{FF2B5EF4-FFF2-40B4-BE49-F238E27FC236}">
                <a16:creationId xmlns:a16="http://schemas.microsoft.com/office/drawing/2014/main" id="{00000000-0008-0000-0800-00003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5" name="TextBox 564">
            <a:extLst>
              <a:ext uri="{FF2B5EF4-FFF2-40B4-BE49-F238E27FC236}">
                <a16:creationId xmlns:a16="http://schemas.microsoft.com/office/drawing/2014/main" id="{00000000-0008-0000-0800-00003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566" name="组合 565">
          <a:extLst>
            <a:ext uri="{FF2B5EF4-FFF2-40B4-BE49-F238E27FC236}">
              <a16:creationId xmlns:a16="http://schemas.microsoft.com/office/drawing/2014/main" id="{00000000-0008-0000-0800-000036020000}"/>
            </a:ext>
          </a:extLst>
        </xdr:cNvPr>
        <xdr:cNvGrpSpPr/>
      </xdr:nvGrpSpPr>
      <xdr:grpSpPr>
        <a:xfrm>
          <a:off x="17879544" y="2944905"/>
          <a:ext cx="732306" cy="52"/>
          <a:chOff x="1771037" y="1189707"/>
          <a:chExt cx="1372213" cy="247702"/>
        </a:xfrm>
      </xdr:grpSpPr>
      <xdr:sp macro="" textlink="">
        <xdr:nvSpPr>
          <xdr:cNvPr id="567" name="TextBox 566">
            <a:extLst>
              <a:ext uri="{FF2B5EF4-FFF2-40B4-BE49-F238E27FC236}">
                <a16:creationId xmlns:a16="http://schemas.microsoft.com/office/drawing/2014/main" id="{00000000-0008-0000-0800-00003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68" name="TextBox 567">
            <a:extLst>
              <a:ext uri="{FF2B5EF4-FFF2-40B4-BE49-F238E27FC236}">
                <a16:creationId xmlns:a16="http://schemas.microsoft.com/office/drawing/2014/main" id="{00000000-0008-0000-0800-00003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69" name="TextBox 568">
            <a:extLst>
              <a:ext uri="{FF2B5EF4-FFF2-40B4-BE49-F238E27FC236}">
                <a16:creationId xmlns:a16="http://schemas.microsoft.com/office/drawing/2014/main" id="{00000000-0008-0000-0800-00003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18</xdr:row>
      <xdr:rowOff>1680</xdr:rowOff>
    </xdr:from>
    <xdr:to>
      <xdr:col>25</xdr:col>
      <xdr:colOff>47625</xdr:colOff>
      <xdr:row>18</xdr:row>
      <xdr:rowOff>1732</xdr:rowOff>
    </xdr:to>
    <xdr:grpSp>
      <xdr:nvGrpSpPr>
        <xdr:cNvPr id="570" name="组合 569">
          <a:extLst>
            <a:ext uri="{FF2B5EF4-FFF2-40B4-BE49-F238E27FC236}">
              <a16:creationId xmlns:a16="http://schemas.microsoft.com/office/drawing/2014/main" id="{00000000-0008-0000-0800-00003A020000}"/>
            </a:ext>
          </a:extLst>
        </xdr:cNvPr>
        <xdr:cNvGrpSpPr/>
      </xdr:nvGrpSpPr>
      <xdr:grpSpPr>
        <a:xfrm>
          <a:off x="16507944" y="4097430"/>
          <a:ext cx="732306" cy="52"/>
          <a:chOff x="1771037" y="1189707"/>
          <a:chExt cx="1372213" cy="247702"/>
        </a:xfrm>
      </xdr:grpSpPr>
      <xdr:sp macro="" textlink="">
        <xdr:nvSpPr>
          <xdr:cNvPr id="571" name="TextBox 570">
            <a:extLst>
              <a:ext uri="{FF2B5EF4-FFF2-40B4-BE49-F238E27FC236}">
                <a16:creationId xmlns:a16="http://schemas.microsoft.com/office/drawing/2014/main" id="{00000000-0008-0000-0800-00003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2" name="TextBox 571">
            <a:extLst>
              <a:ext uri="{FF2B5EF4-FFF2-40B4-BE49-F238E27FC236}">
                <a16:creationId xmlns:a16="http://schemas.microsoft.com/office/drawing/2014/main" id="{00000000-0008-0000-0800-00003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3" name="TextBox 572">
            <a:extLst>
              <a:ext uri="{FF2B5EF4-FFF2-40B4-BE49-F238E27FC236}">
                <a16:creationId xmlns:a16="http://schemas.microsoft.com/office/drawing/2014/main" id="{00000000-0008-0000-0800-00003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574" name="组合 573">
          <a:extLst>
            <a:ext uri="{FF2B5EF4-FFF2-40B4-BE49-F238E27FC236}">
              <a16:creationId xmlns:a16="http://schemas.microsoft.com/office/drawing/2014/main" id="{00000000-0008-0000-0800-00003E020000}"/>
            </a:ext>
          </a:extLst>
        </xdr:cNvPr>
        <xdr:cNvGrpSpPr/>
      </xdr:nvGrpSpPr>
      <xdr:grpSpPr>
        <a:xfrm>
          <a:off x="17879544" y="4097430"/>
          <a:ext cx="732306" cy="52"/>
          <a:chOff x="1771037" y="1189707"/>
          <a:chExt cx="1372213" cy="247702"/>
        </a:xfrm>
      </xdr:grpSpPr>
      <xdr:sp macro="" textlink="">
        <xdr:nvSpPr>
          <xdr:cNvPr id="575" name="TextBox 574">
            <a:extLst>
              <a:ext uri="{FF2B5EF4-FFF2-40B4-BE49-F238E27FC236}">
                <a16:creationId xmlns:a16="http://schemas.microsoft.com/office/drawing/2014/main" id="{00000000-0008-0000-0800-00003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76" name="TextBox 575">
            <a:extLst>
              <a:ext uri="{FF2B5EF4-FFF2-40B4-BE49-F238E27FC236}">
                <a16:creationId xmlns:a16="http://schemas.microsoft.com/office/drawing/2014/main" id="{00000000-0008-0000-0800-00004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77" name="TextBox 576">
            <a:extLst>
              <a:ext uri="{FF2B5EF4-FFF2-40B4-BE49-F238E27FC236}">
                <a16:creationId xmlns:a16="http://schemas.microsoft.com/office/drawing/2014/main" id="{00000000-0008-0000-0800-00004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23</xdr:row>
      <xdr:rowOff>1680</xdr:rowOff>
    </xdr:from>
    <xdr:to>
      <xdr:col>25</xdr:col>
      <xdr:colOff>47625</xdr:colOff>
      <xdr:row>23</xdr:row>
      <xdr:rowOff>1732</xdr:rowOff>
    </xdr:to>
    <xdr:grpSp>
      <xdr:nvGrpSpPr>
        <xdr:cNvPr id="578" name="组合 577">
          <a:extLst>
            <a:ext uri="{FF2B5EF4-FFF2-40B4-BE49-F238E27FC236}">
              <a16:creationId xmlns:a16="http://schemas.microsoft.com/office/drawing/2014/main" id="{00000000-0008-0000-0800-000042020000}"/>
            </a:ext>
          </a:extLst>
        </xdr:cNvPr>
        <xdr:cNvGrpSpPr/>
      </xdr:nvGrpSpPr>
      <xdr:grpSpPr>
        <a:xfrm>
          <a:off x="16507944" y="5249955"/>
          <a:ext cx="732306" cy="52"/>
          <a:chOff x="1771037" y="1189707"/>
          <a:chExt cx="1372213" cy="247702"/>
        </a:xfrm>
      </xdr:grpSpPr>
      <xdr:sp macro="" textlink="">
        <xdr:nvSpPr>
          <xdr:cNvPr id="579" name="TextBox 578">
            <a:extLst>
              <a:ext uri="{FF2B5EF4-FFF2-40B4-BE49-F238E27FC236}">
                <a16:creationId xmlns:a16="http://schemas.microsoft.com/office/drawing/2014/main" id="{00000000-0008-0000-0800-00004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80" name="TextBox 579">
            <a:extLst>
              <a:ext uri="{FF2B5EF4-FFF2-40B4-BE49-F238E27FC236}">
                <a16:creationId xmlns:a16="http://schemas.microsoft.com/office/drawing/2014/main" id="{00000000-0008-0000-0800-00004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81" name="TextBox 580">
            <a:extLst>
              <a:ext uri="{FF2B5EF4-FFF2-40B4-BE49-F238E27FC236}">
                <a16:creationId xmlns:a16="http://schemas.microsoft.com/office/drawing/2014/main" id="{00000000-0008-0000-0800-00004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23</xdr:row>
      <xdr:rowOff>1680</xdr:rowOff>
    </xdr:from>
    <xdr:to>
      <xdr:col>27</xdr:col>
      <xdr:colOff>47625</xdr:colOff>
      <xdr:row>23</xdr:row>
      <xdr:rowOff>1732</xdr:rowOff>
    </xdr:to>
    <xdr:grpSp>
      <xdr:nvGrpSpPr>
        <xdr:cNvPr id="582" name="组合 581">
          <a:extLst>
            <a:ext uri="{FF2B5EF4-FFF2-40B4-BE49-F238E27FC236}">
              <a16:creationId xmlns:a16="http://schemas.microsoft.com/office/drawing/2014/main" id="{00000000-0008-0000-0800-000046020000}"/>
            </a:ext>
          </a:extLst>
        </xdr:cNvPr>
        <xdr:cNvGrpSpPr/>
      </xdr:nvGrpSpPr>
      <xdr:grpSpPr>
        <a:xfrm>
          <a:off x="17879544" y="5249955"/>
          <a:ext cx="732306" cy="52"/>
          <a:chOff x="1771037" y="1189707"/>
          <a:chExt cx="1372213" cy="247702"/>
        </a:xfrm>
      </xdr:grpSpPr>
      <xdr:sp macro="" textlink="">
        <xdr:nvSpPr>
          <xdr:cNvPr id="583" name="TextBox 582">
            <a:extLst>
              <a:ext uri="{FF2B5EF4-FFF2-40B4-BE49-F238E27FC236}">
                <a16:creationId xmlns:a16="http://schemas.microsoft.com/office/drawing/2014/main" id="{00000000-0008-0000-0800-00004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84" name="TextBox 583">
            <a:extLst>
              <a:ext uri="{FF2B5EF4-FFF2-40B4-BE49-F238E27FC236}">
                <a16:creationId xmlns:a16="http://schemas.microsoft.com/office/drawing/2014/main" id="{00000000-0008-0000-0800-00004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85" name="TextBox 584">
            <a:extLst>
              <a:ext uri="{FF2B5EF4-FFF2-40B4-BE49-F238E27FC236}">
                <a16:creationId xmlns:a16="http://schemas.microsoft.com/office/drawing/2014/main" id="{00000000-0008-0000-0800-00004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28</xdr:row>
      <xdr:rowOff>1680</xdr:rowOff>
    </xdr:from>
    <xdr:to>
      <xdr:col>25</xdr:col>
      <xdr:colOff>47625</xdr:colOff>
      <xdr:row>28</xdr:row>
      <xdr:rowOff>1732</xdr:rowOff>
    </xdr:to>
    <xdr:grpSp>
      <xdr:nvGrpSpPr>
        <xdr:cNvPr id="586" name="组合 585">
          <a:extLst>
            <a:ext uri="{FF2B5EF4-FFF2-40B4-BE49-F238E27FC236}">
              <a16:creationId xmlns:a16="http://schemas.microsoft.com/office/drawing/2014/main" id="{00000000-0008-0000-0800-00004A020000}"/>
            </a:ext>
          </a:extLst>
        </xdr:cNvPr>
        <xdr:cNvGrpSpPr/>
      </xdr:nvGrpSpPr>
      <xdr:grpSpPr>
        <a:xfrm>
          <a:off x="16507944" y="6402480"/>
          <a:ext cx="732306" cy="52"/>
          <a:chOff x="1771037" y="1189707"/>
          <a:chExt cx="1372213" cy="247702"/>
        </a:xfrm>
      </xdr:grpSpPr>
      <xdr:sp macro="" textlink="">
        <xdr:nvSpPr>
          <xdr:cNvPr id="587" name="TextBox 586">
            <a:extLst>
              <a:ext uri="{FF2B5EF4-FFF2-40B4-BE49-F238E27FC236}">
                <a16:creationId xmlns:a16="http://schemas.microsoft.com/office/drawing/2014/main" id="{00000000-0008-0000-0800-00004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88" name="TextBox 587">
            <a:extLst>
              <a:ext uri="{FF2B5EF4-FFF2-40B4-BE49-F238E27FC236}">
                <a16:creationId xmlns:a16="http://schemas.microsoft.com/office/drawing/2014/main" id="{00000000-0008-0000-0800-00004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89" name="TextBox 588">
            <a:extLst>
              <a:ext uri="{FF2B5EF4-FFF2-40B4-BE49-F238E27FC236}">
                <a16:creationId xmlns:a16="http://schemas.microsoft.com/office/drawing/2014/main" id="{00000000-0008-0000-0800-00004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28</xdr:row>
      <xdr:rowOff>1680</xdr:rowOff>
    </xdr:from>
    <xdr:to>
      <xdr:col>27</xdr:col>
      <xdr:colOff>47625</xdr:colOff>
      <xdr:row>28</xdr:row>
      <xdr:rowOff>1732</xdr:rowOff>
    </xdr:to>
    <xdr:grpSp>
      <xdr:nvGrpSpPr>
        <xdr:cNvPr id="590" name="组合 589">
          <a:extLst>
            <a:ext uri="{FF2B5EF4-FFF2-40B4-BE49-F238E27FC236}">
              <a16:creationId xmlns:a16="http://schemas.microsoft.com/office/drawing/2014/main" id="{00000000-0008-0000-0800-00004E020000}"/>
            </a:ext>
          </a:extLst>
        </xdr:cNvPr>
        <xdr:cNvGrpSpPr/>
      </xdr:nvGrpSpPr>
      <xdr:grpSpPr>
        <a:xfrm>
          <a:off x="17879544" y="6402480"/>
          <a:ext cx="732306" cy="52"/>
          <a:chOff x="1771037" y="1189707"/>
          <a:chExt cx="1372213" cy="247702"/>
        </a:xfrm>
      </xdr:grpSpPr>
      <xdr:sp macro="" textlink="">
        <xdr:nvSpPr>
          <xdr:cNvPr id="591" name="TextBox 590">
            <a:extLst>
              <a:ext uri="{FF2B5EF4-FFF2-40B4-BE49-F238E27FC236}">
                <a16:creationId xmlns:a16="http://schemas.microsoft.com/office/drawing/2014/main" id="{00000000-0008-0000-0800-00004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92" name="TextBox 591">
            <a:extLst>
              <a:ext uri="{FF2B5EF4-FFF2-40B4-BE49-F238E27FC236}">
                <a16:creationId xmlns:a16="http://schemas.microsoft.com/office/drawing/2014/main" id="{00000000-0008-0000-0800-00005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93" name="TextBox 592">
            <a:extLst>
              <a:ext uri="{FF2B5EF4-FFF2-40B4-BE49-F238E27FC236}">
                <a16:creationId xmlns:a16="http://schemas.microsoft.com/office/drawing/2014/main" id="{00000000-0008-0000-0800-00005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33</xdr:row>
      <xdr:rowOff>1680</xdr:rowOff>
    </xdr:from>
    <xdr:to>
      <xdr:col>25</xdr:col>
      <xdr:colOff>47625</xdr:colOff>
      <xdr:row>33</xdr:row>
      <xdr:rowOff>1732</xdr:rowOff>
    </xdr:to>
    <xdr:grpSp>
      <xdr:nvGrpSpPr>
        <xdr:cNvPr id="594" name="组合 593">
          <a:extLst>
            <a:ext uri="{FF2B5EF4-FFF2-40B4-BE49-F238E27FC236}">
              <a16:creationId xmlns:a16="http://schemas.microsoft.com/office/drawing/2014/main" id="{00000000-0008-0000-0800-000052020000}"/>
            </a:ext>
          </a:extLst>
        </xdr:cNvPr>
        <xdr:cNvGrpSpPr/>
      </xdr:nvGrpSpPr>
      <xdr:grpSpPr>
        <a:xfrm>
          <a:off x="16507944" y="7555005"/>
          <a:ext cx="732306" cy="52"/>
          <a:chOff x="1771037" y="1189707"/>
          <a:chExt cx="1372213" cy="247702"/>
        </a:xfrm>
      </xdr:grpSpPr>
      <xdr:sp macro="" textlink="">
        <xdr:nvSpPr>
          <xdr:cNvPr id="595" name="TextBox 594">
            <a:extLst>
              <a:ext uri="{FF2B5EF4-FFF2-40B4-BE49-F238E27FC236}">
                <a16:creationId xmlns:a16="http://schemas.microsoft.com/office/drawing/2014/main" id="{00000000-0008-0000-0800-00005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596" name="TextBox 595">
            <a:extLst>
              <a:ext uri="{FF2B5EF4-FFF2-40B4-BE49-F238E27FC236}">
                <a16:creationId xmlns:a16="http://schemas.microsoft.com/office/drawing/2014/main" id="{00000000-0008-0000-0800-00005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597" name="TextBox 596">
            <a:extLst>
              <a:ext uri="{FF2B5EF4-FFF2-40B4-BE49-F238E27FC236}">
                <a16:creationId xmlns:a16="http://schemas.microsoft.com/office/drawing/2014/main" id="{00000000-0008-0000-0800-00005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33</xdr:row>
      <xdr:rowOff>1680</xdr:rowOff>
    </xdr:from>
    <xdr:to>
      <xdr:col>27</xdr:col>
      <xdr:colOff>47625</xdr:colOff>
      <xdr:row>33</xdr:row>
      <xdr:rowOff>1732</xdr:rowOff>
    </xdr:to>
    <xdr:grpSp>
      <xdr:nvGrpSpPr>
        <xdr:cNvPr id="598" name="组合 597">
          <a:extLst>
            <a:ext uri="{FF2B5EF4-FFF2-40B4-BE49-F238E27FC236}">
              <a16:creationId xmlns:a16="http://schemas.microsoft.com/office/drawing/2014/main" id="{00000000-0008-0000-0800-000056020000}"/>
            </a:ext>
          </a:extLst>
        </xdr:cNvPr>
        <xdr:cNvGrpSpPr/>
      </xdr:nvGrpSpPr>
      <xdr:grpSpPr>
        <a:xfrm>
          <a:off x="17879544" y="7555005"/>
          <a:ext cx="732306" cy="52"/>
          <a:chOff x="1771037" y="1189707"/>
          <a:chExt cx="1372213" cy="247702"/>
        </a:xfrm>
      </xdr:grpSpPr>
      <xdr:sp macro="" textlink="">
        <xdr:nvSpPr>
          <xdr:cNvPr id="599" name="TextBox 598">
            <a:extLst>
              <a:ext uri="{FF2B5EF4-FFF2-40B4-BE49-F238E27FC236}">
                <a16:creationId xmlns:a16="http://schemas.microsoft.com/office/drawing/2014/main" id="{00000000-0008-0000-0800-00005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0" name="TextBox 599">
            <a:extLst>
              <a:ext uri="{FF2B5EF4-FFF2-40B4-BE49-F238E27FC236}">
                <a16:creationId xmlns:a16="http://schemas.microsoft.com/office/drawing/2014/main" id="{00000000-0008-0000-0800-00005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01" name="TextBox 600">
            <a:extLst>
              <a:ext uri="{FF2B5EF4-FFF2-40B4-BE49-F238E27FC236}">
                <a16:creationId xmlns:a16="http://schemas.microsoft.com/office/drawing/2014/main" id="{00000000-0008-0000-0800-00005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38</xdr:row>
      <xdr:rowOff>1680</xdr:rowOff>
    </xdr:from>
    <xdr:to>
      <xdr:col>25</xdr:col>
      <xdr:colOff>47625</xdr:colOff>
      <xdr:row>38</xdr:row>
      <xdr:rowOff>1732</xdr:rowOff>
    </xdr:to>
    <xdr:grpSp>
      <xdr:nvGrpSpPr>
        <xdr:cNvPr id="602" name="组合 601">
          <a:extLst>
            <a:ext uri="{FF2B5EF4-FFF2-40B4-BE49-F238E27FC236}">
              <a16:creationId xmlns:a16="http://schemas.microsoft.com/office/drawing/2014/main" id="{00000000-0008-0000-0800-00005A020000}"/>
            </a:ext>
          </a:extLst>
        </xdr:cNvPr>
        <xdr:cNvGrpSpPr/>
      </xdr:nvGrpSpPr>
      <xdr:grpSpPr>
        <a:xfrm>
          <a:off x="16507944" y="8707530"/>
          <a:ext cx="732306" cy="52"/>
          <a:chOff x="1771037" y="1189707"/>
          <a:chExt cx="1372213" cy="247702"/>
        </a:xfrm>
      </xdr:grpSpPr>
      <xdr:sp macro="" textlink="">
        <xdr:nvSpPr>
          <xdr:cNvPr id="603" name="TextBox 602">
            <a:extLst>
              <a:ext uri="{FF2B5EF4-FFF2-40B4-BE49-F238E27FC236}">
                <a16:creationId xmlns:a16="http://schemas.microsoft.com/office/drawing/2014/main" id="{00000000-0008-0000-0800-00005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4" name="TextBox 603">
            <a:extLst>
              <a:ext uri="{FF2B5EF4-FFF2-40B4-BE49-F238E27FC236}">
                <a16:creationId xmlns:a16="http://schemas.microsoft.com/office/drawing/2014/main" id="{00000000-0008-0000-0800-00005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05" name="TextBox 604">
            <a:extLst>
              <a:ext uri="{FF2B5EF4-FFF2-40B4-BE49-F238E27FC236}">
                <a16:creationId xmlns:a16="http://schemas.microsoft.com/office/drawing/2014/main" id="{00000000-0008-0000-0800-00005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38</xdr:row>
      <xdr:rowOff>1680</xdr:rowOff>
    </xdr:from>
    <xdr:to>
      <xdr:col>27</xdr:col>
      <xdr:colOff>47625</xdr:colOff>
      <xdr:row>38</xdr:row>
      <xdr:rowOff>1732</xdr:rowOff>
    </xdr:to>
    <xdr:grpSp>
      <xdr:nvGrpSpPr>
        <xdr:cNvPr id="606" name="组合 605">
          <a:extLst>
            <a:ext uri="{FF2B5EF4-FFF2-40B4-BE49-F238E27FC236}">
              <a16:creationId xmlns:a16="http://schemas.microsoft.com/office/drawing/2014/main" id="{00000000-0008-0000-0800-00005E020000}"/>
            </a:ext>
          </a:extLst>
        </xdr:cNvPr>
        <xdr:cNvGrpSpPr/>
      </xdr:nvGrpSpPr>
      <xdr:grpSpPr>
        <a:xfrm>
          <a:off x="17879544" y="8707530"/>
          <a:ext cx="732306" cy="52"/>
          <a:chOff x="1771037" y="1189707"/>
          <a:chExt cx="1372213" cy="247702"/>
        </a:xfrm>
      </xdr:grpSpPr>
      <xdr:sp macro="" textlink="">
        <xdr:nvSpPr>
          <xdr:cNvPr id="607" name="TextBox 606">
            <a:extLst>
              <a:ext uri="{FF2B5EF4-FFF2-40B4-BE49-F238E27FC236}">
                <a16:creationId xmlns:a16="http://schemas.microsoft.com/office/drawing/2014/main" id="{00000000-0008-0000-0800-00005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08" name="TextBox 607">
            <a:extLst>
              <a:ext uri="{FF2B5EF4-FFF2-40B4-BE49-F238E27FC236}">
                <a16:creationId xmlns:a16="http://schemas.microsoft.com/office/drawing/2014/main" id="{00000000-0008-0000-0800-00006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09" name="TextBox 608">
            <a:extLst>
              <a:ext uri="{FF2B5EF4-FFF2-40B4-BE49-F238E27FC236}">
                <a16:creationId xmlns:a16="http://schemas.microsoft.com/office/drawing/2014/main" id="{00000000-0008-0000-0800-00006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24</xdr:col>
      <xdr:colOff>1119</xdr:colOff>
      <xdr:row>43</xdr:row>
      <xdr:rowOff>1680</xdr:rowOff>
    </xdr:from>
    <xdr:to>
      <xdr:col>25</xdr:col>
      <xdr:colOff>47625</xdr:colOff>
      <xdr:row>43</xdr:row>
      <xdr:rowOff>1732</xdr:rowOff>
    </xdr:to>
    <xdr:grpSp>
      <xdr:nvGrpSpPr>
        <xdr:cNvPr id="610" name="组合 609">
          <a:extLst>
            <a:ext uri="{FF2B5EF4-FFF2-40B4-BE49-F238E27FC236}">
              <a16:creationId xmlns:a16="http://schemas.microsoft.com/office/drawing/2014/main" id="{00000000-0008-0000-0800-000062020000}"/>
            </a:ext>
          </a:extLst>
        </xdr:cNvPr>
        <xdr:cNvGrpSpPr/>
      </xdr:nvGrpSpPr>
      <xdr:grpSpPr>
        <a:xfrm>
          <a:off x="16507944" y="9860055"/>
          <a:ext cx="732306" cy="52"/>
          <a:chOff x="1771037" y="1189707"/>
          <a:chExt cx="1372213" cy="247702"/>
        </a:xfrm>
      </xdr:grpSpPr>
      <xdr:sp macro="" textlink="">
        <xdr:nvSpPr>
          <xdr:cNvPr id="611" name="TextBox 610">
            <a:extLst>
              <a:ext uri="{FF2B5EF4-FFF2-40B4-BE49-F238E27FC236}">
                <a16:creationId xmlns:a16="http://schemas.microsoft.com/office/drawing/2014/main" id="{00000000-0008-0000-0800-00006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12" name="TextBox 611">
            <a:extLst>
              <a:ext uri="{FF2B5EF4-FFF2-40B4-BE49-F238E27FC236}">
                <a16:creationId xmlns:a16="http://schemas.microsoft.com/office/drawing/2014/main" id="{00000000-0008-0000-0800-00006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3" name="TextBox 612">
            <a:extLst>
              <a:ext uri="{FF2B5EF4-FFF2-40B4-BE49-F238E27FC236}">
                <a16:creationId xmlns:a16="http://schemas.microsoft.com/office/drawing/2014/main" id="{00000000-0008-0000-0800-00006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43</xdr:row>
      <xdr:rowOff>1680</xdr:rowOff>
    </xdr:from>
    <xdr:to>
      <xdr:col>27</xdr:col>
      <xdr:colOff>47625</xdr:colOff>
      <xdr:row>43</xdr:row>
      <xdr:rowOff>1732</xdr:rowOff>
    </xdr:to>
    <xdr:grpSp>
      <xdr:nvGrpSpPr>
        <xdr:cNvPr id="614" name="组合 613">
          <a:extLst>
            <a:ext uri="{FF2B5EF4-FFF2-40B4-BE49-F238E27FC236}">
              <a16:creationId xmlns:a16="http://schemas.microsoft.com/office/drawing/2014/main" id="{00000000-0008-0000-0800-000066020000}"/>
            </a:ext>
          </a:extLst>
        </xdr:cNvPr>
        <xdr:cNvGrpSpPr/>
      </xdr:nvGrpSpPr>
      <xdr:grpSpPr>
        <a:xfrm>
          <a:off x="17879544" y="9860055"/>
          <a:ext cx="732306" cy="52"/>
          <a:chOff x="1771037" y="1189707"/>
          <a:chExt cx="1372213" cy="247702"/>
        </a:xfrm>
      </xdr:grpSpPr>
      <xdr:sp macro="" textlink="">
        <xdr:nvSpPr>
          <xdr:cNvPr id="615" name="TextBox 614">
            <a:extLst>
              <a:ext uri="{FF2B5EF4-FFF2-40B4-BE49-F238E27FC236}">
                <a16:creationId xmlns:a16="http://schemas.microsoft.com/office/drawing/2014/main" id="{00000000-0008-0000-0800-00006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16" name="TextBox 615">
            <a:extLst>
              <a:ext uri="{FF2B5EF4-FFF2-40B4-BE49-F238E27FC236}">
                <a16:creationId xmlns:a16="http://schemas.microsoft.com/office/drawing/2014/main" id="{00000000-0008-0000-0800-00006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17" name="TextBox 616">
            <a:extLst>
              <a:ext uri="{FF2B5EF4-FFF2-40B4-BE49-F238E27FC236}">
                <a16:creationId xmlns:a16="http://schemas.microsoft.com/office/drawing/2014/main" id="{00000000-0008-0000-0800-00006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8</xdr:row>
      <xdr:rowOff>1680</xdr:rowOff>
    </xdr:from>
    <xdr:to>
      <xdr:col>27</xdr:col>
      <xdr:colOff>47625</xdr:colOff>
      <xdr:row>8</xdr:row>
      <xdr:rowOff>1732</xdr:rowOff>
    </xdr:to>
    <xdr:grpSp>
      <xdr:nvGrpSpPr>
        <xdr:cNvPr id="618" name="组合 617">
          <a:extLst>
            <a:ext uri="{FF2B5EF4-FFF2-40B4-BE49-F238E27FC236}">
              <a16:creationId xmlns:a16="http://schemas.microsoft.com/office/drawing/2014/main" id="{00000000-0008-0000-0800-00006A020000}"/>
            </a:ext>
          </a:extLst>
        </xdr:cNvPr>
        <xdr:cNvGrpSpPr/>
      </xdr:nvGrpSpPr>
      <xdr:grpSpPr>
        <a:xfrm>
          <a:off x="17879544" y="1792380"/>
          <a:ext cx="732306" cy="52"/>
          <a:chOff x="1771037" y="1189707"/>
          <a:chExt cx="1372213" cy="247702"/>
        </a:xfrm>
      </xdr:grpSpPr>
      <xdr:sp macro="" textlink="">
        <xdr:nvSpPr>
          <xdr:cNvPr id="619" name="TextBox 618">
            <a:extLst>
              <a:ext uri="{FF2B5EF4-FFF2-40B4-BE49-F238E27FC236}">
                <a16:creationId xmlns:a16="http://schemas.microsoft.com/office/drawing/2014/main" id="{00000000-0008-0000-0800-00006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0" name="TextBox 619">
            <a:extLst>
              <a:ext uri="{FF2B5EF4-FFF2-40B4-BE49-F238E27FC236}">
                <a16:creationId xmlns:a16="http://schemas.microsoft.com/office/drawing/2014/main" id="{00000000-0008-0000-0800-00006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1" name="TextBox 620">
            <a:extLst>
              <a:ext uri="{FF2B5EF4-FFF2-40B4-BE49-F238E27FC236}">
                <a16:creationId xmlns:a16="http://schemas.microsoft.com/office/drawing/2014/main" id="{00000000-0008-0000-0800-00006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13</xdr:row>
      <xdr:rowOff>1680</xdr:rowOff>
    </xdr:from>
    <xdr:to>
      <xdr:col>27</xdr:col>
      <xdr:colOff>47625</xdr:colOff>
      <xdr:row>13</xdr:row>
      <xdr:rowOff>1732</xdr:rowOff>
    </xdr:to>
    <xdr:grpSp>
      <xdr:nvGrpSpPr>
        <xdr:cNvPr id="622" name="组合 621">
          <a:extLst>
            <a:ext uri="{FF2B5EF4-FFF2-40B4-BE49-F238E27FC236}">
              <a16:creationId xmlns:a16="http://schemas.microsoft.com/office/drawing/2014/main" id="{00000000-0008-0000-0800-00006E020000}"/>
            </a:ext>
          </a:extLst>
        </xdr:cNvPr>
        <xdr:cNvGrpSpPr/>
      </xdr:nvGrpSpPr>
      <xdr:grpSpPr>
        <a:xfrm>
          <a:off x="17879544" y="2944905"/>
          <a:ext cx="732306" cy="52"/>
          <a:chOff x="1771037" y="1189707"/>
          <a:chExt cx="1372213" cy="247702"/>
        </a:xfrm>
      </xdr:grpSpPr>
      <xdr:sp macro="" textlink="">
        <xdr:nvSpPr>
          <xdr:cNvPr id="623" name="TextBox 622">
            <a:extLst>
              <a:ext uri="{FF2B5EF4-FFF2-40B4-BE49-F238E27FC236}">
                <a16:creationId xmlns:a16="http://schemas.microsoft.com/office/drawing/2014/main" id="{00000000-0008-0000-0800-00006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4" name="TextBox 623">
            <a:extLst>
              <a:ext uri="{FF2B5EF4-FFF2-40B4-BE49-F238E27FC236}">
                <a16:creationId xmlns:a16="http://schemas.microsoft.com/office/drawing/2014/main" id="{00000000-0008-0000-0800-00007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5" name="TextBox 624">
            <a:extLst>
              <a:ext uri="{FF2B5EF4-FFF2-40B4-BE49-F238E27FC236}">
                <a16:creationId xmlns:a16="http://schemas.microsoft.com/office/drawing/2014/main" id="{00000000-0008-0000-0800-00007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18</xdr:row>
      <xdr:rowOff>1680</xdr:rowOff>
    </xdr:from>
    <xdr:to>
      <xdr:col>27</xdr:col>
      <xdr:colOff>47625</xdr:colOff>
      <xdr:row>18</xdr:row>
      <xdr:rowOff>1732</xdr:rowOff>
    </xdr:to>
    <xdr:grpSp>
      <xdr:nvGrpSpPr>
        <xdr:cNvPr id="626" name="组合 625">
          <a:extLst>
            <a:ext uri="{FF2B5EF4-FFF2-40B4-BE49-F238E27FC236}">
              <a16:creationId xmlns:a16="http://schemas.microsoft.com/office/drawing/2014/main" id="{00000000-0008-0000-0800-000072020000}"/>
            </a:ext>
          </a:extLst>
        </xdr:cNvPr>
        <xdr:cNvGrpSpPr/>
      </xdr:nvGrpSpPr>
      <xdr:grpSpPr>
        <a:xfrm>
          <a:off x="17879544" y="4097430"/>
          <a:ext cx="732306" cy="52"/>
          <a:chOff x="1771037" y="1189707"/>
          <a:chExt cx="1372213" cy="247702"/>
        </a:xfrm>
      </xdr:grpSpPr>
      <xdr:sp macro="" textlink="">
        <xdr:nvSpPr>
          <xdr:cNvPr id="627" name="TextBox 626">
            <a:extLst>
              <a:ext uri="{FF2B5EF4-FFF2-40B4-BE49-F238E27FC236}">
                <a16:creationId xmlns:a16="http://schemas.microsoft.com/office/drawing/2014/main" id="{00000000-0008-0000-0800-00007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28" name="TextBox 627">
            <a:extLst>
              <a:ext uri="{FF2B5EF4-FFF2-40B4-BE49-F238E27FC236}">
                <a16:creationId xmlns:a16="http://schemas.microsoft.com/office/drawing/2014/main" id="{00000000-0008-0000-0800-00007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29" name="TextBox 628">
            <a:extLst>
              <a:ext uri="{FF2B5EF4-FFF2-40B4-BE49-F238E27FC236}">
                <a16:creationId xmlns:a16="http://schemas.microsoft.com/office/drawing/2014/main" id="{00000000-0008-0000-0800-00007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23</xdr:row>
      <xdr:rowOff>1680</xdr:rowOff>
    </xdr:from>
    <xdr:to>
      <xdr:col>27</xdr:col>
      <xdr:colOff>47625</xdr:colOff>
      <xdr:row>23</xdr:row>
      <xdr:rowOff>1732</xdr:rowOff>
    </xdr:to>
    <xdr:grpSp>
      <xdr:nvGrpSpPr>
        <xdr:cNvPr id="630" name="组合 629">
          <a:extLst>
            <a:ext uri="{FF2B5EF4-FFF2-40B4-BE49-F238E27FC236}">
              <a16:creationId xmlns:a16="http://schemas.microsoft.com/office/drawing/2014/main" id="{00000000-0008-0000-0800-000076020000}"/>
            </a:ext>
          </a:extLst>
        </xdr:cNvPr>
        <xdr:cNvGrpSpPr/>
      </xdr:nvGrpSpPr>
      <xdr:grpSpPr>
        <a:xfrm>
          <a:off x="17879544" y="5249955"/>
          <a:ext cx="732306" cy="52"/>
          <a:chOff x="1771037" y="1189707"/>
          <a:chExt cx="1372213" cy="247702"/>
        </a:xfrm>
      </xdr:grpSpPr>
      <xdr:sp macro="" textlink="">
        <xdr:nvSpPr>
          <xdr:cNvPr id="631" name="TextBox 630">
            <a:extLst>
              <a:ext uri="{FF2B5EF4-FFF2-40B4-BE49-F238E27FC236}">
                <a16:creationId xmlns:a16="http://schemas.microsoft.com/office/drawing/2014/main" id="{00000000-0008-0000-0800-00007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32" name="TextBox 631">
            <a:extLst>
              <a:ext uri="{FF2B5EF4-FFF2-40B4-BE49-F238E27FC236}">
                <a16:creationId xmlns:a16="http://schemas.microsoft.com/office/drawing/2014/main" id="{00000000-0008-0000-0800-00007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33" name="TextBox 632">
            <a:extLst>
              <a:ext uri="{FF2B5EF4-FFF2-40B4-BE49-F238E27FC236}">
                <a16:creationId xmlns:a16="http://schemas.microsoft.com/office/drawing/2014/main" id="{00000000-0008-0000-0800-00007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28</xdr:row>
      <xdr:rowOff>1680</xdr:rowOff>
    </xdr:from>
    <xdr:to>
      <xdr:col>27</xdr:col>
      <xdr:colOff>47625</xdr:colOff>
      <xdr:row>28</xdr:row>
      <xdr:rowOff>1732</xdr:rowOff>
    </xdr:to>
    <xdr:grpSp>
      <xdr:nvGrpSpPr>
        <xdr:cNvPr id="634" name="组合 633">
          <a:extLst>
            <a:ext uri="{FF2B5EF4-FFF2-40B4-BE49-F238E27FC236}">
              <a16:creationId xmlns:a16="http://schemas.microsoft.com/office/drawing/2014/main" id="{00000000-0008-0000-0800-00007A020000}"/>
            </a:ext>
          </a:extLst>
        </xdr:cNvPr>
        <xdr:cNvGrpSpPr/>
      </xdr:nvGrpSpPr>
      <xdr:grpSpPr>
        <a:xfrm>
          <a:off x="17879544" y="6402480"/>
          <a:ext cx="732306" cy="52"/>
          <a:chOff x="1771037" y="1189707"/>
          <a:chExt cx="1372213" cy="247702"/>
        </a:xfrm>
      </xdr:grpSpPr>
      <xdr:sp macro="" textlink="">
        <xdr:nvSpPr>
          <xdr:cNvPr id="635" name="TextBox 634">
            <a:extLst>
              <a:ext uri="{FF2B5EF4-FFF2-40B4-BE49-F238E27FC236}">
                <a16:creationId xmlns:a16="http://schemas.microsoft.com/office/drawing/2014/main" id="{00000000-0008-0000-0800-00007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36" name="TextBox 635">
            <a:extLst>
              <a:ext uri="{FF2B5EF4-FFF2-40B4-BE49-F238E27FC236}">
                <a16:creationId xmlns:a16="http://schemas.microsoft.com/office/drawing/2014/main" id="{00000000-0008-0000-0800-00007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37" name="TextBox 636">
            <a:extLst>
              <a:ext uri="{FF2B5EF4-FFF2-40B4-BE49-F238E27FC236}">
                <a16:creationId xmlns:a16="http://schemas.microsoft.com/office/drawing/2014/main" id="{00000000-0008-0000-0800-00007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33</xdr:row>
      <xdr:rowOff>1680</xdr:rowOff>
    </xdr:from>
    <xdr:to>
      <xdr:col>27</xdr:col>
      <xdr:colOff>47625</xdr:colOff>
      <xdr:row>33</xdr:row>
      <xdr:rowOff>1732</xdr:rowOff>
    </xdr:to>
    <xdr:grpSp>
      <xdr:nvGrpSpPr>
        <xdr:cNvPr id="638" name="组合 637">
          <a:extLst>
            <a:ext uri="{FF2B5EF4-FFF2-40B4-BE49-F238E27FC236}">
              <a16:creationId xmlns:a16="http://schemas.microsoft.com/office/drawing/2014/main" id="{00000000-0008-0000-0800-00007E020000}"/>
            </a:ext>
          </a:extLst>
        </xdr:cNvPr>
        <xdr:cNvGrpSpPr/>
      </xdr:nvGrpSpPr>
      <xdr:grpSpPr>
        <a:xfrm>
          <a:off x="17879544" y="7555005"/>
          <a:ext cx="732306" cy="52"/>
          <a:chOff x="1771037" y="1189707"/>
          <a:chExt cx="1372213" cy="247702"/>
        </a:xfrm>
      </xdr:grpSpPr>
      <xdr:sp macro="" textlink="">
        <xdr:nvSpPr>
          <xdr:cNvPr id="639" name="TextBox 638">
            <a:extLst>
              <a:ext uri="{FF2B5EF4-FFF2-40B4-BE49-F238E27FC236}">
                <a16:creationId xmlns:a16="http://schemas.microsoft.com/office/drawing/2014/main" id="{00000000-0008-0000-0800-00007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0" name="TextBox 639">
            <a:extLst>
              <a:ext uri="{FF2B5EF4-FFF2-40B4-BE49-F238E27FC236}">
                <a16:creationId xmlns:a16="http://schemas.microsoft.com/office/drawing/2014/main" id="{00000000-0008-0000-0800-00008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1" name="TextBox 640">
            <a:extLst>
              <a:ext uri="{FF2B5EF4-FFF2-40B4-BE49-F238E27FC236}">
                <a16:creationId xmlns:a16="http://schemas.microsoft.com/office/drawing/2014/main" id="{00000000-0008-0000-0800-00008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26</xdr:col>
      <xdr:colOff>1119</xdr:colOff>
      <xdr:row>38</xdr:row>
      <xdr:rowOff>1680</xdr:rowOff>
    </xdr:from>
    <xdr:to>
      <xdr:col>27</xdr:col>
      <xdr:colOff>47625</xdr:colOff>
      <xdr:row>38</xdr:row>
      <xdr:rowOff>1732</xdr:rowOff>
    </xdr:to>
    <xdr:grpSp>
      <xdr:nvGrpSpPr>
        <xdr:cNvPr id="642" name="组合 641">
          <a:extLst>
            <a:ext uri="{FF2B5EF4-FFF2-40B4-BE49-F238E27FC236}">
              <a16:creationId xmlns:a16="http://schemas.microsoft.com/office/drawing/2014/main" id="{00000000-0008-0000-0800-000082020000}"/>
            </a:ext>
          </a:extLst>
        </xdr:cNvPr>
        <xdr:cNvGrpSpPr/>
      </xdr:nvGrpSpPr>
      <xdr:grpSpPr>
        <a:xfrm>
          <a:off x="17879544" y="8707530"/>
          <a:ext cx="732306" cy="52"/>
          <a:chOff x="1771037" y="1189707"/>
          <a:chExt cx="1372213" cy="247702"/>
        </a:xfrm>
      </xdr:grpSpPr>
      <xdr:sp macro="" textlink="">
        <xdr:nvSpPr>
          <xdr:cNvPr id="643" name="TextBox 642">
            <a:extLst>
              <a:ext uri="{FF2B5EF4-FFF2-40B4-BE49-F238E27FC236}">
                <a16:creationId xmlns:a16="http://schemas.microsoft.com/office/drawing/2014/main" id="{00000000-0008-0000-0800-00008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4" name="TextBox 643">
            <a:extLst>
              <a:ext uri="{FF2B5EF4-FFF2-40B4-BE49-F238E27FC236}">
                <a16:creationId xmlns:a16="http://schemas.microsoft.com/office/drawing/2014/main" id="{00000000-0008-0000-0800-00008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5" name="TextBox 644">
            <a:extLst>
              <a:ext uri="{FF2B5EF4-FFF2-40B4-BE49-F238E27FC236}">
                <a16:creationId xmlns:a16="http://schemas.microsoft.com/office/drawing/2014/main" id="{00000000-0008-0000-0800-00008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46" name="组合 645">
          <a:extLst>
            <a:ext uri="{FF2B5EF4-FFF2-40B4-BE49-F238E27FC236}">
              <a16:creationId xmlns:a16="http://schemas.microsoft.com/office/drawing/2014/main" id="{00000000-0008-0000-0800-000086020000}"/>
            </a:ext>
          </a:extLst>
        </xdr:cNvPr>
        <xdr:cNvGrpSpPr/>
      </xdr:nvGrpSpPr>
      <xdr:grpSpPr>
        <a:xfrm>
          <a:off x="21994344" y="639855"/>
          <a:ext cx="732306" cy="52"/>
          <a:chOff x="1771037" y="1189707"/>
          <a:chExt cx="1372213" cy="247702"/>
        </a:xfrm>
      </xdr:grpSpPr>
      <xdr:sp macro="" textlink="">
        <xdr:nvSpPr>
          <xdr:cNvPr id="647" name="TextBox 646">
            <a:extLst>
              <a:ext uri="{FF2B5EF4-FFF2-40B4-BE49-F238E27FC236}">
                <a16:creationId xmlns:a16="http://schemas.microsoft.com/office/drawing/2014/main" id="{00000000-0008-0000-0800-00008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48" name="TextBox 647">
            <a:extLst>
              <a:ext uri="{FF2B5EF4-FFF2-40B4-BE49-F238E27FC236}">
                <a16:creationId xmlns:a16="http://schemas.microsoft.com/office/drawing/2014/main" id="{00000000-0008-0000-0800-00008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49" name="TextBox 648">
            <a:extLst>
              <a:ext uri="{FF2B5EF4-FFF2-40B4-BE49-F238E27FC236}">
                <a16:creationId xmlns:a16="http://schemas.microsoft.com/office/drawing/2014/main" id="{00000000-0008-0000-0800-00008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650" name="组合 649">
          <a:extLst>
            <a:ext uri="{FF2B5EF4-FFF2-40B4-BE49-F238E27FC236}">
              <a16:creationId xmlns:a16="http://schemas.microsoft.com/office/drawing/2014/main" id="{00000000-0008-0000-0800-00008A020000}"/>
            </a:ext>
          </a:extLst>
        </xdr:cNvPr>
        <xdr:cNvGrpSpPr/>
      </xdr:nvGrpSpPr>
      <xdr:grpSpPr>
        <a:xfrm>
          <a:off x="21994344" y="639855"/>
          <a:ext cx="732306" cy="52"/>
          <a:chOff x="1771037" y="1189707"/>
          <a:chExt cx="1372213" cy="247702"/>
        </a:xfrm>
      </xdr:grpSpPr>
      <xdr:sp macro="" textlink="">
        <xdr:nvSpPr>
          <xdr:cNvPr id="651" name="TextBox 650">
            <a:extLst>
              <a:ext uri="{FF2B5EF4-FFF2-40B4-BE49-F238E27FC236}">
                <a16:creationId xmlns:a16="http://schemas.microsoft.com/office/drawing/2014/main" id="{00000000-0008-0000-0800-00008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2" name="TextBox 651">
            <a:extLst>
              <a:ext uri="{FF2B5EF4-FFF2-40B4-BE49-F238E27FC236}">
                <a16:creationId xmlns:a16="http://schemas.microsoft.com/office/drawing/2014/main" id="{00000000-0008-0000-0800-00008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3" name="TextBox 652">
            <a:extLst>
              <a:ext uri="{FF2B5EF4-FFF2-40B4-BE49-F238E27FC236}">
                <a16:creationId xmlns:a16="http://schemas.microsoft.com/office/drawing/2014/main" id="{00000000-0008-0000-0800-00008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4" name="组合 653">
          <a:extLst>
            <a:ext uri="{FF2B5EF4-FFF2-40B4-BE49-F238E27FC236}">
              <a16:creationId xmlns:a16="http://schemas.microsoft.com/office/drawing/2014/main" id="{00000000-0008-0000-0800-00008E020000}"/>
            </a:ext>
          </a:extLst>
        </xdr:cNvPr>
        <xdr:cNvGrpSpPr/>
      </xdr:nvGrpSpPr>
      <xdr:grpSpPr>
        <a:xfrm>
          <a:off x="19251144" y="639855"/>
          <a:ext cx="732306" cy="52"/>
          <a:chOff x="1771037" y="1189707"/>
          <a:chExt cx="1372213" cy="247702"/>
        </a:xfrm>
      </xdr:grpSpPr>
      <xdr:sp macro="" textlink="">
        <xdr:nvSpPr>
          <xdr:cNvPr id="655" name="TextBox 654">
            <a:extLst>
              <a:ext uri="{FF2B5EF4-FFF2-40B4-BE49-F238E27FC236}">
                <a16:creationId xmlns:a16="http://schemas.microsoft.com/office/drawing/2014/main" id="{00000000-0008-0000-0800-00008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56" name="TextBox 655">
            <a:extLst>
              <a:ext uri="{FF2B5EF4-FFF2-40B4-BE49-F238E27FC236}">
                <a16:creationId xmlns:a16="http://schemas.microsoft.com/office/drawing/2014/main" id="{00000000-0008-0000-0800-00009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57" name="TextBox 656">
            <a:extLst>
              <a:ext uri="{FF2B5EF4-FFF2-40B4-BE49-F238E27FC236}">
                <a16:creationId xmlns:a16="http://schemas.microsoft.com/office/drawing/2014/main" id="{00000000-0008-0000-0800-00009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58" name="组合 657">
          <a:extLst>
            <a:ext uri="{FF2B5EF4-FFF2-40B4-BE49-F238E27FC236}">
              <a16:creationId xmlns:a16="http://schemas.microsoft.com/office/drawing/2014/main" id="{00000000-0008-0000-0800-000092020000}"/>
            </a:ext>
          </a:extLst>
        </xdr:cNvPr>
        <xdr:cNvGrpSpPr/>
      </xdr:nvGrpSpPr>
      <xdr:grpSpPr>
        <a:xfrm>
          <a:off x="19251144" y="639855"/>
          <a:ext cx="732306" cy="52"/>
          <a:chOff x="1771037" y="1189707"/>
          <a:chExt cx="1372213" cy="247702"/>
        </a:xfrm>
      </xdr:grpSpPr>
      <xdr:sp macro="" textlink="">
        <xdr:nvSpPr>
          <xdr:cNvPr id="659" name="TextBox 658">
            <a:extLst>
              <a:ext uri="{FF2B5EF4-FFF2-40B4-BE49-F238E27FC236}">
                <a16:creationId xmlns:a16="http://schemas.microsoft.com/office/drawing/2014/main" id="{00000000-0008-0000-0800-00009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0" name="TextBox 659">
            <a:extLst>
              <a:ext uri="{FF2B5EF4-FFF2-40B4-BE49-F238E27FC236}">
                <a16:creationId xmlns:a16="http://schemas.microsoft.com/office/drawing/2014/main" id="{00000000-0008-0000-0800-00009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1" name="TextBox 660">
            <a:extLst>
              <a:ext uri="{FF2B5EF4-FFF2-40B4-BE49-F238E27FC236}">
                <a16:creationId xmlns:a16="http://schemas.microsoft.com/office/drawing/2014/main" id="{00000000-0008-0000-0800-00009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2" name="组合 661">
          <a:extLst>
            <a:ext uri="{FF2B5EF4-FFF2-40B4-BE49-F238E27FC236}">
              <a16:creationId xmlns:a16="http://schemas.microsoft.com/office/drawing/2014/main" id="{00000000-0008-0000-0800-000096020000}"/>
            </a:ext>
          </a:extLst>
        </xdr:cNvPr>
        <xdr:cNvGrpSpPr/>
      </xdr:nvGrpSpPr>
      <xdr:grpSpPr>
        <a:xfrm>
          <a:off x="20622744" y="639855"/>
          <a:ext cx="732306" cy="52"/>
          <a:chOff x="1771037" y="1189707"/>
          <a:chExt cx="1372213" cy="247702"/>
        </a:xfrm>
      </xdr:grpSpPr>
      <xdr:sp macro="" textlink="">
        <xdr:nvSpPr>
          <xdr:cNvPr id="663" name="TextBox 662">
            <a:extLst>
              <a:ext uri="{FF2B5EF4-FFF2-40B4-BE49-F238E27FC236}">
                <a16:creationId xmlns:a16="http://schemas.microsoft.com/office/drawing/2014/main" id="{00000000-0008-0000-0800-00009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4" name="TextBox 663">
            <a:extLst>
              <a:ext uri="{FF2B5EF4-FFF2-40B4-BE49-F238E27FC236}">
                <a16:creationId xmlns:a16="http://schemas.microsoft.com/office/drawing/2014/main" id="{00000000-0008-0000-0800-00009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5" name="TextBox 664">
            <a:extLst>
              <a:ext uri="{FF2B5EF4-FFF2-40B4-BE49-F238E27FC236}">
                <a16:creationId xmlns:a16="http://schemas.microsoft.com/office/drawing/2014/main" id="{00000000-0008-0000-0800-00009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xdr:row>
      <xdr:rowOff>1680</xdr:rowOff>
    </xdr:from>
    <xdr:to>
      <xdr:col>31</xdr:col>
      <xdr:colOff>47625</xdr:colOff>
      <xdr:row>3</xdr:row>
      <xdr:rowOff>1732</xdr:rowOff>
    </xdr:to>
    <xdr:grpSp>
      <xdr:nvGrpSpPr>
        <xdr:cNvPr id="666" name="组合 665">
          <a:extLst>
            <a:ext uri="{FF2B5EF4-FFF2-40B4-BE49-F238E27FC236}">
              <a16:creationId xmlns:a16="http://schemas.microsoft.com/office/drawing/2014/main" id="{00000000-0008-0000-0800-00009A020000}"/>
            </a:ext>
          </a:extLst>
        </xdr:cNvPr>
        <xdr:cNvGrpSpPr/>
      </xdr:nvGrpSpPr>
      <xdr:grpSpPr>
        <a:xfrm>
          <a:off x="20622744" y="639855"/>
          <a:ext cx="732306" cy="52"/>
          <a:chOff x="1771037" y="1189707"/>
          <a:chExt cx="1372213" cy="247702"/>
        </a:xfrm>
      </xdr:grpSpPr>
      <xdr:sp macro="" textlink="">
        <xdr:nvSpPr>
          <xdr:cNvPr id="667" name="TextBox 666">
            <a:extLst>
              <a:ext uri="{FF2B5EF4-FFF2-40B4-BE49-F238E27FC236}">
                <a16:creationId xmlns:a16="http://schemas.microsoft.com/office/drawing/2014/main" id="{00000000-0008-0000-0800-00009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68" name="TextBox 667">
            <a:extLst>
              <a:ext uri="{FF2B5EF4-FFF2-40B4-BE49-F238E27FC236}">
                <a16:creationId xmlns:a16="http://schemas.microsoft.com/office/drawing/2014/main" id="{00000000-0008-0000-0800-00009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69" name="TextBox 668">
            <a:extLst>
              <a:ext uri="{FF2B5EF4-FFF2-40B4-BE49-F238E27FC236}">
                <a16:creationId xmlns:a16="http://schemas.microsoft.com/office/drawing/2014/main" id="{00000000-0008-0000-0800-00009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0" name="组合 669">
          <a:extLst>
            <a:ext uri="{FF2B5EF4-FFF2-40B4-BE49-F238E27FC236}">
              <a16:creationId xmlns:a16="http://schemas.microsoft.com/office/drawing/2014/main" id="{00000000-0008-0000-0800-00009E020000}"/>
            </a:ext>
          </a:extLst>
        </xdr:cNvPr>
        <xdr:cNvGrpSpPr/>
      </xdr:nvGrpSpPr>
      <xdr:grpSpPr>
        <a:xfrm>
          <a:off x="19251144" y="639855"/>
          <a:ext cx="732306" cy="52"/>
          <a:chOff x="1771037" y="1189707"/>
          <a:chExt cx="1372213" cy="247702"/>
        </a:xfrm>
      </xdr:grpSpPr>
      <xdr:sp macro="" textlink="">
        <xdr:nvSpPr>
          <xdr:cNvPr id="671" name="TextBox 670">
            <a:extLst>
              <a:ext uri="{FF2B5EF4-FFF2-40B4-BE49-F238E27FC236}">
                <a16:creationId xmlns:a16="http://schemas.microsoft.com/office/drawing/2014/main" id="{00000000-0008-0000-0800-00009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2" name="TextBox 671">
            <a:extLst>
              <a:ext uri="{FF2B5EF4-FFF2-40B4-BE49-F238E27FC236}">
                <a16:creationId xmlns:a16="http://schemas.microsoft.com/office/drawing/2014/main" id="{00000000-0008-0000-0800-0000A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3" name="TextBox 672">
            <a:extLst>
              <a:ext uri="{FF2B5EF4-FFF2-40B4-BE49-F238E27FC236}">
                <a16:creationId xmlns:a16="http://schemas.microsoft.com/office/drawing/2014/main" id="{00000000-0008-0000-0800-0000A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xdr:row>
      <xdr:rowOff>1680</xdr:rowOff>
    </xdr:from>
    <xdr:to>
      <xdr:col>29</xdr:col>
      <xdr:colOff>47625</xdr:colOff>
      <xdr:row>3</xdr:row>
      <xdr:rowOff>1732</xdr:rowOff>
    </xdr:to>
    <xdr:grpSp>
      <xdr:nvGrpSpPr>
        <xdr:cNvPr id="674" name="组合 673">
          <a:extLst>
            <a:ext uri="{FF2B5EF4-FFF2-40B4-BE49-F238E27FC236}">
              <a16:creationId xmlns:a16="http://schemas.microsoft.com/office/drawing/2014/main" id="{00000000-0008-0000-0800-0000A2020000}"/>
            </a:ext>
          </a:extLst>
        </xdr:cNvPr>
        <xdr:cNvGrpSpPr/>
      </xdr:nvGrpSpPr>
      <xdr:grpSpPr>
        <a:xfrm>
          <a:off x="19251144" y="639855"/>
          <a:ext cx="732306" cy="52"/>
          <a:chOff x="1771037" y="1189707"/>
          <a:chExt cx="1372213" cy="247702"/>
        </a:xfrm>
      </xdr:grpSpPr>
      <xdr:sp macro="" textlink="">
        <xdr:nvSpPr>
          <xdr:cNvPr id="675" name="TextBox 674">
            <a:extLst>
              <a:ext uri="{FF2B5EF4-FFF2-40B4-BE49-F238E27FC236}">
                <a16:creationId xmlns:a16="http://schemas.microsoft.com/office/drawing/2014/main" id="{00000000-0008-0000-0800-0000A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76" name="TextBox 675">
            <a:extLst>
              <a:ext uri="{FF2B5EF4-FFF2-40B4-BE49-F238E27FC236}">
                <a16:creationId xmlns:a16="http://schemas.microsoft.com/office/drawing/2014/main" id="{00000000-0008-0000-0800-0000A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77" name="TextBox 676">
            <a:extLst>
              <a:ext uri="{FF2B5EF4-FFF2-40B4-BE49-F238E27FC236}">
                <a16:creationId xmlns:a16="http://schemas.microsoft.com/office/drawing/2014/main" id="{00000000-0008-0000-0800-0000A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8</xdr:row>
      <xdr:rowOff>1680</xdr:rowOff>
    </xdr:from>
    <xdr:to>
      <xdr:col>29</xdr:col>
      <xdr:colOff>47625</xdr:colOff>
      <xdr:row>8</xdr:row>
      <xdr:rowOff>1732</xdr:rowOff>
    </xdr:to>
    <xdr:grpSp>
      <xdr:nvGrpSpPr>
        <xdr:cNvPr id="678" name="组合 677">
          <a:extLst>
            <a:ext uri="{FF2B5EF4-FFF2-40B4-BE49-F238E27FC236}">
              <a16:creationId xmlns:a16="http://schemas.microsoft.com/office/drawing/2014/main" id="{00000000-0008-0000-0800-0000A6020000}"/>
            </a:ext>
          </a:extLst>
        </xdr:cNvPr>
        <xdr:cNvGrpSpPr/>
      </xdr:nvGrpSpPr>
      <xdr:grpSpPr>
        <a:xfrm>
          <a:off x="19251144" y="1792380"/>
          <a:ext cx="732306" cy="52"/>
          <a:chOff x="1771037" y="1189707"/>
          <a:chExt cx="1372213" cy="247702"/>
        </a:xfrm>
      </xdr:grpSpPr>
      <xdr:sp macro="" textlink="">
        <xdr:nvSpPr>
          <xdr:cNvPr id="679" name="TextBox 678">
            <a:extLst>
              <a:ext uri="{FF2B5EF4-FFF2-40B4-BE49-F238E27FC236}">
                <a16:creationId xmlns:a16="http://schemas.microsoft.com/office/drawing/2014/main" id="{00000000-0008-0000-0800-0000A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0" name="TextBox 679">
            <a:extLst>
              <a:ext uri="{FF2B5EF4-FFF2-40B4-BE49-F238E27FC236}">
                <a16:creationId xmlns:a16="http://schemas.microsoft.com/office/drawing/2014/main" id="{00000000-0008-0000-0800-0000A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1" name="TextBox 680">
            <a:extLst>
              <a:ext uri="{FF2B5EF4-FFF2-40B4-BE49-F238E27FC236}">
                <a16:creationId xmlns:a16="http://schemas.microsoft.com/office/drawing/2014/main" id="{00000000-0008-0000-0800-0000A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682" name="组合 681">
          <a:extLst>
            <a:ext uri="{FF2B5EF4-FFF2-40B4-BE49-F238E27FC236}">
              <a16:creationId xmlns:a16="http://schemas.microsoft.com/office/drawing/2014/main" id="{00000000-0008-0000-0800-0000AA020000}"/>
            </a:ext>
          </a:extLst>
        </xdr:cNvPr>
        <xdr:cNvGrpSpPr/>
      </xdr:nvGrpSpPr>
      <xdr:grpSpPr>
        <a:xfrm>
          <a:off x="20622744" y="1792380"/>
          <a:ext cx="732306" cy="52"/>
          <a:chOff x="1771037" y="1189707"/>
          <a:chExt cx="1372213" cy="247702"/>
        </a:xfrm>
      </xdr:grpSpPr>
      <xdr:sp macro="" textlink="">
        <xdr:nvSpPr>
          <xdr:cNvPr id="683" name="TextBox 682">
            <a:extLst>
              <a:ext uri="{FF2B5EF4-FFF2-40B4-BE49-F238E27FC236}">
                <a16:creationId xmlns:a16="http://schemas.microsoft.com/office/drawing/2014/main" id="{00000000-0008-0000-0800-0000A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4" name="TextBox 683">
            <a:extLst>
              <a:ext uri="{FF2B5EF4-FFF2-40B4-BE49-F238E27FC236}">
                <a16:creationId xmlns:a16="http://schemas.microsoft.com/office/drawing/2014/main" id="{00000000-0008-0000-0800-0000A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5" name="TextBox 684">
            <a:extLst>
              <a:ext uri="{FF2B5EF4-FFF2-40B4-BE49-F238E27FC236}">
                <a16:creationId xmlns:a16="http://schemas.microsoft.com/office/drawing/2014/main" id="{00000000-0008-0000-0800-0000A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13</xdr:row>
      <xdr:rowOff>1680</xdr:rowOff>
    </xdr:from>
    <xdr:to>
      <xdr:col>29</xdr:col>
      <xdr:colOff>47625</xdr:colOff>
      <xdr:row>13</xdr:row>
      <xdr:rowOff>1732</xdr:rowOff>
    </xdr:to>
    <xdr:grpSp>
      <xdr:nvGrpSpPr>
        <xdr:cNvPr id="686" name="组合 685">
          <a:extLst>
            <a:ext uri="{FF2B5EF4-FFF2-40B4-BE49-F238E27FC236}">
              <a16:creationId xmlns:a16="http://schemas.microsoft.com/office/drawing/2014/main" id="{00000000-0008-0000-0800-0000AE020000}"/>
            </a:ext>
          </a:extLst>
        </xdr:cNvPr>
        <xdr:cNvGrpSpPr/>
      </xdr:nvGrpSpPr>
      <xdr:grpSpPr>
        <a:xfrm>
          <a:off x="19251144" y="2944905"/>
          <a:ext cx="732306" cy="52"/>
          <a:chOff x="1771037" y="1189707"/>
          <a:chExt cx="1372213" cy="247702"/>
        </a:xfrm>
      </xdr:grpSpPr>
      <xdr:sp macro="" textlink="">
        <xdr:nvSpPr>
          <xdr:cNvPr id="687" name="TextBox 686">
            <a:extLst>
              <a:ext uri="{FF2B5EF4-FFF2-40B4-BE49-F238E27FC236}">
                <a16:creationId xmlns:a16="http://schemas.microsoft.com/office/drawing/2014/main" id="{00000000-0008-0000-0800-0000A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88" name="TextBox 687">
            <a:extLst>
              <a:ext uri="{FF2B5EF4-FFF2-40B4-BE49-F238E27FC236}">
                <a16:creationId xmlns:a16="http://schemas.microsoft.com/office/drawing/2014/main" id="{00000000-0008-0000-0800-0000B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89" name="TextBox 688">
            <a:extLst>
              <a:ext uri="{FF2B5EF4-FFF2-40B4-BE49-F238E27FC236}">
                <a16:creationId xmlns:a16="http://schemas.microsoft.com/office/drawing/2014/main" id="{00000000-0008-0000-0800-0000B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690" name="组合 689">
          <a:extLst>
            <a:ext uri="{FF2B5EF4-FFF2-40B4-BE49-F238E27FC236}">
              <a16:creationId xmlns:a16="http://schemas.microsoft.com/office/drawing/2014/main" id="{00000000-0008-0000-0800-0000B2020000}"/>
            </a:ext>
          </a:extLst>
        </xdr:cNvPr>
        <xdr:cNvGrpSpPr/>
      </xdr:nvGrpSpPr>
      <xdr:grpSpPr>
        <a:xfrm>
          <a:off x="20622744" y="2944905"/>
          <a:ext cx="732306" cy="52"/>
          <a:chOff x="1771037" y="1189707"/>
          <a:chExt cx="1372213" cy="247702"/>
        </a:xfrm>
      </xdr:grpSpPr>
      <xdr:sp macro="" textlink="">
        <xdr:nvSpPr>
          <xdr:cNvPr id="691" name="TextBox 690">
            <a:extLst>
              <a:ext uri="{FF2B5EF4-FFF2-40B4-BE49-F238E27FC236}">
                <a16:creationId xmlns:a16="http://schemas.microsoft.com/office/drawing/2014/main" id="{00000000-0008-0000-0800-0000B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2" name="TextBox 691">
            <a:extLst>
              <a:ext uri="{FF2B5EF4-FFF2-40B4-BE49-F238E27FC236}">
                <a16:creationId xmlns:a16="http://schemas.microsoft.com/office/drawing/2014/main" id="{00000000-0008-0000-0800-0000B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3" name="TextBox 692">
            <a:extLst>
              <a:ext uri="{FF2B5EF4-FFF2-40B4-BE49-F238E27FC236}">
                <a16:creationId xmlns:a16="http://schemas.microsoft.com/office/drawing/2014/main" id="{00000000-0008-0000-0800-0000B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18</xdr:row>
      <xdr:rowOff>1680</xdr:rowOff>
    </xdr:from>
    <xdr:to>
      <xdr:col>29</xdr:col>
      <xdr:colOff>47625</xdr:colOff>
      <xdr:row>18</xdr:row>
      <xdr:rowOff>1732</xdr:rowOff>
    </xdr:to>
    <xdr:grpSp>
      <xdr:nvGrpSpPr>
        <xdr:cNvPr id="694" name="组合 693">
          <a:extLst>
            <a:ext uri="{FF2B5EF4-FFF2-40B4-BE49-F238E27FC236}">
              <a16:creationId xmlns:a16="http://schemas.microsoft.com/office/drawing/2014/main" id="{00000000-0008-0000-0800-0000B6020000}"/>
            </a:ext>
          </a:extLst>
        </xdr:cNvPr>
        <xdr:cNvGrpSpPr/>
      </xdr:nvGrpSpPr>
      <xdr:grpSpPr>
        <a:xfrm>
          <a:off x="19251144" y="4097430"/>
          <a:ext cx="732306" cy="52"/>
          <a:chOff x="1771037" y="1189707"/>
          <a:chExt cx="1372213" cy="247702"/>
        </a:xfrm>
      </xdr:grpSpPr>
      <xdr:sp macro="" textlink="">
        <xdr:nvSpPr>
          <xdr:cNvPr id="695" name="TextBox 694">
            <a:extLst>
              <a:ext uri="{FF2B5EF4-FFF2-40B4-BE49-F238E27FC236}">
                <a16:creationId xmlns:a16="http://schemas.microsoft.com/office/drawing/2014/main" id="{00000000-0008-0000-0800-0000B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696" name="TextBox 695">
            <a:extLst>
              <a:ext uri="{FF2B5EF4-FFF2-40B4-BE49-F238E27FC236}">
                <a16:creationId xmlns:a16="http://schemas.microsoft.com/office/drawing/2014/main" id="{00000000-0008-0000-0800-0000B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697" name="TextBox 696">
            <a:extLst>
              <a:ext uri="{FF2B5EF4-FFF2-40B4-BE49-F238E27FC236}">
                <a16:creationId xmlns:a16="http://schemas.microsoft.com/office/drawing/2014/main" id="{00000000-0008-0000-0800-0000B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698" name="组合 697">
          <a:extLst>
            <a:ext uri="{FF2B5EF4-FFF2-40B4-BE49-F238E27FC236}">
              <a16:creationId xmlns:a16="http://schemas.microsoft.com/office/drawing/2014/main" id="{00000000-0008-0000-0800-0000BA020000}"/>
            </a:ext>
          </a:extLst>
        </xdr:cNvPr>
        <xdr:cNvGrpSpPr/>
      </xdr:nvGrpSpPr>
      <xdr:grpSpPr>
        <a:xfrm>
          <a:off x="20622744" y="4097430"/>
          <a:ext cx="732306" cy="52"/>
          <a:chOff x="1771037" y="1189707"/>
          <a:chExt cx="1372213" cy="247702"/>
        </a:xfrm>
      </xdr:grpSpPr>
      <xdr:sp macro="" textlink="">
        <xdr:nvSpPr>
          <xdr:cNvPr id="699" name="TextBox 698">
            <a:extLst>
              <a:ext uri="{FF2B5EF4-FFF2-40B4-BE49-F238E27FC236}">
                <a16:creationId xmlns:a16="http://schemas.microsoft.com/office/drawing/2014/main" id="{00000000-0008-0000-0800-0000B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0" name="TextBox 699">
            <a:extLst>
              <a:ext uri="{FF2B5EF4-FFF2-40B4-BE49-F238E27FC236}">
                <a16:creationId xmlns:a16="http://schemas.microsoft.com/office/drawing/2014/main" id="{00000000-0008-0000-0800-0000B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1" name="TextBox 700">
            <a:extLst>
              <a:ext uri="{FF2B5EF4-FFF2-40B4-BE49-F238E27FC236}">
                <a16:creationId xmlns:a16="http://schemas.microsoft.com/office/drawing/2014/main" id="{00000000-0008-0000-0800-0000B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23</xdr:row>
      <xdr:rowOff>1680</xdr:rowOff>
    </xdr:from>
    <xdr:to>
      <xdr:col>29</xdr:col>
      <xdr:colOff>47625</xdr:colOff>
      <xdr:row>23</xdr:row>
      <xdr:rowOff>1732</xdr:rowOff>
    </xdr:to>
    <xdr:grpSp>
      <xdr:nvGrpSpPr>
        <xdr:cNvPr id="702" name="组合 701">
          <a:extLst>
            <a:ext uri="{FF2B5EF4-FFF2-40B4-BE49-F238E27FC236}">
              <a16:creationId xmlns:a16="http://schemas.microsoft.com/office/drawing/2014/main" id="{00000000-0008-0000-0800-0000BE020000}"/>
            </a:ext>
          </a:extLst>
        </xdr:cNvPr>
        <xdr:cNvGrpSpPr/>
      </xdr:nvGrpSpPr>
      <xdr:grpSpPr>
        <a:xfrm>
          <a:off x="19251144" y="5249955"/>
          <a:ext cx="732306" cy="52"/>
          <a:chOff x="1771037" y="1189707"/>
          <a:chExt cx="1372213" cy="247702"/>
        </a:xfrm>
      </xdr:grpSpPr>
      <xdr:sp macro="" textlink="">
        <xdr:nvSpPr>
          <xdr:cNvPr id="703" name="TextBox 702">
            <a:extLst>
              <a:ext uri="{FF2B5EF4-FFF2-40B4-BE49-F238E27FC236}">
                <a16:creationId xmlns:a16="http://schemas.microsoft.com/office/drawing/2014/main" id="{00000000-0008-0000-0800-0000B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4" name="TextBox 703">
            <a:extLst>
              <a:ext uri="{FF2B5EF4-FFF2-40B4-BE49-F238E27FC236}">
                <a16:creationId xmlns:a16="http://schemas.microsoft.com/office/drawing/2014/main" id="{00000000-0008-0000-0800-0000C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5" name="TextBox 704">
            <a:extLst>
              <a:ext uri="{FF2B5EF4-FFF2-40B4-BE49-F238E27FC236}">
                <a16:creationId xmlns:a16="http://schemas.microsoft.com/office/drawing/2014/main" id="{00000000-0008-0000-0800-0000C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23</xdr:row>
      <xdr:rowOff>1680</xdr:rowOff>
    </xdr:from>
    <xdr:to>
      <xdr:col>31</xdr:col>
      <xdr:colOff>47625</xdr:colOff>
      <xdr:row>23</xdr:row>
      <xdr:rowOff>1732</xdr:rowOff>
    </xdr:to>
    <xdr:grpSp>
      <xdr:nvGrpSpPr>
        <xdr:cNvPr id="706" name="组合 705">
          <a:extLst>
            <a:ext uri="{FF2B5EF4-FFF2-40B4-BE49-F238E27FC236}">
              <a16:creationId xmlns:a16="http://schemas.microsoft.com/office/drawing/2014/main" id="{00000000-0008-0000-0800-0000C2020000}"/>
            </a:ext>
          </a:extLst>
        </xdr:cNvPr>
        <xdr:cNvGrpSpPr/>
      </xdr:nvGrpSpPr>
      <xdr:grpSpPr>
        <a:xfrm>
          <a:off x="20622744" y="5249955"/>
          <a:ext cx="732306" cy="52"/>
          <a:chOff x="1771037" y="1189707"/>
          <a:chExt cx="1372213" cy="247702"/>
        </a:xfrm>
      </xdr:grpSpPr>
      <xdr:sp macro="" textlink="">
        <xdr:nvSpPr>
          <xdr:cNvPr id="707" name="TextBox 706">
            <a:extLst>
              <a:ext uri="{FF2B5EF4-FFF2-40B4-BE49-F238E27FC236}">
                <a16:creationId xmlns:a16="http://schemas.microsoft.com/office/drawing/2014/main" id="{00000000-0008-0000-0800-0000C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08" name="TextBox 707">
            <a:extLst>
              <a:ext uri="{FF2B5EF4-FFF2-40B4-BE49-F238E27FC236}">
                <a16:creationId xmlns:a16="http://schemas.microsoft.com/office/drawing/2014/main" id="{00000000-0008-0000-0800-0000C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09" name="TextBox 708">
            <a:extLst>
              <a:ext uri="{FF2B5EF4-FFF2-40B4-BE49-F238E27FC236}">
                <a16:creationId xmlns:a16="http://schemas.microsoft.com/office/drawing/2014/main" id="{00000000-0008-0000-0800-0000C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28</xdr:row>
      <xdr:rowOff>1680</xdr:rowOff>
    </xdr:from>
    <xdr:to>
      <xdr:col>29</xdr:col>
      <xdr:colOff>47625</xdr:colOff>
      <xdr:row>28</xdr:row>
      <xdr:rowOff>1732</xdr:rowOff>
    </xdr:to>
    <xdr:grpSp>
      <xdr:nvGrpSpPr>
        <xdr:cNvPr id="710" name="组合 709">
          <a:extLst>
            <a:ext uri="{FF2B5EF4-FFF2-40B4-BE49-F238E27FC236}">
              <a16:creationId xmlns:a16="http://schemas.microsoft.com/office/drawing/2014/main" id="{00000000-0008-0000-0800-0000C6020000}"/>
            </a:ext>
          </a:extLst>
        </xdr:cNvPr>
        <xdr:cNvGrpSpPr/>
      </xdr:nvGrpSpPr>
      <xdr:grpSpPr>
        <a:xfrm>
          <a:off x="19251144" y="6402480"/>
          <a:ext cx="732306" cy="52"/>
          <a:chOff x="1771037" y="1189707"/>
          <a:chExt cx="1372213" cy="247702"/>
        </a:xfrm>
      </xdr:grpSpPr>
      <xdr:sp macro="" textlink="">
        <xdr:nvSpPr>
          <xdr:cNvPr id="711" name="TextBox 710">
            <a:extLst>
              <a:ext uri="{FF2B5EF4-FFF2-40B4-BE49-F238E27FC236}">
                <a16:creationId xmlns:a16="http://schemas.microsoft.com/office/drawing/2014/main" id="{00000000-0008-0000-0800-0000C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12" name="TextBox 711">
            <a:extLst>
              <a:ext uri="{FF2B5EF4-FFF2-40B4-BE49-F238E27FC236}">
                <a16:creationId xmlns:a16="http://schemas.microsoft.com/office/drawing/2014/main" id="{00000000-0008-0000-0800-0000C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13" name="TextBox 712">
            <a:extLst>
              <a:ext uri="{FF2B5EF4-FFF2-40B4-BE49-F238E27FC236}">
                <a16:creationId xmlns:a16="http://schemas.microsoft.com/office/drawing/2014/main" id="{00000000-0008-0000-0800-0000C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28</xdr:row>
      <xdr:rowOff>1680</xdr:rowOff>
    </xdr:from>
    <xdr:to>
      <xdr:col>31</xdr:col>
      <xdr:colOff>47625</xdr:colOff>
      <xdr:row>28</xdr:row>
      <xdr:rowOff>1732</xdr:rowOff>
    </xdr:to>
    <xdr:grpSp>
      <xdr:nvGrpSpPr>
        <xdr:cNvPr id="714" name="组合 713">
          <a:extLst>
            <a:ext uri="{FF2B5EF4-FFF2-40B4-BE49-F238E27FC236}">
              <a16:creationId xmlns:a16="http://schemas.microsoft.com/office/drawing/2014/main" id="{00000000-0008-0000-0800-0000CA020000}"/>
            </a:ext>
          </a:extLst>
        </xdr:cNvPr>
        <xdr:cNvGrpSpPr/>
      </xdr:nvGrpSpPr>
      <xdr:grpSpPr>
        <a:xfrm>
          <a:off x="20622744" y="6402480"/>
          <a:ext cx="732306" cy="52"/>
          <a:chOff x="1771037" y="1189707"/>
          <a:chExt cx="1372213" cy="247702"/>
        </a:xfrm>
      </xdr:grpSpPr>
      <xdr:sp macro="" textlink="">
        <xdr:nvSpPr>
          <xdr:cNvPr id="715" name="TextBox 714">
            <a:extLst>
              <a:ext uri="{FF2B5EF4-FFF2-40B4-BE49-F238E27FC236}">
                <a16:creationId xmlns:a16="http://schemas.microsoft.com/office/drawing/2014/main" id="{00000000-0008-0000-0800-0000C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16" name="TextBox 715">
            <a:extLst>
              <a:ext uri="{FF2B5EF4-FFF2-40B4-BE49-F238E27FC236}">
                <a16:creationId xmlns:a16="http://schemas.microsoft.com/office/drawing/2014/main" id="{00000000-0008-0000-0800-0000C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17" name="TextBox 716">
            <a:extLst>
              <a:ext uri="{FF2B5EF4-FFF2-40B4-BE49-F238E27FC236}">
                <a16:creationId xmlns:a16="http://schemas.microsoft.com/office/drawing/2014/main" id="{00000000-0008-0000-0800-0000C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33</xdr:row>
      <xdr:rowOff>1680</xdr:rowOff>
    </xdr:from>
    <xdr:to>
      <xdr:col>29</xdr:col>
      <xdr:colOff>47625</xdr:colOff>
      <xdr:row>33</xdr:row>
      <xdr:rowOff>1732</xdr:rowOff>
    </xdr:to>
    <xdr:grpSp>
      <xdr:nvGrpSpPr>
        <xdr:cNvPr id="718" name="组合 717">
          <a:extLst>
            <a:ext uri="{FF2B5EF4-FFF2-40B4-BE49-F238E27FC236}">
              <a16:creationId xmlns:a16="http://schemas.microsoft.com/office/drawing/2014/main" id="{00000000-0008-0000-0800-0000CE020000}"/>
            </a:ext>
          </a:extLst>
        </xdr:cNvPr>
        <xdr:cNvGrpSpPr/>
      </xdr:nvGrpSpPr>
      <xdr:grpSpPr>
        <a:xfrm>
          <a:off x="19251144" y="7555005"/>
          <a:ext cx="732306" cy="52"/>
          <a:chOff x="1771037" y="1189707"/>
          <a:chExt cx="1372213" cy="247702"/>
        </a:xfrm>
      </xdr:grpSpPr>
      <xdr:sp macro="" textlink="">
        <xdr:nvSpPr>
          <xdr:cNvPr id="719" name="TextBox 718">
            <a:extLst>
              <a:ext uri="{FF2B5EF4-FFF2-40B4-BE49-F238E27FC236}">
                <a16:creationId xmlns:a16="http://schemas.microsoft.com/office/drawing/2014/main" id="{00000000-0008-0000-0800-0000C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0" name="TextBox 719">
            <a:extLst>
              <a:ext uri="{FF2B5EF4-FFF2-40B4-BE49-F238E27FC236}">
                <a16:creationId xmlns:a16="http://schemas.microsoft.com/office/drawing/2014/main" id="{00000000-0008-0000-0800-0000D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21" name="TextBox 720">
            <a:extLst>
              <a:ext uri="{FF2B5EF4-FFF2-40B4-BE49-F238E27FC236}">
                <a16:creationId xmlns:a16="http://schemas.microsoft.com/office/drawing/2014/main" id="{00000000-0008-0000-0800-0000D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33</xdr:row>
      <xdr:rowOff>1680</xdr:rowOff>
    </xdr:from>
    <xdr:to>
      <xdr:col>31</xdr:col>
      <xdr:colOff>47625</xdr:colOff>
      <xdr:row>33</xdr:row>
      <xdr:rowOff>1732</xdr:rowOff>
    </xdr:to>
    <xdr:grpSp>
      <xdr:nvGrpSpPr>
        <xdr:cNvPr id="722" name="组合 721">
          <a:extLst>
            <a:ext uri="{FF2B5EF4-FFF2-40B4-BE49-F238E27FC236}">
              <a16:creationId xmlns:a16="http://schemas.microsoft.com/office/drawing/2014/main" id="{00000000-0008-0000-0800-0000D2020000}"/>
            </a:ext>
          </a:extLst>
        </xdr:cNvPr>
        <xdr:cNvGrpSpPr/>
      </xdr:nvGrpSpPr>
      <xdr:grpSpPr>
        <a:xfrm>
          <a:off x="20622744" y="7555005"/>
          <a:ext cx="732306" cy="52"/>
          <a:chOff x="1771037" y="1189707"/>
          <a:chExt cx="1372213" cy="247702"/>
        </a:xfrm>
      </xdr:grpSpPr>
      <xdr:sp macro="" textlink="">
        <xdr:nvSpPr>
          <xdr:cNvPr id="723" name="TextBox 722">
            <a:extLst>
              <a:ext uri="{FF2B5EF4-FFF2-40B4-BE49-F238E27FC236}">
                <a16:creationId xmlns:a16="http://schemas.microsoft.com/office/drawing/2014/main" id="{00000000-0008-0000-0800-0000D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4" name="TextBox 723">
            <a:extLst>
              <a:ext uri="{FF2B5EF4-FFF2-40B4-BE49-F238E27FC236}">
                <a16:creationId xmlns:a16="http://schemas.microsoft.com/office/drawing/2014/main" id="{00000000-0008-0000-0800-0000D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25" name="TextBox 724">
            <a:extLst>
              <a:ext uri="{FF2B5EF4-FFF2-40B4-BE49-F238E27FC236}">
                <a16:creationId xmlns:a16="http://schemas.microsoft.com/office/drawing/2014/main" id="{00000000-0008-0000-0800-0000D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38</xdr:row>
      <xdr:rowOff>1680</xdr:rowOff>
    </xdr:from>
    <xdr:to>
      <xdr:col>29</xdr:col>
      <xdr:colOff>47625</xdr:colOff>
      <xdr:row>38</xdr:row>
      <xdr:rowOff>1732</xdr:rowOff>
    </xdr:to>
    <xdr:grpSp>
      <xdr:nvGrpSpPr>
        <xdr:cNvPr id="726" name="组合 725">
          <a:extLst>
            <a:ext uri="{FF2B5EF4-FFF2-40B4-BE49-F238E27FC236}">
              <a16:creationId xmlns:a16="http://schemas.microsoft.com/office/drawing/2014/main" id="{00000000-0008-0000-0800-0000D6020000}"/>
            </a:ext>
          </a:extLst>
        </xdr:cNvPr>
        <xdr:cNvGrpSpPr/>
      </xdr:nvGrpSpPr>
      <xdr:grpSpPr>
        <a:xfrm>
          <a:off x="19251144" y="8707530"/>
          <a:ext cx="732306" cy="52"/>
          <a:chOff x="1771037" y="1189707"/>
          <a:chExt cx="1372213" cy="247702"/>
        </a:xfrm>
      </xdr:grpSpPr>
      <xdr:sp macro="" textlink="">
        <xdr:nvSpPr>
          <xdr:cNvPr id="727" name="TextBox 726">
            <a:extLst>
              <a:ext uri="{FF2B5EF4-FFF2-40B4-BE49-F238E27FC236}">
                <a16:creationId xmlns:a16="http://schemas.microsoft.com/office/drawing/2014/main" id="{00000000-0008-0000-0800-0000D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28" name="TextBox 727">
            <a:extLst>
              <a:ext uri="{FF2B5EF4-FFF2-40B4-BE49-F238E27FC236}">
                <a16:creationId xmlns:a16="http://schemas.microsoft.com/office/drawing/2014/main" id="{00000000-0008-0000-0800-0000D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29" name="TextBox 728">
            <a:extLst>
              <a:ext uri="{FF2B5EF4-FFF2-40B4-BE49-F238E27FC236}">
                <a16:creationId xmlns:a16="http://schemas.microsoft.com/office/drawing/2014/main" id="{00000000-0008-0000-0800-0000D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38</xdr:row>
      <xdr:rowOff>1680</xdr:rowOff>
    </xdr:from>
    <xdr:to>
      <xdr:col>31</xdr:col>
      <xdr:colOff>47625</xdr:colOff>
      <xdr:row>38</xdr:row>
      <xdr:rowOff>1732</xdr:rowOff>
    </xdr:to>
    <xdr:grpSp>
      <xdr:nvGrpSpPr>
        <xdr:cNvPr id="730" name="组合 729">
          <a:extLst>
            <a:ext uri="{FF2B5EF4-FFF2-40B4-BE49-F238E27FC236}">
              <a16:creationId xmlns:a16="http://schemas.microsoft.com/office/drawing/2014/main" id="{00000000-0008-0000-0800-0000DA020000}"/>
            </a:ext>
          </a:extLst>
        </xdr:cNvPr>
        <xdr:cNvGrpSpPr/>
      </xdr:nvGrpSpPr>
      <xdr:grpSpPr>
        <a:xfrm>
          <a:off x="20622744" y="8707530"/>
          <a:ext cx="732306" cy="52"/>
          <a:chOff x="1771037" y="1189707"/>
          <a:chExt cx="1372213" cy="247702"/>
        </a:xfrm>
      </xdr:grpSpPr>
      <xdr:sp macro="" textlink="">
        <xdr:nvSpPr>
          <xdr:cNvPr id="731" name="TextBox 730">
            <a:extLst>
              <a:ext uri="{FF2B5EF4-FFF2-40B4-BE49-F238E27FC236}">
                <a16:creationId xmlns:a16="http://schemas.microsoft.com/office/drawing/2014/main" id="{00000000-0008-0000-0800-0000D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32" name="TextBox 731">
            <a:extLst>
              <a:ext uri="{FF2B5EF4-FFF2-40B4-BE49-F238E27FC236}">
                <a16:creationId xmlns:a16="http://schemas.microsoft.com/office/drawing/2014/main" id="{00000000-0008-0000-0800-0000D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3" name="TextBox 732">
            <a:extLst>
              <a:ext uri="{FF2B5EF4-FFF2-40B4-BE49-F238E27FC236}">
                <a16:creationId xmlns:a16="http://schemas.microsoft.com/office/drawing/2014/main" id="{00000000-0008-0000-0800-0000D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28</xdr:col>
      <xdr:colOff>1119</xdr:colOff>
      <xdr:row>43</xdr:row>
      <xdr:rowOff>1680</xdr:rowOff>
    </xdr:from>
    <xdr:to>
      <xdr:col>29</xdr:col>
      <xdr:colOff>47625</xdr:colOff>
      <xdr:row>43</xdr:row>
      <xdr:rowOff>1732</xdr:rowOff>
    </xdr:to>
    <xdr:grpSp>
      <xdr:nvGrpSpPr>
        <xdr:cNvPr id="734" name="组合 733">
          <a:extLst>
            <a:ext uri="{FF2B5EF4-FFF2-40B4-BE49-F238E27FC236}">
              <a16:creationId xmlns:a16="http://schemas.microsoft.com/office/drawing/2014/main" id="{00000000-0008-0000-0800-0000DE020000}"/>
            </a:ext>
          </a:extLst>
        </xdr:cNvPr>
        <xdr:cNvGrpSpPr/>
      </xdr:nvGrpSpPr>
      <xdr:grpSpPr>
        <a:xfrm>
          <a:off x="19251144" y="9860055"/>
          <a:ext cx="732306" cy="52"/>
          <a:chOff x="1771037" y="1189707"/>
          <a:chExt cx="1372213" cy="247702"/>
        </a:xfrm>
      </xdr:grpSpPr>
      <xdr:sp macro="" textlink="">
        <xdr:nvSpPr>
          <xdr:cNvPr id="735" name="TextBox 734">
            <a:extLst>
              <a:ext uri="{FF2B5EF4-FFF2-40B4-BE49-F238E27FC236}">
                <a16:creationId xmlns:a16="http://schemas.microsoft.com/office/drawing/2014/main" id="{00000000-0008-0000-0800-0000D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36" name="TextBox 735">
            <a:extLst>
              <a:ext uri="{FF2B5EF4-FFF2-40B4-BE49-F238E27FC236}">
                <a16:creationId xmlns:a16="http://schemas.microsoft.com/office/drawing/2014/main" id="{00000000-0008-0000-0800-0000E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37" name="TextBox 736">
            <a:extLst>
              <a:ext uri="{FF2B5EF4-FFF2-40B4-BE49-F238E27FC236}">
                <a16:creationId xmlns:a16="http://schemas.microsoft.com/office/drawing/2014/main" id="{00000000-0008-0000-0800-0000E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43</xdr:row>
      <xdr:rowOff>1680</xdr:rowOff>
    </xdr:from>
    <xdr:to>
      <xdr:col>31</xdr:col>
      <xdr:colOff>47625</xdr:colOff>
      <xdr:row>43</xdr:row>
      <xdr:rowOff>1732</xdr:rowOff>
    </xdr:to>
    <xdr:grpSp>
      <xdr:nvGrpSpPr>
        <xdr:cNvPr id="738" name="组合 737">
          <a:extLst>
            <a:ext uri="{FF2B5EF4-FFF2-40B4-BE49-F238E27FC236}">
              <a16:creationId xmlns:a16="http://schemas.microsoft.com/office/drawing/2014/main" id="{00000000-0008-0000-0800-0000E2020000}"/>
            </a:ext>
          </a:extLst>
        </xdr:cNvPr>
        <xdr:cNvGrpSpPr/>
      </xdr:nvGrpSpPr>
      <xdr:grpSpPr>
        <a:xfrm>
          <a:off x="20622744" y="9860055"/>
          <a:ext cx="732306" cy="52"/>
          <a:chOff x="1771037" y="1189707"/>
          <a:chExt cx="1372213" cy="247702"/>
        </a:xfrm>
      </xdr:grpSpPr>
      <xdr:sp macro="" textlink="">
        <xdr:nvSpPr>
          <xdr:cNvPr id="739" name="TextBox 738">
            <a:extLst>
              <a:ext uri="{FF2B5EF4-FFF2-40B4-BE49-F238E27FC236}">
                <a16:creationId xmlns:a16="http://schemas.microsoft.com/office/drawing/2014/main" id="{00000000-0008-0000-0800-0000E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0" name="TextBox 739">
            <a:extLst>
              <a:ext uri="{FF2B5EF4-FFF2-40B4-BE49-F238E27FC236}">
                <a16:creationId xmlns:a16="http://schemas.microsoft.com/office/drawing/2014/main" id="{00000000-0008-0000-0800-0000E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1" name="TextBox 740">
            <a:extLst>
              <a:ext uri="{FF2B5EF4-FFF2-40B4-BE49-F238E27FC236}">
                <a16:creationId xmlns:a16="http://schemas.microsoft.com/office/drawing/2014/main" id="{00000000-0008-0000-0800-0000E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8</xdr:row>
      <xdr:rowOff>1680</xdr:rowOff>
    </xdr:from>
    <xdr:to>
      <xdr:col>31</xdr:col>
      <xdr:colOff>47625</xdr:colOff>
      <xdr:row>8</xdr:row>
      <xdr:rowOff>1732</xdr:rowOff>
    </xdr:to>
    <xdr:grpSp>
      <xdr:nvGrpSpPr>
        <xdr:cNvPr id="742" name="组合 741">
          <a:extLst>
            <a:ext uri="{FF2B5EF4-FFF2-40B4-BE49-F238E27FC236}">
              <a16:creationId xmlns:a16="http://schemas.microsoft.com/office/drawing/2014/main" id="{00000000-0008-0000-0800-0000E6020000}"/>
            </a:ext>
          </a:extLst>
        </xdr:cNvPr>
        <xdr:cNvGrpSpPr/>
      </xdr:nvGrpSpPr>
      <xdr:grpSpPr>
        <a:xfrm>
          <a:off x="20622744" y="1792380"/>
          <a:ext cx="732306" cy="52"/>
          <a:chOff x="1771037" y="1189707"/>
          <a:chExt cx="1372213" cy="247702"/>
        </a:xfrm>
      </xdr:grpSpPr>
      <xdr:sp macro="" textlink="">
        <xdr:nvSpPr>
          <xdr:cNvPr id="743" name="TextBox 742">
            <a:extLst>
              <a:ext uri="{FF2B5EF4-FFF2-40B4-BE49-F238E27FC236}">
                <a16:creationId xmlns:a16="http://schemas.microsoft.com/office/drawing/2014/main" id="{00000000-0008-0000-0800-0000E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4" name="TextBox 743">
            <a:extLst>
              <a:ext uri="{FF2B5EF4-FFF2-40B4-BE49-F238E27FC236}">
                <a16:creationId xmlns:a16="http://schemas.microsoft.com/office/drawing/2014/main" id="{00000000-0008-0000-0800-0000E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5" name="TextBox 744">
            <a:extLst>
              <a:ext uri="{FF2B5EF4-FFF2-40B4-BE49-F238E27FC236}">
                <a16:creationId xmlns:a16="http://schemas.microsoft.com/office/drawing/2014/main" id="{00000000-0008-0000-0800-0000E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13</xdr:row>
      <xdr:rowOff>1680</xdr:rowOff>
    </xdr:from>
    <xdr:to>
      <xdr:col>31</xdr:col>
      <xdr:colOff>47625</xdr:colOff>
      <xdr:row>13</xdr:row>
      <xdr:rowOff>1732</xdr:rowOff>
    </xdr:to>
    <xdr:grpSp>
      <xdr:nvGrpSpPr>
        <xdr:cNvPr id="746" name="组合 745">
          <a:extLst>
            <a:ext uri="{FF2B5EF4-FFF2-40B4-BE49-F238E27FC236}">
              <a16:creationId xmlns:a16="http://schemas.microsoft.com/office/drawing/2014/main" id="{00000000-0008-0000-0800-0000EA020000}"/>
            </a:ext>
          </a:extLst>
        </xdr:cNvPr>
        <xdr:cNvGrpSpPr/>
      </xdr:nvGrpSpPr>
      <xdr:grpSpPr>
        <a:xfrm>
          <a:off x="20622744" y="2944905"/>
          <a:ext cx="732306" cy="52"/>
          <a:chOff x="1771037" y="1189707"/>
          <a:chExt cx="1372213" cy="247702"/>
        </a:xfrm>
      </xdr:grpSpPr>
      <xdr:sp macro="" textlink="">
        <xdr:nvSpPr>
          <xdr:cNvPr id="747" name="TextBox 746">
            <a:extLst>
              <a:ext uri="{FF2B5EF4-FFF2-40B4-BE49-F238E27FC236}">
                <a16:creationId xmlns:a16="http://schemas.microsoft.com/office/drawing/2014/main" id="{00000000-0008-0000-0800-0000E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48" name="TextBox 747">
            <a:extLst>
              <a:ext uri="{FF2B5EF4-FFF2-40B4-BE49-F238E27FC236}">
                <a16:creationId xmlns:a16="http://schemas.microsoft.com/office/drawing/2014/main" id="{00000000-0008-0000-0800-0000E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49" name="TextBox 748">
            <a:extLst>
              <a:ext uri="{FF2B5EF4-FFF2-40B4-BE49-F238E27FC236}">
                <a16:creationId xmlns:a16="http://schemas.microsoft.com/office/drawing/2014/main" id="{00000000-0008-0000-0800-0000E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18</xdr:row>
      <xdr:rowOff>1680</xdr:rowOff>
    </xdr:from>
    <xdr:to>
      <xdr:col>31</xdr:col>
      <xdr:colOff>47625</xdr:colOff>
      <xdr:row>18</xdr:row>
      <xdr:rowOff>1732</xdr:rowOff>
    </xdr:to>
    <xdr:grpSp>
      <xdr:nvGrpSpPr>
        <xdr:cNvPr id="750" name="组合 749">
          <a:extLst>
            <a:ext uri="{FF2B5EF4-FFF2-40B4-BE49-F238E27FC236}">
              <a16:creationId xmlns:a16="http://schemas.microsoft.com/office/drawing/2014/main" id="{00000000-0008-0000-0800-0000EE020000}"/>
            </a:ext>
          </a:extLst>
        </xdr:cNvPr>
        <xdr:cNvGrpSpPr/>
      </xdr:nvGrpSpPr>
      <xdr:grpSpPr>
        <a:xfrm>
          <a:off x="20622744" y="4097430"/>
          <a:ext cx="732306" cy="52"/>
          <a:chOff x="1771037" y="1189707"/>
          <a:chExt cx="1372213" cy="247702"/>
        </a:xfrm>
      </xdr:grpSpPr>
      <xdr:sp macro="" textlink="">
        <xdr:nvSpPr>
          <xdr:cNvPr id="751" name="TextBox 750">
            <a:extLst>
              <a:ext uri="{FF2B5EF4-FFF2-40B4-BE49-F238E27FC236}">
                <a16:creationId xmlns:a16="http://schemas.microsoft.com/office/drawing/2014/main" id="{00000000-0008-0000-0800-0000E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52" name="TextBox 751">
            <a:extLst>
              <a:ext uri="{FF2B5EF4-FFF2-40B4-BE49-F238E27FC236}">
                <a16:creationId xmlns:a16="http://schemas.microsoft.com/office/drawing/2014/main" id="{00000000-0008-0000-0800-0000F0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53" name="TextBox 752">
            <a:extLst>
              <a:ext uri="{FF2B5EF4-FFF2-40B4-BE49-F238E27FC236}">
                <a16:creationId xmlns:a16="http://schemas.microsoft.com/office/drawing/2014/main" id="{00000000-0008-0000-0800-0000F1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23</xdr:row>
      <xdr:rowOff>1680</xdr:rowOff>
    </xdr:from>
    <xdr:to>
      <xdr:col>31</xdr:col>
      <xdr:colOff>47625</xdr:colOff>
      <xdr:row>23</xdr:row>
      <xdr:rowOff>1732</xdr:rowOff>
    </xdr:to>
    <xdr:grpSp>
      <xdr:nvGrpSpPr>
        <xdr:cNvPr id="754" name="组合 753">
          <a:extLst>
            <a:ext uri="{FF2B5EF4-FFF2-40B4-BE49-F238E27FC236}">
              <a16:creationId xmlns:a16="http://schemas.microsoft.com/office/drawing/2014/main" id="{00000000-0008-0000-0800-0000F2020000}"/>
            </a:ext>
          </a:extLst>
        </xdr:cNvPr>
        <xdr:cNvGrpSpPr/>
      </xdr:nvGrpSpPr>
      <xdr:grpSpPr>
        <a:xfrm>
          <a:off x="20622744" y="5249955"/>
          <a:ext cx="732306" cy="52"/>
          <a:chOff x="1771037" y="1189707"/>
          <a:chExt cx="1372213" cy="247702"/>
        </a:xfrm>
      </xdr:grpSpPr>
      <xdr:sp macro="" textlink="">
        <xdr:nvSpPr>
          <xdr:cNvPr id="755" name="TextBox 754">
            <a:extLst>
              <a:ext uri="{FF2B5EF4-FFF2-40B4-BE49-F238E27FC236}">
                <a16:creationId xmlns:a16="http://schemas.microsoft.com/office/drawing/2014/main" id="{00000000-0008-0000-0800-0000F3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56" name="TextBox 755">
            <a:extLst>
              <a:ext uri="{FF2B5EF4-FFF2-40B4-BE49-F238E27FC236}">
                <a16:creationId xmlns:a16="http://schemas.microsoft.com/office/drawing/2014/main" id="{00000000-0008-0000-0800-0000F4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57" name="TextBox 756">
            <a:extLst>
              <a:ext uri="{FF2B5EF4-FFF2-40B4-BE49-F238E27FC236}">
                <a16:creationId xmlns:a16="http://schemas.microsoft.com/office/drawing/2014/main" id="{00000000-0008-0000-0800-0000F5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28</xdr:row>
      <xdr:rowOff>1680</xdr:rowOff>
    </xdr:from>
    <xdr:to>
      <xdr:col>31</xdr:col>
      <xdr:colOff>47625</xdr:colOff>
      <xdr:row>28</xdr:row>
      <xdr:rowOff>1732</xdr:rowOff>
    </xdr:to>
    <xdr:grpSp>
      <xdr:nvGrpSpPr>
        <xdr:cNvPr id="758" name="组合 757">
          <a:extLst>
            <a:ext uri="{FF2B5EF4-FFF2-40B4-BE49-F238E27FC236}">
              <a16:creationId xmlns:a16="http://schemas.microsoft.com/office/drawing/2014/main" id="{00000000-0008-0000-0800-0000F6020000}"/>
            </a:ext>
          </a:extLst>
        </xdr:cNvPr>
        <xdr:cNvGrpSpPr/>
      </xdr:nvGrpSpPr>
      <xdr:grpSpPr>
        <a:xfrm>
          <a:off x="20622744" y="6402480"/>
          <a:ext cx="732306" cy="52"/>
          <a:chOff x="1771037" y="1189707"/>
          <a:chExt cx="1372213" cy="247702"/>
        </a:xfrm>
      </xdr:grpSpPr>
      <xdr:sp macro="" textlink="">
        <xdr:nvSpPr>
          <xdr:cNvPr id="759" name="TextBox 758">
            <a:extLst>
              <a:ext uri="{FF2B5EF4-FFF2-40B4-BE49-F238E27FC236}">
                <a16:creationId xmlns:a16="http://schemas.microsoft.com/office/drawing/2014/main" id="{00000000-0008-0000-0800-0000F7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0" name="TextBox 759">
            <a:extLst>
              <a:ext uri="{FF2B5EF4-FFF2-40B4-BE49-F238E27FC236}">
                <a16:creationId xmlns:a16="http://schemas.microsoft.com/office/drawing/2014/main" id="{00000000-0008-0000-0800-0000F8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61" name="TextBox 760">
            <a:extLst>
              <a:ext uri="{FF2B5EF4-FFF2-40B4-BE49-F238E27FC236}">
                <a16:creationId xmlns:a16="http://schemas.microsoft.com/office/drawing/2014/main" id="{00000000-0008-0000-0800-0000F9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33</xdr:row>
      <xdr:rowOff>1680</xdr:rowOff>
    </xdr:from>
    <xdr:to>
      <xdr:col>31</xdr:col>
      <xdr:colOff>47625</xdr:colOff>
      <xdr:row>33</xdr:row>
      <xdr:rowOff>1732</xdr:rowOff>
    </xdr:to>
    <xdr:grpSp>
      <xdr:nvGrpSpPr>
        <xdr:cNvPr id="762" name="组合 761">
          <a:extLst>
            <a:ext uri="{FF2B5EF4-FFF2-40B4-BE49-F238E27FC236}">
              <a16:creationId xmlns:a16="http://schemas.microsoft.com/office/drawing/2014/main" id="{00000000-0008-0000-0800-0000FA020000}"/>
            </a:ext>
          </a:extLst>
        </xdr:cNvPr>
        <xdr:cNvGrpSpPr/>
      </xdr:nvGrpSpPr>
      <xdr:grpSpPr>
        <a:xfrm>
          <a:off x="20622744" y="7555005"/>
          <a:ext cx="732306" cy="52"/>
          <a:chOff x="1771037" y="1189707"/>
          <a:chExt cx="1372213" cy="247702"/>
        </a:xfrm>
      </xdr:grpSpPr>
      <xdr:sp macro="" textlink="">
        <xdr:nvSpPr>
          <xdr:cNvPr id="763" name="TextBox 762">
            <a:extLst>
              <a:ext uri="{FF2B5EF4-FFF2-40B4-BE49-F238E27FC236}">
                <a16:creationId xmlns:a16="http://schemas.microsoft.com/office/drawing/2014/main" id="{00000000-0008-0000-0800-0000FB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4" name="TextBox 763">
            <a:extLst>
              <a:ext uri="{FF2B5EF4-FFF2-40B4-BE49-F238E27FC236}">
                <a16:creationId xmlns:a16="http://schemas.microsoft.com/office/drawing/2014/main" id="{00000000-0008-0000-0800-0000FC02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65" name="TextBox 764">
            <a:extLst>
              <a:ext uri="{FF2B5EF4-FFF2-40B4-BE49-F238E27FC236}">
                <a16:creationId xmlns:a16="http://schemas.microsoft.com/office/drawing/2014/main" id="{00000000-0008-0000-0800-0000FD02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38</xdr:row>
      <xdr:rowOff>1680</xdr:rowOff>
    </xdr:from>
    <xdr:to>
      <xdr:col>31</xdr:col>
      <xdr:colOff>47625</xdr:colOff>
      <xdr:row>38</xdr:row>
      <xdr:rowOff>1732</xdr:rowOff>
    </xdr:to>
    <xdr:grpSp>
      <xdr:nvGrpSpPr>
        <xdr:cNvPr id="766" name="组合 765">
          <a:extLst>
            <a:ext uri="{FF2B5EF4-FFF2-40B4-BE49-F238E27FC236}">
              <a16:creationId xmlns:a16="http://schemas.microsoft.com/office/drawing/2014/main" id="{00000000-0008-0000-0800-0000FE020000}"/>
            </a:ext>
          </a:extLst>
        </xdr:cNvPr>
        <xdr:cNvGrpSpPr/>
      </xdr:nvGrpSpPr>
      <xdr:grpSpPr>
        <a:xfrm>
          <a:off x="20622744" y="8707530"/>
          <a:ext cx="732306" cy="52"/>
          <a:chOff x="1771037" y="1189707"/>
          <a:chExt cx="1372213" cy="247702"/>
        </a:xfrm>
      </xdr:grpSpPr>
      <xdr:sp macro="" textlink="">
        <xdr:nvSpPr>
          <xdr:cNvPr id="767" name="TextBox 766">
            <a:extLst>
              <a:ext uri="{FF2B5EF4-FFF2-40B4-BE49-F238E27FC236}">
                <a16:creationId xmlns:a16="http://schemas.microsoft.com/office/drawing/2014/main" id="{00000000-0008-0000-0800-0000FF02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68" name="TextBox 767">
            <a:extLst>
              <a:ext uri="{FF2B5EF4-FFF2-40B4-BE49-F238E27FC236}">
                <a16:creationId xmlns:a16="http://schemas.microsoft.com/office/drawing/2014/main" id="{00000000-0008-0000-0800-00000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69" name="TextBox 768">
            <a:extLst>
              <a:ext uri="{FF2B5EF4-FFF2-40B4-BE49-F238E27FC236}">
                <a16:creationId xmlns:a16="http://schemas.microsoft.com/office/drawing/2014/main" id="{00000000-0008-0000-0800-00000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30</xdr:col>
      <xdr:colOff>1119</xdr:colOff>
      <xdr:row>43</xdr:row>
      <xdr:rowOff>1680</xdr:rowOff>
    </xdr:from>
    <xdr:to>
      <xdr:col>31</xdr:col>
      <xdr:colOff>47625</xdr:colOff>
      <xdr:row>43</xdr:row>
      <xdr:rowOff>1732</xdr:rowOff>
    </xdr:to>
    <xdr:grpSp>
      <xdr:nvGrpSpPr>
        <xdr:cNvPr id="770" name="组合 769">
          <a:extLst>
            <a:ext uri="{FF2B5EF4-FFF2-40B4-BE49-F238E27FC236}">
              <a16:creationId xmlns:a16="http://schemas.microsoft.com/office/drawing/2014/main" id="{00000000-0008-0000-0800-000002030000}"/>
            </a:ext>
          </a:extLst>
        </xdr:cNvPr>
        <xdr:cNvGrpSpPr/>
      </xdr:nvGrpSpPr>
      <xdr:grpSpPr>
        <a:xfrm>
          <a:off x="20622744" y="9860055"/>
          <a:ext cx="732306" cy="52"/>
          <a:chOff x="1771037" y="1189707"/>
          <a:chExt cx="1372213" cy="247702"/>
        </a:xfrm>
      </xdr:grpSpPr>
      <xdr:sp macro="" textlink="">
        <xdr:nvSpPr>
          <xdr:cNvPr id="771" name="TextBox 770">
            <a:extLst>
              <a:ext uri="{FF2B5EF4-FFF2-40B4-BE49-F238E27FC236}">
                <a16:creationId xmlns:a16="http://schemas.microsoft.com/office/drawing/2014/main" id="{00000000-0008-0000-0800-00000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2" name="TextBox 771">
            <a:extLst>
              <a:ext uri="{FF2B5EF4-FFF2-40B4-BE49-F238E27FC236}">
                <a16:creationId xmlns:a16="http://schemas.microsoft.com/office/drawing/2014/main" id="{00000000-0008-0000-0800-00000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3" name="TextBox 772">
            <a:extLst>
              <a:ext uri="{FF2B5EF4-FFF2-40B4-BE49-F238E27FC236}">
                <a16:creationId xmlns:a16="http://schemas.microsoft.com/office/drawing/2014/main" id="{00000000-0008-0000-0800-00000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4" name="组合 773">
          <a:extLst>
            <a:ext uri="{FF2B5EF4-FFF2-40B4-BE49-F238E27FC236}">
              <a16:creationId xmlns:a16="http://schemas.microsoft.com/office/drawing/2014/main" id="{00000000-0008-0000-0800-000006030000}"/>
            </a:ext>
          </a:extLst>
        </xdr:cNvPr>
        <xdr:cNvGrpSpPr/>
      </xdr:nvGrpSpPr>
      <xdr:grpSpPr>
        <a:xfrm>
          <a:off x="24737544" y="639855"/>
          <a:ext cx="1884831" cy="52"/>
          <a:chOff x="1771037" y="1189707"/>
          <a:chExt cx="1372213" cy="247702"/>
        </a:xfrm>
      </xdr:grpSpPr>
      <xdr:sp macro="" textlink="">
        <xdr:nvSpPr>
          <xdr:cNvPr id="775" name="TextBox 774">
            <a:extLst>
              <a:ext uri="{FF2B5EF4-FFF2-40B4-BE49-F238E27FC236}">
                <a16:creationId xmlns:a16="http://schemas.microsoft.com/office/drawing/2014/main" id="{00000000-0008-0000-0800-00000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76" name="TextBox 775">
            <a:extLst>
              <a:ext uri="{FF2B5EF4-FFF2-40B4-BE49-F238E27FC236}">
                <a16:creationId xmlns:a16="http://schemas.microsoft.com/office/drawing/2014/main" id="{00000000-0008-0000-0800-00000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77" name="TextBox 776">
            <a:extLst>
              <a:ext uri="{FF2B5EF4-FFF2-40B4-BE49-F238E27FC236}">
                <a16:creationId xmlns:a16="http://schemas.microsoft.com/office/drawing/2014/main" id="{00000000-0008-0000-0800-00000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778" name="组合 777">
          <a:extLst>
            <a:ext uri="{FF2B5EF4-FFF2-40B4-BE49-F238E27FC236}">
              <a16:creationId xmlns:a16="http://schemas.microsoft.com/office/drawing/2014/main" id="{00000000-0008-0000-0800-00000A030000}"/>
            </a:ext>
          </a:extLst>
        </xdr:cNvPr>
        <xdr:cNvGrpSpPr/>
      </xdr:nvGrpSpPr>
      <xdr:grpSpPr>
        <a:xfrm>
          <a:off x="24737544" y="639855"/>
          <a:ext cx="1884831" cy="52"/>
          <a:chOff x="1771037" y="1189707"/>
          <a:chExt cx="1372213" cy="247702"/>
        </a:xfrm>
      </xdr:grpSpPr>
      <xdr:sp macro="" textlink="">
        <xdr:nvSpPr>
          <xdr:cNvPr id="779" name="TextBox 778">
            <a:extLst>
              <a:ext uri="{FF2B5EF4-FFF2-40B4-BE49-F238E27FC236}">
                <a16:creationId xmlns:a16="http://schemas.microsoft.com/office/drawing/2014/main" id="{00000000-0008-0000-0800-00000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0" name="TextBox 779">
            <a:extLst>
              <a:ext uri="{FF2B5EF4-FFF2-40B4-BE49-F238E27FC236}">
                <a16:creationId xmlns:a16="http://schemas.microsoft.com/office/drawing/2014/main" id="{00000000-0008-0000-0800-00000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1" name="TextBox 780">
            <a:extLst>
              <a:ext uri="{FF2B5EF4-FFF2-40B4-BE49-F238E27FC236}">
                <a16:creationId xmlns:a16="http://schemas.microsoft.com/office/drawing/2014/main" id="{00000000-0008-0000-0800-00000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xdr:row>
      <xdr:rowOff>1680</xdr:rowOff>
    </xdr:from>
    <xdr:to>
      <xdr:col>33</xdr:col>
      <xdr:colOff>47625</xdr:colOff>
      <xdr:row>3</xdr:row>
      <xdr:rowOff>1732</xdr:rowOff>
    </xdr:to>
    <xdr:grpSp>
      <xdr:nvGrpSpPr>
        <xdr:cNvPr id="782" name="组合 781">
          <a:extLst>
            <a:ext uri="{FF2B5EF4-FFF2-40B4-BE49-F238E27FC236}">
              <a16:creationId xmlns:a16="http://schemas.microsoft.com/office/drawing/2014/main" id="{00000000-0008-0000-0800-00000E030000}"/>
            </a:ext>
          </a:extLst>
        </xdr:cNvPr>
        <xdr:cNvGrpSpPr/>
      </xdr:nvGrpSpPr>
      <xdr:grpSpPr>
        <a:xfrm>
          <a:off x="21994344" y="639855"/>
          <a:ext cx="732306" cy="52"/>
          <a:chOff x="1771037" y="1189707"/>
          <a:chExt cx="1372213" cy="247702"/>
        </a:xfrm>
      </xdr:grpSpPr>
      <xdr:sp macro="" textlink="">
        <xdr:nvSpPr>
          <xdr:cNvPr id="783" name="TextBox 782">
            <a:extLst>
              <a:ext uri="{FF2B5EF4-FFF2-40B4-BE49-F238E27FC236}">
                <a16:creationId xmlns:a16="http://schemas.microsoft.com/office/drawing/2014/main" id="{00000000-0008-0000-0800-00000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4" name="TextBox 783">
            <a:extLst>
              <a:ext uri="{FF2B5EF4-FFF2-40B4-BE49-F238E27FC236}">
                <a16:creationId xmlns:a16="http://schemas.microsoft.com/office/drawing/2014/main" id="{00000000-0008-0000-0800-00001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5" name="TextBox 784">
            <a:extLst>
              <a:ext uri="{FF2B5EF4-FFF2-40B4-BE49-F238E27FC236}">
                <a16:creationId xmlns:a16="http://schemas.microsoft.com/office/drawing/2014/main" id="{00000000-0008-0000-0800-00001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86" name="组合 785">
          <a:extLst>
            <a:ext uri="{FF2B5EF4-FFF2-40B4-BE49-F238E27FC236}">
              <a16:creationId xmlns:a16="http://schemas.microsoft.com/office/drawing/2014/main" id="{00000000-0008-0000-0800-000012030000}"/>
            </a:ext>
          </a:extLst>
        </xdr:cNvPr>
        <xdr:cNvGrpSpPr/>
      </xdr:nvGrpSpPr>
      <xdr:grpSpPr>
        <a:xfrm>
          <a:off x="23365944" y="639855"/>
          <a:ext cx="732306" cy="52"/>
          <a:chOff x="1771037" y="1189707"/>
          <a:chExt cx="1372213" cy="247702"/>
        </a:xfrm>
      </xdr:grpSpPr>
      <xdr:sp macro="" textlink="">
        <xdr:nvSpPr>
          <xdr:cNvPr id="787" name="TextBox 786">
            <a:extLst>
              <a:ext uri="{FF2B5EF4-FFF2-40B4-BE49-F238E27FC236}">
                <a16:creationId xmlns:a16="http://schemas.microsoft.com/office/drawing/2014/main" id="{00000000-0008-0000-0800-00001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88" name="TextBox 787">
            <a:extLst>
              <a:ext uri="{FF2B5EF4-FFF2-40B4-BE49-F238E27FC236}">
                <a16:creationId xmlns:a16="http://schemas.microsoft.com/office/drawing/2014/main" id="{00000000-0008-0000-0800-00001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89" name="TextBox 788">
            <a:extLst>
              <a:ext uri="{FF2B5EF4-FFF2-40B4-BE49-F238E27FC236}">
                <a16:creationId xmlns:a16="http://schemas.microsoft.com/office/drawing/2014/main" id="{00000000-0008-0000-0800-00001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xdr:row>
      <xdr:rowOff>1680</xdr:rowOff>
    </xdr:from>
    <xdr:to>
      <xdr:col>35</xdr:col>
      <xdr:colOff>47625</xdr:colOff>
      <xdr:row>3</xdr:row>
      <xdr:rowOff>1732</xdr:rowOff>
    </xdr:to>
    <xdr:grpSp>
      <xdr:nvGrpSpPr>
        <xdr:cNvPr id="790" name="组合 789">
          <a:extLst>
            <a:ext uri="{FF2B5EF4-FFF2-40B4-BE49-F238E27FC236}">
              <a16:creationId xmlns:a16="http://schemas.microsoft.com/office/drawing/2014/main" id="{00000000-0008-0000-0800-000016030000}"/>
            </a:ext>
          </a:extLst>
        </xdr:cNvPr>
        <xdr:cNvGrpSpPr/>
      </xdr:nvGrpSpPr>
      <xdr:grpSpPr>
        <a:xfrm>
          <a:off x="23365944" y="639855"/>
          <a:ext cx="732306" cy="52"/>
          <a:chOff x="1771037" y="1189707"/>
          <a:chExt cx="1372213" cy="247702"/>
        </a:xfrm>
      </xdr:grpSpPr>
      <xdr:sp macro="" textlink="">
        <xdr:nvSpPr>
          <xdr:cNvPr id="791" name="TextBox 790">
            <a:extLst>
              <a:ext uri="{FF2B5EF4-FFF2-40B4-BE49-F238E27FC236}">
                <a16:creationId xmlns:a16="http://schemas.microsoft.com/office/drawing/2014/main" id="{00000000-0008-0000-0800-00001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2" name="TextBox 791">
            <a:extLst>
              <a:ext uri="{FF2B5EF4-FFF2-40B4-BE49-F238E27FC236}">
                <a16:creationId xmlns:a16="http://schemas.microsoft.com/office/drawing/2014/main" id="{00000000-0008-0000-0800-00001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3" name="TextBox 792">
            <a:extLst>
              <a:ext uri="{FF2B5EF4-FFF2-40B4-BE49-F238E27FC236}">
                <a16:creationId xmlns:a16="http://schemas.microsoft.com/office/drawing/2014/main" id="{00000000-0008-0000-0800-00001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8</xdr:row>
      <xdr:rowOff>1680</xdr:rowOff>
    </xdr:from>
    <xdr:to>
      <xdr:col>33</xdr:col>
      <xdr:colOff>47625</xdr:colOff>
      <xdr:row>8</xdr:row>
      <xdr:rowOff>1732</xdr:rowOff>
    </xdr:to>
    <xdr:grpSp>
      <xdr:nvGrpSpPr>
        <xdr:cNvPr id="794" name="组合 793">
          <a:extLst>
            <a:ext uri="{FF2B5EF4-FFF2-40B4-BE49-F238E27FC236}">
              <a16:creationId xmlns:a16="http://schemas.microsoft.com/office/drawing/2014/main" id="{00000000-0008-0000-0800-00001A030000}"/>
            </a:ext>
          </a:extLst>
        </xdr:cNvPr>
        <xdr:cNvGrpSpPr/>
      </xdr:nvGrpSpPr>
      <xdr:grpSpPr>
        <a:xfrm>
          <a:off x="21994344" y="1792380"/>
          <a:ext cx="732306" cy="52"/>
          <a:chOff x="1771037" y="1189707"/>
          <a:chExt cx="1372213" cy="247702"/>
        </a:xfrm>
      </xdr:grpSpPr>
      <xdr:sp macro="" textlink="">
        <xdr:nvSpPr>
          <xdr:cNvPr id="795" name="TextBox 794">
            <a:extLst>
              <a:ext uri="{FF2B5EF4-FFF2-40B4-BE49-F238E27FC236}">
                <a16:creationId xmlns:a16="http://schemas.microsoft.com/office/drawing/2014/main" id="{00000000-0008-0000-0800-00001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796" name="TextBox 795">
            <a:extLst>
              <a:ext uri="{FF2B5EF4-FFF2-40B4-BE49-F238E27FC236}">
                <a16:creationId xmlns:a16="http://schemas.microsoft.com/office/drawing/2014/main" id="{00000000-0008-0000-0800-00001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797" name="TextBox 796">
            <a:extLst>
              <a:ext uri="{FF2B5EF4-FFF2-40B4-BE49-F238E27FC236}">
                <a16:creationId xmlns:a16="http://schemas.microsoft.com/office/drawing/2014/main" id="{00000000-0008-0000-0800-00001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13</xdr:row>
      <xdr:rowOff>1680</xdr:rowOff>
    </xdr:from>
    <xdr:to>
      <xdr:col>33</xdr:col>
      <xdr:colOff>47625</xdr:colOff>
      <xdr:row>13</xdr:row>
      <xdr:rowOff>1732</xdr:rowOff>
    </xdr:to>
    <xdr:grpSp>
      <xdr:nvGrpSpPr>
        <xdr:cNvPr id="798" name="组合 797">
          <a:extLst>
            <a:ext uri="{FF2B5EF4-FFF2-40B4-BE49-F238E27FC236}">
              <a16:creationId xmlns:a16="http://schemas.microsoft.com/office/drawing/2014/main" id="{00000000-0008-0000-0800-00001E030000}"/>
            </a:ext>
          </a:extLst>
        </xdr:cNvPr>
        <xdr:cNvGrpSpPr/>
      </xdr:nvGrpSpPr>
      <xdr:grpSpPr>
        <a:xfrm>
          <a:off x="21994344" y="2944905"/>
          <a:ext cx="732306" cy="52"/>
          <a:chOff x="1771037" y="1189707"/>
          <a:chExt cx="1372213" cy="247702"/>
        </a:xfrm>
      </xdr:grpSpPr>
      <xdr:sp macro="" textlink="">
        <xdr:nvSpPr>
          <xdr:cNvPr id="799" name="TextBox 798">
            <a:extLst>
              <a:ext uri="{FF2B5EF4-FFF2-40B4-BE49-F238E27FC236}">
                <a16:creationId xmlns:a16="http://schemas.microsoft.com/office/drawing/2014/main" id="{00000000-0008-0000-0800-00001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0" name="TextBox 799">
            <a:extLst>
              <a:ext uri="{FF2B5EF4-FFF2-40B4-BE49-F238E27FC236}">
                <a16:creationId xmlns:a16="http://schemas.microsoft.com/office/drawing/2014/main" id="{00000000-0008-0000-0800-00002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1" name="TextBox 800">
            <a:extLst>
              <a:ext uri="{FF2B5EF4-FFF2-40B4-BE49-F238E27FC236}">
                <a16:creationId xmlns:a16="http://schemas.microsoft.com/office/drawing/2014/main" id="{00000000-0008-0000-0800-00002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02" name="组合 801">
          <a:extLst>
            <a:ext uri="{FF2B5EF4-FFF2-40B4-BE49-F238E27FC236}">
              <a16:creationId xmlns:a16="http://schemas.microsoft.com/office/drawing/2014/main" id="{00000000-0008-0000-0800-000022030000}"/>
            </a:ext>
          </a:extLst>
        </xdr:cNvPr>
        <xdr:cNvGrpSpPr/>
      </xdr:nvGrpSpPr>
      <xdr:grpSpPr>
        <a:xfrm>
          <a:off x="23365944" y="2944905"/>
          <a:ext cx="732306" cy="52"/>
          <a:chOff x="1771037" y="1189707"/>
          <a:chExt cx="1372213" cy="247702"/>
        </a:xfrm>
      </xdr:grpSpPr>
      <xdr:sp macro="" textlink="">
        <xdr:nvSpPr>
          <xdr:cNvPr id="803" name="TextBox 802">
            <a:extLst>
              <a:ext uri="{FF2B5EF4-FFF2-40B4-BE49-F238E27FC236}">
                <a16:creationId xmlns:a16="http://schemas.microsoft.com/office/drawing/2014/main" id="{00000000-0008-0000-0800-00002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4" name="TextBox 803">
            <a:extLst>
              <a:ext uri="{FF2B5EF4-FFF2-40B4-BE49-F238E27FC236}">
                <a16:creationId xmlns:a16="http://schemas.microsoft.com/office/drawing/2014/main" id="{00000000-0008-0000-0800-00002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5" name="TextBox 804">
            <a:extLst>
              <a:ext uri="{FF2B5EF4-FFF2-40B4-BE49-F238E27FC236}">
                <a16:creationId xmlns:a16="http://schemas.microsoft.com/office/drawing/2014/main" id="{00000000-0008-0000-0800-00002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18</xdr:row>
      <xdr:rowOff>1680</xdr:rowOff>
    </xdr:from>
    <xdr:to>
      <xdr:col>33</xdr:col>
      <xdr:colOff>47625</xdr:colOff>
      <xdr:row>18</xdr:row>
      <xdr:rowOff>1732</xdr:rowOff>
    </xdr:to>
    <xdr:grpSp>
      <xdr:nvGrpSpPr>
        <xdr:cNvPr id="806" name="组合 805">
          <a:extLst>
            <a:ext uri="{FF2B5EF4-FFF2-40B4-BE49-F238E27FC236}">
              <a16:creationId xmlns:a16="http://schemas.microsoft.com/office/drawing/2014/main" id="{00000000-0008-0000-0800-000026030000}"/>
            </a:ext>
          </a:extLst>
        </xdr:cNvPr>
        <xdr:cNvGrpSpPr/>
      </xdr:nvGrpSpPr>
      <xdr:grpSpPr>
        <a:xfrm>
          <a:off x="21994344" y="4097430"/>
          <a:ext cx="732306" cy="52"/>
          <a:chOff x="1771037" y="1189707"/>
          <a:chExt cx="1372213" cy="247702"/>
        </a:xfrm>
      </xdr:grpSpPr>
      <xdr:sp macro="" textlink="">
        <xdr:nvSpPr>
          <xdr:cNvPr id="807" name="TextBox 806">
            <a:extLst>
              <a:ext uri="{FF2B5EF4-FFF2-40B4-BE49-F238E27FC236}">
                <a16:creationId xmlns:a16="http://schemas.microsoft.com/office/drawing/2014/main" id="{00000000-0008-0000-0800-00002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08" name="TextBox 807">
            <a:extLst>
              <a:ext uri="{FF2B5EF4-FFF2-40B4-BE49-F238E27FC236}">
                <a16:creationId xmlns:a16="http://schemas.microsoft.com/office/drawing/2014/main" id="{00000000-0008-0000-0800-00002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09" name="TextBox 808">
            <a:extLst>
              <a:ext uri="{FF2B5EF4-FFF2-40B4-BE49-F238E27FC236}">
                <a16:creationId xmlns:a16="http://schemas.microsoft.com/office/drawing/2014/main" id="{00000000-0008-0000-0800-00002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10" name="组合 809">
          <a:extLst>
            <a:ext uri="{FF2B5EF4-FFF2-40B4-BE49-F238E27FC236}">
              <a16:creationId xmlns:a16="http://schemas.microsoft.com/office/drawing/2014/main" id="{00000000-0008-0000-0800-00002A030000}"/>
            </a:ext>
          </a:extLst>
        </xdr:cNvPr>
        <xdr:cNvGrpSpPr/>
      </xdr:nvGrpSpPr>
      <xdr:grpSpPr>
        <a:xfrm>
          <a:off x="23365944" y="4097430"/>
          <a:ext cx="732306" cy="52"/>
          <a:chOff x="1771037" y="1189707"/>
          <a:chExt cx="1372213" cy="247702"/>
        </a:xfrm>
      </xdr:grpSpPr>
      <xdr:sp macro="" textlink="">
        <xdr:nvSpPr>
          <xdr:cNvPr id="811" name="TextBox 810">
            <a:extLst>
              <a:ext uri="{FF2B5EF4-FFF2-40B4-BE49-F238E27FC236}">
                <a16:creationId xmlns:a16="http://schemas.microsoft.com/office/drawing/2014/main" id="{00000000-0008-0000-0800-00002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12" name="TextBox 811">
            <a:extLst>
              <a:ext uri="{FF2B5EF4-FFF2-40B4-BE49-F238E27FC236}">
                <a16:creationId xmlns:a16="http://schemas.microsoft.com/office/drawing/2014/main" id="{00000000-0008-0000-0800-00002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3" name="TextBox 812">
            <a:extLst>
              <a:ext uri="{FF2B5EF4-FFF2-40B4-BE49-F238E27FC236}">
                <a16:creationId xmlns:a16="http://schemas.microsoft.com/office/drawing/2014/main" id="{00000000-0008-0000-0800-00002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23</xdr:row>
      <xdr:rowOff>1680</xdr:rowOff>
    </xdr:from>
    <xdr:to>
      <xdr:col>33</xdr:col>
      <xdr:colOff>47625</xdr:colOff>
      <xdr:row>23</xdr:row>
      <xdr:rowOff>1732</xdr:rowOff>
    </xdr:to>
    <xdr:grpSp>
      <xdr:nvGrpSpPr>
        <xdr:cNvPr id="814" name="组合 813">
          <a:extLst>
            <a:ext uri="{FF2B5EF4-FFF2-40B4-BE49-F238E27FC236}">
              <a16:creationId xmlns:a16="http://schemas.microsoft.com/office/drawing/2014/main" id="{00000000-0008-0000-0800-00002E030000}"/>
            </a:ext>
          </a:extLst>
        </xdr:cNvPr>
        <xdr:cNvGrpSpPr/>
      </xdr:nvGrpSpPr>
      <xdr:grpSpPr>
        <a:xfrm>
          <a:off x="21994344" y="5249955"/>
          <a:ext cx="732306" cy="52"/>
          <a:chOff x="1771037" y="1189707"/>
          <a:chExt cx="1372213" cy="247702"/>
        </a:xfrm>
      </xdr:grpSpPr>
      <xdr:sp macro="" textlink="">
        <xdr:nvSpPr>
          <xdr:cNvPr id="815" name="TextBox 814">
            <a:extLst>
              <a:ext uri="{FF2B5EF4-FFF2-40B4-BE49-F238E27FC236}">
                <a16:creationId xmlns:a16="http://schemas.microsoft.com/office/drawing/2014/main" id="{00000000-0008-0000-0800-00002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16" name="TextBox 815">
            <a:extLst>
              <a:ext uri="{FF2B5EF4-FFF2-40B4-BE49-F238E27FC236}">
                <a16:creationId xmlns:a16="http://schemas.microsoft.com/office/drawing/2014/main" id="{00000000-0008-0000-0800-00003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17" name="TextBox 816">
            <a:extLst>
              <a:ext uri="{FF2B5EF4-FFF2-40B4-BE49-F238E27FC236}">
                <a16:creationId xmlns:a16="http://schemas.microsoft.com/office/drawing/2014/main" id="{00000000-0008-0000-0800-00003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23</xdr:row>
      <xdr:rowOff>1680</xdr:rowOff>
    </xdr:from>
    <xdr:to>
      <xdr:col>35</xdr:col>
      <xdr:colOff>47625</xdr:colOff>
      <xdr:row>23</xdr:row>
      <xdr:rowOff>1732</xdr:rowOff>
    </xdr:to>
    <xdr:grpSp>
      <xdr:nvGrpSpPr>
        <xdr:cNvPr id="818" name="组合 817">
          <a:extLst>
            <a:ext uri="{FF2B5EF4-FFF2-40B4-BE49-F238E27FC236}">
              <a16:creationId xmlns:a16="http://schemas.microsoft.com/office/drawing/2014/main" id="{00000000-0008-0000-0800-000032030000}"/>
            </a:ext>
          </a:extLst>
        </xdr:cNvPr>
        <xdr:cNvGrpSpPr/>
      </xdr:nvGrpSpPr>
      <xdr:grpSpPr>
        <a:xfrm>
          <a:off x="23365944" y="5249955"/>
          <a:ext cx="732306" cy="52"/>
          <a:chOff x="1771037" y="1189707"/>
          <a:chExt cx="1372213" cy="247702"/>
        </a:xfrm>
      </xdr:grpSpPr>
      <xdr:sp macro="" textlink="">
        <xdr:nvSpPr>
          <xdr:cNvPr id="819" name="TextBox 818">
            <a:extLst>
              <a:ext uri="{FF2B5EF4-FFF2-40B4-BE49-F238E27FC236}">
                <a16:creationId xmlns:a16="http://schemas.microsoft.com/office/drawing/2014/main" id="{00000000-0008-0000-0800-00003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20" name="TextBox 819">
            <a:extLst>
              <a:ext uri="{FF2B5EF4-FFF2-40B4-BE49-F238E27FC236}">
                <a16:creationId xmlns:a16="http://schemas.microsoft.com/office/drawing/2014/main" id="{00000000-0008-0000-0800-00003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21" name="TextBox 820">
            <a:extLst>
              <a:ext uri="{FF2B5EF4-FFF2-40B4-BE49-F238E27FC236}">
                <a16:creationId xmlns:a16="http://schemas.microsoft.com/office/drawing/2014/main" id="{00000000-0008-0000-0800-00003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28</xdr:row>
      <xdr:rowOff>1680</xdr:rowOff>
    </xdr:from>
    <xdr:to>
      <xdr:col>33</xdr:col>
      <xdr:colOff>47625</xdr:colOff>
      <xdr:row>28</xdr:row>
      <xdr:rowOff>1732</xdr:rowOff>
    </xdr:to>
    <xdr:grpSp>
      <xdr:nvGrpSpPr>
        <xdr:cNvPr id="822" name="组合 821">
          <a:extLst>
            <a:ext uri="{FF2B5EF4-FFF2-40B4-BE49-F238E27FC236}">
              <a16:creationId xmlns:a16="http://schemas.microsoft.com/office/drawing/2014/main" id="{00000000-0008-0000-0800-000036030000}"/>
            </a:ext>
          </a:extLst>
        </xdr:cNvPr>
        <xdr:cNvGrpSpPr/>
      </xdr:nvGrpSpPr>
      <xdr:grpSpPr>
        <a:xfrm>
          <a:off x="21994344" y="6402480"/>
          <a:ext cx="732306" cy="52"/>
          <a:chOff x="1771037" y="1189707"/>
          <a:chExt cx="1372213" cy="247702"/>
        </a:xfrm>
      </xdr:grpSpPr>
      <xdr:sp macro="" textlink="">
        <xdr:nvSpPr>
          <xdr:cNvPr id="823" name="TextBox 822">
            <a:extLst>
              <a:ext uri="{FF2B5EF4-FFF2-40B4-BE49-F238E27FC236}">
                <a16:creationId xmlns:a16="http://schemas.microsoft.com/office/drawing/2014/main" id="{00000000-0008-0000-0800-00003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24" name="TextBox 823">
            <a:extLst>
              <a:ext uri="{FF2B5EF4-FFF2-40B4-BE49-F238E27FC236}">
                <a16:creationId xmlns:a16="http://schemas.microsoft.com/office/drawing/2014/main" id="{00000000-0008-0000-0800-00003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25" name="TextBox 824">
            <a:extLst>
              <a:ext uri="{FF2B5EF4-FFF2-40B4-BE49-F238E27FC236}">
                <a16:creationId xmlns:a16="http://schemas.microsoft.com/office/drawing/2014/main" id="{00000000-0008-0000-0800-00003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28</xdr:row>
      <xdr:rowOff>1680</xdr:rowOff>
    </xdr:from>
    <xdr:to>
      <xdr:col>35</xdr:col>
      <xdr:colOff>47625</xdr:colOff>
      <xdr:row>28</xdr:row>
      <xdr:rowOff>1732</xdr:rowOff>
    </xdr:to>
    <xdr:grpSp>
      <xdr:nvGrpSpPr>
        <xdr:cNvPr id="826" name="组合 825">
          <a:extLst>
            <a:ext uri="{FF2B5EF4-FFF2-40B4-BE49-F238E27FC236}">
              <a16:creationId xmlns:a16="http://schemas.microsoft.com/office/drawing/2014/main" id="{00000000-0008-0000-0800-00003A030000}"/>
            </a:ext>
          </a:extLst>
        </xdr:cNvPr>
        <xdr:cNvGrpSpPr/>
      </xdr:nvGrpSpPr>
      <xdr:grpSpPr>
        <a:xfrm>
          <a:off x="23365944" y="6402480"/>
          <a:ext cx="732306" cy="52"/>
          <a:chOff x="1771037" y="1189707"/>
          <a:chExt cx="1372213" cy="247702"/>
        </a:xfrm>
      </xdr:grpSpPr>
      <xdr:sp macro="" textlink="">
        <xdr:nvSpPr>
          <xdr:cNvPr id="827" name="TextBox 826">
            <a:extLst>
              <a:ext uri="{FF2B5EF4-FFF2-40B4-BE49-F238E27FC236}">
                <a16:creationId xmlns:a16="http://schemas.microsoft.com/office/drawing/2014/main" id="{00000000-0008-0000-0800-00003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28" name="TextBox 827">
            <a:extLst>
              <a:ext uri="{FF2B5EF4-FFF2-40B4-BE49-F238E27FC236}">
                <a16:creationId xmlns:a16="http://schemas.microsoft.com/office/drawing/2014/main" id="{00000000-0008-0000-0800-00003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29" name="TextBox 828">
            <a:extLst>
              <a:ext uri="{FF2B5EF4-FFF2-40B4-BE49-F238E27FC236}">
                <a16:creationId xmlns:a16="http://schemas.microsoft.com/office/drawing/2014/main" id="{00000000-0008-0000-0800-00003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33</xdr:row>
      <xdr:rowOff>1680</xdr:rowOff>
    </xdr:from>
    <xdr:to>
      <xdr:col>33</xdr:col>
      <xdr:colOff>47625</xdr:colOff>
      <xdr:row>33</xdr:row>
      <xdr:rowOff>1732</xdr:rowOff>
    </xdr:to>
    <xdr:grpSp>
      <xdr:nvGrpSpPr>
        <xdr:cNvPr id="830" name="组合 829">
          <a:extLst>
            <a:ext uri="{FF2B5EF4-FFF2-40B4-BE49-F238E27FC236}">
              <a16:creationId xmlns:a16="http://schemas.microsoft.com/office/drawing/2014/main" id="{00000000-0008-0000-0800-00003E030000}"/>
            </a:ext>
          </a:extLst>
        </xdr:cNvPr>
        <xdr:cNvGrpSpPr/>
      </xdr:nvGrpSpPr>
      <xdr:grpSpPr>
        <a:xfrm>
          <a:off x="21994344" y="7555005"/>
          <a:ext cx="732306" cy="52"/>
          <a:chOff x="1771037" y="1189707"/>
          <a:chExt cx="1372213" cy="247702"/>
        </a:xfrm>
      </xdr:grpSpPr>
      <xdr:sp macro="" textlink="">
        <xdr:nvSpPr>
          <xdr:cNvPr id="831" name="TextBox 830">
            <a:extLst>
              <a:ext uri="{FF2B5EF4-FFF2-40B4-BE49-F238E27FC236}">
                <a16:creationId xmlns:a16="http://schemas.microsoft.com/office/drawing/2014/main" id="{00000000-0008-0000-0800-00003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32" name="TextBox 831">
            <a:extLst>
              <a:ext uri="{FF2B5EF4-FFF2-40B4-BE49-F238E27FC236}">
                <a16:creationId xmlns:a16="http://schemas.microsoft.com/office/drawing/2014/main" id="{00000000-0008-0000-0800-00004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33" name="TextBox 832">
            <a:extLst>
              <a:ext uri="{FF2B5EF4-FFF2-40B4-BE49-F238E27FC236}">
                <a16:creationId xmlns:a16="http://schemas.microsoft.com/office/drawing/2014/main" id="{00000000-0008-0000-0800-00004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33</xdr:row>
      <xdr:rowOff>1680</xdr:rowOff>
    </xdr:from>
    <xdr:to>
      <xdr:col>35</xdr:col>
      <xdr:colOff>47625</xdr:colOff>
      <xdr:row>33</xdr:row>
      <xdr:rowOff>1732</xdr:rowOff>
    </xdr:to>
    <xdr:grpSp>
      <xdr:nvGrpSpPr>
        <xdr:cNvPr id="834" name="组合 833">
          <a:extLst>
            <a:ext uri="{FF2B5EF4-FFF2-40B4-BE49-F238E27FC236}">
              <a16:creationId xmlns:a16="http://schemas.microsoft.com/office/drawing/2014/main" id="{00000000-0008-0000-0800-000042030000}"/>
            </a:ext>
          </a:extLst>
        </xdr:cNvPr>
        <xdr:cNvGrpSpPr/>
      </xdr:nvGrpSpPr>
      <xdr:grpSpPr>
        <a:xfrm>
          <a:off x="23365944" y="7555005"/>
          <a:ext cx="732306" cy="52"/>
          <a:chOff x="1771037" y="1189707"/>
          <a:chExt cx="1372213" cy="247702"/>
        </a:xfrm>
      </xdr:grpSpPr>
      <xdr:sp macro="" textlink="">
        <xdr:nvSpPr>
          <xdr:cNvPr id="835" name="TextBox 834">
            <a:extLst>
              <a:ext uri="{FF2B5EF4-FFF2-40B4-BE49-F238E27FC236}">
                <a16:creationId xmlns:a16="http://schemas.microsoft.com/office/drawing/2014/main" id="{00000000-0008-0000-0800-00004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36" name="TextBox 835">
            <a:extLst>
              <a:ext uri="{FF2B5EF4-FFF2-40B4-BE49-F238E27FC236}">
                <a16:creationId xmlns:a16="http://schemas.microsoft.com/office/drawing/2014/main" id="{00000000-0008-0000-0800-00004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37" name="TextBox 836">
            <a:extLst>
              <a:ext uri="{FF2B5EF4-FFF2-40B4-BE49-F238E27FC236}">
                <a16:creationId xmlns:a16="http://schemas.microsoft.com/office/drawing/2014/main" id="{00000000-0008-0000-0800-00004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38</xdr:row>
      <xdr:rowOff>1680</xdr:rowOff>
    </xdr:from>
    <xdr:to>
      <xdr:col>33</xdr:col>
      <xdr:colOff>47625</xdr:colOff>
      <xdr:row>38</xdr:row>
      <xdr:rowOff>1732</xdr:rowOff>
    </xdr:to>
    <xdr:grpSp>
      <xdr:nvGrpSpPr>
        <xdr:cNvPr id="838" name="组合 837">
          <a:extLst>
            <a:ext uri="{FF2B5EF4-FFF2-40B4-BE49-F238E27FC236}">
              <a16:creationId xmlns:a16="http://schemas.microsoft.com/office/drawing/2014/main" id="{00000000-0008-0000-0800-000046030000}"/>
            </a:ext>
          </a:extLst>
        </xdr:cNvPr>
        <xdr:cNvGrpSpPr/>
      </xdr:nvGrpSpPr>
      <xdr:grpSpPr>
        <a:xfrm>
          <a:off x="21994344" y="8707530"/>
          <a:ext cx="732306" cy="52"/>
          <a:chOff x="1771037" y="1189707"/>
          <a:chExt cx="1372213" cy="247702"/>
        </a:xfrm>
      </xdr:grpSpPr>
      <xdr:sp macro="" textlink="">
        <xdr:nvSpPr>
          <xdr:cNvPr id="839" name="TextBox 838">
            <a:extLst>
              <a:ext uri="{FF2B5EF4-FFF2-40B4-BE49-F238E27FC236}">
                <a16:creationId xmlns:a16="http://schemas.microsoft.com/office/drawing/2014/main" id="{00000000-0008-0000-0800-00004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0" name="TextBox 839">
            <a:extLst>
              <a:ext uri="{FF2B5EF4-FFF2-40B4-BE49-F238E27FC236}">
                <a16:creationId xmlns:a16="http://schemas.microsoft.com/office/drawing/2014/main" id="{00000000-0008-0000-0800-00004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41" name="TextBox 840">
            <a:extLst>
              <a:ext uri="{FF2B5EF4-FFF2-40B4-BE49-F238E27FC236}">
                <a16:creationId xmlns:a16="http://schemas.microsoft.com/office/drawing/2014/main" id="{00000000-0008-0000-0800-00004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38</xdr:row>
      <xdr:rowOff>1680</xdr:rowOff>
    </xdr:from>
    <xdr:to>
      <xdr:col>35</xdr:col>
      <xdr:colOff>47625</xdr:colOff>
      <xdr:row>38</xdr:row>
      <xdr:rowOff>1732</xdr:rowOff>
    </xdr:to>
    <xdr:grpSp>
      <xdr:nvGrpSpPr>
        <xdr:cNvPr id="842" name="组合 841">
          <a:extLst>
            <a:ext uri="{FF2B5EF4-FFF2-40B4-BE49-F238E27FC236}">
              <a16:creationId xmlns:a16="http://schemas.microsoft.com/office/drawing/2014/main" id="{00000000-0008-0000-0800-00004A030000}"/>
            </a:ext>
          </a:extLst>
        </xdr:cNvPr>
        <xdr:cNvGrpSpPr/>
      </xdr:nvGrpSpPr>
      <xdr:grpSpPr>
        <a:xfrm>
          <a:off x="23365944" y="8707530"/>
          <a:ext cx="732306" cy="52"/>
          <a:chOff x="1771037" y="1189707"/>
          <a:chExt cx="1372213" cy="247702"/>
        </a:xfrm>
      </xdr:grpSpPr>
      <xdr:sp macro="" textlink="">
        <xdr:nvSpPr>
          <xdr:cNvPr id="843" name="TextBox 842">
            <a:extLst>
              <a:ext uri="{FF2B5EF4-FFF2-40B4-BE49-F238E27FC236}">
                <a16:creationId xmlns:a16="http://schemas.microsoft.com/office/drawing/2014/main" id="{00000000-0008-0000-0800-00004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4" name="TextBox 843">
            <a:extLst>
              <a:ext uri="{FF2B5EF4-FFF2-40B4-BE49-F238E27FC236}">
                <a16:creationId xmlns:a16="http://schemas.microsoft.com/office/drawing/2014/main" id="{00000000-0008-0000-0800-00004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45" name="TextBox 844">
            <a:extLst>
              <a:ext uri="{FF2B5EF4-FFF2-40B4-BE49-F238E27FC236}">
                <a16:creationId xmlns:a16="http://schemas.microsoft.com/office/drawing/2014/main" id="{00000000-0008-0000-0800-00004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32</xdr:col>
      <xdr:colOff>1119</xdr:colOff>
      <xdr:row>43</xdr:row>
      <xdr:rowOff>1680</xdr:rowOff>
    </xdr:from>
    <xdr:to>
      <xdr:col>33</xdr:col>
      <xdr:colOff>47625</xdr:colOff>
      <xdr:row>43</xdr:row>
      <xdr:rowOff>1732</xdr:rowOff>
    </xdr:to>
    <xdr:grpSp>
      <xdr:nvGrpSpPr>
        <xdr:cNvPr id="846" name="组合 845">
          <a:extLst>
            <a:ext uri="{FF2B5EF4-FFF2-40B4-BE49-F238E27FC236}">
              <a16:creationId xmlns:a16="http://schemas.microsoft.com/office/drawing/2014/main" id="{00000000-0008-0000-0800-00004E030000}"/>
            </a:ext>
          </a:extLst>
        </xdr:cNvPr>
        <xdr:cNvGrpSpPr/>
      </xdr:nvGrpSpPr>
      <xdr:grpSpPr>
        <a:xfrm>
          <a:off x="21994344" y="9860055"/>
          <a:ext cx="732306" cy="52"/>
          <a:chOff x="1771037" y="1189707"/>
          <a:chExt cx="1372213" cy="247702"/>
        </a:xfrm>
      </xdr:grpSpPr>
      <xdr:sp macro="" textlink="">
        <xdr:nvSpPr>
          <xdr:cNvPr id="847" name="TextBox 846">
            <a:extLst>
              <a:ext uri="{FF2B5EF4-FFF2-40B4-BE49-F238E27FC236}">
                <a16:creationId xmlns:a16="http://schemas.microsoft.com/office/drawing/2014/main" id="{00000000-0008-0000-0800-00004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48" name="TextBox 847">
            <a:extLst>
              <a:ext uri="{FF2B5EF4-FFF2-40B4-BE49-F238E27FC236}">
                <a16:creationId xmlns:a16="http://schemas.microsoft.com/office/drawing/2014/main" id="{00000000-0008-0000-0800-00005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49" name="TextBox 848">
            <a:extLst>
              <a:ext uri="{FF2B5EF4-FFF2-40B4-BE49-F238E27FC236}">
                <a16:creationId xmlns:a16="http://schemas.microsoft.com/office/drawing/2014/main" id="{00000000-0008-0000-0800-00005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43</xdr:row>
      <xdr:rowOff>1680</xdr:rowOff>
    </xdr:from>
    <xdr:to>
      <xdr:col>35</xdr:col>
      <xdr:colOff>47625</xdr:colOff>
      <xdr:row>43</xdr:row>
      <xdr:rowOff>1732</xdr:rowOff>
    </xdr:to>
    <xdr:grpSp>
      <xdr:nvGrpSpPr>
        <xdr:cNvPr id="850" name="组合 849">
          <a:extLst>
            <a:ext uri="{FF2B5EF4-FFF2-40B4-BE49-F238E27FC236}">
              <a16:creationId xmlns:a16="http://schemas.microsoft.com/office/drawing/2014/main" id="{00000000-0008-0000-0800-000052030000}"/>
            </a:ext>
          </a:extLst>
        </xdr:cNvPr>
        <xdr:cNvGrpSpPr/>
      </xdr:nvGrpSpPr>
      <xdr:grpSpPr>
        <a:xfrm>
          <a:off x="23365944" y="9860055"/>
          <a:ext cx="732306" cy="52"/>
          <a:chOff x="1771037" y="1189707"/>
          <a:chExt cx="1372213" cy="247702"/>
        </a:xfrm>
      </xdr:grpSpPr>
      <xdr:sp macro="" textlink="">
        <xdr:nvSpPr>
          <xdr:cNvPr id="851" name="TextBox 850">
            <a:extLst>
              <a:ext uri="{FF2B5EF4-FFF2-40B4-BE49-F238E27FC236}">
                <a16:creationId xmlns:a16="http://schemas.microsoft.com/office/drawing/2014/main" id="{00000000-0008-0000-0800-00005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52" name="TextBox 851">
            <a:extLst>
              <a:ext uri="{FF2B5EF4-FFF2-40B4-BE49-F238E27FC236}">
                <a16:creationId xmlns:a16="http://schemas.microsoft.com/office/drawing/2014/main" id="{00000000-0008-0000-0800-00005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3" name="TextBox 852">
            <a:extLst>
              <a:ext uri="{FF2B5EF4-FFF2-40B4-BE49-F238E27FC236}">
                <a16:creationId xmlns:a16="http://schemas.microsoft.com/office/drawing/2014/main" id="{00000000-0008-0000-0800-00005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13</xdr:row>
      <xdr:rowOff>1680</xdr:rowOff>
    </xdr:from>
    <xdr:to>
      <xdr:col>35</xdr:col>
      <xdr:colOff>47625</xdr:colOff>
      <xdr:row>13</xdr:row>
      <xdr:rowOff>1732</xdr:rowOff>
    </xdr:to>
    <xdr:grpSp>
      <xdr:nvGrpSpPr>
        <xdr:cNvPr id="854" name="组合 853">
          <a:extLst>
            <a:ext uri="{FF2B5EF4-FFF2-40B4-BE49-F238E27FC236}">
              <a16:creationId xmlns:a16="http://schemas.microsoft.com/office/drawing/2014/main" id="{00000000-0008-0000-0800-000056030000}"/>
            </a:ext>
          </a:extLst>
        </xdr:cNvPr>
        <xdr:cNvGrpSpPr/>
      </xdr:nvGrpSpPr>
      <xdr:grpSpPr>
        <a:xfrm>
          <a:off x="23365944" y="2944905"/>
          <a:ext cx="732306" cy="52"/>
          <a:chOff x="1771037" y="1189707"/>
          <a:chExt cx="1372213" cy="247702"/>
        </a:xfrm>
      </xdr:grpSpPr>
      <xdr:sp macro="" textlink="">
        <xdr:nvSpPr>
          <xdr:cNvPr id="855" name="TextBox 854">
            <a:extLst>
              <a:ext uri="{FF2B5EF4-FFF2-40B4-BE49-F238E27FC236}">
                <a16:creationId xmlns:a16="http://schemas.microsoft.com/office/drawing/2014/main" id="{00000000-0008-0000-0800-00005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56" name="TextBox 855">
            <a:extLst>
              <a:ext uri="{FF2B5EF4-FFF2-40B4-BE49-F238E27FC236}">
                <a16:creationId xmlns:a16="http://schemas.microsoft.com/office/drawing/2014/main" id="{00000000-0008-0000-0800-00005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57" name="TextBox 856">
            <a:extLst>
              <a:ext uri="{FF2B5EF4-FFF2-40B4-BE49-F238E27FC236}">
                <a16:creationId xmlns:a16="http://schemas.microsoft.com/office/drawing/2014/main" id="{00000000-0008-0000-0800-00005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18</xdr:row>
      <xdr:rowOff>1680</xdr:rowOff>
    </xdr:from>
    <xdr:to>
      <xdr:col>35</xdr:col>
      <xdr:colOff>47625</xdr:colOff>
      <xdr:row>18</xdr:row>
      <xdr:rowOff>1732</xdr:rowOff>
    </xdr:to>
    <xdr:grpSp>
      <xdr:nvGrpSpPr>
        <xdr:cNvPr id="858" name="组合 857">
          <a:extLst>
            <a:ext uri="{FF2B5EF4-FFF2-40B4-BE49-F238E27FC236}">
              <a16:creationId xmlns:a16="http://schemas.microsoft.com/office/drawing/2014/main" id="{00000000-0008-0000-0800-00005A030000}"/>
            </a:ext>
          </a:extLst>
        </xdr:cNvPr>
        <xdr:cNvGrpSpPr/>
      </xdr:nvGrpSpPr>
      <xdr:grpSpPr>
        <a:xfrm>
          <a:off x="23365944" y="4097430"/>
          <a:ext cx="732306" cy="52"/>
          <a:chOff x="1771037" y="1189707"/>
          <a:chExt cx="1372213" cy="247702"/>
        </a:xfrm>
      </xdr:grpSpPr>
      <xdr:sp macro="" textlink="">
        <xdr:nvSpPr>
          <xdr:cNvPr id="859" name="TextBox 858">
            <a:extLst>
              <a:ext uri="{FF2B5EF4-FFF2-40B4-BE49-F238E27FC236}">
                <a16:creationId xmlns:a16="http://schemas.microsoft.com/office/drawing/2014/main" id="{00000000-0008-0000-0800-00005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0" name="TextBox 859">
            <a:extLst>
              <a:ext uri="{FF2B5EF4-FFF2-40B4-BE49-F238E27FC236}">
                <a16:creationId xmlns:a16="http://schemas.microsoft.com/office/drawing/2014/main" id="{00000000-0008-0000-0800-00005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1" name="TextBox 860">
            <a:extLst>
              <a:ext uri="{FF2B5EF4-FFF2-40B4-BE49-F238E27FC236}">
                <a16:creationId xmlns:a16="http://schemas.microsoft.com/office/drawing/2014/main" id="{00000000-0008-0000-0800-00005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23</xdr:row>
      <xdr:rowOff>1680</xdr:rowOff>
    </xdr:from>
    <xdr:to>
      <xdr:col>35</xdr:col>
      <xdr:colOff>47625</xdr:colOff>
      <xdr:row>23</xdr:row>
      <xdr:rowOff>1732</xdr:rowOff>
    </xdr:to>
    <xdr:grpSp>
      <xdr:nvGrpSpPr>
        <xdr:cNvPr id="862" name="组合 861">
          <a:extLst>
            <a:ext uri="{FF2B5EF4-FFF2-40B4-BE49-F238E27FC236}">
              <a16:creationId xmlns:a16="http://schemas.microsoft.com/office/drawing/2014/main" id="{00000000-0008-0000-0800-00005E030000}"/>
            </a:ext>
          </a:extLst>
        </xdr:cNvPr>
        <xdr:cNvGrpSpPr/>
      </xdr:nvGrpSpPr>
      <xdr:grpSpPr>
        <a:xfrm>
          <a:off x="23365944" y="5249955"/>
          <a:ext cx="732306" cy="52"/>
          <a:chOff x="1771037" y="1189707"/>
          <a:chExt cx="1372213" cy="247702"/>
        </a:xfrm>
      </xdr:grpSpPr>
      <xdr:sp macro="" textlink="">
        <xdr:nvSpPr>
          <xdr:cNvPr id="863" name="TextBox 862">
            <a:extLst>
              <a:ext uri="{FF2B5EF4-FFF2-40B4-BE49-F238E27FC236}">
                <a16:creationId xmlns:a16="http://schemas.microsoft.com/office/drawing/2014/main" id="{00000000-0008-0000-0800-00005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4" name="TextBox 863">
            <a:extLst>
              <a:ext uri="{FF2B5EF4-FFF2-40B4-BE49-F238E27FC236}">
                <a16:creationId xmlns:a16="http://schemas.microsoft.com/office/drawing/2014/main" id="{00000000-0008-0000-0800-00006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5" name="TextBox 864">
            <a:extLst>
              <a:ext uri="{FF2B5EF4-FFF2-40B4-BE49-F238E27FC236}">
                <a16:creationId xmlns:a16="http://schemas.microsoft.com/office/drawing/2014/main" id="{00000000-0008-0000-0800-00006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28</xdr:row>
      <xdr:rowOff>1680</xdr:rowOff>
    </xdr:from>
    <xdr:to>
      <xdr:col>35</xdr:col>
      <xdr:colOff>47625</xdr:colOff>
      <xdr:row>28</xdr:row>
      <xdr:rowOff>1732</xdr:rowOff>
    </xdr:to>
    <xdr:grpSp>
      <xdr:nvGrpSpPr>
        <xdr:cNvPr id="866" name="组合 865">
          <a:extLst>
            <a:ext uri="{FF2B5EF4-FFF2-40B4-BE49-F238E27FC236}">
              <a16:creationId xmlns:a16="http://schemas.microsoft.com/office/drawing/2014/main" id="{00000000-0008-0000-0800-000062030000}"/>
            </a:ext>
          </a:extLst>
        </xdr:cNvPr>
        <xdr:cNvGrpSpPr/>
      </xdr:nvGrpSpPr>
      <xdr:grpSpPr>
        <a:xfrm>
          <a:off x="23365944" y="6402480"/>
          <a:ext cx="732306" cy="52"/>
          <a:chOff x="1771037" y="1189707"/>
          <a:chExt cx="1372213" cy="247702"/>
        </a:xfrm>
      </xdr:grpSpPr>
      <xdr:sp macro="" textlink="">
        <xdr:nvSpPr>
          <xdr:cNvPr id="867" name="TextBox 866">
            <a:extLst>
              <a:ext uri="{FF2B5EF4-FFF2-40B4-BE49-F238E27FC236}">
                <a16:creationId xmlns:a16="http://schemas.microsoft.com/office/drawing/2014/main" id="{00000000-0008-0000-0800-00006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68" name="TextBox 867">
            <a:extLst>
              <a:ext uri="{FF2B5EF4-FFF2-40B4-BE49-F238E27FC236}">
                <a16:creationId xmlns:a16="http://schemas.microsoft.com/office/drawing/2014/main" id="{00000000-0008-0000-0800-00006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69" name="TextBox 868">
            <a:extLst>
              <a:ext uri="{FF2B5EF4-FFF2-40B4-BE49-F238E27FC236}">
                <a16:creationId xmlns:a16="http://schemas.microsoft.com/office/drawing/2014/main" id="{00000000-0008-0000-0800-00006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33</xdr:row>
      <xdr:rowOff>1680</xdr:rowOff>
    </xdr:from>
    <xdr:to>
      <xdr:col>35</xdr:col>
      <xdr:colOff>47625</xdr:colOff>
      <xdr:row>33</xdr:row>
      <xdr:rowOff>1732</xdr:rowOff>
    </xdr:to>
    <xdr:grpSp>
      <xdr:nvGrpSpPr>
        <xdr:cNvPr id="870" name="组合 869">
          <a:extLst>
            <a:ext uri="{FF2B5EF4-FFF2-40B4-BE49-F238E27FC236}">
              <a16:creationId xmlns:a16="http://schemas.microsoft.com/office/drawing/2014/main" id="{00000000-0008-0000-0800-000066030000}"/>
            </a:ext>
          </a:extLst>
        </xdr:cNvPr>
        <xdr:cNvGrpSpPr/>
      </xdr:nvGrpSpPr>
      <xdr:grpSpPr>
        <a:xfrm>
          <a:off x="23365944" y="7555005"/>
          <a:ext cx="732306" cy="52"/>
          <a:chOff x="1771037" y="1189707"/>
          <a:chExt cx="1372213" cy="247702"/>
        </a:xfrm>
      </xdr:grpSpPr>
      <xdr:sp macro="" textlink="">
        <xdr:nvSpPr>
          <xdr:cNvPr id="871" name="TextBox 870">
            <a:extLst>
              <a:ext uri="{FF2B5EF4-FFF2-40B4-BE49-F238E27FC236}">
                <a16:creationId xmlns:a16="http://schemas.microsoft.com/office/drawing/2014/main" id="{00000000-0008-0000-0800-00006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72" name="TextBox 871">
            <a:extLst>
              <a:ext uri="{FF2B5EF4-FFF2-40B4-BE49-F238E27FC236}">
                <a16:creationId xmlns:a16="http://schemas.microsoft.com/office/drawing/2014/main" id="{00000000-0008-0000-0800-00006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73" name="TextBox 872">
            <a:extLst>
              <a:ext uri="{FF2B5EF4-FFF2-40B4-BE49-F238E27FC236}">
                <a16:creationId xmlns:a16="http://schemas.microsoft.com/office/drawing/2014/main" id="{00000000-0008-0000-0800-00006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38</xdr:row>
      <xdr:rowOff>1680</xdr:rowOff>
    </xdr:from>
    <xdr:to>
      <xdr:col>35</xdr:col>
      <xdr:colOff>47625</xdr:colOff>
      <xdr:row>38</xdr:row>
      <xdr:rowOff>1732</xdr:rowOff>
    </xdr:to>
    <xdr:grpSp>
      <xdr:nvGrpSpPr>
        <xdr:cNvPr id="874" name="组合 873">
          <a:extLst>
            <a:ext uri="{FF2B5EF4-FFF2-40B4-BE49-F238E27FC236}">
              <a16:creationId xmlns:a16="http://schemas.microsoft.com/office/drawing/2014/main" id="{00000000-0008-0000-0800-00006A030000}"/>
            </a:ext>
          </a:extLst>
        </xdr:cNvPr>
        <xdr:cNvGrpSpPr/>
      </xdr:nvGrpSpPr>
      <xdr:grpSpPr>
        <a:xfrm>
          <a:off x="23365944" y="8707530"/>
          <a:ext cx="732306" cy="52"/>
          <a:chOff x="1771037" y="1189707"/>
          <a:chExt cx="1372213" cy="247702"/>
        </a:xfrm>
      </xdr:grpSpPr>
      <xdr:sp macro="" textlink="">
        <xdr:nvSpPr>
          <xdr:cNvPr id="875" name="TextBox 874">
            <a:extLst>
              <a:ext uri="{FF2B5EF4-FFF2-40B4-BE49-F238E27FC236}">
                <a16:creationId xmlns:a16="http://schemas.microsoft.com/office/drawing/2014/main" id="{00000000-0008-0000-0800-00006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76" name="TextBox 875">
            <a:extLst>
              <a:ext uri="{FF2B5EF4-FFF2-40B4-BE49-F238E27FC236}">
                <a16:creationId xmlns:a16="http://schemas.microsoft.com/office/drawing/2014/main" id="{00000000-0008-0000-0800-00006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77" name="TextBox 876">
            <a:extLst>
              <a:ext uri="{FF2B5EF4-FFF2-40B4-BE49-F238E27FC236}">
                <a16:creationId xmlns:a16="http://schemas.microsoft.com/office/drawing/2014/main" id="{00000000-0008-0000-0800-00006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34</xdr:col>
      <xdr:colOff>1119</xdr:colOff>
      <xdr:row>43</xdr:row>
      <xdr:rowOff>1680</xdr:rowOff>
    </xdr:from>
    <xdr:to>
      <xdr:col>35</xdr:col>
      <xdr:colOff>47625</xdr:colOff>
      <xdr:row>43</xdr:row>
      <xdr:rowOff>1732</xdr:rowOff>
    </xdr:to>
    <xdr:grpSp>
      <xdr:nvGrpSpPr>
        <xdr:cNvPr id="878" name="组合 877">
          <a:extLst>
            <a:ext uri="{FF2B5EF4-FFF2-40B4-BE49-F238E27FC236}">
              <a16:creationId xmlns:a16="http://schemas.microsoft.com/office/drawing/2014/main" id="{00000000-0008-0000-0800-00006E030000}"/>
            </a:ext>
          </a:extLst>
        </xdr:cNvPr>
        <xdr:cNvGrpSpPr/>
      </xdr:nvGrpSpPr>
      <xdr:grpSpPr>
        <a:xfrm>
          <a:off x="23365944" y="9860055"/>
          <a:ext cx="732306" cy="52"/>
          <a:chOff x="1771037" y="1189707"/>
          <a:chExt cx="1372213" cy="247702"/>
        </a:xfrm>
      </xdr:grpSpPr>
      <xdr:sp macro="" textlink="">
        <xdr:nvSpPr>
          <xdr:cNvPr id="879" name="TextBox 878">
            <a:extLst>
              <a:ext uri="{FF2B5EF4-FFF2-40B4-BE49-F238E27FC236}">
                <a16:creationId xmlns:a16="http://schemas.microsoft.com/office/drawing/2014/main" id="{00000000-0008-0000-0800-00006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0" name="TextBox 879">
            <a:extLst>
              <a:ext uri="{FF2B5EF4-FFF2-40B4-BE49-F238E27FC236}">
                <a16:creationId xmlns:a16="http://schemas.microsoft.com/office/drawing/2014/main" id="{00000000-0008-0000-0800-00007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1" name="TextBox 880">
            <a:extLst>
              <a:ext uri="{FF2B5EF4-FFF2-40B4-BE49-F238E27FC236}">
                <a16:creationId xmlns:a16="http://schemas.microsoft.com/office/drawing/2014/main" id="{00000000-0008-0000-0800-00007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2" name="组合 881">
          <a:extLst>
            <a:ext uri="{FF2B5EF4-FFF2-40B4-BE49-F238E27FC236}">
              <a16:creationId xmlns:a16="http://schemas.microsoft.com/office/drawing/2014/main" id="{00000000-0008-0000-0800-000072030000}"/>
            </a:ext>
          </a:extLst>
        </xdr:cNvPr>
        <xdr:cNvGrpSpPr/>
      </xdr:nvGrpSpPr>
      <xdr:grpSpPr>
        <a:xfrm>
          <a:off x="24737544" y="639855"/>
          <a:ext cx="1884831" cy="52"/>
          <a:chOff x="1771037" y="1189707"/>
          <a:chExt cx="1372213" cy="247702"/>
        </a:xfrm>
      </xdr:grpSpPr>
      <xdr:sp macro="" textlink="">
        <xdr:nvSpPr>
          <xdr:cNvPr id="883" name="TextBox 882">
            <a:extLst>
              <a:ext uri="{FF2B5EF4-FFF2-40B4-BE49-F238E27FC236}">
                <a16:creationId xmlns:a16="http://schemas.microsoft.com/office/drawing/2014/main" id="{00000000-0008-0000-0800-00007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4" name="TextBox 883">
            <a:extLst>
              <a:ext uri="{FF2B5EF4-FFF2-40B4-BE49-F238E27FC236}">
                <a16:creationId xmlns:a16="http://schemas.microsoft.com/office/drawing/2014/main" id="{00000000-0008-0000-0800-00007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5" name="TextBox 884">
            <a:extLst>
              <a:ext uri="{FF2B5EF4-FFF2-40B4-BE49-F238E27FC236}">
                <a16:creationId xmlns:a16="http://schemas.microsoft.com/office/drawing/2014/main" id="{00000000-0008-0000-0800-00007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86" name="组合 885">
          <a:extLst>
            <a:ext uri="{FF2B5EF4-FFF2-40B4-BE49-F238E27FC236}">
              <a16:creationId xmlns:a16="http://schemas.microsoft.com/office/drawing/2014/main" id="{00000000-0008-0000-0800-000076030000}"/>
            </a:ext>
          </a:extLst>
        </xdr:cNvPr>
        <xdr:cNvGrpSpPr/>
      </xdr:nvGrpSpPr>
      <xdr:grpSpPr>
        <a:xfrm>
          <a:off x="24737544" y="639855"/>
          <a:ext cx="1884831" cy="52"/>
          <a:chOff x="1771037" y="1189707"/>
          <a:chExt cx="1372213" cy="247702"/>
        </a:xfrm>
      </xdr:grpSpPr>
      <xdr:sp macro="" textlink="">
        <xdr:nvSpPr>
          <xdr:cNvPr id="887" name="TextBox 886">
            <a:extLst>
              <a:ext uri="{FF2B5EF4-FFF2-40B4-BE49-F238E27FC236}">
                <a16:creationId xmlns:a16="http://schemas.microsoft.com/office/drawing/2014/main" id="{00000000-0008-0000-0800-00007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88" name="TextBox 887">
            <a:extLst>
              <a:ext uri="{FF2B5EF4-FFF2-40B4-BE49-F238E27FC236}">
                <a16:creationId xmlns:a16="http://schemas.microsoft.com/office/drawing/2014/main" id="{00000000-0008-0000-0800-00007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89" name="TextBox 888">
            <a:extLst>
              <a:ext uri="{FF2B5EF4-FFF2-40B4-BE49-F238E27FC236}">
                <a16:creationId xmlns:a16="http://schemas.microsoft.com/office/drawing/2014/main" id="{00000000-0008-0000-0800-00007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0" name="组合 889">
          <a:extLst>
            <a:ext uri="{FF2B5EF4-FFF2-40B4-BE49-F238E27FC236}">
              <a16:creationId xmlns:a16="http://schemas.microsoft.com/office/drawing/2014/main" id="{00000000-0008-0000-0800-00007A030000}"/>
            </a:ext>
          </a:extLst>
        </xdr:cNvPr>
        <xdr:cNvGrpSpPr/>
      </xdr:nvGrpSpPr>
      <xdr:grpSpPr>
        <a:xfrm>
          <a:off x="24737544" y="639855"/>
          <a:ext cx="1884831" cy="52"/>
          <a:chOff x="1771037" y="1189707"/>
          <a:chExt cx="1372213" cy="247702"/>
        </a:xfrm>
      </xdr:grpSpPr>
      <xdr:sp macro="" textlink="">
        <xdr:nvSpPr>
          <xdr:cNvPr id="891" name="TextBox 890">
            <a:extLst>
              <a:ext uri="{FF2B5EF4-FFF2-40B4-BE49-F238E27FC236}">
                <a16:creationId xmlns:a16="http://schemas.microsoft.com/office/drawing/2014/main" id="{00000000-0008-0000-0800-00007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2" name="TextBox 891">
            <a:extLst>
              <a:ext uri="{FF2B5EF4-FFF2-40B4-BE49-F238E27FC236}">
                <a16:creationId xmlns:a16="http://schemas.microsoft.com/office/drawing/2014/main" id="{00000000-0008-0000-0800-00007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3" name="TextBox 892">
            <a:extLst>
              <a:ext uri="{FF2B5EF4-FFF2-40B4-BE49-F238E27FC236}">
                <a16:creationId xmlns:a16="http://schemas.microsoft.com/office/drawing/2014/main" id="{00000000-0008-0000-0800-00007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xdr:row>
      <xdr:rowOff>1680</xdr:rowOff>
    </xdr:from>
    <xdr:to>
      <xdr:col>37</xdr:col>
      <xdr:colOff>47625</xdr:colOff>
      <xdr:row>3</xdr:row>
      <xdr:rowOff>1732</xdr:rowOff>
    </xdr:to>
    <xdr:grpSp>
      <xdr:nvGrpSpPr>
        <xdr:cNvPr id="894" name="组合 893">
          <a:extLst>
            <a:ext uri="{FF2B5EF4-FFF2-40B4-BE49-F238E27FC236}">
              <a16:creationId xmlns:a16="http://schemas.microsoft.com/office/drawing/2014/main" id="{00000000-0008-0000-0800-00007E030000}"/>
            </a:ext>
          </a:extLst>
        </xdr:cNvPr>
        <xdr:cNvGrpSpPr/>
      </xdr:nvGrpSpPr>
      <xdr:grpSpPr>
        <a:xfrm>
          <a:off x="24737544" y="639855"/>
          <a:ext cx="1884831" cy="52"/>
          <a:chOff x="1771037" y="1189707"/>
          <a:chExt cx="1372213" cy="247702"/>
        </a:xfrm>
      </xdr:grpSpPr>
      <xdr:sp macro="" textlink="">
        <xdr:nvSpPr>
          <xdr:cNvPr id="895" name="TextBox 894">
            <a:extLst>
              <a:ext uri="{FF2B5EF4-FFF2-40B4-BE49-F238E27FC236}">
                <a16:creationId xmlns:a16="http://schemas.microsoft.com/office/drawing/2014/main" id="{00000000-0008-0000-0800-00007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896" name="TextBox 895">
            <a:extLst>
              <a:ext uri="{FF2B5EF4-FFF2-40B4-BE49-F238E27FC236}">
                <a16:creationId xmlns:a16="http://schemas.microsoft.com/office/drawing/2014/main" id="{00000000-0008-0000-0800-00008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897" name="TextBox 896">
            <a:extLst>
              <a:ext uri="{FF2B5EF4-FFF2-40B4-BE49-F238E27FC236}">
                <a16:creationId xmlns:a16="http://schemas.microsoft.com/office/drawing/2014/main" id="{00000000-0008-0000-0800-00008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8</xdr:row>
      <xdr:rowOff>1680</xdr:rowOff>
    </xdr:from>
    <xdr:to>
      <xdr:col>37</xdr:col>
      <xdr:colOff>47625</xdr:colOff>
      <xdr:row>8</xdr:row>
      <xdr:rowOff>1732</xdr:rowOff>
    </xdr:to>
    <xdr:grpSp>
      <xdr:nvGrpSpPr>
        <xdr:cNvPr id="898" name="组合 897">
          <a:extLst>
            <a:ext uri="{FF2B5EF4-FFF2-40B4-BE49-F238E27FC236}">
              <a16:creationId xmlns:a16="http://schemas.microsoft.com/office/drawing/2014/main" id="{00000000-0008-0000-0800-000082030000}"/>
            </a:ext>
          </a:extLst>
        </xdr:cNvPr>
        <xdr:cNvGrpSpPr/>
      </xdr:nvGrpSpPr>
      <xdr:grpSpPr>
        <a:xfrm>
          <a:off x="24737544" y="1792380"/>
          <a:ext cx="1884831" cy="52"/>
          <a:chOff x="1771037" y="1189707"/>
          <a:chExt cx="1372213" cy="247702"/>
        </a:xfrm>
      </xdr:grpSpPr>
      <xdr:sp macro="" textlink="">
        <xdr:nvSpPr>
          <xdr:cNvPr id="899" name="TextBox 898">
            <a:extLst>
              <a:ext uri="{FF2B5EF4-FFF2-40B4-BE49-F238E27FC236}">
                <a16:creationId xmlns:a16="http://schemas.microsoft.com/office/drawing/2014/main" id="{00000000-0008-0000-0800-00008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0" name="TextBox 899">
            <a:extLst>
              <a:ext uri="{FF2B5EF4-FFF2-40B4-BE49-F238E27FC236}">
                <a16:creationId xmlns:a16="http://schemas.microsoft.com/office/drawing/2014/main" id="{00000000-0008-0000-0800-00008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1" name="TextBox 900">
            <a:extLst>
              <a:ext uri="{FF2B5EF4-FFF2-40B4-BE49-F238E27FC236}">
                <a16:creationId xmlns:a16="http://schemas.microsoft.com/office/drawing/2014/main" id="{00000000-0008-0000-0800-00008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13</xdr:row>
      <xdr:rowOff>1680</xdr:rowOff>
    </xdr:from>
    <xdr:to>
      <xdr:col>37</xdr:col>
      <xdr:colOff>47625</xdr:colOff>
      <xdr:row>13</xdr:row>
      <xdr:rowOff>1732</xdr:rowOff>
    </xdr:to>
    <xdr:grpSp>
      <xdr:nvGrpSpPr>
        <xdr:cNvPr id="902" name="组合 901">
          <a:extLst>
            <a:ext uri="{FF2B5EF4-FFF2-40B4-BE49-F238E27FC236}">
              <a16:creationId xmlns:a16="http://schemas.microsoft.com/office/drawing/2014/main" id="{00000000-0008-0000-0800-000086030000}"/>
            </a:ext>
          </a:extLst>
        </xdr:cNvPr>
        <xdr:cNvGrpSpPr/>
      </xdr:nvGrpSpPr>
      <xdr:grpSpPr>
        <a:xfrm>
          <a:off x="24737544" y="2944905"/>
          <a:ext cx="1884831" cy="52"/>
          <a:chOff x="1771037" y="1189707"/>
          <a:chExt cx="1372213" cy="247702"/>
        </a:xfrm>
      </xdr:grpSpPr>
      <xdr:sp macro="" textlink="">
        <xdr:nvSpPr>
          <xdr:cNvPr id="903" name="TextBox 902">
            <a:extLst>
              <a:ext uri="{FF2B5EF4-FFF2-40B4-BE49-F238E27FC236}">
                <a16:creationId xmlns:a16="http://schemas.microsoft.com/office/drawing/2014/main" id="{00000000-0008-0000-0800-00008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4" name="TextBox 903">
            <a:extLst>
              <a:ext uri="{FF2B5EF4-FFF2-40B4-BE49-F238E27FC236}">
                <a16:creationId xmlns:a16="http://schemas.microsoft.com/office/drawing/2014/main" id="{00000000-0008-0000-0800-00008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5" name="TextBox 904">
            <a:extLst>
              <a:ext uri="{FF2B5EF4-FFF2-40B4-BE49-F238E27FC236}">
                <a16:creationId xmlns:a16="http://schemas.microsoft.com/office/drawing/2014/main" id="{00000000-0008-0000-0800-00008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18</xdr:row>
      <xdr:rowOff>1680</xdr:rowOff>
    </xdr:from>
    <xdr:to>
      <xdr:col>37</xdr:col>
      <xdr:colOff>47625</xdr:colOff>
      <xdr:row>18</xdr:row>
      <xdr:rowOff>1732</xdr:rowOff>
    </xdr:to>
    <xdr:grpSp>
      <xdr:nvGrpSpPr>
        <xdr:cNvPr id="906" name="组合 905">
          <a:extLst>
            <a:ext uri="{FF2B5EF4-FFF2-40B4-BE49-F238E27FC236}">
              <a16:creationId xmlns:a16="http://schemas.microsoft.com/office/drawing/2014/main" id="{00000000-0008-0000-0800-00008A030000}"/>
            </a:ext>
          </a:extLst>
        </xdr:cNvPr>
        <xdr:cNvGrpSpPr/>
      </xdr:nvGrpSpPr>
      <xdr:grpSpPr>
        <a:xfrm>
          <a:off x="24737544" y="4097430"/>
          <a:ext cx="1884831" cy="52"/>
          <a:chOff x="1771037" y="1189707"/>
          <a:chExt cx="1372213" cy="247702"/>
        </a:xfrm>
      </xdr:grpSpPr>
      <xdr:sp macro="" textlink="">
        <xdr:nvSpPr>
          <xdr:cNvPr id="907" name="TextBox 906">
            <a:extLst>
              <a:ext uri="{FF2B5EF4-FFF2-40B4-BE49-F238E27FC236}">
                <a16:creationId xmlns:a16="http://schemas.microsoft.com/office/drawing/2014/main" id="{00000000-0008-0000-0800-00008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08" name="TextBox 907">
            <a:extLst>
              <a:ext uri="{FF2B5EF4-FFF2-40B4-BE49-F238E27FC236}">
                <a16:creationId xmlns:a16="http://schemas.microsoft.com/office/drawing/2014/main" id="{00000000-0008-0000-0800-00008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09" name="TextBox 908">
            <a:extLst>
              <a:ext uri="{FF2B5EF4-FFF2-40B4-BE49-F238E27FC236}">
                <a16:creationId xmlns:a16="http://schemas.microsoft.com/office/drawing/2014/main" id="{00000000-0008-0000-0800-00008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23</xdr:row>
      <xdr:rowOff>1680</xdr:rowOff>
    </xdr:from>
    <xdr:to>
      <xdr:col>37</xdr:col>
      <xdr:colOff>47625</xdr:colOff>
      <xdr:row>23</xdr:row>
      <xdr:rowOff>1732</xdr:rowOff>
    </xdr:to>
    <xdr:grpSp>
      <xdr:nvGrpSpPr>
        <xdr:cNvPr id="910" name="组合 909">
          <a:extLst>
            <a:ext uri="{FF2B5EF4-FFF2-40B4-BE49-F238E27FC236}">
              <a16:creationId xmlns:a16="http://schemas.microsoft.com/office/drawing/2014/main" id="{00000000-0008-0000-0800-00008E030000}"/>
            </a:ext>
          </a:extLst>
        </xdr:cNvPr>
        <xdr:cNvGrpSpPr/>
      </xdr:nvGrpSpPr>
      <xdr:grpSpPr>
        <a:xfrm>
          <a:off x="24737544" y="5249955"/>
          <a:ext cx="1884831" cy="52"/>
          <a:chOff x="1771037" y="1189707"/>
          <a:chExt cx="1372213" cy="247702"/>
        </a:xfrm>
      </xdr:grpSpPr>
      <xdr:sp macro="" textlink="">
        <xdr:nvSpPr>
          <xdr:cNvPr id="911" name="TextBox 910">
            <a:extLst>
              <a:ext uri="{FF2B5EF4-FFF2-40B4-BE49-F238E27FC236}">
                <a16:creationId xmlns:a16="http://schemas.microsoft.com/office/drawing/2014/main" id="{00000000-0008-0000-0800-00008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12" name="TextBox 911">
            <a:extLst>
              <a:ext uri="{FF2B5EF4-FFF2-40B4-BE49-F238E27FC236}">
                <a16:creationId xmlns:a16="http://schemas.microsoft.com/office/drawing/2014/main" id="{00000000-0008-0000-0800-00009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13" name="TextBox 912">
            <a:extLst>
              <a:ext uri="{FF2B5EF4-FFF2-40B4-BE49-F238E27FC236}">
                <a16:creationId xmlns:a16="http://schemas.microsoft.com/office/drawing/2014/main" id="{00000000-0008-0000-0800-00009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28</xdr:row>
      <xdr:rowOff>1680</xdr:rowOff>
    </xdr:from>
    <xdr:to>
      <xdr:col>37</xdr:col>
      <xdr:colOff>47625</xdr:colOff>
      <xdr:row>28</xdr:row>
      <xdr:rowOff>1732</xdr:rowOff>
    </xdr:to>
    <xdr:grpSp>
      <xdr:nvGrpSpPr>
        <xdr:cNvPr id="914" name="组合 913">
          <a:extLst>
            <a:ext uri="{FF2B5EF4-FFF2-40B4-BE49-F238E27FC236}">
              <a16:creationId xmlns:a16="http://schemas.microsoft.com/office/drawing/2014/main" id="{00000000-0008-0000-0800-000092030000}"/>
            </a:ext>
          </a:extLst>
        </xdr:cNvPr>
        <xdr:cNvGrpSpPr/>
      </xdr:nvGrpSpPr>
      <xdr:grpSpPr>
        <a:xfrm>
          <a:off x="24737544" y="6402480"/>
          <a:ext cx="1884831" cy="52"/>
          <a:chOff x="1771037" y="1189707"/>
          <a:chExt cx="1372213" cy="247702"/>
        </a:xfrm>
      </xdr:grpSpPr>
      <xdr:sp macro="" textlink="">
        <xdr:nvSpPr>
          <xdr:cNvPr id="915" name="TextBox 914">
            <a:extLst>
              <a:ext uri="{FF2B5EF4-FFF2-40B4-BE49-F238E27FC236}">
                <a16:creationId xmlns:a16="http://schemas.microsoft.com/office/drawing/2014/main" id="{00000000-0008-0000-0800-00009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16" name="TextBox 915">
            <a:extLst>
              <a:ext uri="{FF2B5EF4-FFF2-40B4-BE49-F238E27FC236}">
                <a16:creationId xmlns:a16="http://schemas.microsoft.com/office/drawing/2014/main" id="{00000000-0008-0000-0800-00009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17" name="TextBox 916">
            <a:extLst>
              <a:ext uri="{FF2B5EF4-FFF2-40B4-BE49-F238E27FC236}">
                <a16:creationId xmlns:a16="http://schemas.microsoft.com/office/drawing/2014/main" id="{00000000-0008-0000-0800-00009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33</xdr:row>
      <xdr:rowOff>1680</xdr:rowOff>
    </xdr:from>
    <xdr:to>
      <xdr:col>37</xdr:col>
      <xdr:colOff>47625</xdr:colOff>
      <xdr:row>33</xdr:row>
      <xdr:rowOff>1732</xdr:rowOff>
    </xdr:to>
    <xdr:grpSp>
      <xdr:nvGrpSpPr>
        <xdr:cNvPr id="918" name="组合 917">
          <a:extLst>
            <a:ext uri="{FF2B5EF4-FFF2-40B4-BE49-F238E27FC236}">
              <a16:creationId xmlns:a16="http://schemas.microsoft.com/office/drawing/2014/main" id="{00000000-0008-0000-0800-000096030000}"/>
            </a:ext>
          </a:extLst>
        </xdr:cNvPr>
        <xdr:cNvGrpSpPr/>
      </xdr:nvGrpSpPr>
      <xdr:grpSpPr>
        <a:xfrm>
          <a:off x="24737544" y="7555005"/>
          <a:ext cx="1884831" cy="52"/>
          <a:chOff x="1771037" y="1189707"/>
          <a:chExt cx="1372213" cy="247702"/>
        </a:xfrm>
      </xdr:grpSpPr>
      <xdr:sp macro="" textlink="">
        <xdr:nvSpPr>
          <xdr:cNvPr id="919" name="TextBox 918">
            <a:extLst>
              <a:ext uri="{FF2B5EF4-FFF2-40B4-BE49-F238E27FC236}">
                <a16:creationId xmlns:a16="http://schemas.microsoft.com/office/drawing/2014/main" id="{00000000-0008-0000-0800-00009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0" name="TextBox 919">
            <a:extLst>
              <a:ext uri="{FF2B5EF4-FFF2-40B4-BE49-F238E27FC236}">
                <a16:creationId xmlns:a16="http://schemas.microsoft.com/office/drawing/2014/main" id="{00000000-0008-0000-0800-00009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21" name="TextBox 920">
            <a:extLst>
              <a:ext uri="{FF2B5EF4-FFF2-40B4-BE49-F238E27FC236}">
                <a16:creationId xmlns:a16="http://schemas.microsoft.com/office/drawing/2014/main" id="{00000000-0008-0000-0800-00009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38</xdr:row>
      <xdr:rowOff>1680</xdr:rowOff>
    </xdr:from>
    <xdr:to>
      <xdr:col>37</xdr:col>
      <xdr:colOff>47625</xdr:colOff>
      <xdr:row>38</xdr:row>
      <xdr:rowOff>1732</xdr:rowOff>
    </xdr:to>
    <xdr:grpSp>
      <xdr:nvGrpSpPr>
        <xdr:cNvPr id="922" name="组合 921">
          <a:extLst>
            <a:ext uri="{FF2B5EF4-FFF2-40B4-BE49-F238E27FC236}">
              <a16:creationId xmlns:a16="http://schemas.microsoft.com/office/drawing/2014/main" id="{00000000-0008-0000-0800-00009A030000}"/>
            </a:ext>
          </a:extLst>
        </xdr:cNvPr>
        <xdr:cNvGrpSpPr/>
      </xdr:nvGrpSpPr>
      <xdr:grpSpPr>
        <a:xfrm>
          <a:off x="24737544" y="8707530"/>
          <a:ext cx="1884831" cy="52"/>
          <a:chOff x="1771037" y="1189707"/>
          <a:chExt cx="1372213" cy="247702"/>
        </a:xfrm>
      </xdr:grpSpPr>
      <xdr:sp macro="" textlink="">
        <xdr:nvSpPr>
          <xdr:cNvPr id="923" name="TextBox 922">
            <a:extLst>
              <a:ext uri="{FF2B5EF4-FFF2-40B4-BE49-F238E27FC236}">
                <a16:creationId xmlns:a16="http://schemas.microsoft.com/office/drawing/2014/main" id="{00000000-0008-0000-0800-00009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4" name="TextBox 923">
            <a:extLst>
              <a:ext uri="{FF2B5EF4-FFF2-40B4-BE49-F238E27FC236}">
                <a16:creationId xmlns:a16="http://schemas.microsoft.com/office/drawing/2014/main" id="{00000000-0008-0000-0800-00009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25" name="TextBox 924">
            <a:extLst>
              <a:ext uri="{FF2B5EF4-FFF2-40B4-BE49-F238E27FC236}">
                <a16:creationId xmlns:a16="http://schemas.microsoft.com/office/drawing/2014/main" id="{00000000-0008-0000-0800-00009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36</xdr:col>
      <xdr:colOff>1119</xdr:colOff>
      <xdr:row>43</xdr:row>
      <xdr:rowOff>1680</xdr:rowOff>
    </xdr:from>
    <xdr:to>
      <xdr:col>37</xdr:col>
      <xdr:colOff>47625</xdr:colOff>
      <xdr:row>43</xdr:row>
      <xdr:rowOff>1732</xdr:rowOff>
    </xdr:to>
    <xdr:grpSp>
      <xdr:nvGrpSpPr>
        <xdr:cNvPr id="926" name="组合 925">
          <a:extLst>
            <a:ext uri="{FF2B5EF4-FFF2-40B4-BE49-F238E27FC236}">
              <a16:creationId xmlns:a16="http://schemas.microsoft.com/office/drawing/2014/main" id="{00000000-0008-0000-0800-00009E030000}"/>
            </a:ext>
          </a:extLst>
        </xdr:cNvPr>
        <xdr:cNvGrpSpPr/>
      </xdr:nvGrpSpPr>
      <xdr:grpSpPr>
        <a:xfrm>
          <a:off x="24737544" y="9860055"/>
          <a:ext cx="1884831" cy="52"/>
          <a:chOff x="1771037" y="1189707"/>
          <a:chExt cx="1372213" cy="247702"/>
        </a:xfrm>
      </xdr:grpSpPr>
      <xdr:sp macro="" textlink="">
        <xdr:nvSpPr>
          <xdr:cNvPr id="927" name="TextBox 926">
            <a:extLst>
              <a:ext uri="{FF2B5EF4-FFF2-40B4-BE49-F238E27FC236}">
                <a16:creationId xmlns:a16="http://schemas.microsoft.com/office/drawing/2014/main" id="{00000000-0008-0000-0800-00009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28" name="TextBox 927">
            <a:extLst>
              <a:ext uri="{FF2B5EF4-FFF2-40B4-BE49-F238E27FC236}">
                <a16:creationId xmlns:a16="http://schemas.microsoft.com/office/drawing/2014/main" id="{00000000-0008-0000-0800-0000A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29" name="TextBox 928">
            <a:extLst>
              <a:ext uri="{FF2B5EF4-FFF2-40B4-BE49-F238E27FC236}">
                <a16:creationId xmlns:a16="http://schemas.microsoft.com/office/drawing/2014/main" id="{00000000-0008-0000-0800-0000A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5</xdr:row>
      <xdr:rowOff>1680</xdr:rowOff>
    </xdr:from>
    <xdr:to>
      <xdr:col>3</xdr:col>
      <xdr:colOff>47625</xdr:colOff>
      <xdr:row>5</xdr:row>
      <xdr:rowOff>1732</xdr:rowOff>
    </xdr:to>
    <xdr:grpSp>
      <xdr:nvGrpSpPr>
        <xdr:cNvPr id="930" name="组合 929">
          <a:extLst>
            <a:ext uri="{FF2B5EF4-FFF2-40B4-BE49-F238E27FC236}">
              <a16:creationId xmlns:a16="http://schemas.microsoft.com/office/drawing/2014/main" id="{00000000-0008-0000-0800-0000A2030000}"/>
            </a:ext>
          </a:extLst>
        </xdr:cNvPr>
        <xdr:cNvGrpSpPr/>
      </xdr:nvGrpSpPr>
      <xdr:grpSpPr>
        <a:xfrm>
          <a:off x="1372719" y="1097055"/>
          <a:ext cx="779931" cy="52"/>
          <a:chOff x="1771037" y="1189707"/>
          <a:chExt cx="1372213" cy="247702"/>
        </a:xfrm>
      </xdr:grpSpPr>
      <xdr:sp macro="" textlink="">
        <xdr:nvSpPr>
          <xdr:cNvPr id="931" name="TextBox 930">
            <a:extLst>
              <a:ext uri="{FF2B5EF4-FFF2-40B4-BE49-F238E27FC236}">
                <a16:creationId xmlns:a16="http://schemas.microsoft.com/office/drawing/2014/main" id="{00000000-0008-0000-0800-0000A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2" name="TextBox 931">
            <a:extLst>
              <a:ext uri="{FF2B5EF4-FFF2-40B4-BE49-F238E27FC236}">
                <a16:creationId xmlns:a16="http://schemas.microsoft.com/office/drawing/2014/main" id="{00000000-0008-0000-0800-0000A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3" name="TextBox 932">
            <a:extLst>
              <a:ext uri="{FF2B5EF4-FFF2-40B4-BE49-F238E27FC236}">
                <a16:creationId xmlns:a16="http://schemas.microsoft.com/office/drawing/2014/main" id="{00000000-0008-0000-0800-0000A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6</xdr:row>
      <xdr:rowOff>1680</xdr:rowOff>
    </xdr:from>
    <xdr:to>
      <xdr:col>3</xdr:col>
      <xdr:colOff>47625</xdr:colOff>
      <xdr:row>6</xdr:row>
      <xdr:rowOff>1732</xdr:rowOff>
    </xdr:to>
    <xdr:grpSp>
      <xdr:nvGrpSpPr>
        <xdr:cNvPr id="934" name="组合 933">
          <a:extLst>
            <a:ext uri="{FF2B5EF4-FFF2-40B4-BE49-F238E27FC236}">
              <a16:creationId xmlns:a16="http://schemas.microsoft.com/office/drawing/2014/main" id="{00000000-0008-0000-0800-0000A6030000}"/>
            </a:ext>
          </a:extLst>
        </xdr:cNvPr>
        <xdr:cNvGrpSpPr/>
      </xdr:nvGrpSpPr>
      <xdr:grpSpPr>
        <a:xfrm>
          <a:off x="1372719" y="1325655"/>
          <a:ext cx="779931" cy="52"/>
          <a:chOff x="1771037" y="1189707"/>
          <a:chExt cx="1372213" cy="247702"/>
        </a:xfrm>
      </xdr:grpSpPr>
      <xdr:sp macro="" textlink="">
        <xdr:nvSpPr>
          <xdr:cNvPr id="935" name="TextBox 934">
            <a:extLst>
              <a:ext uri="{FF2B5EF4-FFF2-40B4-BE49-F238E27FC236}">
                <a16:creationId xmlns:a16="http://schemas.microsoft.com/office/drawing/2014/main" id="{00000000-0008-0000-0800-0000A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36" name="TextBox 935">
            <a:extLst>
              <a:ext uri="{FF2B5EF4-FFF2-40B4-BE49-F238E27FC236}">
                <a16:creationId xmlns:a16="http://schemas.microsoft.com/office/drawing/2014/main" id="{00000000-0008-0000-0800-0000A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37" name="TextBox 936">
            <a:extLst>
              <a:ext uri="{FF2B5EF4-FFF2-40B4-BE49-F238E27FC236}">
                <a16:creationId xmlns:a16="http://schemas.microsoft.com/office/drawing/2014/main" id="{00000000-0008-0000-0800-0000A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7</xdr:row>
      <xdr:rowOff>1680</xdr:rowOff>
    </xdr:from>
    <xdr:to>
      <xdr:col>3</xdr:col>
      <xdr:colOff>47625</xdr:colOff>
      <xdr:row>7</xdr:row>
      <xdr:rowOff>1732</xdr:rowOff>
    </xdr:to>
    <xdr:grpSp>
      <xdr:nvGrpSpPr>
        <xdr:cNvPr id="938" name="组合 937">
          <a:extLst>
            <a:ext uri="{FF2B5EF4-FFF2-40B4-BE49-F238E27FC236}">
              <a16:creationId xmlns:a16="http://schemas.microsoft.com/office/drawing/2014/main" id="{00000000-0008-0000-0800-0000AA030000}"/>
            </a:ext>
          </a:extLst>
        </xdr:cNvPr>
        <xdr:cNvGrpSpPr/>
      </xdr:nvGrpSpPr>
      <xdr:grpSpPr>
        <a:xfrm>
          <a:off x="1372719" y="1554255"/>
          <a:ext cx="779931" cy="52"/>
          <a:chOff x="1771037" y="1189707"/>
          <a:chExt cx="1372213" cy="247702"/>
        </a:xfrm>
      </xdr:grpSpPr>
      <xdr:sp macro="" textlink="">
        <xdr:nvSpPr>
          <xdr:cNvPr id="939" name="TextBox 938">
            <a:extLst>
              <a:ext uri="{FF2B5EF4-FFF2-40B4-BE49-F238E27FC236}">
                <a16:creationId xmlns:a16="http://schemas.microsoft.com/office/drawing/2014/main" id="{00000000-0008-0000-0800-0000A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0" name="TextBox 939">
            <a:extLst>
              <a:ext uri="{FF2B5EF4-FFF2-40B4-BE49-F238E27FC236}">
                <a16:creationId xmlns:a16="http://schemas.microsoft.com/office/drawing/2014/main" id="{00000000-0008-0000-0800-0000A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1" name="TextBox 940">
            <a:extLst>
              <a:ext uri="{FF2B5EF4-FFF2-40B4-BE49-F238E27FC236}">
                <a16:creationId xmlns:a16="http://schemas.microsoft.com/office/drawing/2014/main" id="{00000000-0008-0000-0800-0000A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8</xdr:row>
      <xdr:rowOff>1680</xdr:rowOff>
    </xdr:from>
    <xdr:to>
      <xdr:col>3</xdr:col>
      <xdr:colOff>47625</xdr:colOff>
      <xdr:row>8</xdr:row>
      <xdr:rowOff>1732</xdr:rowOff>
    </xdr:to>
    <xdr:grpSp>
      <xdr:nvGrpSpPr>
        <xdr:cNvPr id="942" name="组合 941">
          <a:extLst>
            <a:ext uri="{FF2B5EF4-FFF2-40B4-BE49-F238E27FC236}">
              <a16:creationId xmlns:a16="http://schemas.microsoft.com/office/drawing/2014/main" id="{00000000-0008-0000-0800-0000AE030000}"/>
            </a:ext>
          </a:extLst>
        </xdr:cNvPr>
        <xdr:cNvGrpSpPr/>
      </xdr:nvGrpSpPr>
      <xdr:grpSpPr>
        <a:xfrm>
          <a:off x="1372719" y="1792380"/>
          <a:ext cx="779931" cy="52"/>
          <a:chOff x="1771037" y="1189707"/>
          <a:chExt cx="1372213" cy="247702"/>
        </a:xfrm>
      </xdr:grpSpPr>
      <xdr:sp macro="" textlink="">
        <xdr:nvSpPr>
          <xdr:cNvPr id="943" name="TextBox 942">
            <a:extLst>
              <a:ext uri="{FF2B5EF4-FFF2-40B4-BE49-F238E27FC236}">
                <a16:creationId xmlns:a16="http://schemas.microsoft.com/office/drawing/2014/main" id="{00000000-0008-0000-0800-0000A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4" name="TextBox 943">
            <a:extLst>
              <a:ext uri="{FF2B5EF4-FFF2-40B4-BE49-F238E27FC236}">
                <a16:creationId xmlns:a16="http://schemas.microsoft.com/office/drawing/2014/main" id="{00000000-0008-0000-0800-0000B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5" name="TextBox 944">
            <a:extLst>
              <a:ext uri="{FF2B5EF4-FFF2-40B4-BE49-F238E27FC236}">
                <a16:creationId xmlns:a16="http://schemas.microsoft.com/office/drawing/2014/main" id="{00000000-0008-0000-0800-0000B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9</xdr:row>
      <xdr:rowOff>1680</xdr:rowOff>
    </xdr:from>
    <xdr:to>
      <xdr:col>3</xdr:col>
      <xdr:colOff>47625</xdr:colOff>
      <xdr:row>9</xdr:row>
      <xdr:rowOff>1732</xdr:rowOff>
    </xdr:to>
    <xdr:grpSp>
      <xdr:nvGrpSpPr>
        <xdr:cNvPr id="946" name="组合 945">
          <a:extLst>
            <a:ext uri="{FF2B5EF4-FFF2-40B4-BE49-F238E27FC236}">
              <a16:creationId xmlns:a16="http://schemas.microsoft.com/office/drawing/2014/main" id="{00000000-0008-0000-0800-0000B2030000}"/>
            </a:ext>
          </a:extLst>
        </xdr:cNvPr>
        <xdr:cNvGrpSpPr/>
      </xdr:nvGrpSpPr>
      <xdr:grpSpPr>
        <a:xfrm>
          <a:off x="1372719" y="2020980"/>
          <a:ext cx="779931" cy="52"/>
          <a:chOff x="1771037" y="1189707"/>
          <a:chExt cx="1372213" cy="247702"/>
        </a:xfrm>
      </xdr:grpSpPr>
      <xdr:sp macro="" textlink="">
        <xdr:nvSpPr>
          <xdr:cNvPr id="947" name="TextBox 946">
            <a:extLst>
              <a:ext uri="{FF2B5EF4-FFF2-40B4-BE49-F238E27FC236}">
                <a16:creationId xmlns:a16="http://schemas.microsoft.com/office/drawing/2014/main" id="{00000000-0008-0000-0800-0000B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48" name="TextBox 947">
            <a:extLst>
              <a:ext uri="{FF2B5EF4-FFF2-40B4-BE49-F238E27FC236}">
                <a16:creationId xmlns:a16="http://schemas.microsoft.com/office/drawing/2014/main" id="{00000000-0008-0000-0800-0000B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49" name="TextBox 948">
            <a:extLst>
              <a:ext uri="{FF2B5EF4-FFF2-40B4-BE49-F238E27FC236}">
                <a16:creationId xmlns:a16="http://schemas.microsoft.com/office/drawing/2014/main" id="{00000000-0008-0000-0800-0000B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10</xdr:row>
      <xdr:rowOff>1680</xdr:rowOff>
    </xdr:from>
    <xdr:to>
      <xdr:col>3</xdr:col>
      <xdr:colOff>47625</xdr:colOff>
      <xdr:row>10</xdr:row>
      <xdr:rowOff>1732</xdr:rowOff>
    </xdr:to>
    <xdr:grpSp>
      <xdr:nvGrpSpPr>
        <xdr:cNvPr id="950" name="组合 949">
          <a:extLst>
            <a:ext uri="{FF2B5EF4-FFF2-40B4-BE49-F238E27FC236}">
              <a16:creationId xmlns:a16="http://schemas.microsoft.com/office/drawing/2014/main" id="{00000000-0008-0000-0800-0000B6030000}"/>
            </a:ext>
          </a:extLst>
        </xdr:cNvPr>
        <xdr:cNvGrpSpPr/>
      </xdr:nvGrpSpPr>
      <xdr:grpSpPr>
        <a:xfrm>
          <a:off x="1372719" y="2249580"/>
          <a:ext cx="779931" cy="52"/>
          <a:chOff x="1771037" y="1189707"/>
          <a:chExt cx="1372213" cy="247702"/>
        </a:xfrm>
      </xdr:grpSpPr>
      <xdr:sp macro="" textlink="">
        <xdr:nvSpPr>
          <xdr:cNvPr id="951" name="TextBox 950">
            <a:extLst>
              <a:ext uri="{FF2B5EF4-FFF2-40B4-BE49-F238E27FC236}">
                <a16:creationId xmlns:a16="http://schemas.microsoft.com/office/drawing/2014/main" id="{00000000-0008-0000-0800-0000B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2" name="TextBox 951">
            <a:extLst>
              <a:ext uri="{FF2B5EF4-FFF2-40B4-BE49-F238E27FC236}">
                <a16:creationId xmlns:a16="http://schemas.microsoft.com/office/drawing/2014/main" id="{00000000-0008-0000-0800-0000B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3" name="TextBox 952">
            <a:extLst>
              <a:ext uri="{FF2B5EF4-FFF2-40B4-BE49-F238E27FC236}">
                <a16:creationId xmlns:a16="http://schemas.microsoft.com/office/drawing/2014/main" id="{00000000-0008-0000-0800-0000B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11</xdr:row>
      <xdr:rowOff>1680</xdr:rowOff>
    </xdr:from>
    <xdr:to>
      <xdr:col>3</xdr:col>
      <xdr:colOff>47625</xdr:colOff>
      <xdr:row>11</xdr:row>
      <xdr:rowOff>1732</xdr:rowOff>
    </xdr:to>
    <xdr:grpSp>
      <xdr:nvGrpSpPr>
        <xdr:cNvPr id="954" name="组合 953">
          <a:extLst>
            <a:ext uri="{FF2B5EF4-FFF2-40B4-BE49-F238E27FC236}">
              <a16:creationId xmlns:a16="http://schemas.microsoft.com/office/drawing/2014/main" id="{00000000-0008-0000-0800-0000BA030000}"/>
            </a:ext>
          </a:extLst>
        </xdr:cNvPr>
        <xdr:cNvGrpSpPr/>
      </xdr:nvGrpSpPr>
      <xdr:grpSpPr>
        <a:xfrm>
          <a:off x="1372719" y="2478180"/>
          <a:ext cx="779931" cy="52"/>
          <a:chOff x="1771037" y="1189707"/>
          <a:chExt cx="1372213" cy="247702"/>
        </a:xfrm>
      </xdr:grpSpPr>
      <xdr:sp macro="" textlink="">
        <xdr:nvSpPr>
          <xdr:cNvPr id="955" name="TextBox 954">
            <a:extLst>
              <a:ext uri="{FF2B5EF4-FFF2-40B4-BE49-F238E27FC236}">
                <a16:creationId xmlns:a16="http://schemas.microsoft.com/office/drawing/2014/main" id="{00000000-0008-0000-0800-0000B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56" name="TextBox 955">
            <a:extLst>
              <a:ext uri="{FF2B5EF4-FFF2-40B4-BE49-F238E27FC236}">
                <a16:creationId xmlns:a16="http://schemas.microsoft.com/office/drawing/2014/main" id="{00000000-0008-0000-0800-0000B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57" name="TextBox 956">
            <a:extLst>
              <a:ext uri="{FF2B5EF4-FFF2-40B4-BE49-F238E27FC236}">
                <a16:creationId xmlns:a16="http://schemas.microsoft.com/office/drawing/2014/main" id="{00000000-0008-0000-0800-0000B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12</xdr:row>
      <xdr:rowOff>1680</xdr:rowOff>
    </xdr:from>
    <xdr:to>
      <xdr:col>3</xdr:col>
      <xdr:colOff>47625</xdr:colOff>
      <xdr:row>12</xdr:row>
      <xdr:rowOff>1732</xdr:rowOff>
    </xdr:to>
    <xdr:grpSp>
      <xdr:nvGrpSpPr>
        <xdr:cNvPr id="958" name="组合 957">
          <a:extLst>
            <a:ext uri="{FF2B5EF4-FFF2-40B4-BE49-F238E27FC236}">
              <a16:creationId xmlns:a16="http://schemas.microsoft.com/office/drawing/2014/main" id="{00000000-0008-0000-0800-0000BE030000}"/>
            </a:ext>
          </a:extLst>
        </xdr:cNvPr>
        <xdr:cNvGrpSpPr/>
      </xdr:nvGrpSpPr>
      <xdr:grpSpPr>
        <a:xfrm>
          <a:off x="1372719" y="2706780"/>
          <a:ext cx="779931" cy="52"/>
          <a:chOff x="1771037" y="1189707"/>
          <a:chExt cx="1372213" cy="247702"/>
        </a:xfrm>
      </xdr:grpSpPr>
      <xdr:sp macro="" textlink="">
        <xdr:nvSpPr>
          <xdr:cNvPr id="959" name="TextBox 958">
            <a:extLst>
              <a:ext uri="{FF2B5EF4-FFF2-40B4-BE49-F238E27FC236}">
                <a16:creationId xmlns:a16="http://schemas.microsoft.com/office/drawing/2014/main" id="{00000000-0008-0000-0800-0000B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0" name="TextBox 959">
            <a:extLst>
              <a:ext uri="{FF2B5EF4-FFF2-40B4-BE49-F238E27FC236}">
                <a16:creationId xmlns:a16="http://schemas.microsoft.com/office/drawing/2014/main" id="{00000000-0008-0000-0800-0000C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1" name="TextBox 960">
            <a:extLst>
              <a:ext uri="{FF2B5EF4-FFF2-40B4-BE49-F238E27FC236}">
                <a16:creationId xmlns:a16="http://schemas.microsoft.com/office/drawing/2014/main" id="{00000000-0008-0000-0800-0000C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13</xdr:row>
      <xdr:rowOff>1680</xdr:rowOff>
    </xdr:from>
    <xdr:to>
      <xdr:col>3</xdr:col>
      <xdr:colOff>47625</xdr:colOff>
      <xdr:row>13</xdr:row>
      <xdr:rowOff>1732</xdr:rowOff>
    </xdr:to>
    <xdr:grpSp>
      <xdr:nvGrpSpPr>
        <xdr:cNvPr id="962" name="组合 961">
          <a:extLst>
            <a:ext uri="{FF2B5EF4-FFF2-40B4-BE49-F238E27FC236}">
              <a16:creationId xmlns:a16="http://schemas.microsoft.com/office/drawing/2014/main" id="{00000000-0008-0000-0800-0000C2030000}"/>
            </a:ext>
          </a:extLst>
        </xdr:cNvPr>
        <xdr:cNvGrpSpPr/>
      </xdr:nvGrpSpPr>
      <xdr:grpSpPr>
        <a:xfrm>
          <a:off x="1372719" y="2944905"/>
          <a:ext cx="779931" cy="52"/>
          <a:chOff x="1771037" y="1189707"/>
          <a:chExt cx="1372213" cy="247702"/>
        </a:xfrm>
      </xdr:grpSpPr>
      <xdr:sp macro="" textlink="">
        <xdr:nvSpPr>
          <xdr:cNvPr id="963" name="TextBox 962">
            <a:extLst>
              <a:ext uri="{FF2B5EF4-FFF2-40B4-BE49-F238E27FC236}">
                <a16:creationId xmlns:a16="http://schemas.microsoft.com/office/drawing/2014/main" id="{00000000-0008-0000-0800-0000C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4" name="TextBox 963">
            <a:extLst>
              <a:ext uri="{FF2B5EF4-FFF2-40B4-BE49-F238E27FC236}">
                <a16:creationId xmlns:a16="http://schemas.microsoft.com/office/drawing/2014/main" id="{00000000-0008-0000-0800-0000C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5" name="TextBox 964">
            <a:extLst>
              <a:ext uri="{FF2B5EF4-FFF2-40B4-BE49-F238E27FC236}">
                <a16:creationId xmlns:a16="http://schemas.microsoft.com/office/drawing/2014/main" id="{00000000-0008-0000-0800-0000C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14</xdr:row>
      <xdr:rowOff>1680</xdr:rowOff>
    </xdr:from>
    <xdr:to>
      <xdr:col>3</xdr:col>
      <xdr:colOff>47625</xdr:colOff>
      <xdr:row>14</xdr:row>
      <xdr:rowOff>1732</xdr:rowOff>
    </xdr:to>
    <xdr:grpSp>
      <xdr:nvGrpSpPr>
        <xdr:cNvPr id="966" name="组合 965">
          <a:extLst>
            <a:ext uri="{FF2B5EF4-FFF2-40B4-BE49-F238E27FC236}">
              <a16:creationId xmlns:a16="http://schemas.microsoft.com/office/drawing/2014/main" id="{00000000-0008-0000-0800-0000C6030000}"/>
            </a:ext>
          </a:extLst>
        </xdr:cNvPr>
        <xdr:cNvGrpSpPr/>
      </xdr:nvGrpSpPr>
      <xdr:grpSpPr>
        <a:xfrm>
          <a:off x="1372719" y="3173505"/>
          <a:ext cx="779931" cy="52"/>
          <a:chOff x="1771037" y="1189707"/>
          <a:chExt cx="1372213" cy="247702"/>
        </a:xfrm>
      </xdr:grpSpPr>
      <xdr:sp macro="" textlink="">
        <xdr:nvSpPr>
          <xdr:cNvPr id="967" name="TextBox 966">
            <a:extLst>
              <a:ext uri="{FF2B5EF4-FFF2-40B4-BE49-F238E27FC236}">
                <a16:creationId xmlns:a16="http://schemas.microsoft.com/office/drawing/2014/main" id="{00000000-0008-0000-0800-0000C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68" name="TextBox 967">
            <a:extLst>
              <a:ext uri="{FF2B5EF4-FFF2-40B4-BE49-F238E27FC236}">
                <a16:creationId xmlns:a16="http://schemas.microsoft.com/office/drawing/2014/main" id="{00000000-0008-0000-0800-0000C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69" name="TextBox 968">
            <a:extLst>
              <a:ext uri="{FF2B5EF4-FFF2-40B4-BE49-F238E27FC236}">
                <a16:creationId xmlns:a16="http://schemas.microsoft.com/office/drawing/2014/main" id="{00000000-0008-0000-0800-0000C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15</xdr:row>
      <xdr:rowOff>1680</xdr:rowOff>
    </xdr:from>
    <xdr:to>
      <xdr:col>3</xdr:col>
      <xdr:colOff>47625</xdr:colOff>
      <xdr:row>15</xdr:row>
      <xdr:rowOff>1732</xdr:rowOff>
    </xdr:to>
    <xdr:grpSp>
      <xdr:nvGrpSpPr>
        <xdr:cNvPr id="970" name="组合 969">
          <a:extLst>
            <a:ext uri="{FF2B5EF4-FFF2-40B4-BE49-F238E27FC236}">
              <a16:creationId xmlns:a16="http://schemas.microsoft.com/office/drawing/2014/main" id="{00000000-0008-0000-0800-0000CA030000}"/>
            </a:ext>
          </a:extLst>
        </xdr:cNvPr>
        <xdr:cNvGrpSpPr/>
      </xdr:nvGrpSpPr>
      <xdr:grpSpPr>
        <a:xfrm>
          <a:off x="1372719" y="3402105"/>
          <a:ext cx="779931" cy="52"/>
          <a:chOff x="1771037" y="1189707"/>
          <a:chExt cx="1372213" cy="247702"/>
        </a:xfrm>
      </xdr:grpSpPr>
      <xdr:sp macro="" textlink="">
        <xdr:nvSpPr>
          <xdr:cNvPr id="971" name="TextBox 970">
            <a:extLst>
              <a:ext uri="{FF2B5EF4-FFF2-40B4-BE49-F238E27FC236}">
                <a16:creationId xmlns:a16="http://schemas.microsoft.com/office/drawing/2014/main" id="{00000000-0008-0000-0800-0000C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2" name="TextBox 971">
            <a:extLst>
              <a:ext uri="{FF2B5EF4-FFF2-40B4-BE49-F238E27FC236}">
                <a16:creationId xmlns:a16="http://schemas.microsoft.com/office/drawing/2014/main" id="{00000000-0008-0000-0800-0000C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3" name="TextBox 972">
            <a:extLst>
              <a:ext uri="{FF2B5EF4-FFF2-40B4-BE49-F238E27FC236}">
                <a16:creationId xmlns:a16="http://schemas.microsoft.com/office/drawing/2014/main" id="{00000000-0008-0000-0800-0000C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16</xdr:row>
      <xdr:rowOff>1680</xdr:rowOff>
    </xdr:from>
    <xdr:to>
      <xdr:col>3</xdr:col>
      <xdr:colOff>47625</xdr:colOff>
      <xdr:row>16</xdr:row>
      <xdr:rowOff>1732</xdr:rowOff>
    </xdr:to>
    <xdr:grpSp>
      <xdr:nvGrpSpPr>
        <xdr:cNvPr id="974" name="组合 973">
          <a:extLst>
            <a:ext uri="{FF2B5EF4-FFF2-40B4-BE49-F238E27FC236}">
              <a16:creationId xmlns:a16="http://schemas.microsoft.com/office/drawing/2014/main" id="{00000000-0008-0000-0800-0000CE030000}"/>
            </a:ext>
          </a:extLst>
        </xdr:cNvPr>
        <xdr:cNvGrpSpPr/>
      </xdr:nvGrpSpPr>
      <xdr:grpSpPr>
        <a:xfrm>
          <a:off x="1372719" y="3630705"/>
          <a:ext cx="779931" cy="52"/>
          <a:chOff x="1771037" y="1189707"/>
          <a:chExt cx="1372213" cy="247702"/>
        </a:xfrm>
      </xdr:grpSpPr>
      <xdr:sp macro="" textlink="">
        <xdr:nvSpPr>
          <xdr:cNvPr id="975" name="TextBox 974">
            <a:extLst>
              <a:ext uri="{FF2B5EF4-FFF2-40B4-BE49-F238E27FC236}">
                <a16:creationId xmlns:a16="http://schemas.microsoft.com/office/drawing/2014/main" id="{00000000-0008-0000-0800-0000C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76" name="TextBox 975">
            <a:extLst>
              <a:ext uri="{FF2B5EF4-FFF2-40B4-BE49-F238E27FC236}">
                <a16:creationId xmlns:a16="http://schemas.microsoft.com/office/drawing/2014/main" id="{00000000-0008-0000-0800-0000D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77" name="TextBox 976">
            <a:extLst>
              <a:ext uri="{FF2B5EF4-FFF2-40B4-BE49-F238E27FC236}">
                <a16:creationId xmlns:a16="http://schemas.microsoft.com/office/drawing/2014/main" id="{00000000-0008-0000-0800-0000D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17</xdr:row>
      <xdr:rowOff>1680</xdr:rowOff>
    </xdr:from>
    <xdr:to>
      <xdr:col>3</xdr:col>
      <xdr:colOff>47625</xdr:colOff>
      <xdr:row>17</xdr:row>
      <xdr:rowOff>1732</xdr:rowOff>
    </xdr:to>
    <xdr:grpSp>
      <xdr:nvGrpSpPr>
        <xdr:cNvPr id="978" name="组合 977">
          <a:extLst>
            <a:ext uri="{FF2B5EF4-FFF2-40B4-BE49-F238E27FC236}">
              <a16:creationId xmlns:a16="http://schemas.microsoft.com/office/drawing/2014/main" id="{00000000-0008-0000-0800-0000D2030000}"/>
            </a:ext>
          </a:extLst>
        </xdr:cNvPr>
        <xdr:cNvGrpSpPr/>
      </xdr:nvGrpSpPr>
      <xdr:grpSpPr>
        <a:xfrm>
          <a:off x="1372719" y="3859305"/>
          <a:ext cx="779931" cy="52"/>
          <a:chOff x="1771037" y="1189707"/>
          <a:chExt cx="1372213" cy="247702"/>
        </a:xfrm>
      </xdr:grpSpPr>
      <xdr:sp macro="" textlink="">
        <xdr:nvSpPr>
          <xdr:cNvPr id="979" name="TextBox 978">
            <a:extLst>
              <a:ext uri="{FF2B5EF4-FFF2-40B4-BE49-F238E27FC236}">
                <a16:creationId xmlns:a16="http://schemas.microsoft.com/office/drawing/2014/main" id="{00000000-0008-0000-0800-0000D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0" name="TextBox 979">
            <a:extLst>
              <a:ext uri="{FF2B5EF4-FFF2-40B4-BE49-F238E27FC236}">
                <a16:creationId xmlns:a16="http://schemas.microsoft.com/office/drawing/2014/main" id="{00000000-0008-0000-0800-0000D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1" name="TextBox 980">
            <a:extLst>
              <a:ext uri="{FF2B5EF4-FFF2-40B4-BE49-F238E27FC236}">
                <a16:creationId xmlns:a16="http://schemas.microsoft.com/office/drawing/2014/main" id="{00000000-0008-0000-0800-0000D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18</xdr:row>
      <xdr:rowOff>1680</xdr:rowOff>
    </xdr:from>
    <xdr:to>
      <xdr:col>3</xdr:col>
      <xdr:colOff>47625</xdr:colOff>
      <xdr:row>18</xdr:row>
      <xdr:rowOff>1732</xdr:rowOff>
    </xdr:to>
    <xdr:grpSp>
      <xdr:nvGrpSpPr>
        <xdr:cNvPr id="982" name="组合 981">
          <a:extLst>
            <a:ext uri="{FF2B5EF4-FFF2-40B4-BE49-F238E27FC236}">
              <a16:creationId xmlns:a16="http://schemas.microsoft.com/office/drawing/2014/main" id="{00000000-0008-0000-0800-0000D6030000}"/>
            </a:ext>
          </a:extLst>
        </xdr:cNvPr>
        <xdr:cNvGrpSpPr/>
      </xdr:nvGrpSpPr>
      <xdr:grpSpPr>
        <a:xfrm>
          <a:off x="1372719" y="4097430"/>
          <a:ext cx="779931" cy="52"/>
          <a:chOff x="1771037" y="1189707"/>
          <a:chExt cx="1372213" cy="247702"/>
        </a:xfrm>
      </xdr:grpSpPr>
      <xdr:sp macro="" textlink="">
        <xdr:nvSpPr>
          <xdr:cNvPr id="983" name="TextBox 982">
            <a:extLst>
              <a:ext uri="{FF2B5EF4-FFF2-40B4-BE49-F238E27FC236}">
                <a16:creationId xmlns:a16="http://schemas.microsoft.com/office/drawing/2014/main" id="{00000000-0008-0000-0800-0000D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4" name="TextBox 983">
            <a:extLst>
              <a:ext uri="{FF2B5EF4-FFF2-40B4-BE49-F238E27FC236}">
                <a16:creationId xmlns:a16="http://schemas.microsoft.com/office/drawing/2014/main" id="{00000000-0008-0000-0800-0000D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5" name="TextBox 984">
            <a:extLst>
              <a:ext uri="{FF2B5EF4-FFF2-40B4-BE49-F238E27FC236}">
                <a16:creationId xmlns:a16="http://schemas.microsoft.com/office/drawing/2014/main" id="{00000000-0008-0000-0800-0000D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19</xdr:row>
      <xdr:rowOff>1680</xdr:rowOff>
    </xdr:from>
    <xdr:to>
      <xdr:col>3</xdr:col>
      <xdr:colOff>47625</xdr:colOff>
      <xdr:row>19</xdr:row>
      <xdr:rowOff>1732</xdr:rowOff>
    </xdr:to>
    <xdr:grpSp>
      <xdr:nvGrpSpPr>
        <xdr:cNvPr id="986" name="组合 985">
          <a:extLst>
            <a:ext uri="{FF2B5EF4-FFF2-40B4-BE49-F238E27FC236}">
              <a16:creationId xmlns:a16="http://schemas.microsoft.com/office/drawing/2014/main" id="{00000000-0008-0000-0800-0000DA030000}"/>
            </a:ext>
          </a:extLst>
        </xdr:cNvPr>
        <xdr:cNvGrpSpPr/>
      </xdr:nvGrpSpPr>
      <xdr:grpSpPr>
        <a:xfrm>
          <a:off x="1372719" y="4326030"/>
          <a:ext cx="779931" cy="52"/>
          <a:chOff x="1771037" y="1189707"/>
          <a:chExt cx="1372213" cy="247702"/>
        </a:xfrm>
      </xdr:grpSpPr>
      <xdr:sp macro="" textlink="">
        <xdr:nvSpPr>
          <xdr:cNvPr id="987" name="TextBox 986">
            <a:extLst>
              <a:ext uri="{FF2B5EF4-FFF2-40B4-BE49-F238E27FC236}">
                <a16:creationId xmlns:a16="http://schemas.microsoft.com/office/drawing/2014/main" id="{00000000-0008-0000-0800-0000D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88" name="TextBox 987">
            <a:extLst>
              <a:ext uri="{FF2B5EF4-FFF2-40B4-BE49-F238E27FC236}">
                <a16:creationId xmlns:a16="http://schemas.microsoft.com/office/drawing/2014/main" id="{00000000-0008-0000-0800-0000D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89" name="TextBox 988">
            <a:extLst>
              <a:ext uri="{FF2B5EF4-FFF2-40B4-BE49-F238E27FC236}">
                <a16:creationId xmlns:a16="http://schemas.microsoft.com/office/drawing/2014/main" id="{00000000-0008-0000-0800-0000D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20</xdr:row>
      <xdr:rowOff>1680</xdr:rowOff>
    </xdr:from>
    <xdr:to>
      <xdr:col>3</xdr:col>
      <xdr:colOff>47625</xdr:colOff>
      <xdr:row>20</xdr:row>
      <xdr:rowOff>1732</xdr:rowOff>
    </xdr:to>
    <xdr:grpSp>
      <xdr:nvGrpSpPr>
        <xdr:cNvPr id="990" name="组合 989">
          <a:extLst>
            <a:ext uri="{FF2B5EF4-FFF2-40B4-BE49-F238E27FC236}">
              <a16:creationId xmlns:a16="http://schemas.microsoft.com/office/drawing/2014/main" id="{00000000-0008-0000-0800-0000DE030000}"/>
            </a:ext>
          </a:extLst>
        </xdr:cNvPr>
        <xdr:cNvGrpSpPr/>
      </xdr:nvGrpSpPr>
      <xdr:grpSpPr>
        <a:xfrm>
          <a:off x="1372719" y="4554630"/>
          <a:ext cx="779931" cy="52"/>
          <a:chOff x="1771037" y="1189707"/>
          <a:chExt cx="1372213" cy="247702"/>
        </a:xfrm>
      </xdr:grpSpPr>
      <xdr:sp macro="" textlink="">
        <xdr:nvSpPr>
          <xdr:cNvPr id="991" name="TextBox 990">
            <a:extLst>
              <a:ext uri="{FF2B5EF4-FFF2-40B4-BE49-F238E27FC236}">
                <a16:creationId xmlns:a16="http://schemas.microsoft.com/office/drawing/2014/main" id="{00000000-0008-0000-0800-0000D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92" name="TextBox 991">
            <a:extLst>
              <a:ext uri="{FF2B5EF4-FFF2-40B4-BE49-F238E27FC236}">
                <a16:creationId xmlns:a16="http://schemas.microsoft.com/office/drawing/2014/main" id="{00000000-0008-0000-0800-0000E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93" name="TextBox 992">
            <a:extLst>
              <a:ext uri="{FF2B5EF4-FFF2-40B4-BE49-F238E27FC236}">
                <a16:creationId xmlns:a16="http://schemas.microsoft.com/office/drawing/2014/main" id="{00000000-0008-0000-0800-0000E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21</xdr:row>
      <xdr:rowOff>1680</xdr:rowOff>
    </xdr:from>
    <xdr:to>
      <xdr:col>3</xdr:col>
      <xdr:colOff>47625</xdr:colOff>
      <xdr:row>21</xdr:row>
      <xdr:rowOff>1732</xdr:rowOff>
    </xdr:to>
    <xdr:grpSp>
      <xdr:nvGrpSpPr>
        <xdr:cNvPr id="994" name="组合 993">
          <a:extLst>
            <a:ext uri="{FF2B5EF4-FFF2-40B4-BE49-F238E27FC236}">
              <a16:creationId xmlns:a16="http://schemas.microsoft.com/office/drawing/2014/main" id="{00000000-0008-0000-0800-0000E2030000}"/>
            </a:ext>
          </a:extLst>
        </xdr:cNvPr>
        <xdr:cNvGrpSpPr/>
      </xdr:nvGrpSpPr>
      <xdr:grpSpPr>
        <a:xfrm>
          <a:off x="1372719" y="4783230"/>
          <a:ext cx="779931" cy="52"/>
          <a:chOff x="1771037" y="1189707"/>
          <a:chExt cx="1372213" cy="247702"/>
        </a:xfrm>
      </xdr:grpSpPr>
      <xdr:sp macro="" textlink="">
        <xdr:nvSpPr>
          <xdr:cNvPr id="995" name="TextBox 994">
            <a:extLst>
              <a:ext uri="{FF2B5EF4-FFF2-40B4-BE49-F238E27FC236}">
                <a16:creationId xmlns:a16="http://schemas.microsoft.com/office/drawing/2014/main" id="{00000000-0008-0000-0800-0000E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996" name="TextBox 995">
            <a:extLst>
              <a:ext uri="{FF2B5EF4-FFF2-40B4-BE49-F238E27FC236}">
                <a16:creationId xmlns:a16="http://schemas.microsoft.com/office/drawing/2014/main" id="{00000000-0008-0000-0800-0000E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997" name="TextBox 996">
            <a:extLst>
              <a:ext uri="{FF2B5EF4-FFF2-40B4-BE49-F238E27FC236}">
                <a16:creationId xmlns:a16="http://schemas.microsoft.com/office/drawing/2014/main" id="{00000000-0008-0000-0800-0000E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22</xdr:row>
      <xdr:rowOff>1680</xdr:rowOff>
    </xdr:from>
    <xdr:to>
      <xdr:col>3</xdr:col>
      <xdr:colOff>47625</xdr:colOff>
      <xdr:row>22</xdr:row>
      <xdr:rowOff>1732</xdr:rowOff>
    </xdr:to>
    <xdr:grpSp>
      <xdr:nvGrpSpPr>
        <xdr:cNvPr id="998" name="组合 997">
          <a:extLst>
            <a:ext uri="{FF2B5EF4-FFF2-40B4-BE49-F238E27FC236}">
              <a16:creationId xmlns:a16="http://schemas.microsoft.com/office/drawing/2014/main" id="{00000000-0008-0000-0800-0000E6030000}"/>
            </a:ext>
          </a:extLst>
        </xdr:cNvPr>
        <xdr:cNvGrpSpPr/>
      </xdr:nvGrpSpPr>
      <xdr:grpSpPr>
        <a:xfrm>
          <a:off x="1372719" y="5011830"/>
          <a:ext cx="779931" cy="52"/>
          <a:chOff x="1771037" y="1189707"/>
          <a:chExt cx="1372213" cy="247702"/>
        </a:xfrm>
      </xdr:grpSpPr>
      <xdr:sp macro="" textlink="">
        <xdr:nvSpPr>
          <xdr:cNvPr id="999" name="TextBox 998">
            <a:extLst>
              <a:ext uri="{FF2B5EF4-FFF2-40B4-BE49-F238E27FC236}">
                <a16:creationId xmlns:a16="http://schemas.microsoft.com/office/drawing/2014/main" id="{00000000-0008-0000-0800-0000E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0" name="TextBox 999">
            <a:extLst>
              <a:ext uri="{FF2B5EF4-FFF2-40B4-BE49-F238E27FC236}">
                <a16:creationId xmlns:a16="http://schemas.microsoft.com/office/drawing/2014/main" id="{00000000-0008-0000-0800-0000E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01" name="TextBox 1000">
            <a:extLst>
              <a:ext uri="{FF2B5EF4-FFF2-40B4-BE49-F238E27FC236}">
                <a16:creationId xmlns:a16="http://schemas.microsoft.com/office/drawing/2014/main" id="{00000000-0008-0000-0800-0000E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23</xdr:row>
      <xdr:rowOff>1680</xdr:rowOff>
    </xdr:from>
    <xdr:to>
      <xdr:col>3</xdr:col>
      <xdr:colOff>47625</xdr:colOff>
      <xdr:row>23</xdr:row>
      <xdr:rowOff>1732</xdr:rowOff>
    </xdr:to>
    <xdr:grpSp>
      <xdr:nvGrpSpPr>
        <xdr:cNvPr id="1002" name="组合 1001">
          <a:extLst>
            <a:ext uri="{FF2B5EF4-FFF2-40B4-BE49-F238E27FC236}">
              <a16:creationId xmlns:a16="http://schemas.microsoft.com/office/drawing/2014/main" id="{00000000-0008-0000-0800-0000EA030000}"/>
            </a:ext>
          </a:extLst>
        </xdr:cNvPr>
        <xdr:cNvGrpSpPr/>
      </xdr:nvGrpSpPr>
      <xdr:grpSpPr>
        <a:xfrm>
          <a:off x="1372719" y="5249955"/>
          <a:ext cx="779931" cy="52"/>
          <a:chOff x="1771037" y="1189707"/>
          <a:chExt cx="1372213" cy="247702"/>
        </a:xfrm>
      </xdr:grpSpPr>
      <xdr:sp macro="" textlink="">
        <xdr:nvSpPr>
          <xdr:cNvPr id="1003" name="TextBox 1002">
            <a:extLst>
              <a:ext uri="{FF2B5EF4-FFF2-40B4-BE49-F238E27FC236}">
                <a16:creationId xmlns:a16="http://schemas.microsoft.com/office/drawing/2014/main" id="{00000000-0008-0000-0800-0000E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4" name="TextBox 1003">
            <a:extLst>
              <a:ext uri="{FF2B5EF4-FFF2-40B4-BE49-F238E27FC236}">
                <a16:creationId xmlns:a16="http://schemas.microsoft.com/office/drawing/2014/main" id="{00000000-0008-0000-0800-0000E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05" name="TextBox 1004">
            <a:extLst>
              <a:ext uri="{FF2B5EF4-FFF2-40B4-BE49-F238E27FC236}">
                <a16:creationId xmlns:a16="http://schemas.microsoft.com/office/drawing/2014/main" id="{00000000-0008-0000-0800-0000E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24</xdr:row>
      <xdr:rowOff>1680</xdr:rowOff>
    </xdr:from>
    <xdr:to>
      <xdr:col>3</xdr:col>
      <xdr:colOff>47625</xdr:colOff>
      <xdr:row>24</xdr:row>
      <xdr:rowOff>1732</xdr:rowOff>
    </xdr:to>
    <xdr:grpSp>
      <xdr:nvGrpSpPr>
        <xdr:cNvPr id="1006" name="组合 1005">
          <a:extLst>
            <a:ext uri="{FF2B5EF4-FFF2-40B4-BE49-F238E27FC236}">
              <a16:creationId xmlns:a16="http://schemas.microsoft.com/office/drawing/2014/main" id="{00000000-0008-0000-0800-0000EE030000}"/>
            </a:ext>
          </a:extLst>
        </xdr:cNvPr>
        <xdr:cNvGrpSpPr/>
      </xdr:nvGrpSpPr>
      <xdr:grpSpPr>
        <a:xfrm>
          <a:off x="1372719" y="5478555"/>
          <a:ext cx="779931" cy="52"/>
          <a:chOff x="1771037" y="1189707"/>
          <a:chExt cx="1372213" cy="247702"/>
        </a:xfrm>
      </xdr:grpSpPr>
      <xdr:sp macro="" textlink="">
        <xdr:nvSpPr>
          <xdr:cNvPr id="1007" name="TextBox 1006">
            <a:extLst>
              <a:ext uri="{FF2B5EF4-FFF2-40B4-BE49-F238E27FC236}">
                <a16:creationId xmlns:a16="http://schemas.microsoft.com/office/drawing/2014/main" id="{00000000-0008-0000-0800-0000E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08" name="TextBox 1007">
            <a:extLst>
              <a:ext uri="{FF2B5EF4-FFF2-40B4-BE49-F238E27FC236}">
                <a16:creationId xmlns:a16="http://schemas.microsoft.com/office/drawing/2014/main" id="{00000000-0008-0000-0800-0000F0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09" name="TextBox 1008">
            <a:extLst>
              <a:ext uri="{FF2B5EF4-FFF2-40B4-BE49-F238E27FC236}">
                <a16:creationId xmlns:a16="http://schemas.microsoft.com/office/drawing/2014/main" id="{00000000-0008-0000-0800-0000F1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25</xdr:row>
      <xdr:rowOff>1680</xdr:rowOff>
    </xdr:from>
    <xdr:to>
      <xdr:col>3</xdr:col>
      <xdr:colOff>47625</xdr:colOff>
      <xdr:row>25</xdr:row>
      <xdr:rowOff>1732</xdr:rowOff>
    </xdr:to>
    <xdr:grpSp>
      <xdr:nvGrpSpPr>
        <xdr:cNvPr id="1010" name="组合 1009">
          <a:extLst>
            <a:ext uri="{FF2B5EF4-FFF2-40B4-BE49-F238E27FC236}">
              <a16:creationId xmlns:a16="http://schemas.microsoft.com/office/drawing/2014/main" id="{00000000-0008-0000-0800-0000F2030000}"/>
            </a:ext>
          </a:extLst>
        </xdr:cNvPr>
        <xdr:cNvGrpSpPr/>
      </xdr:nvGrpSpPr>
      <xdr:grpSpPr>
        <a:xfrm>
          <a:off x="1372719" y="5707155"/>
          <a:ext cx="779931" cy="52"/>
          <a:chOff x="1771037" y="1189707"/>
          <a:chExt cx="1372213" cy="247702"/>
        </a:xfrm>
      </xdr:grpSpPr>
      <xdr:sp macro="" textlink="">
        <xdr:nvSpPr>
          <xdr:cNvPr id="1011" name="TextBox 1010">
            <a:extLst>
              <a:ext uri="{FF2B5EF4-FFF2-40B4-BE49-F238E27FC236}">
                <a16:creationId xmlns:a16="http://schemas.microsoft.com/office/drawing/2014/main" id="{00000000-0008-0000-0800-0000F3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12" name="TextBox 1011">
            <a:extLst>
              <a:ext uri="{FF2B5EF4-FFF2-40B4-BE49-F238E27FC236}">
                <a16:creationId xmlns:a16="http://schemas.microsoft.com/office/drawing/2014/main" id="{00000000-0008-0000-0800-0000F4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3" name="TextBox 1012">
            <a:extLst>
              <a:ext uri="{FF2B5EF4-FFF2-40B4-BE49-F238E27FC236}">
                <a16:creationId xmlns:a16="http://schemas.microsoft.com/office/drawing/2014/main" id="{00000000-0008-0000-0800-0000F5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26</xdr:row>
      <xdr:rowOff>1680</xdr:rowOff>
    </xdr:from>
    <xdr:to>
      <xdr:col>3</xdr:col>
      <xdr:colOff>47625</xdr:colOff>
      <xdr:row>26</xdr:row>
      <xdr:rowOff>1732</xdr:rowOff>
    </xdr:to>
    <xdr:grpSp>
      <xdr:nvGrpSpPr>
        <xdr:cNvPr id="1014" name="组合 1013">
          <a:extLst>
            <a:ext uri="{FF2B5EF4-FFF2-40B4-BE49-F238E27FC236}">
              <a16:creationId xmlns:a16="http://schemas.microsoft.com/office/drawing/2014/main" id="{00000000-0008-0000-0800-0000F6030000}"/>
            </a:ext>
          </a:extLst>
        </xdr:cNvPr>
        <xdr:cNvGrpSpPr/>
      </xdr:nvGrpSpPr>
      <xdr:grpSpPr>
        <a:xfrm>
          <a:off x="1372719" y="5935755"/>
          <a:ext cx="779931" cy="52"/>
          <a:chOff x="1771037" y="1189707"/>
          <a:chExt cx="1372213" cy="247702"/>
        </a:xfrm>
      </xdr:grpSpPr>
      <xdr:sp macro="" textlink="">
        <xdr:nvSpPr>
          <xdr:cNvPr id="1015" name="TextBox 1014">
            <a:extLst>
              <a:ext uri="{FF2B5EF4-FFF2-40B4-BE49-F238E27FC236}">
                <a16:creationId xmlns:a16="http://schemas.microsoft.com/office/drawing/2014/main" id="{00000000-0008-0000-0800-0000F7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16" name="TextBox 1015">
            <a:extLst>
              <a:ext uri="{FF2B5EF4-FFF2-40B4-BE49-F238E27FC236}">
                <a16:creationId xmlns:a16="http://schemas.microsoft.com/office/drawing/2014/main" id="{00000000-0008-0000-0800-0000F8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17" name="TextBox 1016">
            <a:extLst>
              <a:ext uri="{FF2B5EF4-FFF2-40B4-BE49-F238E27FC236}">
                <a16:creationId xmlns:a16="http://schemas.microsoft.com/office/drawing/2014/main" id="{00000000-0008-0000-0800-0000F9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27</xdr:row>
      <xdr:rowOff>1680</xdr:rowOff>
    </xdr:from>
    <xdr:to>
      <xdr:col>3</xdr:col>
      <xdr:colOff>47625</xdr:colOff>
      <xdr:row>27</xdr:row>
      <xdr:rowOff>1732</xdr:rowOff>
    </xdr:to>
    <xdr:grpSp>
      <xdr:nvGrpSpPr>
        <xdr:cNvPr id="1018" name="组合 1017">
          <a:extLst>
            <a:ext uri="{FF2B5EF4-FFF2-40B4-BE49-F238E27FC236}">
              <a16:creationId xmlns:a16="http://schemas.microsoft.com/office/drawing/2014/main" id="{00000000-0008-0000-0800-0000FA030000}"/>
            </a:ext>
          </a:extLst>
        </xdr:cNvPr>
        <xdr:cNvGrpSpPr/>
      </xdr:nvGrpSpPr>
      <xdr:grpSpPr>
        <a:xfrm>
          <a:off x="1372719" y="6164355"/>
          <a:ext cx="779931" cy="52"/>
          <a:chOff x="1771037" y="1189707"/>
          <a:chExt cx="1372213" cy="247702"/>
        </a:xfrm>
      </xdr:grpSpPr>
      <xdr:sp macro="" textlink="">
        <xdr:nvSpPr>
          <xdr:cNvPr id="1019" name="TextBox 1018">
            <a:extLst>
              <a:ext uri="{FF2B5EF4-FFF2-40B4-BE49-F238E27FC236}">
                <a16:creationId xmlns:a16="http://schemas.microsoft.com/office/drawing/2014/main" id="{00000000-0008-0000-0800-0000FB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20" name="TextBox 1019">
            <a:extLst>
              <a:ext uri="{FF2B5EF4-FFF2-40B4-BE49-F238E27FC236}">
                <a16:creationId xmlns:a16="http://schemas.microsoft.com/office/drawing/2014/main" id="{00000000-0008-0000-0800-0000FC03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21" name="TextBox 1020">
            <a:extLst>
              <a:ext uri="{FF2B5EF4-FFF2-40B4-BE49-F238E27FC236}">
                <a16:creationId xmlns:a16="http://schemas.microsoft.com/office/drawing/2014/main" id="{00000000-0008-0000-0800-0000FD03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28</xdr:row>
      <xdr:rowOff>1680</xdr:rowOff>
    </xdr:from>
    <xdr:to>
      <xdr:col>3</xdr:col>
      <xdr:colOff>47625</xdr:colOff>
      <xdr:row>28</xdr:row>
      <xdr:rowOff>1732</xdr:rowOff>
    </xdr:to>
    <xdr:grpSp>
      <xdr:nvGrpSpPr>
        <xdr:cNvPr id="1022" name="组合 1021">
          <a:extLst>
            <a:ext uri="{FF2B5EF4-FFF2-40B4-BE49-F238E27FC236}">
              <a16:creationId xmlns:a16="http://schemas.microsoft.com/office/drawing/2014/main" id="{00000000-0008-0000-0800-0000FE030000}"/>
            </a:ext>
          </a:extLst>
        </xdr:cNvPr>
        <xdr:cNvGrpSpPr/>
      </xdr:nvGrpSpPr>
      <xdr:grpSpPr>
        <a:xfrm>
          <a:off x="1372719" y="6402480"/>
          <a:ext cx="779931" cy="52"/>
          <a:chOff x="1771037" y="1189707"/>
          <a:chExt cx="1372213" cy="247702"/>
        </a:xfrm>
      </xdr:grpSpPr>
      <xdr:sp macro="" textlink="">
        <xdr:nvSpPr>
          <xdr:cNvPr id="1023" name="TextBox 1022">
            <a:extLst>
              <a:ext uri="{FF2B5EF4-FFF2-40B4-BE49-F238E27FC236}">
                <a16:creationId xmlns:a16="http://schemas.microsoft.com/office/drawing/2014/main" id="{00000000-0008-0000-0800-0000FF03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24" name="TextBox 1023">
            <a:extLst>
              <a:ext uri="{FF2B5EF4-FFF2-40B4-BE49-F238E27FC236}">
                <a16:creationId xmlns:a16="http://schemas.microsoft.com/office/drawing/2014/main" id="{00000000-0008-0000-0800-00000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25" name="TextBox 1024">
            <a:extLst>
              <a:ext uri="{FF2B5EF4-FFF2-40B4-BE49-F238E27FC236}">
                <a16:creationId xmlns:a16="http://schemas.microsoft.com/office/drawing/2014/main" id="{00000000-0008-0000-0800-00000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29</xdr:row>
      <xdr:rowOff>1680</xdr:rowOff>
    </xdr:from>
    <xdr:to>
      <xdr:col>3</xdr:col>
      <xdr:colOff>47625</xdr:colOff>
      <xdr:row>29</xdr:row>
      <xdr:rowOff>1732</xdr:rowOff>
    </xdr:to>
    <xdr:grpSp>
      <xdr:nvGrpSpPr>
        <xdr:cNvPr id="1026" name="组合 1025">
          <a:extLst>
            <a:ext uri="{FF2B5EF4-FFF2-40B4-BE49-F238E27FC236}">
              <a16:creationId xmlns:a16="http://schemas.microsoft.com/office/drawing/2014/main" id="{00000000-0008-0000-0800-000002040000}"/>
            </a:ext>
          </a:extLst>
        </xdr:cNvPr>
        <xdr:cNvGrpSpPr/>
      </xdr:nvGrpSpPr>
      <xdr:grpSpPr>
        <a:xfrm>
          <a:off x="1372719" y="6631080"/>
          <a:ext cx="779931" cy="52"/>
          <a:chOff x="1771037" y="1189707"/>
          <a:chExt cx="1372213" cy="247702"/>
        </a:xfrm>
      </xdr:grpSpPr>
      <xdr:sp macro="" textlink="">
        <xdr:nvSpPr>
          <xdr:cNvPr id="1027" name="TextBox 1026">
            <a:extLst>
              <a:ext uri="{FF2B5EF4-FFF2-40B4-BE49-F238E27FC236}">
                <a16:creationId xmlns:a16="http://schemas.microsoft.com/office/drawing/2014/main" id="{00000000-0008-0000-0800-00000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28" name="TextBox 1027">
            <a:extLst>
              <a:ext uri="{FF2B5EF4-FFF2-40B4-BE49-F238E27FC236}">
                <a16:creationId xmlns:a16="http://schemas.microsoft.com/office/drawing/2014/main" id="{00000000-0008-0000-0800-00000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29" name="TextBox 1028">
            <a:extLst>
              <a:ext uri="{FF2B5EF4-FFF2-40B4-BE49-F238E27FC236}">
                <a16:creationId xmlns:a16="http://schemas.microsoft.com/office/drawing/2014/main" id="{00000000-0008-0000-0800-00000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30</xdr:row>
      <xdr:rowOff>1680</xdr:rowOff>
    </xdr:from>
    <xdr:to>
      <xdr:col>3</xdr:col>
      <xdr:colOff>47625</xdr:colOff>
      <xdr:row>30</xdr:row>
      <xdr:rowOff>1732</xdr:rowOff>
    </xdr:to>
    <xdr:grpSp>
      <xdr:nvGrpSpPr>
        <xdr:cNvPr id="1030" name="组合 1029">
          <a:extLst>
            <a:ext uri="{FF2B5EF4-FFF2-40B4-BE49-F238E27FC236}">
              <a16:creationId xmlns:a16="http://schemas.microsoft.com/office/drawing/2014/main" id="{00000000-0008-0000-0800-000006040000}"/>
            </a:ext>
          </a:extLst>
        </xdr:cNvPr>
        <xdr:cNvGrpSpPr/>
      </xdr:nvGrpSpPr>
      <xdr:grpSpPr>
        <a:xfrm>
          <a:off x="1372719" y="6859680"/>
          <a:ext cx="779931" cy="52"/>
          <a:chOff x="1771037" y="1189707"/>
          <a:chExt cx="1372213" cy="247702"/>
        </a:xfrm>
      </xdr:grpSpPr>
      <xdr:sp macro="" textlink="">
        <xdr:nvSpPr>
          <xdr:cNvPr id="1031" name="TextBox 1030">
            <a:extLst>
              <a:ext uri="{FF2B5EF4-FFF2-40B4-BE49-F238E27FC236}">
                <a16:creationId xmlns:a16="http://schemas.microsoft.com/office/drawing/2014/main" id="{00000000-0008-0000-0800-00000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32" name="TextBox 1031">
            <a:extLst>
              <a:ext uri="{FF2B5EF4-FFF2-40B4-BE49-F238E27FC236}">
                <a16:creationId xmlns:a16="http://schemas.microsoft.com/office/drawing/2014/main" id="{00000000-0008-0000-0800-00000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33" name="TextBox 1032">
            <a:extLst>
              <a:ext uri="{FF2B5EF4-FFF2-40B4-BE49-F238E27FC236}">
                <a16:creationId xmlns:a16="http://schemas.microsoft.com/office/drawing/2014/main" id="{00000000-0008-0000-0800-00000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31</xdr:row>
      <xdr:rowOff>1680</xdr:rowOff>
    </xdr:from>
    <xdr:to>
      <xdr:col>3</xdr:col>
      <xdr:colOff>47625</xdr:colOff>
      <xdr:row>31</xdr:row>
      <xdr:rowOff>1732</xdr:rowOff>
    </xdr:to>
    <xdr:grpSp>
      <xdr:nvGrpSpPr>
        <xdr:cNvPr id="1034" name="组合 1033">
          <a:extLst>
            <a:ext uri="{FF2B5EF4-FFF2-40B4-BE49-F238E27FC236}">
              <a16:creationId xmlns:a16="http://schemas.microsoft.com/office/drawing/2014/main" id="{00000000-0008-0000-0800-00000A040000}"/>
            </a:ext>
          </a:extLst>
        </xdr:cNvPr>
        <xdr:cNvGrpSpPr/>
      </xdr:nvGrpSpPr>
      <xdr:grpSpPr>
        <a:xfrm>
          <a:off x="1372719" y="7088280"/>
          <a:ext cx="779931" cy="52"/>
          <a:chOff x="1771037" y="1189707"/>
          <a:chExt cx="1372213" cy="247702"/>
        </a:xfrm>
      </xdr:grpSpPr>
      <xdr:sp macro="" textlink="">
        <xdr:nvSpPr>
          <xdr:cNvPr id="1035" name="TextBox 1034">
            <a:extLst>
              <a:ext uri="{FF2B5EF4-FFF2-40B4-BE49-F238E27FC236}">
                <a16:creationId xmlns:a16="http://schemas.microsoft.com/office/drawing/2014/main" id="{00000000-0008-0000-0800-00000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36" name="TextBox 1035">
            <a:extLst>
              <a:ext uri="{FF2B5EF4-FFF2-40B4-BE49-F238E27FC236}">
                <a16:creationId xmlns:a16="http://schemas.microsoft.com/office/drawing/2014/main" id="{00000000-0008-0000-0800-00000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37" name="TextBox 1036">
            <a:extLst>
              <a:ext uri="{FF2B5EF4-FFF2-40B4-BE49-F238E27FC236}">
                <a16:creationId xmlns:a16="http://schemas.microsoft.com/office/drawing/2014/main" id="{00000000-0008-0000-0800-00000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32</xdr:row>
      <xdr:rowOff>1680</xdr:rowOff>
    </xdr:from>
    <xdr:to>
      <xdr:col>3</xdr:col>
      <xdr:colOff>47625</xdr:colOff>
      <xdr:row>32</xdr:row>
      <xdr:rowOff>1732</xdr:rowOff>
    </xdr:to>
    <xdr:grpSp>
      <xdr:nvGrpSpPr>
        <xdr:cNvPr id="1038" name="组合 1037">
          <a:extLst>
            <a:ext uri="{FF2B5EF4-FFF2-40B4-BE49-F238E27FC236}">
              <a16:creationId xmlns:a16="http://schemas.microsoft.com/office/drawing/2014/main" id="{00000000-0008-0000-0800-00000E040000}"/>
            </a:ext>
          </a:extLst>
        </xdr:cNvPr>
        <xdr:cNvGrpSpPr/>
      </xdr:nvGrpSpPr>
      <xdr:grpSpPr>
        <a:xfrm>
          <a:off x="1372719" y="7316880"/>
          <a:ext cx="779931" cy="52"/>
          <a:chOff x="1771037" y="1189707"/>
          <a:chExt cx="1372213" cy="247702"/>
        </a:xfrm>
      </xdr:grpSpPr>
      <xdr:sp macro="" textlink="">
        <xdr:nvSpPr>
          <xdr:cNvPr id="1039" name="TextBox 1038">
            <a:extLst>
              <a:ext uri="{FF2B5EF4-FFF2-40B4-BE49-F238E27FC236}">
                <a16:creationId xmlns:a16="http://schemas.microsoft.com/office/drawing/2014/main" id="{00000000-0008-0000-0800-00000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0" name="TextBox 1039">
            <a:extLst>
              <a:ext uri="{FF2B5EF4-FFF2-40B4-BE49-F238E27FC236}">
                <a16:creationId xmlns:a16="http://schemas.microsoft.com/office/drawing/2014/main" id="{00000000-0008-0000-0800-00001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41" name="TextBox 1040">
            <a:extLst>
              <a:ext uri="{FF2B5EF4-FFF2-40B4-BE49-F238E27FC236}">
                <a16:creationId xmlns:a16="http://schemas.microsoft.com/office/drawing/2014/main" id="{00000000-0008-0000-0800-00001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33</xdr:row>
      <xdr:rowOff>1680</xdr:rowOff>
    </xdr:from>
    <xdr:to>
      <xdr:col>3</xdr:col>
      <xdr:colOff>47625</xdr:colOff>
      <xdr:row>33</xdr:row>
      <xdr:rowOff>1732</xdr:rowOff>
    </xdr:to>
    <xdr:grpSp>
      <xdr:nvGrpSpPr>
        <xdr:cNvPr id="1042" name="组合 1041">
          <a:extLst>
            <a:ext uri="{FF2B5EF4-FFF2-40B4-BE49-F238E27FC236}">
              <a16:creationId xmlns:a16="http://schemas.microsoft.com/office/drawing/2014/main" id="{00000000-0008-0000-0800-000012040000}"/>
            </a:ext>
          </a:extLst>
        </xdr:cNvPr>
        <xdr:cNvGrpSpPr/>
      </xdr:nvGrpSpPr>
      <xdr:grpSpPr>
        <a:xfrm>
          <a:off x="1372719" y="7555005"/>
          <a:ext cx="779931" cy="52"/>
          <a:chOff x="1771037" y="1189707"/>
          <a:chExt cx="1372213" cy="247702"/>
        </a:xfrm>
      </xdr:grpSpPr>
      <xdr:sp macro="" textlink="">
        <xdr:nvSpPr>
          <xdr:cNvPr id="1043" name="TextBox 1042">
            <a:extLst>
              <a:ext uri="{FF2B5EF4-FFF2-40B4-BE49-F238E27FC236}">
                <a16:creationId xmlns:a16="http://schemas.microsoft.com/office/drawing/2014/main" id="{00000000-0008-0000-0800-00001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4" name="TextBox 1043">
            <a:extLst>
              <a:ext uri="{FF2B5EF4-FFF2-40B4-BE49-F238E27FC236}">
                <a16:creationId xmlns:a16="http://schemas.microsoft.com/office/drawing/2014/main" id="{00000000-0008-0000-0800-00001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45" name="TextBox 1044">
            <a:extLst>
              <a:ext uri="{FF2B5EF4-FFF2-40B4-BE49-F238E27FC236}">
                <a16:creationId xmlns:a16="http://schemas.microsoft.com/office/drawing/2014/main" id="{00000000-0008-0000-0800-00001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34</xdr:row>
      <xdr:rowOff>1680</xdr:rowOff>
    </xdr:from>
    <xdr:to>
      <xdr:col>3</xdr:col>
      <xdr:colOff>47625</xdr:colOff>
      <xdr:row>34</xdr:row>
      <xdr:rowOff>1732</xdr:rowOff>
    </xdr:to>
    <xdr:grpSp>
      <xdr:nvGrpSpPr>
        <xdr:cNvPr id="1046" name="组合 1045">
          <a:extLst>
            <a:ext uri="{FF2B5EF4-FFF2-40B4-BE49-F238E27FC236}">
              <a16:creationId xmlns:a16="http://schemas.microsoft.com/office/drawing/2014/main" id="{00000000-0008-0000-0800-000016040000}"/>
            </a:ext>
          </a:extLst>
        </xdr:cNvPr>
        <xdr:cNvGrpSpPr/>
      </xdr:nvGrpSpPr>
      <xdr:grpSpPr>
        <a:xfrm>
          <a:off x="1372719" y="7783605"/>
          <a:ext cx="779931" cy="52"/>
          <a:chOff x="1771037" y="1189707"/>
          <a:chExt cx="1372213" cy="247702"/>
        </a:xfrm>
      </xdr:grpSpPr>
      <xdr:sp macro="" textlink="">
        <xdr:nvSpPr>
          <xdr:cNvPr id="1047" name="TextBox 1046">
            <a:extLst>
              <a:ext uri="{FF2B5EF4-FFF2-40B4-BE49-F238E27FC236}">
                <a16:creationId xmlns:a16="http://schemas.microsoft.com/office/drawing/2014/main" id="{00000000-0008-0000-0800-00001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48" name="TextBox 1047">
            <a:extLst>
              <a:ext uri="{FF2B5EF4-FFF2-40B4-BE49-F238E27FC236}">
                <a16:creationId xmlns:a16="http://schemas.microsoft.com/office/drawing/2014/main" id="{00000000-0008-0000-0800-00001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49" name="TextBox 1048">
            <a:extLst>
              <a:ext uri="{FF2B5EF4-FFF2-40B4-BE49-F238E27FC236}">
                <a16:creationId xmlns:a16="http://schemas.microsoft.com/office/drawing/2014/main" id="{00000000-0008-0000-0800-00001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35</xdr:row>
      <xdr:rowOff>1680</xdr:rowOff>
    </xdr:from>
    <xdr:to>
      <xdr:col>3</xdr:col>
      <xdr:colOff>47625</xdr:colOff>
      <xdr:row>35</xdr:row>
      <xdr:rowOff>1732</xdr:rowOff>
    </xdr:to>
    <xdr:grpSp>
      <xdr:nvGrpSpPr>
        <xdr:cNvPr id="1050" name="组合 1049">
          <a:extLst>
            <a:ext uri="{FF2B5EF4-FFF2-40B4-BE49-F238E27FC236}">
              <a16:creationId xmlns:a16="http://schemas.microsoft.com/office/drawing/2014/main" id="{00000000-0008-0000-0800-00001A040000}"/>
            </a:ext>
          </a:extLst>
        </xdr:cNvPr>
        <xdr:cNvGrpSpPr/>
      </xdr:nvGrpSpPr>
      <xdr:grpSpPr>
        <a:xfrm>
          <a:off x="1372719" y="8012205"/>
          <a:ext cx="779931" cy="52"/>
          <a:chOff x="1771037" y="1189707"/>
          <a:chExt cx="1372213" cy="247702"/>
        </a:xfrm>
      </xdr:grpSpPr>
      <xdr:sp macro="" textlink="">
        <xdr:nvSpPr>
          <xdr:cNvPr id="1051" name="TextBox 1050">
            <a:extLst>
              <a:ext uri="{FF2B5EF4-FFF2-40B4-BE49-F238E27FC236}">
                <a16:creationId xmlns:a16="http://schemas.microsoft.com/office/drawing/2014/main" id="{00000000-0008-0000-0800-00001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52" name="TextBox 1051">
            <a:extLst>
              <a:ext uri="{FF2B5EF4-FFF2-40B4-BE49-F238E27FC236}">
                <a16:creationId xmlns:a16="http://schemas.microsoft.com/office/drawing/2014/main" id="{00000000-0008-0000-0800-00001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3" name="TextBox 1052">
            <a:extLst>
              <a:ext uri="{FF2B5EF4-FFF2-40B4-BE49-F238E27FC236}">
                <a16:creationId xmlns:a16="http://schemas.microsoft.com/office/drawing/2014/main" id="{00000000-0008-0000-0800-00001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36</xdr:row>
      <xdr:rowOff>1680</xdr:rowOff>
    </xdr:from>
    <xdr:to>
      <xdr:col>3</xdr:col>
      <xdr:colOff>47625</xdr:colOff>
      <xdr:row>36</xdr:row>
      <xdr:rowOff>1732</xdr:rowOff>
    </xdr:to>
    <xdr:grpSp>
      <xdr:nvGrpSpPr>
        <xdr:cNvPr id="1054" name="组合 1053">
          <a:extLst>
            <a:ext uri="{FF2B5EF4-FFF2-40B4-BE49-F238E27FC236}">
              <a16:creationId xmlns:a16="http://schemas.microsoft.com/office/drawing/2014/main" id="{00000000-0008-0000-0800-00001E040000}"/>
            </a:ext>
          </a:extLst>
        </xdr:cNvPr>
        <xdr:cNvGrpSpPr/>
      </xdr:nvGrpSpPr>
      <xdr:grpSpPr>
        <a:xfrm>
          <a:off x="1372719" y="8240805"/>
          <a:ext cx="779931" cy="52"/>
          <a:chOff x="1771037" y="1189707"/>
          <a:chExt cx="1372213" cy="247702"/>
        </a:xfrm>
      </xdr:grpSpPr>
      <xdr:sp macro="" textlink="">
        <xdr:nvSpPr>
          <xdr:cNvPr id="1055" name="TextBox 1054">
            <a:extLst>
              <a:ext uri="{FF2B5EF4-FFF2-40B4-BE49-F238E27FC236}">
                <a16:creationId xmlns:a16="http://schemas.microsoft.com/office/drawing/2014/main" id="{00000000-0008-0000-0800-00001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56" name="TextBox 1055">
            <a:extLst>
              <a:ext uri="{FF2B5EF4-FFF2-40B4-BE49-F238E27FC236}">
                <a16:creationId xmlns:a16="http://schemas.microsoft.com/office/drawing/2014/main" id="{00000000-0008-0000-0800-00002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57" name="TextBox 1056">
            <a:extLst>
              <a:ext uri="{FF2B5EF4-FFF2-40B4-BE49-F238E27FC236}">
                <a16:creationId xmlns:a16="http://schemas.microsoft.com/office/drawing/2014/main" id="{00000000-0008-0000-0800-00002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37</xdr:row>
      <xdr:rowOff>1680</xdr:rowOff>
    </xdr:from>
    <xdr:to>
      <xdr:col>3</xdr:col>
      <xdr:colOff>47625</xdr:colOff>
      <xdr:row>37</xdr:row>
      <xdr:rowOff>1732</xdr:rowOff>
    </xdr:to>
    <xdr:grpSp>
      <xdr:nvGrpSpPr>
        <xdr:cNvPr id="1058" name="组合 1057">
          <a:extLst>
            <a:ext uri="{FF2B5EF4-FFF2-40B4-BE49-F238E27FC236}">
              <a16:creationId xmlns:a16="http://schemas.microsoft.com/office/drawing/2014/main" id="{00000000-0008-0000-0800-000022040000}"/>
            </a:ext>
          </a:extLst>
        </xdr:cNvPr>
        <xdr:cNvGrpSpPr/>
      </xdr:nvGrpSpPr>
      <xdr:grpSpPr>
        <a:xfrm>
          <a:off x="1372719" y="8469405"/>
          <a:ext cx="779931" cy="52"/>
          <a:chOff x="1771037" y="1189707"/>
          <a:chExt cx="1372213" cy="247702"/>
        </a:xfrm>
      </xdr:grpSpPr>
      <xdr:sp macro="" textlink="">
        <xdr:nvSpPr>
          <xdr:cNvPr id="1059" name="TextBox 1058">
            <a:extLst>
              <a:ext uri="{FF2B5EF4-FFF2-40B4-BE49-F238E27FC236}">
                <a16:creationId xmlns:a16="http://schemas.microsoft.com/office/drawing/2014/main" id="{00000000-0008-0000-0800-00002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60" name="TextBox 1059">
            <a:extLst>
              <a:ext uri="{FF2B5EF4-FFF2-40B4-BE49-F238E27FC236}">
                <a16:creationId xmlns:a16="http://schemas.microsoft.com/office/drawing/2014/main" id="{00000000-0008-0000-0800-00002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61" name="TextBox 1060">
            <a:extLst>
              <a:ext uri="{FF2B5EF4-FFF2-40B4-BE49-F238E27FC236}">
                <a16:creationId xmlns:a16="http://schemas.microsoft.com/office/drawing/2014/main" id="{00000000-0008-0000-0800-00002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38</xdr:row>
      <xdr:rowOff>1680</xdr:rowOff>
    </xdr:from>
    <xdr:to>
      <xdr:col>3</xdr:col>
      <xdr:colOff>47625</xdr:colOff>
      <xdr:row>38</xdr:row>
      <xdr:rowOff>1732</xdr:rowOff>
    </xdr:to>
    <xdr:grpSp>
      <xdr:nvGrpSpPr>
        <xdr:cNvPr id="1062" name="组合 1061">
          <a:extLst>
            <a:ext uri="{FF2B5EF4-FFF2-40B4-BE49-F238E27FC236}">
              <a16:creationId xmlns:a16="http://schemas.microsoft.com/office/drawing/2014/main" id="{00000000-0008-0000-0800-000026040000}"/>
            </a:ext>
          </a:extLst>
        </xdr:cNvPr>
        <xdr:cNvGrpSpPr/>
      </xdr:nvGrpSpPr>
      <xdr:grpSpPr>
        <a:xfrm>
          <a:off x="1372719" y="8707530"/>
          <a:ext cx="779931" cy="52"/>
          <a:chOff x="1771037" y="1189707"/>
          <a:chExt cx="1372213" cy="247702"/>
        </a:xfrm>
      </xdr:grpSpPr>
      <xdr:sp macro="" textlink="">
        <xdr:nvSpPr>
          <xdr:cNvPr id="1063" name="TextBox 1062">
            <a:extLst>
              <a:ext uri="{FF2B5EF4-FFF2-40B4-BE49-F238E27FC236}">
                <a16:creationId xmlns:a16="http://schemas.microsoft.com/office/drawing/2014/main" id="{00000000-0008-0000-0800-00002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64" name="TextBox 1063">
            <a:extLst>
              <a:ext uri="{FF2B5EF4-FFF2-40B4-BE49-F238E27FC236}">
                <a16:creationId xmlns:a16="http://schemas.microsoft.com/office/drawing/2014/main" id="{00000000-0008-0000-0800-00002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65" name="TextBox 1064">
            <a:extLst>
              <a:ext uri="{FF2B5EF4-FFF2-40B4-BE49-F238E27FC236}">
                <a16:creationId xmlns:a16="http://schemas.microsoft.com/office/drawing/2014/main" id="{00000000-0008-0000-0800-00002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39</xdr:row>
      <xdr:rowOff>1680</xdr:rowOff>
    </xdr:from>
    <xdr:to>
      <xdr:col>3</xdr:col>
      <xdr:colOff>47625</xdr:colOff>
      <xdr:row>39</xdr:row>
      <xdr:rowOff>1732</xdr:rowOff>
    </xdr:to>
    <xdr:grpSp>
      <xdr:nvGrpSpPr>
        <xdr:cNvPr id="1066" name="组合 1065">
          <a:extLst>
            <a:ext uri="{FF2B5EF4-FFF2-40B4-BE49-F238E27FC236}">
              <a16:creationId xmlns:a16="http://schemas.microsoft.com/office/drawing/2014/main" id="{00000000-0008-0000-0800-00002A040000}"/>
            </a:ext>
          </a:extLst>
        </xdr:cNvPr>
        <xdr:cNvGrpSpPr/>
      </xdr:nvGrpSpPr>
      <xdr:grpSpPr>
        <a:xfrm>
          <a:off x="1372719" y="8936130"/>
          <a:ext cx="779931" cy="52"/>
          <a:chOff x="1771037" y="1189707"/>
          <a:chExt cx="1372213" cy="247702"/>
        </a:xfrm>
      </xdr:grpSpPr>
      <xdr:sp macro="" textlink="">
        <xdr:nvSpPr>
          <xdr:cNvPr id="1067" name="TextBox 1066">
            <a:extLst>
              <a:ext uri="{FF2B5EF4-FFF2-40B4-BE49-F238E27FC236}">
                <a16:creationId xmlns:a16="http://schemas.microsoft.com/office/drawing/2014/main" id="{00000000-0008-0000-0800-00002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68" name="TextBox 1067">
            <a:extLst>
              <a:ext uri="{FF2B5EF4-FFF2-40B4-BE49-F238E27FC236}">
                <a16:creationId xmlns:a16="http://schemas.microsoft.com/office/drawing/2014/main" id="{00000000-0008-0000-0800-00002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69" name="TextBox 1068">
            <a:extLst>
              <a:ext uri="{FF2B5EF4-FFF2-40B4-BE49-F238E27FC236}">
                <a16:creationId xmlns:a16="http://schemas.microsoft.com/office/drawing/2014/main" id="{00000000-0008-0000-0800-00002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40</xdr:row>
      <xdr:rowOff>1680</xdr:rowOff>
    </xdr:from>
    <xdr:to>
      <xdr:col>3</xdr:col>
      <xdr:colOff>47625</xdr:colOff>
      <xdr:row>40</xdr:row>
      <xdr:rowOff>1732</xdr:rowOff>
    </xdr:to>
    <xdr:grpSp>
      <xdr:nvGrpSpPr>
        <xdr:cNvPr id="1070" name="组合 1069">
          <a:extLst>
            <a:ext uri="{FF2B5EF4-FFF2-40B4-BE49-F238E27FC236}">
              <a16:creationId xmlns:a16="http://schemas.microsoft.com/office/drawing/2014/main" id="{00000000-0008-0000-0800-00002E040000}"/>
            </a:ext>
          </a:extLst>
        </xdr:cNvPr>
        <xdr:cNvGrpSpPr/>
      </xdr:nvGrpSpPr>
      <xdr:grpSpPr>
        <a:xfrm>
          <a:off x="1372719" y="9164730"/>
          <a:ext cx="779931" cy="52"/>
          <a:chOff x="1771037" y="1189707"/>
          <a:chExt cx="1372213" cy="247702"/>
        </a:xfrm>
      </xdr:grpSpPr>
      <xdr:sp macro="" textlink="">
        <xdr:nvSpPr>
          <xdr:cNvPr id="1071" name="TextBox 1070">
            <a:extLst>
              <a:ext uri="{FF2B5EF4-FFF2-40B4-BE49-F238E27FC236}">
                <a16:creationId xmlns:a16="http://schemas.microsoft.com/office/drawing/2014/main" id="{00000000-0008-0000-0800-00002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72" name="TextBox 1071">
            <a:extLst>
              <a:ext uri="{FF2B5EF4-FFF2-40B4-BE49-F238E27FC236}">
                <a16:creationId xmlns:a16="http://schemas.microsoft.com/office/drawing/2014/main" id="{00000000-0008-0000-0800-00003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73" name="TextBox 1072">
            <a:extLst>
              <a:ext uri="{FF2B5EF4-FFF2-40B4-BE49-F238E27FC236}">
                <a16:creationId xmlns:a16="http://schemas.microsoft.com/office/drawing/2014/main" id="{00000000-0008-0000-0800-00003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41</xdr:row>
      <xdr:rowOff>1680</xdr:rowOff>
    </xdr:from>
    <xdr:to>
      <xdr:col>3</xdr:col>
      <xdr:colOff>47625</xdr:colOff>
      <xdr:row>41</xdr:row>
      <xdr:rowOff>1732</xdr:rowOff>
    </xdr:to>
    <xdr:grpSp>
      <xdr:nvGrpSpPr>
        <xdr:cNvPr id="1074" name="组合 1073">
          <a:extLst>
            <a:ext uri="{FF2B5EF4-FFF2-40B4-BE49-F238E27FC236}">
              <a16:creationId xmlns:a16="http://schemas.microsoft.com/office/drawing/2014/main" id="{00000000-0008-0000-0800-000032040000}"/>
            </a:ext>
          </a:extLst>
        </xdr:cNvPr>
        <xdr:cNvGrpSpPr/>
      </xdr:nvGrpSpPr>
      <xdr:grpSpPr>
        <a:xfrm>
          <a:off x="1372719" y="9393330"/>
          <a:ext cx="779931" cy="52"/>
          <a:chOff x="1771037" y="1189707"/>
          <a:chExt cx="1372213" cy="247702"/>
        </a:xfrm>
      </xdr:grpSpPr>
      <xdr:sp macro="" textlink="">
        <xdr:nvSpPr>
          <xdr:cNvPr id="1075" name="TextBox 1074">
            <a:extLst>
              <a:ext uri="{FF2B5EF4-FFF2-40B4-BE49-F238E27FC236}">
                <a16:creationId xmlns:a16="http://schemas.microsoft.com/office/drawing/2014/main" id="{00000000-0008-0000-0800-00003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76" name="TextBox 1075">
            <a:extLst>
              <a:ext uri="{FF2B5EF4-FFF2-40B4-BE49-F238E27FC236}">
                <a16:creationId xmlns:a16="http://schemas.microsoft.com/office/drawing/2014/main" id="{00000000-0008-0000-0800-00003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77" name="TextBox 1076">
            <a:extLst>
              <a:ext uri="{FF2B5EF4-FFF2-40B4-BE49-F238E27FC236}">
                <a16:creationId xmlns:a16="http://schemas.microsoft.com/office/drawing/2014/main" id="{00000000-0008-0000-0800-00003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42</xdr:row>
      <xdr:rowOff>1680</xdr:rowOff>
    </xdr:from>
    <xdr:to>
      <xdr:col>3</xdr:col>
      <xdr:colOff>47625</xdr:colOff>
      <xdr:row>42</xdr:row>
      <xdr:rowOff>1732</xdr:rowOff>
    </xdr:to>
    <xdr:grpSp>
      <xdr:nvGrpSpPr>
        <xdr:cNvPr id="1078" name="组合 1077">
          <a:extLst>
            <a:ext uri="{FF2B5EF4-FFF2-40B4-BE49-F238E27FC236}">
              <a16:creationId xmlns:a16="http://schemas.microsoft.com/office/drawing/2014/main" id="{00000000-0008-0000-0800-000036040000}"/>
            </a:ext>
          </a:extLst>
        </xdr:cNvPr>
        <xdr:cNvGrpSpPr/>
      </xdr:nvGrpSpPr>
      <xdr:grpSpPr>
        <a:xfrm>
          <a:off x="1372719" y="9621930"/>
          <a:ext cx="779931" cy="52"/>
          <a:chOff x="1771037" y="1189707"/>
          <a:chExt cx="1372213" cy="247702"/>
        </a:xfrm>
      </xdr:grpSpPr>
      <xdr:sp macro="" textlink="">
        <xdr:nvSpPr>
          <xdr:cNvPr id="1079" name="TextBox 1078">
            <a:extLst>
              <a:ext uri="{FF2B5EF4-FFF2-40B4-BE49-F238E27FC236}">
                <a16:creationId xmlns:a16="http://schemas.microsoft.com/office/drawing/2014/main" id="{00000000-0008-0000-0800-00003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0" name="TextBox 1079">
            <a:extLst>
              <a:ext uri="{FF2B5EF4-FFF2-40B4-BE49-F238E27FC236}">
                <a16:creationId xmlns:a16="http://schemas.microsoft.com/office/drawing/2014/main" id="{00000000-0008-0000-0800-00003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81" name="TextBox 1080">
            <a:extLst>
              <a:ext uri="{FF2B5EF4-FFF2-40B4-BE49-F238E27FC236}">
                <a16:creationId xmlns:a16="http://schemas.microsoft.com/office/drawing/2014/main" id="{00000000-0008-0000-0800-00003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43</xdr:row>
      <xdr:rowOff>1680</xdr:rowOff>
    </xdr:from>
    <xdr:to>
      <xdr:col>3</xdr:col>
      <xdr:colOff>47625</xdr:colOff>
      <xdr:row>43</xdr:row>
      <xdr:rowOff>1732</xdr:rowOff>
    </xdr:to>
    <xdr:grpSp>
      <xdr:nvGrpSpPr>
        <xdr:cNvPr id="1082" name="组合 1081">
          <a:extLst>
            <a:ext uri="{FF2B5EF4-FFF2-40B4-BE49-F238E27FC236}">
              <a16:creationId xmlns:a16="http://schemas.microsoft.com/office/drawing/2014/main" id="{00000000-0008-0000-0800-00003A040000}"/>
            </a:ext>
          </a:extLst>
        </xdr:cNvPr>
        <xdr:cNvGrpSpPr/>
      </xdr:nvGrpSpPr>
      <xdr:grpSpPr>
        <a:xfrm>
          <a:off x="1372719" y="9860055"/>
          <a:ext cx="779931" cy="52"/>
          <a:chOff x="1771037" y="1189707"/>
          <a:chExt cx="1372213" cy="247702"/>
        </a:xfrm>
      </xdr:grpSpPr>
      <xdr:sp macro="" textlink="">
        <xdr:nvSpPr>
          <xdr:cNvPr id="1083" name="TextBox 1082">
            <a:extLst>
              <a:ext uri="{FF2B5EF4-FFF2-40B4-BE49-F238E27FC236}">
                <a16:creationId xmlns:a16="http://schemas.microsoft.com/office/drawing/2014/main" id="{00000000-0008-0000-0800-00003B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4" name="TextBox 1083">
            <a:extLst>
              <a:ext uri="{FF2B5EF4-FFF2-40B4-BE49-F238E27FC236}">
                <a16:creationId xmlns:a16="http://schemas.microsoft.com/office/drawing/2014/main" id="{00000000-0008-0000-0800-00003C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85" name="TextBox 1084">
            <a:extLst>
              <a:ext uri="{FF2B5EF4-FFF2-40B4-BE49-F238E27FC236}">
                <a16:creationId xmlns:a16="http://schemas.microsoft.com/office/drawing/2014/main" id="{00000000-0008-0000-0800-00003D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44</xdr:row>
      <xdr:rowOff>1680</xdr:rowOff>
    </xdr:from>
    <xdr:to>
      <xdr:col>3</xdr:col>
      <xdr:colOff>47625</xdr:colOff>
      <xdr:row>44</xdr:row>
      <xdr:rowOff>1732</xdr:rowOff>
    </xdr:to>
    <xdr:grpSp>
      <xdr:nvGrpSpPr>
        <xdr:cNvPr id="1086" name="组合 1085">
          <a:extLst>
            <a:ext uri="{FF2B5EF4-FFF2-40B4-BE49-F238E27FC236}">
              <a16:creationId xmlns:a16="http://schemas.microsoft.com/office/drawing/2014/main" id="{00000000-0008-0000-0800-00003E040000}"/>
            </a:ext>
          </a:extLst>
        </xdr:cNvPr>
        <xdr:cNvGrpSpPr/>
      </xdr:nvGrpSpPr>
      <xdr:grpSpPr>
        <a:xfrm>
          <a:off x="1372719" y="10088655"/>
          <a:ext cx="779931" cy="52"/>
          <a:chOff x="1771037" y="1189707"/>
          <a:chExt cx="1372213" cy="247702"/>
        </a:xfrm>
      </xdr:grpSpPr>
      <xdr:sp macro="" textlink="">
        <xdr:nvSpPr>
          <xdr:cNvPr id="1087" name="TextBox 1086">
            <a:extLst>
              <a:ext uri="{FF2B5EF4-FFF2-40B4-BE49-F238E27FC236}">
                <a16:creationId xmlns:a16="http://schemas.microsoft.com/office/drawing/2014/main" id="{00000000-0008-0000-0800-00003F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88" name="TextBox 1087">
            <a:extLst>
              <a:ext uri="{FF2B5EF4-FFF2-40B4-BE49-F238E27FC236}">
                <a16:creationId xmlns:a16="http://schemas.microsoft.com/office/drawing/2014/main" id="{00000000-0008-0000-0800-000040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89" name="TextBox 1088">
            <a:extLst>
              <a:ext uri="{FF2B5EF4-FFF2-40B4-BE49-F238E27FC236}">
                <a16:creationId xmlns:a16="http://schemas.microsoft.com/office/drawing/2014/main" id="{00000000-0008-0000-0800-000041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1119</xdr:colOff>
      <xdr:row>47</xdr:row>
      <xdr:rowOff>1680</xdr:rowOff>
    </xdr:from>
    <xdr:to>
      <xdr:col>3</xdr:col>
      <xdr:colOff>47625</xdr:colOff>
      <xdr:row>47</xdr:row>
      <xdr:rowOff>1732</xdr:rowOff>
    </xdr:to>
    <xdr:grpSp>
      <xdr:nvGrpSpPr>
        <xdr:cNvPr id="1090" name="组合 1089">
          <a:extLst>
            <a:ext uri="{FF2B5EF4-FFF2-40B4-BE49-F238E27FC236}">
              <a16:creationId xmlns:a16="http://schemas.microsoft.com/office/drawing/2014/main" id="{00000000-0008-0000-0800-000042040000}"/>
            </a:ext>
          </a:extLst>
        </xdr:cNvPr>
        <xdr:cNvGrpSpPr/>
      </xdr:nvGrpSpPr>
      <xdr:grpSpPr>
        <a:xfrm>
          <a:off x="1372719" y="10774455"/>
          <a:ext cx="779931" cy="52"/>
          <a:chOff x="1771037" y="1189707"/>
          <a:chExt cx="1372213" cy="247702"/>
        </a:xfrm>
      </xdr:grpSpPr>
      <xdr:sp macro="" textlink="">
        <xdr:nvSpPr>
          <xdr:cNvPr id="1091" name="TextBox 1090">
            <a:extLst>
              <a:ext uri="{FF2B5EF4-FFF2-40B4-BE49-F238E27FC236}">
                <a16:creationId xmlns:a16="http://schemas.microsoft.com/office/drawing/2014/main" id="{00000000-0008-0000-0800-000043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2" name="TextBox 1091">
            <a:extLst>
              <a:ext uri="{FF2B5EF4-FFF2-40B4-BE49-F238E27FC236}">
                <a16:creationId xmlns:a16="http://schemas.microsoft.com/office/drawing/2014/main" id="{00000000-0008-0000-0800-000044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3" name="TextBox 1092">
            <a:extLst>
              <a:ext uri="{FF2B5EF4-FFF2-40B4-BE49-F238E27FC236}">
                <a16:creationId xmlns:a16="http://schemas.microsoft.com/office/drawing/2014/main" id="{00000000-0008-0000-0800-000045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twoCellAnchor>
    <xdr:from>
      <xdr:col>2</xdr:col>
      <xdr:colOff>0</xdr:colOff>
      <xdr:row>60</xdr:row>
      <xdr:rowOff>0</xdr:rowOff>
    </xdr:from>
    <xdr:to>
      <xdr:col>3</xdr:col>
      <xdr:colOff>46506</xdr:colOff>
      <xdr:row>60</xdr:row>
      <xdr:rowOff>52</xdr:rowOff>
    </xdr:to>
    <xdr:grpSp>
      <xdr:nvGrpSpPr>
        <xdr:cNvPr id="1094" name="组合 1093">
          <a:extLst>
            <a:ext uri="{FF2B5EF4-FFF2-40B4-BE49-F238E27FC236}">
              <a16:creationId xmlns:a16="http://schemas.microsoft.com/office/drawing/2014/main" id="{00000000-0008-0000-0800-000046040000}"/>
            </a:ext>
          </a:extLst>
        </xdr:cNvPr>
        <xdr:cNvGrpSpPr/>
      </xdr:nvGrpSpPr>
      <xdr:grpSpPr>
        <a:xfrm>
          <a:off x="1371600" y="13068300"/>
          <a:ext cx="779931" cy="52"/>
          <a:chOff x="1771037" y="1189707"/>
          <a:chExt cx="1372213" cy="247702"/>
        </a:xfrm>
      </xdr:grpSpPr>
      <xdr:sp macro="" textlink="">
        <xdr:nvSpPr>
          <xdr:cNvPr id="1095" name="TextBox 1094">
            <a:extLst>
              <a:ext uri="{FF2B5EF4-FFF2-40B4-BE49-F238E27FC236}">
                <a16:creationId xmlns:a16="http://schemas.microsoft.com/office/drawing/2014/main" id="{00000000-0008-0000-0800-000047040000}"/>
              </a:ext>
            </a:extLst>
          </xdr:cNvPr>
          <xdr:cNvSpPr txBox="1"/>
        </xdr:nvSpPr>
        <xdr:spPr>
          <a:xfrm>
            <a:off x="1771037" y="1194193"/>
            <a:ext cx="605883" cy="225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1</a:t>
            </a:r>
            <a:endParaRPr lang="zh-CN" altLang="en-US" sz="1100" b="1"/>
          </a:p>
        </xdr:txBody>
      </xdr:sp>
      <xdr:sp macro="" textlink="">
        <xdr:nvSpPr>
          <xdr:cNvPr id="1096" name="TextBox 1095">
            <a:extLst>
              <a:ext uri="{FF2B5EF4-FFF2-40B4-BE49-F238E27FC236}">
                <a16:creationId xmlns:a16="http://schemas.microsoft.com/office/drawing/2014/main" id="{00000000-0008-0000-0800-000048040000}"/>
              </a:ext>
            </a:extLst>
          </xdr:cNvPr>
          <xdr:cNvSpPr txBox="1"/>
        </xdr:nvSpPr>
        <xdr:spPr>
          <a:xfrm>
            <a:off x="2655498" y="1196434"/>
            <a:ext cx="487752" cy="24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毕业</a:t>
            </a:r>
          </a:p>
        </xdr:txBody>
      </xdr:sp>
      <xdr:sp macro="" textlink="">
        <xdr:nvSpPr>
          <xdr:cNvPr id="1097" name="TextBox 1096">
            <a:extLst>
              <a:ext uri="{FF2B5EF4-FFF2-40B4-BE49-F238E27FC236}">
                <a16:creationId xmlns:a16="http://schemas.microsoft.com/office/drawing/2014/main" id="{00000000-0008-0000-0800-000049040000}"/>
              </a:ext>
            </a:extLst>
          </xdr:cNvPr>
          <xdr:cNvSpPr txBox="1"/>
        </xdr:nvSpPr>
        <xdr:spPr>
          <a:xfrm>
            <a:off x="2207612" y="1189707"/>
            <a:ext cx="558968"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阶段</a:t>
            </a:r>
            <a:r>
              <a:rPr lang="en-US" altLang="zh-CN" sz="1100" b="1"/>
              <a:t>2</a:t>
            </a:r>
            <a:endParaRPr lang="zh-CN" altLang="en-US" sz="1100" b="1"/>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4" displayName="表4" ref="B4:Y34" totalsRowShown="0" headerRowDxfId="237" headerRowBorderDxfId="236" tableBorderDxfId="235">
  <autoFilter ref="B4:Y34" xr:uid="{00000000-0009-0000-0100-000001000000}"/>
  <tableColumns count="24">
    <tableColumn id="1" xr3:uid="{00000000-0010-0000-0000-000001000000}" name="列1" dataDxfId="234"/>
    <tableColumn id="2" xr3:uid="{00000000-0010-0000-0000-000002000000}" name="列2" dataDxfId="233"/>
    <tableColumn id="3" xr3:uid="{00000000-0010-0000-0000-000003000000}" name="列3" dataDxfId="232"/>
    <tableColumn id="4" xr3:uid="{00000000-0010-0000-0000-000004000000}" name="列4" dataDxfId="231"/>
    <tableColumn id="5" xr3:uid="{00000000-0010-0000-0000-000005000000}" name="列5" dataDxfId="230"/>
    <tableColumn id="6" xr3:uid="{00000000-0010-0000-0000-000006000000}" name="列6" dataDxfId="229"/>
    <tableColumn id="23" xr3:uid="{00000000-0010-0000-0000-000017000000}" name="列62" dataDxfId="228"/>
    <tableColumn id="24" xr3:uid="{00000000-0010-0000-0000-000018000000}" name="列63" dataDxfId="227"/>
    <tableColumn id="7" xr3:uid="{00000000-0010-0000-0000-000007000000}" name="列7" dataDxfId="226"/>
    <tableColumn id="8" xr3:uid="{00000000-0010-0000-0000-000008000000}" name="列8" dataDxfId="225"/>
    <tableColumn id="9" xr3:uid="{00000000-0010-0000-0000-000009000000}" name="列9" dataDxfId="224"/>
    <tableColumn id="10" xr3:uid="{00000000-0010-0000-0000-00000A000000}" name="列10" dataDxfId="223"/>
    <tableColumn id="11" xr3:uid="{00000000-0010-0000-0000-00000B000000}" name="列11" dataDxfId="222"/>
    <tableColumn id="12" xr3:uid="{00000000-0010-0000-0000-00000C000000}" name="列12" dataDxfId="221"/>
    <tableColumn id="13" xr3:uid="{00000000-0010-0000-0000-00000D000000}" name="列13" dataDxfId="220"/>
    <tableColumn id="14" xr3:uid="{00000000-0010-0000-0000-00000E000000}" name="列14" dataDxfId="219"/>
    <tableColumn id="15" xr3:uid="{00000000-0010-0000-0000-00000F000000}" name="列15" dataDxfId="218"/>
    <tableColumn id="16" xr3:uid="{00000000-0010-0000-0000-000010000000}" name="列16" dataDxfId="217"/>
    <tableColumn id="17" xr3:uid="{00000000-0010-0000-0000-000011000000}" name="列17" dataDxfId="216"/>
    <tableColumn id="18" xr3:uid="{00000000-0010-0000-0000-000012000000}" name="列18" dataDxfId="215"/>
    <tableColumn id="19" xr3:uid="{00000000-0010-0000-0000-000013000000}" name="列19" dataDxfId="214"/>
    <tableColumn id="20" xr3:uid="{00000000-0010-0000-0000-000014000000}" name="列20" dataDxfId="213"/>
    <tableColumn id="21" xr3:uid="{00000000-0010-0000-0000-000015000000}" name="列21" dataDxfId="212"/>
    <tableColumn id="22" xr3:uid="{00000000-0010-0000-0000-000016000000}" name="列22" dataDxfId="21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表4_34" displayName="表4_34" ref="B4:Z34" totalsRowShown="0" headerRowDxfId="132" headerRowBorderDxfId="131" tableBorderDxfId="130">
  <autoFilter ref="B4:Z34" xr:uid="{00000000-0009-0000-0100-000003000000}"/>
  <tableColumns count="25">
    <tableColumn id="1" xr3:uid="{00000000-0010-0000-0100-000001000000}" name="列1" dataDxfId="129"/>
    <tableColumn id="2" xr3:uid="{00000000-0010-0000-0100-000002000000}" name="列2" dataDxfId="128"/>
    <tableColumn id="3" xr3:uid="{00000000-0010-0000-0100-000003000000}" name="列3" dataDxfId="127"/>
    <tableColumn id="4" xr3:uid="{00000000-0010-0000-0100-000004000000}" name="列4" dataDxfId="126"/>
    <tableColumn id="5" xr3:uid="{00000000-0010-0000-0100-000005000000}" name="列5" dataDxfId="125"/>
    <tableColumn id="6" xr3:uid="{00000000-0010-0000-0100-000006000000}" name="列6" dataDxfId="124"/>
    <tableColumn id="7" xr3:uid="{00000000-0010-0000-0100-000007000000}" name="列7" dataDxfId="123"/>
    <tableColumn id="8" xr3:uid="{00000000-0010-0000-0100-000008000000}" name="列8" dataDxfId="122"/>
    <tableColumn id="9" xr3:uid="{00000000-0010-0000-0100-000009000000}" name="列9" dataDxfId="121"/>
    <tableColumn id="25" xr3:uid="{00000000-0010-0000-0100-000019000000}" name="列92" dataDxfId="120"/>
    <tableColumn id="26" xr3:uid="{00000000-0010-0000-0100-00001A000000}" name="列93" dataDxfId="119"/>
    <tableColumn id="27" xr3:uid="{00000000-0010-0000-0100-00001B000000}" name="列94" dataDxfId="118"/>
    <tableColumn id="10" xr3:uid="{00000000-0010-0000-0100-00000A000000}" name="列10" dataDxfId="117"/>
    <tableColumn id="11" xr3:uid="{00000000-0010-0000-0100-00000B000000}" name="列11" dataDxfId="116"/>
    <tableColumn id="12" xr3:uid="{00000000-0010-0000-0100-00000C000000}" name="列12" dataDxfId="115"/>
    <tableColumn id="13" xr3:uid="{00000000-0010-0000-0100-00000D000000}" name="列13" dataDxfId="114"/>
    <tableColumn id="14" xr3:uid="{00000000-0010-0000-0100-00000E000000}" name="列14" dataDxfId="113"/>
    <tableColumn id="15" xr3:uid="{00000000-0010-0000-0100-00000F000000}" name="列15" dataDxfId="112"/>
    <tableColumn id="16" xr3:uid="{00000000-0010-0000-0100-000010000000}" name="列16" dataDxfId="111"/>
    <tableColumn id="17" xr3:uid="{00000000-0010-0000-0100-000011000000}" name="列17" dataDxfId="110"/>
    <tableColumn id="18" xr3:uid="{00000000-0010-0000-0100-000012000000}" name="列18" dataDxfId="109"/>
    <tableColumn id="19" xr3:uid="{00000000-0010-0000-0100-000013000000}" name="列19" dataDxfId="108"/>
    <tableColumn id="20" xr3:uid="{00000000-0010-0000-0100-000014000000}" name="列20" dataDxfId="107"/>
    <tableColumn id="21" xr3:uid="{00000000-0010-0000-0100-000015000000}" name="列21" dataDxfId="106"/>
    <tableColumn id="22" xr3:uid="{00000000-0010-0000-0100-000016000000}" name="列22" dataDxfId="10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表4_3" displayName="表4_3" ref="B4:Y34" totalsRowShown="0" headerRowDxfId="26" headerRowBorderDxfId="25" tableBorderDxfId="24">
  <autoFilter ref="B4:Y34" xr:uid="{00000000-0009-0000-0100-000002000000}"/>
  <tableColumns count="24">
    <tableColumn id="1" xr3:uid="{00000000-0010-0000-0200-000001000000}" name="列1" dataDxfId="23"/>
    <tableColumn id="2" xr3:uid="{00000000-0010-0000-0200-000002000000}" name="列2" dataDxfId="22"/>
    <tableColumn id="3" xr3:uid="{00000000-0010-0000-0200-000003000000}" name="列3" dataDxfId="21"/>
    <tableColumn id="4" xr3:uid="{00000000-0010-0000-0200-000004000000}" name="列4" dataDxfId="20"/>
    <tableColumn id="5" xr3:uid="{00000000-0010-0000-0200-000005000000}" name="列5" dataDxfId="19"/>
    <tableColumn id="6" xr3:uid="{00000000-0010-0000-0200-000006000000}" name="列6" dataDxfId="18"/>
    <tableColumn id="23" xr3:uid="{00000000-0010-0000-0200-000017000000}" name="列62" dataDxfId="17"/>
    <tableColumn id="24" xr3:uid="{00000000-0010-0000-0200-000018000000}" name="列63" dataDxfId="16"/>
    <tableColumn id="7" xr3:uid="{00000000-0010-0000-0200-000007000000}" name="列7" dataDxfId="15"/>
    <tableColumn id="8" xr3:uid="{00000000-0010-0000-0200-000008000000}" name="列8" dataDxfId="14"/>
    <tableColumn id="9" xr3:uid="{00000000-0010-0000-0200-000009000000}" name="列9" dataDxfId="13"/>
    <tableColumn id="10" xr3:uid="{00000000-0010-0000-0200-00000A000000}" name="列10" dataDxfId="12"/>
    <tableColumn id="11" xr3:uid="{00000000-0010-0000-0200-00000B000000}" name="列11" dataDxfId="11"/>
    <tableColumn id="12" xr3:uid="{00000000-0010-0000-0200-00000C000000}" name="列12" dataDxfId="10"/>
    <tableColumn id="13" xr3:uid="{00000000-0010-0000-0200-00000D000000}" name="列13" dataDxfId="9"/>
    <tableColumn id="14" xr3:uid="{00000000-0010-0000-0200-00000E000000}" name="列14" dataDxfId="8"/>
    <tableColumn id="15" xr3:uid="{00000000-0010-0000-0200-00000F000000}" name="列15" dataDxfId="7"/>
    <tableColumn id="16" xr3:uid="{00000000-0010-0000-0200-000010000000}" name="列16" dataDxfId="6"/>
    <tableColumn id="17" xr3:uid="{00000000-0010-0000-0200-000011000000}" name="列17" dataDxfId="5"/>
    <tableColumn id="18" xr3:uid="{00000000-0010-0000-0200-000012000000}" name="列18" dataDxfId="4"/>
    <tableColumn id="19" xr3:uid="{00000000-0010-0000-0200-000013000000}" name="列19" dataDxfId="3"/>
    <tableColumn id="20" xr3:uid="{00000000-0010-0000-0200-000014000000}" name="列20" dataDxfId="2"/>
    <tableColumn id="21" xr3:uid="{00000000-0010-0000-0200-000015000000}" name="列21" dataDxfId="1"/>
    <tableColumn id="22" xr3:uid="{00000000-0010-0000-0200-000016000000}" name="列22" dataDxfId="0"/>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62"/>
  <sheetViews>
    <sheetView tabSelected="1" workbookViewId="0">
      <pane xSplit="4" ySplit="4" topLeftCell="E17" activePane="bottomRight" state="frozen"/>
      <selection pane="topRight" activeCell="E1" sqref="E1"/>
      <selection pane="bottomLeft" activeCell="A5" sqref="A5"/>
      <selection pane="bottomRight" activeCell="N24" sqref="N24"/>
    </sheetView>
  </sheetViews>
  <sheetFormatPr defaultRowHeight="13.5" x14ac:dyDescent="0.15"/>
  <cols>
    <col min="2" max="2" width="14.375" customWidth="1"/>
    <col min="3" max="3" width="10.125" customWidth="1"/>
    <col min="4" max="4" width="8.625" customWidth="1"/>
    <col min="5" max="11" width="6.25" customWidth="1"/>
    <col min="12" max="12" width="9.125" customWidth="1"/>
    <col min="13" max="134" width="6.25" customWidth="1"/>
    <col min="137" max="137" width="2.75" customWidth="1"/>
    <col min="138" max="138" width="2.875" customWidth="1"/>
  </cols>
  <sheetData>
    <row r="1" spans="1:138" ht="24.75" customHeight="1" x14ac:dyDescent="0.15">
      <c r="A1" s="104" t="s">
        <v>15</v>
      </c>
      <c r="B1" s="102" t="s">
        <v>12</v>
      </c>
      <c r="C1" s="103"/>
      <c r="D1" s="103"/>
      <c r="E1" s="94"/>
      <c r="F1" s="95"/>
      <c r="G1" s="94"/>
      <c r="H1" s="95"/>
      <c r="I1" s="94"/>
      <c r="J1" s="95"/>
      <c r="K1" s="94">
        <v>43398</v>
      </c>
      <c r="L1" s="95"/>
      <c r="M1" s="94"/>
      <c r="N1" s="95"/>
      <c r="O1" s="94"/>
      <c r="P1" s="95"/>
      <c r="Q1" s="94"/>
      <c r="R1" s="95"/>
      <c r="S1" s="94"/>
      <c r="T1" s="95"/>
      <c r="U1" s="94"/>
      <c r="V1" s="95"/>
      <c r="W1" s="94"/>
      <c r="X1" s="95"/>
      <c r="Y1" s="94"/>
      <c r="Z1" s="95"/>
      <c r="AA1" s="94"/>
      <c r="AB1" s="95"/>
      <c r="AC1" s="94"/>
      <c r="AD1" s="95"/>
      <c r="AE1" s="94"/>
      <c r="AF1" s="95"/>
      <c r="AG1" s="94"/>
      <c r="AH1" s="95"/>
      <c r="AI1" s="94"/>
      <c r="AJ1" s="95"/>
      <c r="AK1" s="94"/>
      <c r="AL1" s="95"/>
      <c r="AM1" s="94"/>
      <c r="AN1" s="95"/>
      <c r="AO1" s="94"/>
      <c r="AP1" s="95"/>
      <c r="AQ1" s="94"/>
      <c r="AR1" s="95"/>
      <c r="AS1" s="94"/>
      <c r="AT1" s="95"/>
      <c r="AU1" s="94"/>
      <c r="AV1" s="95"/>
      <c r="AW1" s="94"/>
      <c r="AX1" s="95"/>
      <c r="AY1" s="94"/>
      <c r="AZ1" s="95"/>
      <c r="BA1" s="94"/>
      <c r="BB1" s="95"/>
      <c r="BC1" s="94"/>
      <c r="BD1" s="95"/>
      <c r="BE1" s="94"/>
      <c r="BF1" s="95"/>
      <c r="BG1" s="94"/>
      <c r="BH1" s="95"/>
      <c r="BI1" s="94"/>
      <c r="BJ1" s="95"/>
      <c r="BK1" s="94"/>
      <c r="BL1" s="95"/>
      <c r="BM1" s="94"/>
      <c r="BN1" s="95"/>
      <c r="BO1" s="94"/>
      <c r="BP1" s="95"/>
      <c r="BQ1" s="94"/>
      <c r="BR1" s="95"/>
      <c r="BS1" s="94"/>
      <c r="BT1" s="95"/>
      <c r="BU1" s="94"/>
      <c r="BV1" s="95"/>
      <c r="BW1" s="94"/>
      <c r="BX1" s="95"/>
      <c r="BY1" s="94"/>
      <c r="BZ1" s="95"/>
      <c r="CA1" s="94"/>
      <c r="CB1" s="95"/>
      <c r="CC1" s="94"/>
      <c r="CD1" s="95"/>
      <c r="CE1" s="94"/>
      <c r="CF1" s="95"/>
      <c r="CG1" s="94"/>
      <c r="CH1" s="95"/>
      <c r="CI1" s="94"/>
      <c r="CJ1" s="95"/>
      <c r="CK1" s="94"/>
      <c r="CL1" s="95"/>
      <c r="CM1" s="94"/>
      <c r="CN1" s="95"/>
      <c r="CO1" s="94"/>
      <c r="CP1" s="95"/>
      <c r="CQ1" s="94"/>
      <c r="CR1" s="95"/>
      <c r="CS1" s="94"/>
      <c r="CT1" s="95"/>
      <c r="CU1" s="94"/>
      <c r="CV1" s="95"/>
      <c r="CW1" s="94"/>
      <c r="CX1" s="95"/>
      <c r="CY1" s="94"/>
      <c r="CZ1" s="95"/>
      <c r="DA1" s="94"/>
      <c r="DB1" s="95"/>
      <c r="DC1" s="94"/>
      <c r="DD1" s="95"/>
      <c r="DE1" s="94"/>
      <c r="DF1" s="95"/>
      <c r="DG1" s="94"/>
      <c r="DH1" s="95"/>
      <c r="DI1" s="94"/>
      <c r="DJ1" s="95"/>
      <c r="DK1" s="94"/>
      <c r="DL1" s="95"/>
      <c r="DM1" s="94"/>
      <c r="DN1" s="95"/>
      <c r="DO1" s="94"/>
      <c r="DP1" s="95"/>
      <c r="DQ1" s="94"/>
      <c r="DR1" s="95"/>
      <c r="DS1" s="94"/>
      <c r="DT1" s="95"/>
      <c r="DU1" s="94"/>
      <c r="DV1" s="95"/>
      <c r="DW1" s="94"/>
      <c r="DX1" s="95"/>
      <c r="DY1" s="94"/>
      <c r="DZ1" s="95"/>
      <c r="EA1" s="94"/>
      <c r="EB1" s="95"/>
      <c r="EC1" s="94"/>
      <c r="ED1" s="95"/>
    </row>
    <row r="2" spans="1:138" ht="20.100000000000001" customHeight="1" x14ac:dyDescent="0.15">
      <c r="A2" s="104"/>
      <c r="B2" s="100" t="s">
        <v>3</v>
      </c>
      <c r="C2" s="101" t="s">
        <v>5</v>
      </c>
      <c r="D2" s="101" t="s">
        <v>6</v>
      </c>
      <c r="E2" s="105" t="s">
        <v>11</v>
      </c>
      <c r="F2" s="106"/>
      <c r="G2" s="105" t="s">
        <v>7</v>
      </c>
      <c r="H2" s="106"/>
      <c r="I2" s="105" t="s">
        <v>8</v>
      </c>
      <c r="J2" s="106"/>
      <c r="K2" s="105" t="s">
        <v>9</v>
      </c>
      <c r="L2" s="106"/>
      <c r="M2" s="105" t="s">
        <v>10</v>
      </c>
      <c r="N2" s="106"/>
      <c r="O2" s="105" t="s">
        <v>11</v>
      </c>
      <c r="P2" s="106"/>
      <c r="Q2" s="105" t="s">
        <v>7</v>
      </c>
      <c r="R2" s="106"/>
      <c r="S2" s="105" t="s">
        <v>8</v>
      </c>
      <c r="T2" s="106"/>
      <c r="U2" s="105" t="s">
        <v>9</v>
      </c>
      <c r="V2" s="106"/>
      <c r="W2" s="105" t="s">
        <v>10</v>
      </c>
      <c r="X2" s="106"/>
      <c r="Y2" s="105" t="s">
        <v>11</v>
      </c>
      <c r="Z2" s="106"/>
      <c r="AA2" s="105" t="s">
        <v>7</v>
      </c>
      <c r="AB2" s="106"/>
      <c r="AC2" s="105" t="s">
        <v>8</v>
      </c>
      <c r="AD2" s="106"/>
      <c r="AE2" s="105" t="s">
        <v>109</v>
      </c>
      <c r="AF2" s="106"/>
      <c r="AG2" s="105" t="s">
        <v>110</v>
      </c>
      <c r="AH2" s="106"/>
      <c r="AI2" s="105" t="s">
        <v>7</v>
      </c>
      <c r="AJ2" s="106"/>
      <c r="AK2" s="105" t="s">
        <v>8</v>
      </c>
      <c r="AL2" s="106"/>
      <c r="AM2" s="105" t="s">
        <v>9</v>
      </c>
      <c r="AN2" s="106"/>
      <c r="AO2" s="105" t="s">
        <v>111</v>
      </c>
      <c r="AP2" s="106"/>
      <c r="AQ2" s="105"/>
      <c r="AR2" s="106"/>
      <c r="AS2" s="105" t="s">
        <v>11</v>
      </c>
      <c r="AT2" s="106"/>
      <c r="AU2" s="105" t="s">
        <v>7</v>
      </c>
      <c r="AV2" s="106"/>
      <c r="AW2" s="105" t="s">
        <v>8</v>
      </c>
      <c r="AX2" s="106"/>
      <c r="AY2" s="105" t="s">
        <v>9</v>
      </c>
      <c r="AZ2" s="106"/>
      <c r="BA2" s="105" t="s">
        <v>10</v>
      </c>
      <c r="BB2" s="106"/>
      <c r="BC2" s="99" t="s">
        <v>11</v>
      </c>
      <c r="BD2" s="99"/>
      <c r="BE2" s="99" t="s">
        <v>7</v>
      </c>
      <c r="BF2" s="99"/>
      <c r="BG2" s="99" t="s">
        <v>8</v>
      </c>
      <c r="BH2" s="99"/>
      <c r="BI2" s="99" t="s">
        <v>9</v>
      </c>
      <c r="BJ2" s="99"/>
      <c r="BK2" s="99" t="s">
        <v>10</v>
      </c>
      <c r="BL2" s="99"/>
      <c r="BM2" s="99" t="s">
        <v>11</v>
      </c>
      <c r="BN2" s="99"/>
      <c r="BO2" s="99" t="s">
        <v>7</v>
      </c>
      <c r="BP2" s="99"/>
      <c r="BQ2" s="99" t="s">
        <v>8</v>
      </c>
      <c r="BR2" s="99"/>
      <c r="BS2" s="99" t="s">
        <v>9</v>
      </c>
      <c r="BT2" s="99"/>
      <c r="BU2" s="99" t="s">
        <v>10</v>
      </c>
      <c r="BV2" s="99"/>
      <c r="BW2" s="99" t="s">
        <v>11</v>
      </c>
      <c r="BX2" s="99"/>
      <c r="BY2" s="99" t="s">
        <v>7</v>
      </c>
      <c r="BZ2" s="99"/>
      <c r="CA2" s="99" t="s">
        <v>8</v>
      </c>
      <c r="CB2" s="99"/>
      <c r="CC2" s="99" t="s">
        <v>9</v>
      </c>
      <c r="CD2" s="99"/>
      <c r="CE2" s="99" t="s">
        <v>10</v>
      </c>
      <c r="CF2" s="99"/>
      <c r="CG2" s="99" t="s">
        <v>11</v>
      </c>
      <c r="CH2" s="99"/>
      <c r="CI2" s="99" t="s">
        <v>7</v>
      </c>
      <c r="CJ2" s="99"/>
      <c r="CK2" s="99" t="s">
        <v>8</v>
      </c>
      <c r="CL2" s="99"/>
      <c r="CM2" s="99" t="s">
        <v>9</v>
      </c>
      <c r="CN2" s="99"/>
      <c r="CO2" s="99" t="s">
        <v>10</v>
      </c>
      <c r="CP2" s="99"/>
      <c r="CQ2" s="99" t="s">
        <v>11</v>
      </c>
      <c r="CR2" s="99"/>
      <c r="CS2" s="99" t="s">
        <v>7</v>
      </c>
      <c r="CT2" s="99"/>
      <c r="CU2" s="99" t="s">
        <v>8</v>
      </c>
      <c r="CV2" s="99"/>
      <c r="CW2" s="99" t="s">
        <v>9</v>
      </c>
      <c r="CX2" s="99"/>
      <c r="CY2" s="99" t="s">
        <v>10</v>
      </c>
      <c r="CZ2" s="99"/>
      <c r="DA2" s="99" t="s">
        <v>11</v>
      </c>
      <c r="DB2" s="99"/>
      <c r="DC2" s="99" t="s">
        <v>7</v>
      </c>
      <c r="DD2" s="99"/>
      <c r="DE2" s="99" t="s">
        <v>8</v>
      </c>
      <c r="DF2" s="99"/>
      <c r="DG2" s="99" t="s">
        <v>9</v>
      </c>
      <c r="DH2" s="99"/>
      <c r="DI2" s="99" t="s">
        <v>10</v>
      </c>
      <c r="DJ2" s="99"/>
      <c r="DK2" s="99" t="s">
        <v>11</v>
      </c>
      <c r="DL2" s="99"/>
      <c r="DM2" s="99" t="s">
        <v>7</v>
      </c>
      <c r="DN2" s="99"/>
      <c r="DO2" s="99" t="s">
        <v>8</v>
      </c>
      <c r="DP2" s="99"/>
      <c r="DQ2" s="99" t="s">
        <v>9</v>
      </c>
      <c r="DR2" s="99"/>
      <c r="DS2" s="99" t="s">
        <v>10</v>
      </c>
      <c r="DT2" s="99"/>
      <c r="DU2" s="99" t="s">
        <v>11</v>
      </c>
      <c r="DV2" s="99"/>
      <c r="DW2" s="99" t="s">
        <v>7</v>
      </c>
      <c r="DX2" s="99"/>
      <c r="DY2" s="99" t="s">
        <v>8</v>
      </c>
      <c r="DZ2" s="99"/>
      <c r="EA2" s="99" t="s">
        <v>9</v>
      </c>
      <c r="EB2" s="99"/>
      <c r="EC2" s="99" t="s">
        <v>10</v>
      </c>
      <c r="ED2" s="99"/>
    </row>
    <row r="3" spans="1:138" ht="20.100000000000001" customHeight="1" x14ac:dyDescent="0.15">
      <c r="A3" s="104"/>
      <c r="B3" s="100"/>
      <c r="C3" s="101"/>
      <c r="D3" s="101"/>
      <c r="E3" s="14" t="s">
        <v>0</v>
      </c>
      <c r="F3" s="1">
        <v>4</v>
      </c>
      <c r="G3" s="3" t="s">
        <v>0</v>
      </c>
      <c r="H3" s="1">
        <v>3</v>
      </c>
      <c r="I3" s="3" t="s">
        <v>0</v>
      </c>
      <c r="J3" s="1">
        <v>2</v>
      </c>
      <c r="K3" s="3" t="s">
        <v>0</v>
      </c>
      <c r="L3" s="1">
        <v>5</v>
      </c>
      <c r="M3" s="3" t="s">
        <v>0</v>
      </c>
      <c r="N3" s="1">
        <v>4</v>
      </c>
      <c r="O3" s="3" t="s">
        <v>0</v>
      </c>
      <c r="P3" s="1">
        <v>3</v>
      </c>
      <c r="Q3" s="3" t="s">
        <v>0</v>
      </c>
      <c r="R3" s="1">
        <v>2</v>
      </c>
      <c r="S3" s="3" t="s">
        <v>0</v>
      </c>
      <c r="T3" s="1">
        <v>2</v>
      </c>
      <c r="U3" s="3" t="s">
        <v>0</v>
      </c>
      <c r="V3" s="1">
        <v>1</v>
      </c>
      <c r="W3" s="3" t="s">
        <v>0</v>
      </c>
      <c r="X3" s="1">
        <v>1</v>
      </c>
      <c r="Y3" s="3" t="s">
        <v>0</v>
      </c>
      <c r="Z3" s="1">
        <v>2</v>
      </c>
      <c r="AA3" s="3" t="s">
        <v>0</v>
      </c>
      <c r="AB3" s="1">
        <v>3</v>
      </c>
      <c r="AC3" s="3" t="s">
        <v>0</v>
      </c>
      <c r="AD3" s="1">
        <v>5</v>
      </c>
      <c r="AE3" s="3" t="s">
        <v>0</v>
      </c>
      <c r="AF3" s="1">
        <v>4</v>
      </c>
      <c r="AG3" s="3" t="s">
        <v>0</v>
      </c>
      <c r="AH3" s="1">
        <v>1</v>
      </c>
      <c r="AI3" s="3" t="s">
        <v>0</v>
      </c>
      <c r="AJ3" s="1">
        <v>3</v>
      </c>
      <c r="AK3" s="3" t="s">
        <v>0</v>
      </c>
      <c r="AL3" s="1">
        <v>3</v>
      </c>
      <c r="AM3" s="3" t="s">
        <v>0</v>
      </c>
      <c r="AN3" s="1">
        <v>1</v>
      </c>
      <c r="AO3" s="3" t="s">
        <v>0</v>
      </c>
      <c r="AP3" s="1">
        <v>0</v>
      </c>
      <c r="AQ3" s="3" t="s">
        <v>0</v>
      </c>
      <c r="AR3" s="1">
        <v>0</v>
      </c>
      <c r="AS3" s="3" t="s">
        <v>0</v>
      </c>
      <c r="AT3" s="1">
        <v>0</v>
      </c>
      <c r="AU3" s="3" t="s">
        <v>0</v>
      </c>
      <c r="AV3" s="1">
        <v>0</v>
      </c>
      <c r="AW3" s="3" t="s">
        <v>0</v>
      </c>
      <c r="AX3" s="1">
        <v>0</v>
      </c>
      <c r="AY3" s="3" t="s">
        <v>0</v>
      </c>
      <c r="AZ3" s="1">
        <v>0</v>
      </c>
      <c r="BA3" s="3" t="s">
        <v>0</v>
      </c>
      <c r="BB3" s="1">
        <v>0</v>
      </c>
      <c r="BC3" s="3" t="s">
        <v>0</v>
      </c>
      <c r="BD3" s="1">
        <v>0</v>
      </c>
      <c r="BE3" s="3" t="s">
        <v>0</v>
      </c>
      <c r="BF3" s="1">
        <v>0</v>
      </c>
      <c r="BG3" s="3" t="s">
        <v>0</v>
      </c>
      <c r="BH3" s="1">
        <v>0</v>
      </c>
      <c r="BI3" s="3" t="s">
        <v>0</v>
      </c>
      <c r="BJ3" s="1">
        <v>0</v>
      </c>
      <c r="BK3" s="3" t="s">
        <v>0</v>
      </c>
      <c r="BL3" s="1">
        <v>0</v>
      </c>
      <c r="BM3" s="3" t="s">
        <v>0</v>
      </c>
      <c r="BN3" s="1">
        <v>0</v>
      </c>
      <c r="BO3" s="3" t="s">
        <v>0</v>
      </c>
      <c r="BP3" s="1">
        <v>0</v>
      </c>
      <c r="BQ3" s="3" t="s">
        <v>0</v>
      </c>
      <c r="BR3" s="1">
        <v>0</v>
      </c>
      <c r="BS3" s="3" t="s">
        <v>0</v>
      </c>
      <c r="BT3" s="1">
        <v>0</v>
      </c>
      <c r="BU3" s="3" t="s">
        <v>0</v>
      </c>
      <c r="BV3" s="1">
        <v>0</v>
      </c>
      <c r="BW3" s="3" t="s">
        <v>0</v>
      </c>
      <c r="BX3" s="1">
        <v>0</v>
      </c>
      <c r="BY3" s="3" t="s">
        <v>0</v>
      </c>
      <c r="BZ3" s="1">
        <v>0</v>
      </c>
      <c r="CA3" s="3" t="s">
        <v>0</v>
      </c>
      <c r="CB3" s="1">
        <v>0</v>
      </c>
      <c r="CC3" s="3" t="s">
        <v>0</v>
      </c>
      <c r="CD3" s="1">
        <v>0</v>
      </c>
      <c r="CE3" s="3" t="s">
        <v>0</v>
      </c>
      <c r="CF3" s="1">
        <v>0</v>
      </c>
      <c r="CG3" s="3" t="s">
        <v>0</v>
      </c>
      <c r="CH3" s="1">
        <v>0</v>
      </c>
      <c r="CI3" s="3" t="s">
        <v>0</v>
      </c>
      <c r="CJ3" s="1">
        <v>0</v>
      </c>
      <c r="CK3" s="3" t="s">
        <v>0</v>
      </c>
      <c r="CL3" s="1">
        <v>0</v>
      </c>
      <c r="CM3" s="3" t="s">
        <v>0</v>
      </c>
      <c r="CN3" s="1">
        <v>0</v>
      </c>
      <c r="CO3" s="3" t="s">
        <v>0</v>
      </c>
      <c r="CP3" s="1">
        <v>0</v>
      </c>
      <c r="CQ3" s="3" t="s">
        <v>0</v>
      </c>
      <c r="CR3" s="1">
        <v>0</v>
      </c>
      <c r="CS3" s="3" t="s">
        <v>0</v>
      </c>
      <c r="CT3" s="1">
        <v>0</v>
      </c>
      <c r="CU3" s="3" t="s">
        <v>0</v>
      </c>
      <c r="CV3" s="1">
        <v>0</v>
      </c>
      <c r="CW3" s="3" t="s">
        <v>0</v>
      </c>
      <c r="CX3" s="1">
        <v>0</v>
      </c>
      <c r="CY3" s="3" t="s">
        <v>0</v>
      </c>
      <c r="CZ3" s="1">
        <v>0</v>
      </c>
      <c r="DA3" s="3" t="s">
        <v>0</v>
      </c>
      <c r="DB3" s="1">
        <v>0</v>
      </c>
      <c r="DC3" s="3" t="s">
        <v>0</v>
      </c>
      <c r="DD3" s="1">
        <v>0</v>
      </c>
      <c r="DE3" s="3" t="s">
        <v>0</v>
      </c>
      <c r="DF3" s="1">
        <v>0</v>
      </c>
      <c r="DG3" s="3" t="s">
        <v>0</v>
      </c>
      <c r="DH3" s="1">
        <v>0</v>
      </c>
      <c r="DI3" s="3" t="s">
        <v>0</v>
      </c>
      <c r="DJ3" s="1">
        <v>0</v>
      </c>
      <c r="DK3" s="3" t="s">
        <v>0</v>
      </c>
      <c r="DL3" s="1">
        <v>0</v>
      </c>
      <c r="DM3" s="3" t="s">
        <v>0</v>
      </c>
      <c r="DN3" s="1">
        <v>0</v>
      </c>
      <c r="DO3" s="3" t="s">
        <v>0</v>
      </c>
      <c r="DP3" s="1">
        <v>0</v>
      </c>
      <c r="DQ3" s="3" t="s">
        <v>0</v>
      </c>
      <c r="DR3" s="1">
        <v>0</v>
      </c>
      <c r="DS3" s="3" t="s">
        <v>0</v>
      </c>
      <c r="DT3" s="1">
        <v>0</v>
      </c>
      <c r="DU3" s="3" t="s">
        <v>0</v>
      </c>
      <c r="DV3" s="1">
        <v>0</v>
      </c>
      <c r="DW3" s="3" t="s">
        <v>0</v>
      </c>
      <c r="DX3" s="1">
        <v>0</v>
      </c>
      <c r="DY3" s="3" t="s">
        <v>0</v>
      </c>
      <c r="DZ3" s="1">
        <v>0</v>
      </c>
      <c r="EA3" s="3" t="s">
        <v>0</v>
      </c>
      <c r="EB3" s="1">
        <v>0</v>
      </c>
      <c r="EC3" s="3" t="s">
        <v>0</v>
      </c>
      <c r="ED3" s="1">
        <v>0</v>
      </c>
    </row>
    <row r="4" spans="1:138" ht="20.100000000000001" customHeight="1" x14ac:dyDescent="0.15">
      <c r="A4" s="104"/>
      <c r="B4" s="100"/>
      <c r="C4" s="101"/>
      <c r="D4" s="101"/>
      <c r="E4" s="15" t="s">
        <v>2</v>
      </c>
      <c r="F4" s="1" t="s">
        <v>4</v>
      </c>
      <c r="G4" s="2" t="s">
        <v>2</v>
      </c>
      <c r="H4" s="1" t="s">
        <v>4</v>
      </c>
      <c r="I4" s="2" t="s">
        <v>2</v>
      </c>
      <c r="J4" s="1" t="s">
        <v>4</v>
      </c>
      <c r="K4" s="2" t="s">
        <v>2</v>
      </c>
      <c r="L4" s="1" t="s">
        <v>4</v>
      </c>
      <c r="M4" s="2" t="s">
        <v>2</v>
      </c>
      <c r="N4" s="1" t="s">
        <v>4</v>
      </c>
      <c r="O4" s="2" t="s">
        <v>2</v>
      </c>
      <c r="P4" s="1" t="s">
        <v>4</v>
      </c>
      <c r="Q4" s="2" t="s">
        <v>2</v>
      </c>
      <c r="R4" s="1" t="s">
        <v>4</v>
      </c>
      <c r="S4" s="2" t="s">
        <v>2</v>
      </c>
      <c r="T4" s="1" t="s">
        <v>4</v>
      </c>
      <c r="U4" s="2" t="s">
        <v>2</v>
      </c>
      <c r="V4" s="1" t="s">
        <v>4</v>
      </c>
      <c r="W4" s="2" t="s">
        <v>2</v>
      </c>
      <c r="X4" s="1" t="s">
        <v>4</v>
      </c>
      <c r="Y4" s="2" t="s">
        <v>2</v>
      </c>
      <c r="Z4" s="1" t="s">
        <v>4</v>
      </c>
      <c r="AA4" s="2" t="s">
        <v>2</v>
      </c>
      <c r="AB4" s="1" t="s">
        <v>4</v>
      </c>
      <c r="AC4" s="2" t="s">
        <v>2</v>
      </c>
      <c r="AD4" s="1" t="s">
        <v>4</v>
      </c>
      <c r="AE4" s="2" t="s">
        <v>2</v>
      </c>
      <c r="AF4" s="1" t="s">
        <v>4</v>
      </c>
      <c r="AG4" s="2" t="s">
        <v>2</v>
      </c>
      <c r="AH4" s="1" t="s">
        <v>4</v>
      </c>
      <c r="AI4" s="2" t="s">
        <v>2</v>
      </c>
      <c r="AJ4" s="1" t="s">
        <v>4</v>
      </c>
      <c r="AK4" s="2" t="s">
        <v>2</v>
      </c>
      <c r="AL4" s="1" t="s">
        <v>4</v>
      </c>
      <c r="AM4" s="2" t="s">
        <v>2</v>
      </c>
      <c r="AN4" s="1" t="s">
        <v>4</v>
      </c>
      <c r="AO4" s="2" t="s">
        <v>2</v>
      </c>
      <c r="AP4" s="1" t="s">
        <v>4</v>
      </c>
      <c r="AQ4" s="2" t="s">
        <v>2</v>
      </c>
      <c r="AR4" s="1" t="s">
        <v>4</v>
      </c>
      <c r="AS4" s="2" t="s">
        <v>2</v>
      </c>
      <c r="AT4" s="1" t="s">
        <v>4</v>
      </c>
      <c r="AU4" s="2" t="s">
        <v>2</v>
      </c>
      <c r="AV4" s="1" t="s">
        <v>4</v>
      </c>
      <c r="AW4" s="2" t="s">
        <v>2</v>
      </c>
      <c r="AX4" s="1" t="s">
        <v>4</v>
      </c>
      <c r="AY4" s="2" t="s">
        <v>2</v>
      </c>
      <c r="AZ4" s="1" t="s">
        <v>4</v>
      </c>
      <c r="BA4" s="2" t="s">
        <v>2</v>
      </c>
      <c r="BB4" s="1" t="s">
        <v>4</v>
      </c>
      <c r="BC4" s="2" t="s">
        <v>2</v>
      </c>
      <c r="BD4" s="1" t="s">
        <v>4</v>
      </c>
      <c r="BE4" s="2" t="s">
        <v>2</v>
      </c>
      <c r="BF4" s="1" t="s">
        <v>4</v>
      </c>
      <c r="BG4" s="2" t="s">
        <v>2</v>
      </c>
      <c r="BH4" s="1" t="s">
        <v>4</v>
      </c>
      <c r="BI4" s="2" t="s">
        <v>2</v>
      </c>
      <c r="BJ4" s="1" t="s">
        <v>4</v>
      </c>
      <c r="BK4" s="2" t="s">
        <v>2</v>
      </c>
      <c r="BL4" s="1" t="s">
        <v>4</v>
      </c>
      <c r="BM4" s="2" t="s">
        <v>2</v>
      </c>
      <c r="BN4" s="1" t="s">
        <v>4</v>
      </c>
      <c r="BO4" s="2" t="s">
        <v>2</v>
      </c>
      <c r="BP4" s="1" t="s">
        <v>4</v>
      </c>
      <c r="BQ4" s="2" t="s">
        <v>2</v>
      </c>
      <c r="BR4" s="1" t="s">
        <v>4</v>
      </c>
      <c r="BS4" s="2" t="s">
        <v>2</v>
      </c>
      <c r="BT4" s="1" t="s">
        <v>4</v>
      </c>
      <c r="BU4" s="2" t="s">
        <v>2</v>
      </c>
      <c r="BV4" s="1" t="s">
        <v>4</v>
      </c>
      <c r="BW4" s="2" t="s">
        <v>2</v>
      </c>
      <c r="BX4" s="1" t="s">
        <v>4</v>
      </c>
      <c r="BY4" s="2" t="s">
        <v>2</v>
      </c>
      <c r="BZ4" s="1" t="s">
        <v>4</v>
      </c>
      <c r="CA4" s="2" t="s">
        <v>2</v>
      </c>
      <c r="CB4" s="1" t="s">
        <v>4</v>
      </c>
      <c r="CC4" s="2" t="s">
        <v>2</v>
      </c>
      <c r="CD4" s="1" t="s">
        <v>4</v>
      </c>
      <c r="CE4" s="2" t="s">
        <v>2</v>
      </c>
      <c r="CF4" s="1" t="s">
        <v>4</v>
      </c>
      <c r="CG4" s="2" t="s">
        <v>2</v>
      </c>
      <c r="CH4" s="1" t="s">
        <v>4</v>
      </c>
      <c r="CI4" s="2" t="s">
        <v>2</v>
      </c>
      <c r="CJ4" s="1" t="s">
        <v>4</v>
      </c>
      <c r="CK4" s="2" t="s">
        <v>2</v>
      </c>
      <c r="CL4" s="1" t="s">
        <v>4</v>
      </c>
      <c r="CM4" s="2" t="s">
        <v>2</v>
      </c>
      <c r="CN4" s="1" t="s">
        <v>4</v>
      </c>
      <c r="CO4" s="2" t="s">
        <v>2</v>
      </c>
      <c r="CP4" s="1" t="s">
        <v>4</v>
      </c>
      <c r="CQ4" s="2" t="s">
        <v>2</v>
      </c>
      <c r="CR4" s="1" t="s">
        <v>4</v>
      </c>
      <c r="CS4" s="2" t="s">
        <v>2</v>
      </c>
      <c r="CT4" s="1" t="s">
        <v>4</v>
      </c>
      <c r="CU4" s="2" t="s">
        <v>2</v>
      </c>
      <c r="CV4" s="1" t="s">
        <v>4</v>
      </c>
      <c r="CW4" s="2" t="s">
        <v>2</v>
      </c>
      <c r="CX4" s="1" t="s">
        <v>4</v>
      </c>
      <c r="CY4" s="2" t="s">
        <v>2</v>
      </c>
      <c r="CZ4" s="1" t="s">
        <v>4</v>
      </c>
      <c r="DA4" s="2" t="s">
        <v>2</v>
      </c>
      <c r="DB4" s="1" t="s">
        <v>4</v>
      </c>
      <c r="DC4" s="2" t="s">
        <v>2</v>
      </c>
      <c r="DD4" s="1" t="s">
        <v>4</v>
      </c>
      <c r="DE4" s="2" t="s">
        <v>2</v>
      </c>
      <c r="DF4" s="1" t="s">
        <v>4</v>
      </c>
      <c r="DG4" s="2" t="s">
        <v>2</v>
      </c>
      <c r="DH4" s="1" t="s">
        <v>4</v>
      </c>
      <c r="DI4" s="2" t="s">
        <v>2</v>
      </c>
      <c r="DJ4" s="1" t="s">
        <v>4</v>
      </c>
      <c r="DK4" s="2" t="s">
        <v>2</v>
      </c>
      <c r="DL4" s="1" t="s">
        <v>4</v>
      </c>
      <c r="DM4" s="2" t="s">
        <v>2</v>
      </c>
      <c r="DN4" s="1" t="s">
        <v>4</v>
      </c>
      <c r="DO4" s="2" t="s">
        <v>2</v>
      </c>
      <c r="DP4" s="1" t="s">
        <v>4</v>
      </c>
      <c r="DQ4" s="2" t="s">
        <v>2</v>
      </c>
      <c r="DR4" s="1" t="s">
        <v>4</v>
      </c>
      <c r="DS4" s="2" t="s">
        <v>2</v>
      </c>
      <c r="DT4" s="1" t="s">
        <v>4</v>
      </c>
      <c r="DU4" s="2" t="s">
        <v>2</v>
      </c>
      <c r="DV4" s="1" t="s">
        <v>4</v>
      </c>
      <c r="DW4" s="2" t="s">
        <v>2</v>
      </c>
      <c r="DX4" s="1" t="s">
        <v>4</v>
      </c>
      <c r="DY4" s="2" t="s">
        <v>2</v>
      </c>
      <c r="DZ4" s="1" t="s">
        <v>4</v>
      </c>
      <c r="EA4" s="2" t="s">
        <v>2</v>
      </c>
      <c r="EB4" s="1" t="s">
        <v>4</v>
      </c>
      <c r="EC4" s="2" t="s">
        <v>2</v>
      </c>
      <c r="ED4" s="1" t="s">
        <v>4</v>
      </c>
    </row>
    <row r="5" spans="1:138" ht="20.100000000000001" customHeight="1" x14ac:dyDescent="0.15">
      <c r="A5" s="104"/>
      <c r="B5" s="74"/>
      <c r="C5" s="22"/>
      <c r="D5" s="20"/>
      <c r="E5" s="8"/>
      <c r="F5" s="9"/>
      <c r="G5" s="4"/>
      <c r="H5" s="5"/>
      <c r="I5" s="8"/>
      <c r="J5" s="9"/>
      <c r="K5" s="4"/>
      <c r="L5" s="5"/>
      <c r="M5" s="8"/>
      <c r="N5" s="9"/>
      <c r="O5" s="4"/>
      <c r="P5" s="5"/>
      <c r="Q5" s="8"/>
      <c r="R5" s="9"/>
      <c r="S5" s="4"/>
      <c r="T5" s="5"/>
      <c r="U5" s="8"/>
      <c r="V5" s="9"/>
      <c r="W5" s="4"/>
      <c r="X5" s="5"/>
      <c r="Y5" s="8"/>
      <c r="Z5" s="9"/>
      <c r="AA5" s="4"/>
      <c r="AB5" s="5"/>
      <c r="AC5" s="8"/>
      <c r="AD5" s="9"/>
      <c r="AE5" s="4"/>
      <c r="AF5" s="5"/>
      <c r="AG5" s="8"/>
      <c r="AH5" s="9"/>
      <c r="AI5" s="10"/>
      <c r="AJ5" s="9"/>
      <c r="AK5" s="10"/>
      <c r="AL5" s="9"/>
      <c r="AM5" s="4"/>
      <c r="AN5" s="5"/>
      <c r="AO5" s="8"/>
      <c r="AP5" s="9"/>
      <c r="AQ5" s="4"/>
      <c r="AR5" s="5"/>
      <c r="AS5" s="8"/>
      <c r="AT5" s="9"/>
      <c r="AU5" s="4"/>
      <c r="AV5" s="5"/>
      <c r="AW5" s="8"/>
      <c r="AX5" s="9"/>
      <c r="AY5" s="4"/>
      <c r="AZ5" s="5"/>
      <c r="BA5" s="8"/>
      <c r="BB5" s="9"/>
      <c r="BC5" s="4"/>
      <c r="BD5" s="5"/>
      <c r="BE5" s="8"/>
      <c r="BF5" s="9"/>
      <c r="BG5" s="4"/>
      <c r="BH5" s="5"/>
      <c r="BI5" s="8"/>
      <c r="BJ5" s="9"/>
      <c r="BK5" s="4"/>
      <c r="BL5" s="5"/>
      <c r="BM5" s="8"/>
      <c r="BN5" s="9"/>
      <c r="BO5" s="4"/>
      <c r="BP5" s="5"/>
      <c r="BQ5" s="8"/>
      <c r="BR5" s="9">
        <f t="shared" ref="BR5:BR45" si="0">IF($BR$3=0,0,BQ5*100/$BR$3)</f>
        <v>0</v>
      </c>
      <c r="BS5" s="4">
        <v>0</v>
      </c>
      <c r="BT5" s="5">
        <f t="shared" ref="BT5:BT45" si="1">IF($BT$3=0,0,BS5*100/$BT$3)</f>
        <v>0</v>
      </c>
      <c r="BU5" s="8">
        <v>0</v>
      </c>
      <c r="BV5" s="9">
        <f t="shared" ref="BV5:BV45" si="2">IF($BV$3=0,0,BU5*100/$BV$3)</f>
        <v>0</v>
      </c>
      <c r="BW5" s="4">
        <v>0</v>
      </c>
      <c r="BX5" s="5">
        <f t="shared" ref="BX5:BX45" si="3">IF($BX$3=0,0,BW5*100/$BX$3)</f>
        <v>0</v>
      </c>
      <c r="BY5" s="8">
        <v>0</v>
      </c>
      <c r="BZ5" s="9">
        <f t="shared" ref="BZ5:BZ45" si="4">IF($BZ$3=0,0,BY5*100/$BZ$3)</f>
        <v>0</v>
      </c>
      <c r="CA5" s="4">
        <v>0</v>
      </c>
      <c r="CB5" s="5">
        <f t="shared" ref="CB5:CB45" si="5">IF($CB$3=0,0,CA5*100/$CB$3)</f>
        <v>0</v>
      </c>
      <c r="CC5" s="8">
        <v>0</v>
      </c>
      <c r="CD5" s="9">
        <f t="shared" ref="CD5:CD45" si="6">IF($CD$3=0,0,CC5*100/$CD$3)</f>
        <v>0</v>
      </c>
      <c r="CE5" s="4">
        <v>0</v>
      </c>
      <c r="CF5" s="5">
        <f t="shared" ref="CF5:CF45" si="7">IF($CF$3=0,0,CE5*100/$CF$3)</f>
        <v>0</v>
      </c>
      <c r="CG5" s="8">
        <v>0</v>
      </c>
      <c r="CH5" s="9">
        <f t="shared" ref="CH5:CH45" si="8">IF($CH$3=0,0,CG5*100/$CH$3)</f>
        <v>0</v>
      </c>
      <c r="CI5" s="4">
        <v>0</v>
      </c>
      <c r="CJ5" s="5">
        <f t="shared" ref="CJ5:CJ45" si="9">IF($CJ$3=0,0,CI5*100/$CJ$3)</f>
        <v>0</v>
      </c>
      <c r="CK5" s="8">
        <v>0</v>
      </c>
      <c r="CL5" s="9">
        <f t="shared" ref="CL5:CL45" si="10">IF($CL$3=0,0,CK5*100/$CL$3)</f>
        <v>0</v>
      </c>
      <c r="CM5" s="4">
        <v>0</v>
      </c>
      <c r="CN5" s="5">
        <f t="shared" ref="CN5:CN45" si="11">IF($CN$3=0,0,CM5*100/$CN$3)</f>
        <v>0</v>
      </c>
      <c r="CO5" s="8">
        <v>0</v>
      </c>
      <c r="CP5" s="9">
        <f t="shared" ref="CP5:CP45" si="12">IF($CP$3=0,0,CO5*100/$CP$3)</f>
        <v>0</v>
      </c>
      <c r="CQ5" s="4">
        <v>0</v>
      </c>
      <c r="CR5" s="5">
        <f t="shared" ref="CR5:CR45" si="13">IF($CR$3=0,0,CQ5*100/$CR$3)</f>
        <v>0</v>
      </c>
      <c r="CS5" s="8">
        <v>0</v>
      </c>
      <c r="CT5" s="9">
        <f t="shared" ref="CT5:CT45" si="14">IF($CT$3=0,0,CS5*100/$CT$3)</f>
        <v>0</v>
      </c>
      <c r="CU5" s="4">
        <v>0</v>
      </c>
      <c r="CV5" s="5">
        <f t="shared" ref="CV5:CV45" si="15">IF($CV$3=0,0,CU5*100/$CV$3)</f>
        <v>0</v>
      </c>
      <c r="CW5" s="8">
        <v>0</v>
      </c>
      <c r="CX5" s="9">
        <f t="shared" ref="CX5:CX45" si="16">IF($CX$3=0,0,CW5*100/$CX$3)</f>
        <v>0</v>
      </c>
      <c r="CY5" s="4">
        <v>0</v>
      </c>
      <c r="CZ5" s="5">
        <f t="shared" ref="CZ5:CZ45" si="17">IF($CZ$3=0,0,CY5*100/$CZ$3)</f>
        <v>0</v>
      </c>
      <c r="DA5" s="8">
        <v>0</v>
      </c>
      <c r="DB5" s="9">
        <f t="shared" ref="DB5:DB45" si="18">IF($DB$3=0,0,DA5*100/$DB$3)</f>
        <v>0</v>
      </c>
      <c r="DC5" s="4">
        <v>0</v>
      </c>
      <c r="DD5" s="5">
        <f t="shared" ref="DD5:DD45" si="19">IF($DD$3=0,0,DC5*100/$DD$3)</f>
        <v>0</v>
      </c>
      <c r="DE5" s="8">
        <v>0</v>
      </c>
      <c r="DF5" s="9">
        <f t="shared" ref="DF5:DF45" si="20">IF($DF$3=0,0,DE5*100/$DF$3)</f>
        <v>0</v>
      </c>
      <c r="DG5" s="4">
        <v>0</v>
      </c>
      <c r="DH5" s="5">
        <f t="shared" ref="DH5:DH45" si="21">IF($DH$3=0,0,DG5*100/$DH$3)</f>
        <v>0</v>
      </c>
      <c r="DI5" s="8">
        <v>0</v>
      </c>
      <c r="DJ5" s="9">
        <f t="shared" ref="DJ5:DJ45" si="22">IF($DJ$3=0,0,DI5*100/$DJ$3)</f>
        <v>0</v>
      </c>
      <c r="DK5" s="4">
        <v>0</v>
      </c>
      <c r="DL5" s="5">
        <f t="shared" ref="DL5:DL45" si="23">IF($DL$3=0,0,DK5*100/$DL$3)</f>
        <v>0</v>
      </c>
      <c r="DM5" s="8">
        <v>0</v>
      </c>
      <c r="DN5" s="9">
        <f t="shared" ref="DN5:DN45" si="24">IF($DN$3=0,0,DM5*100/$DN$3)</f>
        <v>0</v>
      </c>
      <c r="DO5" s="4">
        <v>0</v>
      </c>
      <c r="DP5" s="5">
        <f t="shared" ref="DP5:DP45" si="25">IF($DP$3=0,0,DO5*100/$DP$3)</f>
        <v>0</v>
      </c>
      <c r="DQ5" s="8">
        <v>0</v>
      </c>
      <c r="DR5" s="9">
        <f t="shared" ref="DR5:DR45" si="26">IF($DR$3=0,0,DQ5*100/$DR$3)</f>
        <v>0</v>
      </c>
      <c r="DS5" s="4">
        <v>0</v>
      </c>
      <c r="DT5" s="5">
        <f t="shared" ref="DT5:DT45" si="27">IF($DT$3=0,0,DS5*100/$DT$3)</f>
        <v>0</v>
      </c>
      <c r="DU5" s="8">
        <v>0</v>
      </c>
      <c r="DV5" s="9">
        <f t="shared" ref="DV5:DV45" si="28">IF($DV$3=0,0,DU5*100/$DV$3)</f>
        <v>0</v>
      </c>
      <c r="DW5" s="4">
        <v>0</v>
      </c>
      <c r="DX5" s="5">
        <f t="shared" ref="DX5:DX45" si="29">IF($DX$3=0,0,DW5*100/$DX$3)</f>
        <v>0</v>
      </c>
      <c r="DY5" s="8">
        <v>0</v>
      </c>
      <c r="DZ5" s="9">
        <f t="shared" ref="DZ5:DZ45" si="30">IF($DZ$3=0,0,DY5*100/$DZ$3)</f>
        <v>0</v>
      </c>
      <c r="EA5" s="4">
        <v>0</v>
      </c>
      <c r="EB5" s="5">
        <f t="shared" ref="EB5:EB45" si="31">IF($EB$3=0,0,EA5*100/$EB$3)</f>
        <v>0</v>
      </c>
      <c r="EC5" s="8">
        <v>0</v>
      </c>
      <c r="ED5" s="9">
        <f t="shared" ref="ED5:ED45" si="32">IF($ED$3=0,0,EC5*100/$ED$3)</f>
        <v>0</v>
      </c>
      <c r="EG5" s="18">
        <f>COUNTIF(E3:ED3,"&gt;0")</f>
        <v>18</v>
      </c>
      <c r="EH5" s="19">
        <f t="shared" ref="EH5:EH45" si="33">SUM(ED5,EB5,DZ5,DX5,DV5,DT5,DR5,DP5,DN5,DL5,DJ5,DH5,DF5,DD5,DB5,CZ5,CX5,CV5,CT5,CR5,CP5,CN5,CL5,CJ5,CH5,CF5,CD5,CB5,BZ5,BX5,BV5,BT5,BR5,BP5,BN5,BL5,BJ5,BH5,BF5,BD5,BB5,AZ5,AX5,AV5,AT5,AR5,AP5,AN5,AL5,AJ5,AH5,AF5,AD5,AB5,Z5,X5,V5,T5,R5,P5,N5,L5,J5,H5,F5)</f>
        <v>0</v>
      </c>
    </row>
    <row r="6" spans="1:138" ht="20.100000000000001" customHeight="1" x14ac:dyDescent="0.15">
      <c r="A6" s="104"/>
      <c r="B6" s="74"/>
      <c r="C6" s="22"/>
      <c r="D6" s="20"/>
      <c r="E6" s="10"/>
      <c r="F6" s="11"/>
      <c r="G6" s="6"/>
      <c r="H6" s="7"/>
      <c r="I6" s="10"/>
      <c r="J6" s="11"/>
      <c r="K6" s="6"/>
      <c r="L6" s="7"/>
      <c r="M6" s="10"/>
      <c r="N6" s="11"/>
      <c r="O6" s="6"/>
      <c r="P6" s="7"/>
      <c r="Q6" s="8"/>
      <c r="R6" s="11"/>
      <c r="S6" s="6"/>
      <c r="T6" s="7"/>
      <c r="U6" s="8"/>
      <c r="V6" s="11"/>
      <c r="W6" s="4"/>
      <c r="X6" s="7"/>
      <c r="Y6" s="8"/>
      <c r="Z6" s="11"/>
      <c r="AA6" s="4"/>
      <c r="AB6" s="7"/>
      <c r="AC6" s="8"/>
      <c r="AD6" s="11"/>
      <c r="AE6" s="4"/>
      <c r="AF6" s="7"/>
      <c r="AG6" s="8"/>
      <c r="AH6" s="11"/>
      <c r="AI6" s="10"/>
      <c r="AJ6" s="11"/>
      <c r="AK6" s="10"/>
      <c r="AL6" s="11"/>
      <c r="AM6" s="4"/>
      <c r="AN6" s="7"/>
      <c r="AO6" s="10"/>
      <c r="AP6" s="11"/>
      <c r="AQ6" s="6"/>
      <c r="AR6" s="7"/>
      <c r="AS6" s="10"/>
      <c r="AT6" s="11"/>
      <c r="AU6" s="6"/>
      <c r="AV6" s="7"/>
      <c r="AW6" s="10"/>
      <c r="AX6" s="11"/>
      <c r="AY6" s="6"/>
      <c r="AZ6" s="7"/>
      <c r="BA6" s="10"/>
      <c r="BB6" s="11"/>
      <c r="BC6" s="6"/>
      <c r="BD6" s="7"/>
      <c r="BE6" s="10"/>
      <c r="BF6" s="11"/>
      <c r="BG6" s="6"/>
      <c r="BH6" s="7"/>
      <c r="BI6" s="10"/>
      <c r="BJ6" s="11"/>
      <c r="BK6" s="6"/>
      <c r="BL6" s="7"/>
      <c r="BM6" s="10"/>
      <c r="BN6" s="11"/>
      <c r="BO6" s="6"/>
      <c r="BP6" s="7"/>
      <c r="BQ6" s="10"/>
      <c r="BR6" s="11">
        <f t="shared" si="0"/>
        <v>0</v>
      </c>
      <c r="BS6" s="6">
        <v>0</v>
      </c>
      <c r="BT6" s="7">
        <f t="shared" si="1"/>
        <v>0</v>
      </c>
      <c r="BU6" s="10">
        <v>0</v>
      </c>
      <c r="BV6" s="11">
        <f t="shared" si="2"/>
        <v>0</v>
      </c>
      <c r="BW6" s="6">
        <v>0</v>
      </c>
      <c r="BX6" s="7">
        <f t="shared" si="3"/>
        <v>0</v>
      </c>
      <c r="BY6" s="10">
        <v>0</v>
      </c>
      <c r="BZ6" s="11">
        <f t="shared" si="4"/>
        <v>0</v>
      </c>
      <c r="CA6" s="6">
        <v>0</v>
      </c>
      <c r="CB6" s="7">
        <f t="shared" si="5"/>
        <v>0</v>
      </c>
      <c r="CC6" s="10">
        <v>0</v>
      </c>
      <c r="CD6" s="11">
        <f t="shared" si="6"/>
        <v>0</v>
      </c>
      <c r="CE6" s="6">
        <v>0</v>
      </c>
      <c r="CF6" s="7">
        <f t="shared" si="7"/>
        <v>0</v>
      </c>
      <c r="CG6" s="10">
        <v>0</v>
      </c>
      <c r="CH6" s="11">
        <f t="shared" si="8"/>
        <v>0</v>
      </c>
      <c r="CI6" s="6">
        <v>0</v>
      </c>
      <c r="CJ6" s="7">
        <f t="shared" si="9"/>
        <v>0</v>
      </c>
      <c r="CK6" s="10">
        <v>0</v>
      </c>
      <c r="CL6" s="11">
        <f t="shared" si="10"/>
        <v>0</v>
      </c>
      <c r="CM6" s="6">
        <v>0</v>
      </c>
      <c r="CN6" s="7">
        <f t="shared" si="11"/>
        <v>0</v>
      </c>
      <c r="CO6" s="10">
        <v>0</v>
      </c>
      <c r="CP6" s="11">
        <f t="shared" si="12"/>
        <v>0</v>
      </c>
      <c r="CQ6" s="6">
        <v>0</v>
      </c>
      <c r="CR6" s="7">
        <f t="shared" si="13"/>
        <v>0</v>
      </c>
      <c r="CS6" s="10">
        <v>0</v>
      </c>
      <c r="CT6" s="11">
        <f t="shared" si="14"/>
        <v>0</v>
      </c>
      <c r="CU6" s="6">
        <v>0</v>
      </c>
      <c r="CV6" s="7">
        <f t="shared" si="15"/>
        <v>0</v>
      </c>
      <c r="CW6" s="10">
        <v>0</v>
      </c>
      <c r="CX6" s="11">
        <f t="shared" si="16"/>
        <v>0</v>
      </c>
      <c r="CY6" s="6">
        <v>0</v>
      </c>
      <c r="CZ6" s="7">
        <f t="shared" si="17"/>
        <v>0</v>
      </c>
      <c r="DA6" s="10">
        <v>0</v>
      </c>
      <c r="DB6" s="11">
        <f t="shared" si="18"/>
        <v>0</v>
      </c>
      <c r="DC6" s="6">
        <v>0</v>
      </c>
      <c r="DD6" s="7">
        <f t="shared" si="19"/>
        <v>0</v>
      </c>
      <c r="DE6" s="10">
        <v>0</v>
      </c>
      <c r="DF6" s="11">
        <f t="shared" si="20"/>
        <v>0</v>
      </c>
      <c r="DG6" s="6">
        <v>0</v>
      </c>
      <c r="DH6" s="7">
        <f t="shared" si="21"/>
        <v>0</v>
      </c>
      <c r="DI6" s="10">
        <v>0</v>
      </c>
      <c r="DJ6" s="11">
        <f t="shared" si="22"/>
        <v>0</v>
      </c>
      <c r="DK6" s="6">
        <v>0</v>
      </c>
      <c r="DL6" s="7">
        <f t="shared" si="23"/>
        <v>0</v>
      </c>
      <c r="DM6" s="10">
        <v>0</v>
      </c>
      <c r="DN6" s="11">
        <f t="shared" si="24"/>
        <v>0</v>
      </c>
      <c r="DO6" s="6">
        <v>0</v>
      </c>
      <c r="DP6" s="7">
        <f t="shared" si="25"/>
        <v>0</v>
      </c>
      <c r="DQ6" s="10">
        <v>0</v>
      </c>
      <c r="DR6" s="11">
        <f t="shared" si="26"/>
        <v>0</v>
      </c>
      <c r="DS6" s="6">
        <v>0</v>
      </c>
      <c r="DT6" s="7">
        <f t="shared" si="27"/>
        <v>0</v>
      </c>
      <c r="DU6" s="10">
        <v>0</v>
      </c>
      <c r="DV6" s="11">
        <f t="shared" si="28"/>
        <v>0</v>
      </c>
      <c r="DW6" s="6">
        <v>0</v>
      </c>
      <c r="DX6" s="7">
        <f t="shared" si="29"/>
        <v>0</v>
      </c>
      <c r="DY6" s="10">
        <v>0</v>
      </c>
      <c r="DZ6" s="11">
        <f t="shared" si="30"/>
        <v>0</v>
      </c>
      <c r="EA6" s="6">
        <v>0</v>
      </c>
      <c r="EB6" s="7">
        <f t="shared" si="31"/>
        <v>0</v>
      </c>
      <c r="EC6" s="10">
        <v>0</v>
      </c>
      <c r="ED6" s="11">
        <f t="shared" si="32"/>
        <v>0</v>
      </c>
      <c r="EG6" s="18"/>
      <c r="EH6" s="19">
        <f t="shared" si="33"/>
        <v>0</v>
      </c>
    </row>
    <row r="7" spans="1:138" ht="20.100000000000001" customHeight="1" x14ac:dyDescent="0.15">
      <c r="A7" s="104"/>
      <c r="B7" s="74"/>
      <c r="C7" s="22"/>
      <c r="D7" s="20"/>
      <c r="E7" s="10"/>
      <c r="F7" s="11"/>
      <c r="G7" s="6"/>
      <c r="H7" s="7"/>
      <c r="I7" s="10"/>
      <c r="J7" s="11"/>
      <c r="K7" s="6"/>
      <c r="L7" s="7"/>
      <c r="M7" s="10"/>
      <c r="N7" s="11"/>
      <c r="O7" s="6"/>
      <c r="P7" s="7"/>
      <c r="Q7" s="10"/>
      <c r="R7" s="11"/>
      <c r="S7" s="6"/>
      <c r="T7" s="7"/>
      <c r="U7" s="8"/>
      <c r="V7" s="11"/>
      <c r="W7" s="4"/>
      <c r="X7" s="7"/>
      <c r="Y7" s="8"/>
      <c r="Z7" s="11"/>
      <c r="AA7" s="4"/>
      <c r="AB7" s="7"/>
      <c r="AC7" s="8"/>
      <c r="AD7" s="11"/>
      <c r="AE7" s="4"/>
      <c r="AF7" s="7"/>
      <c r="AG7" s="8"/>
      <c r="AH7" s="11"/>
      <c r="AI7" s="10"/>
      <c r="AJ7" s="11"/>
      <c r="AK7" s="10"/>
      <c r="AL7" s="11"/>
      <c r="AM7" s="4"/>
      <c r="AN7" s="7"/>
      <c r="AO7" s="10"/>
      <c r="AP7" s="11"/>
      <c r="AQ7" s="6"/>
      <c r="AR7" s="7"/>
      <c r="AS7" s="10"/>
      <c r="AT7" s="11"/>
      <c r="AU7" s="6"/>
      <c r="AV7" s="7"/>
      <c r="AW7" s="10"/>
      <c r="AX7" s="11"/>
      <c r="AY7" s="6"/>
      <c r="AZ7" s="7"/>
      <c r="BA7" s="10"/>
      <c r="BB7" s="11"/>
      <c r="BC7" s="6"/>
      <c r="BD7" s="7"/>
      <c r="BE7" s="10"/>
      <c r="BF7" s="11"/>
      <c r="BG7" s="6"/>
      <c r="BH7" s="7"/>
      <c r="BI7" s="10"/>
      <c r="BJ7" s="11"/>
      <c r="BK7" s="6"/>
      <c r="BL7" s="7"/>
      <c r="BM7" s="10"/>
      <c r="BN7" s="11"/>
      <c r="BO7" s="6"/>
      <c r="BP7" s="7"/>
      <c r="BQ7" s="10"/>
      <c r="BR7" s="11">
        <f t="shared" si="0"/>
        <v>0</v>
      </c>
      <c r="BS7" s="6">
        <v>0</v>
      </c>
      <c r="BT7" s="7">
        <f t="shared" si="1"/>
        <v>0</v>
      </c>
      <c r="BU7" s="10">
        <v>0</v>
      </c>
      <c r="BV7" s="11">
        <f t="shared" si="2"/>
        <v>0</v>
      </c>
      <c r="BW7" s="6">
        <v>0</v>
      </c>
      <c r="BX7" s="7">
        <f t="shared" si="3"/>
        <v>0</v>
      </c>
      <c r="BY7" s="10">
        <v>0</v>
      </c>
      <c r="BZ7" s="11">
        <f t="shared" si="4"/>
        <v>0</v>
      </c>
      <c r="CA7" s="6">
        <v>0</v>
      </c>
      <c r="CB7" s="7">
        <f t="shared" si="5"/>
        <v>0</v>
      </c>
      <c r="CC7" s="10">
        <v>0</v>
      </c>
      <c r="CD7" s="11">
        <f t="shared" si="6"/>
        <v>0</v>
      </c>
      <c r="CE7" s="6">
        <v>0</v>
      </c>
      <c r="CF7" s="7">
        <f t="shared" si="7"/>
        <v>0</v>
      </c>
      <c r="CG7" s="10">
        <v>0</v>
      </c>
      <c r="CH7" s="11">
        <f t="shared" si="8"/>
        <v>0</v>
      </c>
      <c r="CI7" s="6">
        <v>0</v>
      </c>
      <c r="CJ7" s="7">
        <f t="shared" si="9"/>
        <v>0</v>
      </c>
      <c r="CK7" s="10">
        <v>0</v>
      </c>
      <c r="CL7" s="11">
        <f t="shared" si="10"/>
        <v>0</v>
      </c>
      <c r="CM7" s="6">
        <v>0</v>
      </c>
      <c r="CN7" s="7">
        <f t="shared" si="11"/>
        <v>0</v>
      </c>
      <c r="CO7" s="10">
        <v>0</v>
      </c>
      <c r="CP7" s="11">
        <f t="shared" si="12"/>
        <v>0</v>
      </c>
      <c r="CQ7" s="6">
        <v>0</v>
      </c>
      <c r="CR7" s="7">
        <f t="shared" si="13"/>
        <v>0</v>
      </c>
      <c r="CS7" s="10">
        <v>0</v>
      </c>
      <c r="CT7" s="11">
        <f t="shared" si="14"/>
        <v>0</v>
      </c>
      <c r="CU7" s="6">
        <v>0</v>
      </c>
      <c r="CV7" s="7">
        <f t="shared" si="15"/>
        <v>0</v>
      </c>
      <c r="CW7" s="10">
        <v>0</v>
      </c>
      <c r="CX7" s="11">
        <f t="shared" si="16"/>
        <v>0</v>
      </c>
      <c r="CY7" s="6">
        <v>0</v>
      </c>
      <c r="CZ7" s="7">
        <f t="shared" si="17"/>
        <v>0</v>
      </c>
      <c r="DA7" s="10">
        <v>0</v>
      </c>
      <c r="DB7" s="11">
        <f t="shared" si="18"/>
        <v>0</v>
      </c>
      <c r="DC7" s="6">
        <v>0</v>
      </c>
      <c r="DD7" s="7">
        <f t="shared" si="19"/>
        <v>0</v>
      </c>
      <c r="DE7" s="10">
        <v>0</v>
      </c>
      <c r="DF7" s="11">
        <f t="shared" si="20"/>
        <v>0</v>
      </c>
      <c r="DG7" s="6">
        <v>0</v>
      </c>
      <c r="DH7" s="7">
        <f t="shared" si="21"/>
        <v>0</v>
      </c>
      <c r="DI7" s="10">
        <v>0</v>
      </c>
      <c r="DJ7" s="11">
        <f t="shared" si="22"/>
        <v>0</v>
      </c>
      <c r="DK7" s="6">
        <v>0</v>
      </c>
      <c r="DL7" s="7">
        <f t="shared" si="23"/>
        <v>0</v>
      </c>
      <c r="DM7" s="10">
        <v>0</v>
      </c>
      <c r="DN7" s="11">
        <f t="shared" si="24"/>
        <v>0</v>
      </c>
      <c r="DO7" s="6">
        <v>0</v>
      </c>
      <c r="DP7" s="7">
        <f t="shared" si="25"/>
        <v>0</v>
      </c>
      <c r="DQ7" s="10">
        <v>0</v>
      </c>
      <c r="DR7" s="11">
        <f t="shared" si="26"/>
        <v>0</v>
      </c>
      <c r="DS7" s="6">
        <v>0</v>
      </c>
      <c r="DT7" s="7">
        <f t="shared" si="27"/>
        <v>0</v>
      </c>
      <c r="DU7" s="10">
        <v>0</v>
      </c>
      <c r="DV7" s="11">
        <f t="shared" si="28"/>
        <v>0</v>
      </c>
      <c r="DW7" s="6">
        <v>0</v>
      </c>
      <c r="DX7" s="7">
        <f t="shared" si="29"/>
        <v>0</v>
      </c>
      <c r="DY7" s="10">
        <v>0</v>
      </c>
      <c r="DZ7" s="11">
        <f t="shared" si="30"/>
        <v>0</v>
      </c>
      <c r="EA7" s="6">
        <v>0</v>
      </c>
      <c r="EB7" s="7">
        <f t="shared" si="31"/>
        <v>0</v>
      </c>
      <c r="EC7" s="10">
        <v>0</v>
      </c>
      <c r="ED7" s="11">
        <f t="shared" si="32"/>
        <v>0</v>
      </c>
      <c r="EG7" s="18"/>
      <c r="EH7" s="19">
        <f t="shared" si="33"/>
        <v>0</v>
      </c>
    </row>
    <row r="8" spans="1:138" ht="20.100000000000001" customHeight="1" x14ac:dyDescent="0.15">
      <c r="A8" s="104"/>
      <c r="B8" s="74"/>
      <c r="C8" s="22"/>
      <c r="D8" s="20"/>
      <c r="E8" s="10"/>
      <c r="F8" s="11"/>
      <c r="G8" s="6"/>
      <c r="H8" s="7"/>
      <c r="I8" s="10"/>
      <c r="J8" s="11"/>
      <c r="K8" s="6"/>
      <c r="L8" s="7"/>
      <c r="M8" s="10"/>
      <c r="N8" s="11"/>
      <c r="O8" s="6"/>
      <c r="P8" s="7"/>
      <c r="Q8" s="10"/>
      <c r="R8" s="11"/>
      <c r="S8" s="6"/>
      <c r="T8" s="7"/>
      <c r="U8" s="8"/>
      <c r="V8" s="11"/>
      <c r="W8" s="4"/>
      <c r="X8" s="7"/>
      <c r="Y8" s="8"/>
      <c r="Z8" s="11"/>
      <c r="AA8" s="4"/>
      <c r="AB8" s="7"/>
      <c r="AC8" s="8"/>
      <c r="AD8" s="11"/>
      <c r="AE8" s="4"/>
      <c r="AF8" s="7"/>
      <c r="AG8" s="8"/>
      <c r="AH8" s="11"/>
      <c r="AI8" s="10"/>
      <c r="AJ8" s="11"/>
      <c r="AK8" s="10"/>
      <c r="AL8" s="11"/>
      <c r="AM8" s="4"/>
      <c r="AN8" s="7"/>
      <c r="AO8" s="10"/>
      <c r="AP8" s="11"/>
      <c r="AQ8" s="6"/>
      <c r="AR8" s="7"/>
      <c r="AS8" s="10"/>
      <c r="AT8" s="11"/>
      <c r="AU8" s="6"/>
      <c r="AV8" s="7"/>
      <c r="AW8" s="10"/>
      <c r="AX8" s="11"/>
      <c r="AY8" s="6"/>
      <c r="AZ8" s="7"/>
      <c r="BA8" s="10"/>
      <c r="BB8" s="11"/>
      <c r="BC8" s="6"/>
      <c r="BD8" s="7"/>
      <c r="BE8" s="10"/>
      <c r="BF8" s="11"/>
      <c r="BG8" s="6"/>
      <c r="BH8" s="7"/>
      <c r="BI8" s="10"/>
      <c r="BJ8" s="11"/>
      <c r="BK8" s="6"/>
      <c r="BL8" s="7"/>
      <c r="BM8" s="10"/>
      <c r="BN8" s="11"/>
      <c r="BO8" s="6"/>
      <c r="BP8" s="7"/>
      <c r="BQ8" s="10"/>
      <c r="BR8" s="11">
        <f t="shared" si="0"/>
        <v>0</v>
      </c>
      <c r="BS8" s="6">
        <v>0</v>
      </c>
      <c r="BT8" s="7">
        <f t="shared" si="1"/>
        <v>0</v>
      </c>
      <c r="BU8" s="10">
        <v>0</v>
      </c>
      <c r="BV8" s="11">
        <f t="shared" si="2"/>
        <v>0</v>
      </c>
      <c r="BW8" s="6">
        <v>0</v>
      </c>
      <c r="BX8" s="7">
        <f t="shared" si="3"/>
        <v>0</v>
      </c>
      <c r="BY8" s="10">
        <v>0</v>
      </c>
      <c r="BZ8" s="11">
        <f t="shared" si="4"/>
        <v>0</v>
      </c>
      <c r="CA8" s="6">
        <v>0</v>
      </c>
      <c r="CB8" s="7">
        <f t="shared" si="5"/>
        <v>0</v>
      </c>
      <c r="CC8" s="10">
        <v>0</v>
      </c>
      <c r="CD8" s="11">
        <f t="shared" si="6"/>
        <v>0</v>
      </c>
      <c r="CE8" s="6">
        <v>0</v>
      </c>
      <c r="CF8" s="7">
        <f t="shared" si="7"/>
        <v>0</v>
      </c>
      <c r="CG8" s="10">
        <v>0</v>
      </c>
      <c r="CH8" s="11">
        <f t="shared" si="8"/>
        <v>0</v>
      </c>
      <c r="CI8" s="6">
        <v>0</v>
      </c>
      <c r="CJ8" s="7">
        <f t="shared" si="9"/>
        <v>0</v>
      </c>
      <c r="CK8" s="10">
        <v>0</v>
      </c>
      <c r="CL8" s="11">
        <f t="shared" si="10"/>
        <v>0</v>
      </c>
      <c r="CM8" s="6">
        <v>0</v>
      </c>
      <c r="CN8" s="7">
        <f t="shared" si="11"/>
        <v>0</v>
      </c>
      <c r="CO8" s="10">
        <v>0</v>
      </c>
      <c r="CP8" s="11">
        <f t="shared" si="12"/>
        <v>0</v>
      </c>
      <c r="CQ8" s="6">
        <v>0</v>
      </c>
      <c r="CR8" s="7">
        <f t="shared" si="13"/>
        <v>0</v>
      </c>
      <c r="CS8" s="10">
        <v>0</v>
      </c>
      <c r="CT8" s="11">
        <f t="shared" si="14"/>
        <v>0</v>
      </c>
      <c r="CU8" s="6">
        <v>0</v>
      </c>
      <c r="CV8" s="7">
        <f t="shared" si="15"/>
        <v>0</v>
      </c>
      <c r="CW8" s="10">
        <v>0</v>
      </c>
      <c r="CX8" s="11">
        <f t="shared" si="16"/>
        <v>0</v>
      </c>
      <c r="CY8" s="6">
        <v>0</v>
      </c>
      <c r="CZ8" s="7">
        <f t="shared" si="17"/>
        <v>0</v>
      </c>
      <c r="DA8" s="10">
        <v>0</v>
      </c>
      <c r="DB8" s="11">
        <f t="shared" si="18"/>
        <v>0</v>
      </c>
      <c r="DC8" s="6">
        <v>0</v>
      </c>
      <c r="DD8" s="7">
        <f t="shared" si="19"/>
        <v>0</v>
      </c>
      <c r="DE8" s="10">
        <v>0</v>
      </c>
      <c r="DF8" s="11">
        <f t="shared" si="20"/>
        <v>0</v>
      </c>
      <c r="DG8" s="6">
        <v>0</v>
      </c>
      <c r="DH8" s="7">
        <f t="shared" si="21"/>
        <v>0</v>
      </c>
      <c r="DI8" s="10">
        <v>0</v>
      </c>
      <c r="DJ8" s="11">
        <f t="shared" si="22"/>
        <v>0</v>
      </c>
      <c r="DK8" s="6">
        <v>0</v>
      </c>
      <c r="DL8" s="7">
        <f t="shared" si="23"/>
        <v>0</v>
      </c>
      <c r="DM8" s="10">
        <v>0</v>
      </c>
      <c r="DN8" s="11">
        <f t="shared" si="24"/>
        <v>0</v>
      </c>
      <c r="DO8" s="6">
        <v>0</v>
      </c>
      <c r="DP8" s="7">
        <f t="shared" si="25"/>
        <v>0</v>
      </c>
      <c r="DQ8" s="10">
        <v>0</v>
      </c>
      <c r="DR8" s="11">
        <f t="shared" si="26"/>
        <v>0</v>
      </c>
      <c r="DS8" s="6">
        <v>0</v>
      </c>
      <c r="DT8" s="7">
        <f t="shared" si="27"/>
        <v>0</v>
      </c>
      <c r="DU8" s="10">
        <v>0</v>
      </c>
      <c r="DV8" s="11">
        <f t="shared" si="28"/>
        <v>0</v>
      </c>
      <c r="DW8" s="6">
        <v>0</v>
      </c>
      <c r="DX8" s="7">
        <f t="shared" si="29"/>
        <v>0</v>
      </c>
      <c r="DY8" s="10">
        <v>0</v>
      </c>
      <c r="DZ8" s="11">
        <f t="shared" si="30"/>
        <v>0</v>
      </c>
      <c r="EA8" s="6">
        <v>0</v>
      </c>
      <c r="EB8" s="7">
        <f t="shared" si="31"/>
        <v>0</v>
      </c>
      <c r="EC8" s="10">
        <v>0</v>
      </c>
      <c r="ED8" s="11">
        <f t="shared" si="32"/>
        <v>0</v>
      </c>
      <c r="EG8" s="18"/>
      <c r="EH8" s="19">
        <f t="shared" si="33"/>
        <v>0</v>
      </c>
    </row>
    <row r="9" spans="1:138" ht="20.100000000000001" customHeight="1" x14ac:dyDescent="0.15">
      <c r="A9" s="104"/>
      <c r="B9" s="74"/>
      <c r="C9" s="22"/>
      <c r="D9" s="20"/>
      <c r="E9" s="10"/>
      <c r="F9" s="11"/>
      <c r="G9" s="6"/>
      <c r="H9" s="7"/>
      <c r="I9" s="10"/>
      <c r="J9" s="11"/>
      <c r="K9" s="6"/>
      <c r="L9" s="7"/>
      <c r="M9" s="10"/>
      <c r="N9" s="11"/>
      <c r="O9" s="6"/>
      <c r="P9" s="7"/>
      <c r="Q9" s="10"/>
      <c r="R9" s="11"/>
      <c r="S9" s="6"/>
      <c r="T9" s="7"/>
      <c r="U9" s="8"/>
      <c r="V9" s="11"/>
      <c r="W9" s="4"/>
      <c r="X9" s="7"/>
      <c r="Y9" s="8"/>
      <c r="Z9" s="11"/>
      <c r="AA9" s="4"/>
      <c r="AB9" s="7"/>
      <c r="AC9" s="8"/>
      <c r="AD9" s="11"/>
      <c r="AE9" s="4"/>
      <c r="AF9" s="7"/>
      <c r="AG9" s="8"/>
      <c r="AH9" s="11"/>
      <c r="AI9" s="10"/>
      <c r="AJ9" s="11"/>
      <c r="AK9" s="10"/>
      <c r="AL9" s="11"/>
      <c r="AM9" s="4"/>
      <c r="AN9" s="7"/>
      <c r="AO9" s="10"/>
      <c r="AP9" s="11"/>
      <c r="AQ9" s="6"/>
      <c r="AR9" s="7"/>
      <c r="AS9" s="10"/>
      <c r="AT9" s="11"/>
      <c r="AU9" s="6"/>
      <c r="AV9" s="7"/>
      <c r="AW9" s="10"/>
      <c r="AX9" s="11"/>
      <c r="AY9" s="6"/>
      <c r="AZ9" s="7"/>
      <c r="BA9" s="10"/>
      <c r="BB9" s="11"/>
      <c r="BC9" s="6"/>
      <c r="BD9" s="7"/>
      <c r="BE9" s="10"/>
      <c r="BF9" s="11"/>
      <c r="BG9" s="6"/>
      <c r="BH9" s="7"/>
      <c r="BI9" s="10"/>
      <c r="BJ9" s="11"/>
      <c r="BK9" s="6"/>
      <c r="BL9" s="7"/>
      <c r="BM9" s="10"/>
      <c r="BN9" s="11"/>
      <c r="BO9" s="6"/>
      <c r="BP9" s="7"/>
      <c r="BQ9" s="10"/>
      <c r="BR9" s="11">
        <f t="shared" si="0"/>
        <v>0</v>
      </c>
      <c r="BS9" s="6">
        <v>0</v>
      </c>
      <c r="BT9" s="7">
        <f t="shared" si="1"/>
        <v>0</v>
      </c>
      <c r="BU9" s="10">
        <v>0</v>
      </c>
      <c r="BV9" s="11">
        <f t="shared" si="2"/>
        <v>0</v>
      </c>
      <c r="BW9" s="6">
        <v>0</v>
      </c>
      <c r="BX9" s="7">
        <f t="shared" si="3"/>
        <v>0</v>
      </c>
      <c r="BY9" s="10">
        <v>0</v>
      </c>
      <c r="BZ9" s="11">
        <f t="shared" si="4"/>
        <v>0</v>
      </c>
      <c r="CA9" s="6">
        <v>0</v>
      </c>
      <c r="CB9" s="7">
        <f t="shared" si="5"/>
        <v>0</v>
      </c>
      <c r="CC9" s="10">
        <v>0</v>
      </c>
      <c r="CD9" s="11">
        <f t="shared" si="6"/>
        <v>0</v>
      </c>
      <c r="CE9" s="6">
        <v>0</v>
      </c>
      <c r="CF9" s="7">
        <f t="shared" si="7"/>
        <v>0</v>
      </c>
      <c r="CG9" s="10">
        <v>0</v>
      </c>
      <c r="CH9" s="11">
        <f t="shared" si="8"/>
        <v>0</v>
      </c>
      <c r="CI9" s="6">
        <v>0</v>
      </c>
      <c r="CJ9" s="7">
        <f t="shared" si="9"/>
        <v>0</v>
      </c>
      <c r="CK9" s="10">
        <v>0</v>
      </c>
      <c r="CL9" s="11">
        <f t="shared" si="10"/>
        <v>0</v>
      </c>
      <c r="CM9" s="6">
        <v>0</v>
      </c>
      <c r="CN9" s="7">
        <f t="shared" si="11"/>
        <v>0</v>
      </c>
      <c r="CO9" s="10">
        <v>0</v>
      </c>
      <c r="CP9" s="11">
        <f t="shared" si="12"/>
        <v>0</v>
      </c>
      <c r="CQ9" s="6">
        <v>0</v>
      </c>
      <c r="CR9" s="7">
        <f t="shared" si="13"/>
        <v>0</v>
      </c>
      <c r="CS9" s="10">
        <v>0</v>
      </c>
      <c r="CT9" s="11">
        <f t="shared" si="14"/>
        <v>0</v>
      </c>
      <c r="CU9" s="6">
        <v>0</v>
      </c>
      <c r="CV9" s="7">
        <f t="shared" si="15"/>
        <v>0</v>
      </c>
      <c r="CW9" s="10">
        <v>0</v>
      </c>
      <c r="CX9" s="11">
        <f t="shared" si="16"/>
        <v>0</v>
      </c>
      <c r="CY9" s="6">
        <v>0</v>
      </c>
      <c r="CZ9" s="7">
        <f t="shared" si="17"/>
        <v>0</v>
      </c>
      <c r="DA9" s="10">
        <v>0</v>
      </c>
      <c r="DB9" s="11">
        <f t="shared" si="18"/>
        <v>0</v>
      </c>
      <c r="DC9" s="6">
        <v>0</v>
      </c>
      <c r="DD9" s="7">
        <f t="shared" si="19"/>
        <v>0</v>
      </c>
      <c r="DE9" s="10">
        <v>0</v>
      </c>
      <c r="DF9" s="11">
        <f t="shared" si="20"/>
        <v>0</v>
      </c>
      <c r="DG9" s="6">
        <v>0</v>
      </c>
      <c r="DH9" s="7">
        <f t="shared" si="21"/>
        <v>0</v>
      </c>
      <c r="DI9" s="10">
        <v>0</v>
      </c>
      <c r="DJ9" s="11">
        <f t="shared" si="22"/>
        <v>0</v>
      </c>
      <c r="DK9" s="6">
        <v>0</v>
      </c>
      <c r="DL9" s="7">
        <f t="shared" si="23"/>
        <v>0</v>
      </c>
      <c r="DM9" s="10">
        <v>0</v>
      </c>
      <c r="DN9" s="11">
        <f t="shared" si="24"/>
        <v>0</v>
      </c>
      <c r="DO9" s="6">
        <v>0</v>
      </c>
      <c r="DP9" s="7">
        <f t="shared" si="25"/>
        <v>0</v>
      </c>
      <c r="DQ9" s="10">
        <v>0</v>
      </c>
      <c r="DR9" s="11">
        <f t="shared" si="26"/>
        <v>0</v>
      </c>
      <c r="DS9" s="6">
        <v>0</v>
      </c>
      <c r="DT9" s="7">
        <f t="shared" si="27"/>
        <v>0</v>
      </c>
      <c r="DU9" s="10">
        <v>0</v>
      </c>
      <c r="DV9" s="11">
        <f t="shared" si="28"/>
        <v>0</v>
      </c>
      <c r="DW9" s="6">
        <v>0</v>
      </c>
      <c r="DX9" s="7">
        <f t="shared" si="29"/>
        <v>0</v>
      </c>
      <c r="DY9" s="10">
        <v>0</v>
      </c>
      <c r="DZ9" s="11">
        <f t="shared" si="30"/>
        <v>0</v>
      </c>
      <c r="EA9" s="6">
        <v>0</v>
      </c>
      <c r="EB9" s="7">
        <f t="shared" si="31"/>
        <v>0</v>
      </c>
      <c r="EC9" s="10">
        <v>0</v>
      </c>
      <c r="ED9" s="11">
        <f t="shared" si="32"/>
        <v>0</v>
      </c>
      <c r="EG9" s="18"/>
      <c r="EH9" s="19">
        <f t="shared" si="33"/>
        <v>0</v>
      </c>
    </row>
    <row r="10" spans="1:138" ht="20.100000000000001" customHeight="1" x14ac:dyDescent="0.15">
      <c r="A10" s="104"/>
      <c r="B10" s="74"/>
      <c r="C10" s="22"/>
      <c r="D10" s="20"/>
      <c r="E10" s="10"/>
      <c r="F10" s="11"/>
      <c r="G10" s="6"/>
      <c r="H10" s="7"/>
      <c r="I10" s="10"/>
      <c r="J10" s="11"/>
      <c r="K10" s="6"/>
      <c r="L10" s="7"/>
      <c r="M10" s="10"/>
      <c r="N10" s="11"/>
      <c r="O10" s="6"/>
      <c r="P10" s="7"/>
      <c r="Q10" s="10"/>
      <c r="R10" s="11"/>
      <c r="S10" s="6"/>
      <c r="T10" s="7"/>
      <c r="U10" s="8"/>
      <c r="V10" s="11"/>
      <c r="W10" s="4"/>
      <c r="X10" s="7"/>
      <c r="Y10" s="8"/>
      <c r="Z10" s="11"/>
      <c r="AA10" s="4"/>
      <c r="AB10" s="7"/>
      <c r="AC10" s="8"/>
      <c r="AD10" s="11"/>
      <c r="AE10" s="4"/>
      <c r="AF10" s="7"/>
      <c r="AG10" s="8"/>
      <c r="AH10" s="11"/>
      <c r="AI10" s="10"/>
      <c r="AJ10" s="11"/>
      <c r="AK10" s="10"/>
      <c r="AL10" s="11"/>
      <c r="AM10" s="4"/>
      <c r="AN10" s="7"/>
      <c r="AO10" s="10"/>
      <c r="AP10" s="11"/>
      <c r="AQ10" s="6"/>
      <c r="AR10" s="7"/>
      <c r="AS10" s="10"/>
      <c r="AT10" s="11"/>
      <c r="AU10" s="6"/>
      <c r="AV10" s="7"/>
      <c r="AW10" s="10"/>
      <c r="AX10" s="11"/>
      <c r="AY10" s="6"/>
      <c r="AZ10" s="7"/>
      <c r="BA10" s="10"/>
      <c r="BB10" s="11"/>
      <c r="BC10" s="6"/>
      <c r="BD10" s="7"/>
      <c r="BE10" s="10"/>
      <c r="BF10" s="11"/>
      <c r="BG10" s="6"/>
      <c r="BH10" s="7"/>
      <c r="BI10" s="10"/>
      <c r="BJ10" s="11"/>
      <c r="BK10" s="6"/>
      <c r="BL10" s="7"/>
      <c r="BM10" s="10"/>
      <c r="BN10" s="11"/>
      <c r="BO10" s="6"/>
      <c r="BP10" s="7"/>
      <c r="BQ10" s="10"/>
      <c r="BR10" s="11">
        <f t="shared" si="0"/>
        <v>0</v>
      </c>
      <c r="BS10" s="6">
        <v>0</v>
      </c>
      <c r="BT10" s="7">
        <f t="shared" si="1"/>
        <v>0</v>
      </c>
      <c r="BU10" s="10">
        <v>0</v>
      </c>
      <c r="BV10" s="11">
        <f t="shared" si="2"/>
        <v>0</v>
      </c>
      <c r="BW10" s="6">
        <v>0</v>
      </c>
      <c r="BX10" s="7">
        <f t="shared" si="3"/>
        <v>0</v>
      </c>
      <c r="BY10" s="10">
        <v>0</v>
      </c>
      <c r="BZ10" s="11">
        <f t="shared" si="4"/>
        <v>0</v>
      </c>
      <c r="CA10" s="6">
        <v>0</v>
      </c>
      <c r="CB10" s="7">
        <f t="shared" si="5"/>
        <v>0</v>
      </c>
      <c r="CC10" s="10">
        <v>0</v>
      </c>
      <c r="CD10" s="11">
        <f t="shared" si="6"/>
        <v>0</v>
      </c>
      <c r="CE10" s="6">
        <v>0</v>
      </c>
      <c r="CF10" s="7">
        <f t="shared" si="7"/>
        <v>0</v>
      </c>
      <c r="CG10" s="10">
        <v>0</v>
      </c>
      <c r="CH10" s="11">
        <f t="shared" si="8"/>
        <v>0</v>
      </c>
      <c r="CI10" s="6">
        <v>0</v>
      </c>
      <c r="CJ10" s="7">
        <f t="shared" si="9"/>
        <v>0</v>
      </c>
      <c r="CK10" s="10">
        <v>0</v>
      </c>
      <c r="CL10" s="11">
        <f t="shared" si="10"/>
        <v>0</v>
      </c>
      <c r="CM10" s="6">
        <v>0</v>
      </c>
      <c r="CN10" s="7">
        <f t="shared" si="11"/>
        <v>0</v>
      </c>
      <c r="CO10" s="10">
        <v>0</v>
      </c>
      <c r="CP10" s="11">
        <f t="shared" si="12"/>
        <v>0</v>
      </c>
      <c r="CQ10" s="6">
        <v>0</v>
      </c>
      <c r="CR10" s="7">
        <f t="shared" si="13"/>
        <v>0</v>
      </c>
      <c r="CS10" s="10">
        <v>0</v>
      </c>
      <c r="CT10" s="11">
        <f t="shared" si="14"/>
        <v>0</v>
      </c>
      <c r="CU10" s="6">
        <v>0</v>
      </c>
      <c r="CV10" s="7">
        <f t="shared" si="15"/>
        <v>0</v>
      </c>
      <c r="CW10" s="10">
        <v>0</v>
      </c>
      <c r="CX10" s="11">
        <f t="shared" si="16"/>
        <v>0</v>
      </c>
      <c r="CY10" s="6">
        <v>0</v>
      </c>
      <c r="CZ10" s="7">
        <f t="shared" si="17"/>
        <v>0</v>
      </c>
      <c r="DA10" s="10">
        <v>0</v>
      </c>
      <c r="DB10" s="11">
        <f t="shared" si="18"/>
        <v>0</v>
      </c>
      <c r="DC10" s="6">
        <v>0</v>
      </c>
      <c r="DD10" s="7">
        <f t="shared" si="19"/>
        <v>0</v>
      </c>
      <c r="DE10" s="10">
        <v>0</v>
      </c>
      <c r="DF10" s="11">
        <f t="shared" si="20"/>
        <v>0</v>
      </c>
      <c r="DG10" s="6">
        <v>0</v>
      </c>
      <c r="DH10" s="7">
        <f t="shared" si="21"/>
        <v>0</v>
      </c>
      <c r="DI10" s="10">
        <v>0</v>
      </c>
      <c r="DJ10" s="11">
        <f t="shared" si="22"/>
        <v>0</v>
      </c>
      <c r="DK10" s="6">
        <v>0</v>
      </c>
      <c r="DL10" s="7">
        <f t="shared" si="23"/>
        <v>0</v>
      </c>
      <c r="DM10" s="10">
        <v>0</v>
      </c>
      <c r="DN10" s="11">
        <f t="shared" si="24"/>
        <v>0</v>
      </c>
      <c r="DO10" s="6">
        <v>0</v>
      </c>
      <c r="DP10" s="7">
        <f t="shared" si="25"/>
        <v>0</v>
      </c>
      <c r="DQ10" s="10">
        <v>0</v>
      </c>
      <c r="DR10" s="11">
        <f t="shared" si="26"/>
        <v>0</v>
      </c>
      <c r="DS10" s="6">
        <v>0</v>
      </c>
      <c r="DT10" s="7">
        <f t="shared" si="27"/>
        <v>0</v>
      </c>
      <c r="DU10" s="10">
        <v>0</v>
      </c>
      <c r="DV10" s="11">
        <f t="shared" si="28"/>
        <v>0</v>
      </c>
      <c r="DW10" s="6">
        <v>0</v>
      </c>
      <c r="DX10" s="7">
        <f t="shared" si="29"/>
        <v>0</v>
      </c>
      <c r="DY10" s="10">
        <v>0</v>
      </c>
      <c r="DZ10" s="11">
        <f t="shared" si="30"/>
        <v>0</v>
      </c>
      <c r="EA10" s="6">
        <v>0</v>
      </c>
      <c r="EB10" s="7">
        <f t="shared" si="31"/>
        <v>0</v>
      </c>
      <c r="EC10" s="10">
        <v>0</v>
      </c>
      <c r="ED10" s="11">
        <f t="shared" si="32"/>
        <v>0</v>
      </c>
      <c r="EG10" s="18"/>
      <c r="EH10" s="19">
        <f t="shared" si="33"/>
        <v>0</v>
      </c>
    </row>
    <row r="11" spans="1:138" ht="20.100000000000001" customHeight="1" x14ac:dyDescent="0.15">
      <c r="A11" s="104"/>
      <c r="B11" s="74"/>
      <c r="C11" s="22"/>
      <c r="D11" s="20"/>
      <c r="E11" s="10"/>
      <c r="F11" s="11"/>
      <c r="G11" s="6"/>
      <c r="H11" s="7"/>
      <c r="I11" s="10"/>
      <c r="J11" s="11"/>
      <c r="K11" s="6"/>
      <c r="L11" s="7"/>
      <c r="M11" s="10"/>
      <c r="N11" s="11"/>
      <c r="O11" s="6"/>
      <c r="P11" s="7"/>
      <c r="Q11" s="10"/>
      <c r="R11" s="11"/>
      <c r="S11" s="6"/>
      <c r="T11" s="7"/>
      <c r="U11" s="8"/>
      <c r="V11" s="11"/>
      <c r="W11" s="4"/>
      <c r="X11" s="7"/>
      <c r="Y11" s="8"/>
      <c r="Z11" s="11"/>
      <c r="AA11" s="4"/>
      <c r="AB11" s="7"/>
      <c r="AC11" s="8"/>
      <c r="AD11" s="11"/>
      <c r="AE11" s="4"/>
      <c r="AF11" s="7"/>
      <c r="AG11" s="8"/>
      <c r="AH11" s="11"/>
      <c r="AI11" s="10"/>
      <c r="AJ11" s="11"/>
      <c r="AK11" s="10"/>
      <c r="AL11" s="11"/>
      <c r="AM11" s="4"/>
      <c r="AN11" s="7"/>
      <c r="AO11" s="10"/>
      <c r="AP11" s="11"/>
      <c r="AQ11" s="6"/>
      <c r="AR11" s="7"/>
      <c r="AS11" s="10"/>
      <c r="AT11" s="11"/>
      <c r="AU11" s="6"/>
      <c r="AV11" s="7"/>
      <c r="AW11" s="10"/>
      <c r="AX11" s="11"/>
      <c r="AY11" s="6"/>
      <c r="AZ11" s="7"/>
      <c r="BA11" s="10"/>
      <c r="BB11" s="11"/>
      <c r="BC11" s="6"/>
      <c r="BD11" s="7"/>
      <c r="BE11" s="10"/>
      <c r="BF11" s="11"/>
      <c r="BG11" s="6"/>
      <c r="BH11" s="7"/>
      <c r="BI11" s="10"/>
      <c r="BJ11" s="11"/>
      <c r="BK11" s="6"/>
      <c r="BL11" s="7"/>
      <c r="BM11" s="10"/>
      <c r="BN11" s="11"/>
      <c r="BO11" s="6"/>
      <c r="BP11" s="7"/>
      <c r="BQ11" s="10"/>
      <c r="BR11" s="11">
        <f t="shared" si="0"/>
        <v>0</v>
      </c>
      <c r="BS11" s="6">
        <v>0</v>
      </c>
      <c r="BT11" s="7">
        <f t="shared" si="1"/>
        <v>0</v>
      </c>
      <c r="BU11" s="10">
        <v>0</v>
      </c>
      <c r="BV11" s="11">
        <f t="shared" si="2"/>
        <v>0</v>
      </c>
      <c r="BW11" s="6">
        <v>0</v>
      </c>
      <c r="BX11" s="7">
        <f t="shared" si="3"/>
        <v>0</v>
      </c>
      <c r="BY11" s="10">
        <v>0</v>
      </c>
      <c r="BZ11" s="11">
        <f t="shared" si="4"/>
        <v>0</v>
      </c>
      <c r="CA11" s="6">
        <v>0</v>
      </c>
      <c r="CB11" s="7">
        <f t="shared" si="5"/>
        <v>0</v>
      </c>
      <c r="CC11" s="10">
        <v>0</v>
      </c>
      <c r="CD11" s="11">
        <f t="shared" si="6"/>
        <v>0</v>
      </c>
      <c r="CE11" s="6">
        <v>0</v>
      </c>
      <c r="CF11" s="7">
        <f t="shared" si="7"/>
        <v>0</v>
      </c>
      <c r="CG11" s="10">
        <v>0</v>
      </c>
      <c r="CH11" s="11">
        <f t="shared" si="8"/>
        <v>0</v>
      </c>
      <c r="CI11" s="6">
        <v>0</v>
      </c>
      <c r="CJ11" s="7">
        <f t="shared" si="9"/>
        <v>0</v>
      </c>
      <c r="CK11" s="10">
        <v>0</v>
      </c>
      <c r="CL11" s="11">
        <f t="shared" si="10"/>
        <v>0</v>
      </c>
      <c r="CM11" s="6">
        <v>0</v>
      </c>
      <c r="CN11" s="7">
        <f t="shared" si="11"/>
        <v>0</v>
      </c>
      <c r="CO11" s="10">
        <v>0</v>
      </c>
      <c r="CP11" s="11">
        <f t="shared" si="12"/>
        <v>0</v>
      </c>
      <c r="CQ11" s="6">
        <v>0</v>
      </c>
      <c r="CR11" s="7">
        <f t="shared" si="13"/>
        <v>0</v>
      </c>
      <c r="CS11" s="10">
        <v>0</v>
      </c>
      <c r="CT11" s="11">
        <f t="shared" si="14"/>
        <v>0</v>
      </c>
      <c r="CU11" s="6">
        <v>0</v>
      </c>
      <c r="CV11" s="7">
        <f t="shared" si="15"/>
        <v>0</v>
      </c>
      <c r="CW11" s="10">
        <v>0</v>
      </c>
      <c r="CX11" s="11">
        <f t="shared" si="16"/>
        <v>0</v>
      </c>
      <c r="CY11" s="6">
        <v>0</v>
      </c>
      <c r="CZ11" s="7">
        <f t="shared" si="17"/>
        <v>0</v>
      </c>
      <c r="DA11" s="10">
        <v>0</v>
      </c>
      <c r="DB11" s="11">
        <f t="shared" si="18"/>
        <v>0</v>
      </c>
      <c r="DC11" s="6">
        <v>0</v>
      </c>
      <c r="DD11" s="7">
        <f t="shared" si="19"/>
        <v>0</v>
      </c>
      <c r="DE11" s="10">
        <v>0</v>
      </c>
      <c r="DF11" s="11">
        <f t="shared" si="20"/>
        <v>0</v>
      </c>
      <c r="DG11" s="6">
        <v>0</v>
      </c>
      <c r="DH11" s="7">
        <f t="shared" si="21"/>
        <v>0</v>
      </c>
      <c r="DI11" s="10">
        <v>0</v>
      </c>
      <c r="DJ11" s="11">
        <f t="shared" si="22"/>
        <v>0</v>
      </c>
      <c r="DK11" s="6">
        <v>0</v>
      </c>
      <c r="DL11" s="7">
        <f t="shared" si="23"/>
        <v>0</v>
      </c>
      <c r="DM11" s="10">
        <v>0</v>
      </c>
      <c r="DN11" s="11">
        <f t="shared" si="24"/>
        <v>0</v>
      </c>
      <c r="DO11" s="6">
        <v>0</v>
      </c>
      <c r="DP11" s="7">
        <f t="shared" si="25"/>
        <v>0</v>
      </c>
      <c r="DQ11" s="10">
        <v>0</v>
      </c>
      <c r="DR11" s="11">
        <f t="shared" si="26"/>
        <v>0</v>
      </c>
      <c r="DS11" s="6">
        <v>0</v>
      </c>
      <c r="DT11" s="7">
        <f t="shared" si="27"/>
        <v>0</v>
      </c>
      <c r="DU11" s="10">
        <v>0</v>
      </c>
      <c r="DV11" s="11">
        <f t="shared" si="28"/>
        <v>0</v>
      </c>
      <c r="DW11" s="6">
        <v>0</v>
      </c>
      <c r="DX11" s="7">
        <f t="shared" si="29"/>
        <v>0</v>
      </c>
      <c r="DY11" s="10">
        <v>0</v>
      </c>
      <c r="DZ11" s="11">
        <f t="shared" si="30"/>
        <v>0</v>
      </c>
      <c r="EA11" s="6">
        <v>0</v>
      </c>
      <c r="EB11" s="7">
        <f t="shared" si="31"/>
        <v>0</v>
      </c>
      <c r="EC11" s="10">
        <v>0</v>
      </c>
      <c r="ED11" s="11">
        <f t="shared" si="32"/>
        <v>0</v>
      </c>
      <c r="EG11" s="18"/>
      <c r="EH11" s="19">
        <f t="shared" si="33"/>
        <v>0</v>
      </c>
    </row>
    <row r="12" spans="1:138" ht="20.100000000000001" customHeight="1" x14ac:dyDescent="0.15">
      <c r="A12" s="104"/>
      <c r="B12" s="74"/>
      <c r="C12" s="22"/>
      <c r="D12" s="20"/>
      <c r="E12" s="10"/>
      <c r="F12" s="11"/>
      <c r="G12" s="6"/>
      <c r="H12" s="7"/>
      <c r="I12" s="10"/>
      <c r="J12" s="11"/>
      <c r="K12" s="6"/>
      <c r="L12" s="7"/>
      <c r="M12" s="10"/>
      <c r="N12" s="11"/>
      <c r="O12" s="6"/>
      <c r="P12" s="7"/>
      <c r="Q12" s="10"/>
      <c r="R12" s="11"/>
      <c r="S12" s="6"/>
      <c r="T12" s="7"/>
      <c r="U12" s="10"/>
      <c r="V12" s="11"/>
      <c r="W12" s="4"/>
      <c r="X12" s="7"/>
      <c r="Y12" s="8"/>
      <c r="Z12" s="11"/>
      <c r="AA12" s="4"/>
      <c r="AB12" s="7"/>
      <c r="AC12" s="8"/>
      <c r="AD12" s="11"/>
      <c r="AE12" s="4"/>
      <c r="AF12" s="7"/>
      <c r="AG12" s="8"/>
      <c r="AH12" s="11"/>
      <c r="AI12" s="10"/>
      <c r="AJ12" s="11"/>
      <c r="AK12" s="10"/>
      <c r="AL12" s="11"/>
      <c r="AM12" s="4"/>
      <c r="AN12" s="7"/>
      <c r="AO12" s="10"/>
      <c r="AP12" s="11"/>
      <c r="AQ12" s="6"/>
      <c r="AR12" s="7"/>
      <c r="AS12" s="10"/>
      <c r="AT12" s="11"/>
      <c r="AU12" s="6"/>
      <c r="AV12" s="7"/>
      <c r="AW12" s="10"/>
      <c r="AX12" s="11"/>
      <c r="AY12" s="6"/>
      <c r="AZ12" s="7"/>
      <c r="BA12" s="10"/>
      <c r="BB12" s="11"/>
      <c r="BC12" s="6"/>
      <c r="BD12" s="7"/>
      <c r="BE12" s="10"/>
      <c r="BF12" s="11"/>
      <c r="BG12" s="6"/>
      <c r="BH12" s="7"/>
      <c r="BI12" s="10"/>
      <c r="BJ12" s="11"/>
      <c r="BK12" s="6"/>
      <c r="BL12" s="7"/>
      <c r="BM12" s="10"/>
      <c r="BN12" s="11"/>
      <c r="BO12" s="6"/>
      <c r="BP12" s="7"/>
      <c r="BQ12" s="10"/>
      <c r="BR12" s="11">
        <f t="shared" si="0"/>
        <v>0</v>
      </c>
      <c r="BS12" s="6">
        <v>0</v>
      </c>
      <c r="BT12" s="7">
        <f t="shared" si="1"/>
        <v>0</v>
      </c>
      <c r="BU12" s="10">
        <v>0</v>
      </c>
      <c r="BV12" s="11">
        <f t="shared" si="2"/>
        <v>0</v>
      </c>
      <c r="BW12" s="6">
        <v>0</v>
      </c>
      <c r="BX12" s="7">
        <f t="shared" si="3"/>
        <v>0</v>
      </c>
      <c r="BY12" s="10">
        <v>0</v>
      </c>
      <c r="BZ12" s="11">
        <f t="shared" si="4"/>
        <v>0</v>
      </c>
      <c r="CA12" s="6">
        <v>0</v>
      </c>
      <c r="CB12" s="7">
        <f t="shared" si="5"/>
        <v>0</v>
      </c>
      <c r="CC12" s="10">
        <v>0</v>
      </c>
      <c r="CD12" s="11">
        <f t="shared" si="6"/>
        <v>0</v>
      </c>
      <c r="CE12" s="6">
        <v>0</v>
      </c>
      <c r="CF12" s="7">
        <f t="shared" si="7"/>
        <v>0</v>
      </c>
      <c r="CG12" s="10">
        <v>0</v>
      </c>
      <c r="CH12" s="11">
        <f t="shared" si="8"/>
        <v>0</v>
      </c>
      <c r="CI12" s="6">
        <v>0</v>
      </c>
      <c r="CJ12" s="7">
        <f t="shared" si="9"/>
        <v>0</v>
      </c>
      <c r="CK12" s="10">
        <v>0</v>
      </c>
      <c r="CL12" s="11">
        <f t="shared" si="10"/>
        <v>0</v>
      </c>
      <c r="CM12" s="6">
        <v>0</v>
      </c>
      <c r="CN12" s="7">
        <f t="shared" si="11"/>
        <v>0</v>
      </c>
      <c r="CO12" s="10">
        <v>0</v>
      </c>
      <c r="CP12" s="11">
        <f t="shared" si="12"/>
        <v>0</v>
      </c>
      <c r="CQ12" s="6">
        <v>0</v>
      </c>
      <c r="CR12" s="7">
        <f t="shared" si="13"/>
        <v>0</v>
      </c>
      <c r="CS12" s="10">
        <v>0</v>
      </c>
      <c r="CT12" s="11">
        <f t="shared" si="14"/>
        <v>0</v>
      </c>
      <c r="CU12" s="6">
        <v>0</v>
      </c>
      <c r="CV12" s="7">
        <f t="shared" si="15"/>
        <v>0</v>
      </c>
      <c r="CW12" s="10">
        <v>0</v>
      </c>
      <c r="CX12" s="11">
        <f t="shared" si="16"/>
        <v>0</v>
      </c>
      <c r="CY12" s="6">
        <v>0</v>
      </c>
      <c r="CZ12" s="7">
        <f t="shared" si="17"/>
        <v>0</v>
      </c>
      <c r="DA12" s="10">
        <v>0</v>
      </c>
      <c r="DB12" s="11">
        <f t="shared" si="18"/>
        <v>0</v>
      </c>
      <c r="DC12" s="6">
        <v>0</v>
      </c>
      <c r="DD12" s="7">
        <f t="shared" si="19"/>
        <v>0</v>
      </c>
      <c r="DE12" s="10">
        <v>0</v>
      </c>
      <c r="DF12" s="11">
        <f t="shared" si="20"/>
        <v>0</v>
      </c>
      <c r="DG12" s="6">
        <v>0</v>
      </c>
      <c r="DH12" s="7">
        <f t="shared" si="21"/>
        <v>0</v>
      </c>
      <c r="DI12" s="10">
        <v>0</v>
      </c>
      <c r="DJ12" s="11">
        <f t="shared" si="22"/>
        <v>0</v>
      </c>
      <c r="DK12" s="6">
        <v>0</v>
      </c>
      <c r="DL12" s="7">
        <f t="shared" si="23"/>
        <v>0</v>
      </c>
      <c r="DM12" s="10">
        <v>0</v>
      </c>
      <c r="DN12" s="11">
        <f t="shared" si="24"/>
        <v>0</v>
      </c>
      <c r="DO12" s="6">
        <v>0</v>
      </c>
      <c r="DP12" s="7">
        <f t="shared" si="25"/>
        <v>0</v>
      </c>
      <c r="DQ12" s="10">
        <v>0</v>
      </c>
      <c r="DR12" s="11">
        <f t="shared" si="26"/>
        <v>0</v>
      </c>
      <c r="DS12" s="6">
        <v>0</v>
      </c>
      <c r="DT12" s="7">
        <f t="shared" si="27"/>
        <v>0</v>
      </c>
      <c r="DU12" s="10">
        <v>0</v>
      </c>
      <c r="DV12" s="11">
        <f t="shared" si="28"/>
        <v>0</v>
      </c>
      <c r="DW12" s="6">
        <v>0</v>
      </c>
      <c r="DX12" s="7">
        <f t="shared" si="29"/>
        <v>0</v>
      </c>
      <c r="DY12" s="10">
        <v>0</v>
      </c>
      <c r="DZ12" s="11">
        <f t="shared" si="30"/>
        <v>0</v>
      </c>
      <c r="EA12" s="6">
        <v>0</v>
      </c>
      <c r="EB12" s="7">
        <f t="shared" si="31"/>
        <v>0</v>
      </c>
      <c r="EC12" s="10">
        <v>0</v>
      </c>
      <c r="ED12" s="11">
        <f t="shared" si="32"/>
        <v>0</v>
      </c>
      <c r="EG12" s="18"/>
      <c r="EH12" s="19">
        <f t="shared" si="33"/>
        <v>0</v>
      </c>
    </row>
    <row r="13" spans="1:138" ht="20.100000000000001" customHeight="1" x14ac:dyDescent="0.15">
      <c r="A13" s="104"/>
      <c r="B13" s="74"/>
      <c r="C13" s="22"/>
      <c r="D13" s="20"/>
      <c r="E13" s="10"/>
      <c r="F13" s="11"/>
      <c r="G13" s="6"/>
      <c r="H13" s="7"/>
      <c r="I13" s="10"/>
      <c r="J13" s="11"/>
      <c r="K13" s="6"/>
      <c r="L13" s="7"/>
      <c r="M13" s="10"/>
      <c r="N13" s="11"/>
      <c r="O13" s="6"/>
      <c r="P13" s="7"/>
      <c r="Q13" s="10"/>
      <c r="R13" s="11"/>
      <c r="S13" s="6"/>
      <c r="T13" s="7"/>
      <c r="U13" s="10"/>
      <c r="V13" s="11"/>
      <c r="W13" s="4"/>
      <c r="X13" s="7"/>
      <c r="Y13" s="8"/>
      <c r="Z13" s="11"/>
      <c r="AA13" s="4"/>
      <c r="AB13" s="7"/>
      <c r="AC13" s="8"/>
      <c r="AD13" s="11"/>
      <c r="AE13" s="4"/>
      <c r="AF13" s="7"/>
      <c r="AG13" s="8"/>
      <c r="AH13" s="11"/>
      <c r="AI13" s="10"/>
      <c r="AJ13" s="11"/>
      <c r="AK13" s="10"/>
      <c r="AL13" s="11"/>
      <c r="AM13" s="4"/>
      <c r="AN13" s="7"/>
      <c r="AO13" s="10"/>
      <c r="AP13" s="11"/>
      <c r="AQ13" s="6"/>
      <c r="AR13" s="7"/>
      <c r="AS13" s="10"/>
      <c r="AT13" s="11"/>
      <c r="AU13" s="6"/>
      <c r="AV13" s="7"/>
      <c r="AW13" s="10"/>
      <c r="AX13" s="11"/>
      <c r="AY13" s="6"/>
      <c r="AZ13" s="7"/>
      <c r="BA13" s="10"/>
      <c r="BB13" s="11"/>
      <c r="BC13" s="6"/>
      <c r="BD13" s="7"/>
      <c r="BE13" s="10"/>
      <c r="BF13" s="11"/>
      <c r="BG13" s="6"/>
      <c r="BH13" s="7"/>
      <c r="BI13" s="10"/>
      <c r="BJ13" s="11"/>
      <c r="BK13" s="6"/>
      <c r="BL13" s="7"/>
      <c r="BM13" s="10"/>
      <c r="BN13" s="11"/>
      <c r="BO13" s="6"/>
      <c r="BP13" s="7"/>
      <c r="BQ13" s="10"/>
      <c r="BR13" s="11">
        <f t="shared" si="0"/>
        <v>0</v>
      </c>
      <c r="BS13" s="6">
        <v>0</v>
      </c>
      <c r="BT13" s="7">
        <f t="shared" si="1"/>
        <v>0</v>
      </c>
      <c r="BU13" s="10">
        <v>0</v>
      </c>
      <c r="BV13" s="11">
        <f t="shared" si="2"/>
        <v>0</v>
      </c>
      <c r="BW13" s="6">
        <v>0</v>
      </c>
      <c r="BX13" s="7">
        <f t="shared" si="3"/>
        <v>0</v>
      </c>
      <c r="BY13" s="10">
        <v>0</v>
      </c>
      <c r="BZ13" s="11">
        <f t="shared" si="4"/>
        <v>0</v>
      </c>
      <c r="CA13" s="6">
        <v>0</v>
      </c>
      <c r="CB13" s="7">
        <f t="shared" si="5"/>
        <v>0</v>
      </c>
      <c r="CC13" s="10">
        <v>0</v>
      </c>
      <c r="CD13" s="11">
        <f t="shared" si="6"/>
        <v>0</v>
      </c>
      <c r="CE13" s="6">
        <v>0</v>
      </c>
      <c r="CF13" s="7">
        <f t="shared" si="7"/>
        <v>0</v>
      </c>
      <c r="CG13" s="10">
        <v>0</v>
      </c>
      <c r="CH13" s="11">
        <f t="shared" si="8"/>
        <v>0</v>
      </c>
      <c r="CI13" s="6">
        <v>0</v>
      </c>
      <c r="CJ13" s="7">
        <f t="shared" si="9"/>
        <v>0</v>
      </c>
      <c r="CK13" s="10">
        <v>0</v>
      </c>
      <c r="CL13" s="11">
        <f t="shared" si="10"/>
        <v>0</v>
      </c>
      <c r="CM13" s="6">
        <v>0</v>
      </c>
      <c r="CN13" s="7">
        <f t="shared" si="11"/>
        <v>0</v>
      </c>
      <c r="CO13" s="10">
        <v>0</v>
      </c>
      <c r="CP13" s="11">
        <f t="shared" si="12"/>
        <v>0</v>
      </c>
      <c r="CQ13" s="6">
        <v>0</v>
      </c>
      <c r="CR13" s="7">
        <f t="shared" si="13"/>
        <v>0</v>
      </c>
      <c r="CS13" s="10">
        <v>0</v>
      </c>
      <c r="CT13" s="11">
        <f t="shared" si="14"/>
        <v>0</v>
      </c>
      <c r="CU13" s="6">
        <v>0</v>
      </c>
      <c r="CV13" s="7">
        <f t="shared" si="15"/>
        <v>0</v>
      </c>
      <c r="CW13" s="10">
        <v>0</v>
      </c>
      <c r="CX13" s="11">
        <f t="shared" si="16"/>
        <v>0</v>
      </c>
      <c r="CY13" s="6">
        <v>0</v>
      </c>
      <c r="CZ13" s="7">
        <f t="shared" si="17"/>
        <v>0</v>
      </c>
      <c r="DA13" s="10">
        <v>0</v>
      </c>
      <c r="DB13" s="11">
        <f t="shared" si="18"/>
        <v>0</v>
      </c>
      <c r="DC13" s="6">
        <v>0</v>
      </c>
      <c r="DD13" s="7">
        <f t="shared" si="19"/>
        <v>0</v>
      </c>
      <c r="DE13" s="10">
        <v>0</v>
      </c>
      <c r="DF13" s="11">
        <f t="shared" si="20"/>
        <v>0</v>
      </c>
      <c r="DG13" s="6">
        <v>0</v>
      </c>
      <c r="DH13" s="7">
        <f t="shared" si="21"/>
        <v>0</v>
      </c>
      <c r="DI13" s="10">
        <v>0</v>
      </c>
      <c r="DJ13" s="11">
        <f t="shared" si="22"/>
        <v>0</v>
      </c>
      <c r="DK13" s="6">
        <v>0</v>
      </c>
      <c r="DL13" s="7">
        <f t="shared" si="23"/>
        <v>0</v>
      </c>
      <c r="DM13" s="10">
        <v>0</v>
      </c>
      <c r="DN13" s="11">
        <f t="shared" si="24"/>
        <v>0</v>
      </c>
      <c r="DO13" s="6">
        <v>0</v>
      </c>
      <c r="DP13" s="7">
        <f t="shared" si="25"/>
        <v>0</v>
      </c>
      <c r="DQ13" s="10">
        <v>0</v>
      </c>
      <c r="DR13" s="11">
        <f t="shared" si="26"/>
        <v>0</v>
      </c>
      <c r="DS13" s="6">
        <v>0</v>
      </c>
      <c r="DT13" s="7">
        <f t="shared" si="27"/>
        <v>0</v>
      </c>
      <c r="DU13" s="10">
        <v>0</v>
      </c>
      <c r="DV13" s="11">
        <f t="shared" si="28"/>
        <v>0</v>
      </c>
      <c r="DW13" s="6">
        <v>0</v>
      </c>
      <c r="DX13" s="7">
        <f t="shared" si="29"/>
        <v>0</v>
      </c>
      <c r="DY13" s="10">
        <v>0</v>
      </c>
      <c r="DZ13" s="11">
        <f t="shared" si="30"/>
        <v>0</v>
      </c>
      <c r="EA13" s="6">
        <v>0</v>
      </c>
      <c r="EB13" s="7">
        <f t="shared" si="31"/>
        <v>0</v>
      </c>
      <c r="EC13" s="10">
        <v>0</v>
      </c>
      <c r="ED13" s="11">
        <f t="shared" si="32"/>
        <v>0</v>
      </c>
      <c r="EG13" s="18"/>
      <c r="EH13" s="19">
        <f t="shared" si="33"/>
        <v>0</v>
      </c>
    </row>
    <row r="14" spans="1:138" ht="20.100000000000001" customHeight="1" x14ac:dyDescent="0.15">
      <c r="A14" s="104"/>
      <c r="B14" s="74"/>
      <c r="C14" s="22"/>
      <c r="D14" s="20"/>
      <c r="E14" s="10"/>
      <c r="F14" s="11"/>
      <c r="G14" s="6"/>
      <c r="H14" s="7"/>
      <c r="I14" s="10"/>
      <c r="J14" s="11"/>
      <c r="K14" s="6"/>
      <c r="L14" s="7"/>
      <c r="M14" s="10"/>
      <c r="N14" s="11"/>
      <c r="O14" s="6"/>
      <c r="P14" s="7"/>
      <c r="Q14" s="10"/>
      <c r="R14" s="11"/>
      <c r="S14" s="6"/>
      <c r="T14" s="7"/>
      <c r="U14" s="10"/>
      <c r="V14" s="11"/>
      <c r="W14" s="4"/>
      <c r="X14" s="7"/>
      <c r="Y14" s="8"/>
      <c r="Z14" s="11"/>
      <c r="AA14" s="4"/>
      <c r="AB14" s="7"/>
      <c r="AC14" s="8"/>
      <c r="AD14" s="11"/>
      <c r="AE14" s="4"/>
      <c r="AF14" s="7"/>
      <c r="AG14" s="8"/>
      <c r="AH14" s="11"/>
      <c r="AI14" s="10"/>
      <c r="AJ14" s="11"/>
      <c r="AK14" s="10"/>
      <c r="AL14" s="11"/>
      <c r="AM14" s="4"/>
      <c r="AN14" s="7"/>
      <c r="AO14" s="10"/>
      <c r="AP14" s="11"/>
      <c r="AQ14" s="6"/>
      <c r="AR14" s="7"/>
      <c r="AS14" s="10"/>
      <c r="AT14" s="11"/>
      <c r="AU14" s="6"/>
      <c r="AV14" s="7"/>
      <c r="AW14" s="10"/>
      <c r="AX14" s="11"/>
      <c r="AY14" s="6"/>
      <c r="AZ14" s="7"/>
      <c r="BA14" s="10"/>
      <c r="BB14" s="11"/>
      <c r="BC14" s="6"/>
      <c r="BD14" s="7"/>
      <c r="BE14" s="10"/>
      <c r="BF14" s="11"/>
      <c r="BG14" s="6"/>
      <c r="BH14" s="7"/>
      <c r="BI14" s="10"/>
      <c r="BJ14" s="11"/>
      <c r="BK14" s="6"/>
      <c r="BL14" s="7"/>
      <c r="BM14" s="10"/>
      <c r="BN14" s="11"/>
      <c r="BO14" s="6"/>
      <c r="BP14" s="7"/>
      <c r="BQ14" s="10"/>
      <c r="BR14" s="11">
        <f t="shared" si="0"/>
        <v>0</v>
      </c>
      <c r="BS14" s="6">
        <v>0</v>
      </c>
      <c r="BT14" s="7">
        <f t="shared" si="1"/>
        <v>0</v>
      </c>
      <c r="BU14" s="10">
        <v>0</v>
      </c>
      <c r="BV14" s="11">
        <f t="shared" si="2"/>
        <v>0</v>
      </c>
      <c r="BW14" s="6">
        <v>0</v>
      </c>
      <c r="BX14" s="7">
        <f t="shared" si="3"/>
        <v>0</v>
      </c>
      <c r="BY14" s="10">
        <v>0</v>
      </c>
      <c r="BZ14" s="11">
        <f t="shared" si="4"/>
        <v>0</v>
      </c>
      <c r="CA14" s="6">
        <v>0</v>
      </c>
      <c r="CB14" s="7">
        <f t="shared" si="5"/>
        <v>0</v>
      </c>
      <c r="CC14" s="10">
        <v>0</v>
      </c>
      <c r="CD14" s="11">
        <f t="shared" si="6"/>
        <v>0</v>
      </c>
      <c r="CE14" s="6">
        <v>0</v>
      </c>
      <c r="CF14" s="7">
        <f t="shared" si="7"/>
        <v>0</v>
      </c>
      <c r="CG14" s="10">
        <v>0</v>
      </c>
      <c r="CH14" s="11">
        <f t="shared" si="8"/>
        <v>0</v>
      </c>
      <c r="CI14" s="6">
        <v>0</v>
      </c>
      <c r="CJ14" s="7">
        <f t="shared" si="9"/>
        <v>0</v>
      </c>
      <c r="CK14" s="10">
        <v>0</v>
      </c>
      <c r="CL14" s="11">
        <f t="shared" si="10"/>
        <v>0</v>
      </c>
      <c r="CM14" s="6">
        <v>0</v>
      </c>
      <c r="CN14" s="7">
        <f t="shared" si="11"/>
        <v>0</v>
      </c>
      <c r="CO14" s="10">
        <v>0</v>
      </c>
      <c r="CP14" s="11">
        <f t="shared" si="12"/>
        <v>0</v>
      </c>
      <c r="CQ14" s="6">
        <v>0</v>
      </c>
      <c r="CR14" s="7">
        <f t="shared" si="13"/>
        <v>0</v>
      </c>
      <c r="CS14" s="10">
        <v>0</v>
      </c>
      <c r="CT14" s="11">
        <f t="shared" si="14"/>
        <v>0</v>
      </c>
      <c r="CU14" s="6">
        <v>0</v>
      </c>
      <c r="CV14" s="7">
        <f t="shared" si="15"/>
        <v>0</v>
      </c>
      <c r="CW14" s="10">
        <v>0</v>
      </c>
      <c r="CX14" s="11">
        <f t="shared" si="16"/>
        <v>0</v>
      </c>
      <c r="CY14" s="6">
        <v>0</v>
      </c>
      <c r="CZ14" s="7">
        <f t="shared" si="17"/>
        <v>0</v>
      </c>
      <c r="DA14" s="10">
        <v>0</v>
      </c>
      <c r="DB14" s="11">
        <f t="shared" si="18"/>
        <v>0</v>
      </c>
      <c r="DC14" s="6">
        <v>0</v>
      </c>
      <c r="DD14" s="7">
        <f t="shared" si="19"/>
        <v>0</v>
      </c>
      <c r="DE14" s="10">
        <v>0</v>
      </c>
      <c r="DF14" s="11">
        <f t="shared" si="20"/>
        <v>0</v>
      </c>
      <c r="DG14" s="6">
        <v>0</v>
      </c>
      <c r="DH14" s="7">
        <f t="shared" si="21"/>
        <v>0</v>
      </c>
      <c r="DI14" s="10">
        <v>0</v>
      </c>
      <c r="DJ14" s="11">
        <f t="shared" si="22"/>
        <v>0</v>
      </c>
      <c r="DK14" s="6">
        <v>0</v>
      </c>
      <c r="DL14" s="7">
        <f t="shared" si="23"/>
        <v>0</v>
      </c>
      <c r="DM14" s="10">
        <v>0</v>
      </c>
      <c r="DN14" s="11">
        <f t="shared" si="24"/>
        <v>0</v>
      </c>
      <c r="DO14" s="6">
        <v>0</v>
      </c>
      <c r="DP14" s="7">
        <f t="shared" si="25"/>
        <v>0</v>
      </c>
      <c r="DQ14" s="10">
        <v>0</v>
      </c>
      <c r="DR14" s="11">
        <f t="shared" si="26"/>
        <v>0</v>
      </c>
      <c r="DS14" s="6">
        <v>0</v>
      </c>
      <c r="DT14" s="7">
        <f t="shared" si="27"/>
        <v>0</v>
      </c>
      <c r="DU14" s="10">
        <v>0</v>
      </c>
      <c r="DV14" s="11">
        <f t="shared" si="28"/>
        <v>0</v>
      </c>
      <c r="DW14" s="6">
        <v>0</v>
      </c>
      <c r="DX14" s="7">
        <f t="shared" si="29"/>
        <v>0</v>
      </c>
      <c r="DY14" s="10">
        <v>0</v>
      </c>
      <c r="DZ14" s="11">
        <f t="shared" si="30"/>
        <v>0</v>
      </c>
      <c r="EA14" s="6">
        <v>0</v>
      </c>
      <c r="EB14" s="7">
        <f t="shared" si="31"/>
        <v>0</v>
      </c>
      <c r="EC14" s="10">
        <v>0</v>
      </c>
      <c r="ED14" s="11">
        <f t="shared" si="32"/>
        <v>0</v>
      </c>
      <c r="EG14" s="18"/>
      <c r="EH14" s="19">
        <f t="shared" si="33"/>
        <v>0</v>
      </c>
    </row>
    <row r="15" spans="1:138" ht="20.100000000000001" customHeight="1" x14ac:dyDescent="0.15">
      <c r="A15" s="104"/>
      <c r="B15" s="74"/>
      <c r="C15" s="22"/>
      <c r="D15" s="20"/>
      <c r="E15" s="10"/>
      <c r="F15" s="11"/>
      <c r="G15" s="6"/>
      <c r="H15" s="7"/>
      <c r="I15" s="10"/>
      <c r="J15" s="11"/>
      <c r="K15" s="6"/>
      <c r="L15" s="7"/>
      <c r="M15" s="10"/>
      <c r="N15" s="11"/>
      <c r="O15" s="6"/>
      <c r="P15" s="7"/>
      <c r="Q15" s="10"/>
      <c r="R15" s="11"/>
      <c r="S15" s="6"/>
      <c r="T15" s="7"/>
      <c r="U15" s="10"/>
      <c r="V15" s="11"/>
      <c r="W15" s="4"/>
      <c r="X15" s="7"/>
      <c r="Y15" s="8"/>
      <c r="Z15" s="11"/>
      <c r="AA15" s="4"/>
      <c r="AB15" s="7"/>
      <c r="AC15" s="8"/>
      <c r="AD15" s="11"/>
      <c r="AE15" s="4"/>
      <c r="AF15" s="7"/>
      <c r="AG15" s="8"/>
      <c r="AH15" s="11"/>
      <c r="AI15" s="10"/>
      <c r="AJ15" s="11"/>
      <c r="AK15" s="10"/>
      <c r="AL15" s="11"/>
      <c r="AM15" s="4"/>
      <c r="AN15" s="7"/>
      <c r="AO15" s="10"/>
      <c r="AP15" s="11"/>
      <c r="AQ15" s="6"/>
      <c r="AR15" s="7"/>
      <c r="AS15" s="10"/>
      <c r="AT15" s="11"/>
      <c r="AU15" s="6"/>
      <c r="AV15" s="7"/>
      <c r="AW15" s="10"/>
      <c r="AX15" s="11"/>
      <c r="AY15" s="6"/>
      <c r="AZ15" s="7"/>
      <c r="BA15" s="10"/>
      <c r="BB15" s="11"/>
      <c r="BC15" s="6"/>
      <c r="BD15" s="7"/>
      <c r="BE15" s="10"/>
      <c r="BF15" s="11"/>
      <c r="BG15" s="6"/>
      <c r="BH15" s="7"/>
      <c r="BI15" s="10"/>
      <c r="BJ15" s="11"/>
      <c r="BK15" s="6"/>
      <c r="BL15" s="7"/>
      <c r="BM15" s="10"/>
      <c r="BN15" s="11"/>
      <c r="BO15" s="6"/>
      <c r="BP15" s="7"/>
      <c r="BQ15" s="10"/>
      <c r="BR15" s="11">
        <f t="shared" si="0"/>
        <v>0</v>
      </c>
      <c r="BS15" s="6">
        <v>0</v>
      </c>
      <c r="BT15" s="7">
        <f t="shared" si="1"/>
        <v>0</v>
      </c>
      <c r="BU15" s="10">
        <v>0</v>
      </c>
      <c r="BV15" s="11">
        <f t="shared" si="2"/>
        <v>0</v>
      </c>
      <c r="BW15" s="6">
        <v>0</v>
      </c>
      <c r="BX15" s="7">
        <f t="shared" si="3"/>
        <v>0</v>
      </c>
      <c r="BY15" s="10">
        <v>0</v>
      </c>
      <c r="BZ15" s="11">
        <f t="shared" si="4"/>
        <v>0</v>
      </c>
      <c r="CA15" s="6">
        <v>0</v>
      </c>
      <c r="CB15" s="7">
        <f t="shared" si="5"/>
        <v>0</v>
      </c>
      <c r="CC15" s="10">
        <v>0</v>
      </c>
      <c r="CD15" s="11">
        <f t="shared" si="6"/>
        <v>0</v>
      </c>
      <c r="CE15" s="6">
        <v>0</v>
      </c>
      <c r="CF15" s="7">
        <f t="shared" si="7"/>
        <v>0</v>
      </c>
      <c r="CG15" s="10">
        <v>0</v>
      </c>
      <c r="CH15" s="11">
        <f t="shared" si="8"/>
        <v>0</v>
      </c>
      <c r="CI15" s="6">
        <v>0</v>
      </c>
      <c r="CJ15" s="7">
        <f t="shared" si="9"/>
        <v>0</v>
      </c>
      <c r="CK15" s="10">
        <v>0</v>
      </c>
      <c r="CL15" s="11">
        <f t="shared" si="10"/>
        <v>0</v>
      </c>
      <c r="CM15" s="6">
        <v>0</v>
      </c>
      <c r="CN15" s="7">
        <f t="shared" si="11"/>
        <v>0</v>
      </c>
      <c r="CO15" s="10">
        <v>0</v>
      </c>
      <c r="CP15" s="11">
        <f t="shared" si="12"/>
        <v>0</v>
      </c>
      <c r="CQ15" s="6">
        <v>0</v>
      </c>
      <c r="CR15" s="7">
        <f t="shared" si="13"/>
        <v>0</v>
      </c>
      <c r="CS15" s="10">
        <v>0</v>
      </c>
      <c r="CT15" s="11">
        <f t="shared" si="14"/>
        <v>0</v>
      </c>
      <c r="CU15" s="6">
        <v>0</v>
      </c>
      <c r="CV15" s="7">
        <f t="shared" si="15"/>
        <v>0</v>
      </c>
      <c r="CW15" s="10">
        <v>0</v>
      </c>
      <c r="CX15" s="11">
        <f t="shared" si="16"/>
        <v>0</v>
      </c>
      <c r="CY15" s="6">
        <v>0</v>
      </c>
      <c r="CZ15" s="7">
        <f t="shared" si="17"/>
        <v>0</v>
      </c>
      <c r="DA15" s="10">
        <v>0</v>
      </c>
      <c r="DB15" s="11">
        <f t="shared" si="18"/>
        <v>0</v>
      </c>
      <c r="DC15" s="6">
        <v>0</v>
      </c>
      <c r="DD15" s="7">
        <f t="shared" si="19"/>
        <v>0</v>
      </c>
      <c r="DE15" s="10">
        <v>0</v>
      </c>
      <c r="DF15" s="11">
        <f t="shared" si="20"/>
        <v>0</v>
      </c>
      <c r="DG15" s="6">
        <v>0</v>
      </c>
      <c r="DH15" s="7">
        <f t="shared" si="21"/>
        <v>0</v>
      </c>
      <c r="DI15" s="10">
        <v>0</v>
      </c>
      <c r="DJ15" s="11">
        <f t="shared" si="22"/>
        <v>0</v>
      </c>
      <c r="DK15" s="6">
        <v>0</v>
      </c>
      <c r="DL15" s="7">
        <f t="shared" si="23"/>
        <v>0</v>
      </c>
      <c r="DM15" s="10">
        <v>0</v>
      </c>
      <c r="DN15" s="11">
        <f t="shared" si="24"/>
        <v>0</v>
      </c>
      <c r="DO15" s="6">
        <v>0</v>
      </c>
      <c r="DP15" s="7">
        <f t="shared" si="25"/>
        <v>0</v>
      </c>
      <c r="DQ15" s="10">
        <v>0</v>
      </c>
      <c r="DR15" s="11">
        <f t="shared" si="26"/>
        <v>0</v>
      </c>
      <c r="DS15" s="6">
        <v>0</v>
      </c>
      <c r="DT15" s="7">
        <f t="shared" si="27"/>
        <v>0</v>
      </c>
      <c r="DU15" s="10">
        <v>0</v>
      </c>
      <c r="DV15" s="11">
        <f t="shared" si="28"/>
        <v>0</v>
      </c>
      <c r="DW15" s="6">
        <v>0</v>
      </c>
      <c r="DX15" s="7">
        <f t="shared" si="29"/>
        <v>0</v>
      </c>
      <c r="DY15" s="10">
        <v>0</v>
      </c>
      <c r="DZ15" s="11">
        <f t="shared" si="30"/>
        <v>0</v>
      </c>
      <c r="EA15" s="6">
        <v>0</v>
      </c>
      <c r="EB15" s="7">
        <f t="shared" si="31"/>
        <v>0</v>
      </c>
      <c r="EC15" s="10">
        <v>0</v>
      </c>
      <c r="ED15" s="11">
        <f t="shared" si="32"/>
        <v>0</v>
      </c>
      <c r="EG15" s="18"/>
      <c r="EH15" s="19">
        <f t="shared" si="33"/>
        <v>0</v>
      </c>
    </row>
    <row r="16" spans="1:138" ht="20.100000000000001" customHeight="1" x14ac:dyDescent="0.15">
      <c r="A16" s="104"/>
      <c r="B16" s="74"/>
      <c r="C16" s="22"/>
      <c r="D16" s="20"/>
      <c r="E16" s="10"/>
      <c r="F16" s="11"/>
      <c r="G16" s="6"/>
      <c r="H16" s="7"/>
      <c r="I16" s="10"/>
      <c r="J16" s="11"/>
      <c r="K16" s="6"/>
      <c r="L16" s="7"/>
      <c r="M16" s="10"/>
      <c r="N16" s="11"/>
      <c r="O16" s="6"/>
      <c r="P16" s="7"/>
      <c r="Q16" s="10"/>
      <c r="R16" s="11"/>
      <c r="S16" s="6"/>
      <c r="T16" s="7"/>
      <c r="U16" s="10"/>
      <c r="V16" s="11"/>
      <c r="W16" s="4"/>
      <c r="X16" s="7"/>
      <c r="Y16" s="8"/>
      <c r="Z16" s="11"/>
      <c r="AA16" s="4"/>
      <c r="AB16" s="7"/>
      <c r="AC16" s="8"/>
      <c r="AD16" s="11"/>
      <c r="AE16" s="4"/>
      <c r="AF16" s="7"/>
      <c r="AG16" s="8"/>
      <c r="AH16" s="11"/>
      <c r="AI16" s="10"/>
      <c r="AJ16" s="11"/>
      <c r="AK16" s="10"/>
      <c r="AL16" s="11"/>
      <c r="AM16" s="4"/>
      <c r="AN16" s="7"/>
      <c r="AO16" s="10"/>
      <c r="AP16" s="11"/>
      <c r="AQ16" s="6"/>
      <c r="AR16" s="7"/>
      <c r="AS16" s="10"/>
      <c r="AT16" s="11"/>
      <c r="AU16" s="6"/>
      <c r="AV16" s="7"/>
      <c r="AW16" s="10"/>
      <c r="AX16" s="11"/>
      <c r="AY16" s="6"/>
      <c r="AZ16" s="7"/>
      <c r="BA16" s="10"/>
      <c r="BB16" s="11"/>
      <c r="BC16" s="6"/>
      <c r="BD16" s="7"/>
      <c r="BE16" s="10"/>
      <c r="BF16" s="11"/>
      <c r="BG16" s="6"/>
      <c r="BH16" s="7"/>
      <c r="BI16" s="10"/>
      <c r="BJ16" s="11"/>
      <c r="BK16" s="6"/>
      <c r="BL16" s="7"/>
      <c r="BM16" s="10"/>
      <c r="BN16" s="11"/>
      <c r="BO16" s="6"/>
      <c r="BP16" s="7"/>
      <c r="BQ16" s="10"/>
      <c r="BR16" s="11">
        <f t="shared" si="0"/>
        <v>0</v>
      </c>
      <c r="BS16" s="6">
        <v>0</v>
      </c>
      <c r="BT16" s="7">
        <f t="shared" si="1"/>
        <v>0</v>
      </c>
      <c r="BU16" s="10">
        <v>0</v>
      </c>
      <c r="BV16" s="11">
        <f t="shared" si="2"/>
        <v>0</v>
      </c>
      <c r="BW16" s="6">
        <v>0</v>
      </c>
      <c r="BX16" s="7">
        <f t="shared" si="3"/>
        <v>0</v>
      </c>
      <c r="BY16" s="10">
        <v>0</v>
      </c>
      <c r="BZ16" s="11">
        <f t="shared" si="4"/>
        <v>0</v>
      </c>
      <c r="CA16" s="6">
        <v>0</v>
      </c>
      <c r="CB16" s="7">
        <f t="shared" si="5"/>
        <v>0</v>
      </c>
      <c r="CC16" s="10">
        <v>0</v>
      </c>
      <c r="CD16" s="11">
        <f t="shared" si="6"/>
        <v>0</v>
      </c>
      <c r="CE16" s="6">
        <v>0</v>
      </c>
      <c r="CF16" s="7">
        <f t="shared" si="7"/>
        <v>0</v>
      </c>
      <c r="CG16" s="10">
        <v>0</v>
      </c>
      <c r="CH16" s="11">
        <f t="shared" si="8"/>
        <v>0</v>
      </c>
      <c r="CI16" s="6">
        <v>0</v>
      </c>
      <c r="CJ16" s="7">
        <f t="shared" si="9"/>
        <v>0</v>
      </c>
      <c r="CK16" s="10">
        <v>0</v>
      </c>
      <c r="CL16" s="11">
        <f t="shared" si="10"/>
        <v>0</v>
      </c>
      <c r="CM16" s="6">
        <v>0</v>
      </c>
      <c r="CN16" s="7">
        <f t="shared" si="11"/>
        <v>0</v>
      </c>
      <c r="CO16" s="10">
        <v>0</v>
      </c>
      <c r="CP16" s="11">
        <f t="shared" si="12"/>
        <v>0</v>
      </c>
      <c r="CQ16" s="6">
        <v>0</v>
      </c>
      <c r="CR16" s="7">
        <f t="shared" si="13"/>
        <v>0</v>
      </c>
      <c r="CS16" s="10">
        <v>0</v>
      </c>
      <c r="CT16" s="11">
        <f t="shared" si="14"/>
        <v>0</v>
      </c>
      <c r="CU16" s="6">
        <v>0</v>
      </c>
      <c r="CV16" s="7">
        <f t="shared" si="15"/>
        <v>0</v>
      </c>
      <c r="CW16" s="10">
        <v>0</v>
      </c>
      <c r="CX16" s="11">
        <f t="shared" si="16"/>
        <v>0</v>
      </c>
      <c r="CY16" s="6">
        <v>0</v>
      </c>
      <c r="CZ16" s="7">
        <f t="shared" si="17"/>
        <v>0</v>
      </c>
      <c r="DA16" s="10">
        <v>0</v>
      </c>
      <c r="DB16" s="11">
        <f t="shared" si="18"/>
        <v>0</v>
      </c>
      <c r="DC16" s="6">
        <v>0</v>
      </c>
      <c r="DD16" s="7">
        <f t="shared" si="19"/>
        <v>0</v>
      </c>
      <c r="DE16" s="10">
        <v>0</v>
      </c>
      <c r="DF16" s="11">
        <f t="shared" si="20"/>
        <v>0</v>
      </c>
      <c r="DG16" s="6">
        <v>0</v>
      </c>
      <c r="DH16" s="7">
        <f t="shared" si="21"/>
        <v>0</v>
      </c>
      <c r="DI16" s="10">
        <v>0</v>
      </c>
      <c r="DJ16" s="11">
        <f t="shared" si="22"/>
        <v>0</v>
      </c>
      <c r="DK16" s="6">
        <v>0</v>
      </c>
      <c r="DL16" s="7">
        <f t="shared" si="23"/>
        <v>0</v>
      </c>
      <c r="DM16" s="10">
        <v>0</v>
      </c>
      <c r="DN16" s="11">
        <f t="shared" si="24"/>
        <v>0</v>
      </c>
      <c r="DO16" s="6">
        <v>0</v>
      </c>
      <c r="DP16" s="7">
        <f t="shared" si="25"/>
        <v>0</v>
      </c>
      <c r="DQ16" s="10">
        <v>0</v>
      </c>
      <c r="DR16" s="11">
        <f t="shared" si="26"/>
        <v>0</v>
      </c>
      <c r="DS16" s="6">
        <v>0</v>
      </c>
      <c r="DT16" s="7">
        <f t="shared" si="27"/>
        <v>0</v>
      </c>
      <c r="DU16" s="10">
        <v>0</v>
      </c>
      <c r="DV16" s="11">
        <f t="shared" si="28"/>
        <v>0</v>
      </c>
      <c r="DW16" s="6">
        <v>0</v>
      </c>
      <c r="DX16" s="7">
        <f t="shared" si="29"/>
        <v>0</v>
      </c>
      <c r="DY16" s="10">
        <v>0</v>
      </c>
      <c r="DZ16" s="11">
        <f t="shared" si="30"/>
        <v>0</v>
      </c>
      <c r="EA16" s="6">
        <v>0</v>
      </c>
      <c r="EB16" s="7">
        <f t="shared" si="31"/>
        <v>0</v>
      </c>
      <c r="EC16" s="10">
        <v>0</v>
      </c>
      <c r="ED16" s="11">
        <f t="shared" si="32"/>
        <v>0</v>
      </c>
      <c r="EG16" s="18"/>
      <c r="EH16" s="19">
        <f t="shared" si="33"/>
        <v>0</v>
      </c>
    </row>
    <row r="17" spans="1:138" ht="20.100000000000001" customHeight="1" x14ac:dyDescent="0.15">
      <c r="A17" s="104"/>
      <c r="B17" s="24" t="s">
        <v>159</v>
      </c>
      <c r="C17" s="22"/>
      <c r="D17" s="20"/>
      <c r="E17" s="10"/>
      <c r="F17" s="11"/>
      <c r="G17" s="6"/>
      <c r="H17" s="7"/>
      <c r="I17" s="10"/>
      <c r="J17" s="11"/>
      <c r="K17" s="6">
        <v>8</v>
      </c>
      <c r="L17" s="7">
        <v>90</v>
      </c>
      <c r="M17" s="10"/>
      <c r="N17" s="11"/>
      <c r="O17" s="6"/>
      <c r="P17" s="7"/>
      <c r="Q17" s="10"/>
      <c r="R17" s="11"/>
      <c r="S17" s="6"/>
      <c r="T17" s="7"/>
      <c r="U17" s="10"/>
      <c r="V17" s="11"/>
      <c r="W17" s="4"/>
      <c r="X17" s="7"/>
      <c r="Y17" s="8"/>
      <c r="Z17" s="11"/>
      <c r="AA17" s="4"/>
      <c r="AB17" s="7"/>
      <c r="AC17" s="8"/>
      <c r="AD17" s="11"/>
      <c r="AE17" s="4"/>
      <c r="AF17" s="7"/>
      <c r="AG17" s="8"/>
      <c r="AH17" s="11"/>
      <c r="AI17" s="10"/>
      <c r="AJ17" s="11"/>
      <c r="AK17" s="10"/>
      <c r="AL17" s="11"/>
      <c r="AM17" s="4"/>
      <c r="AN17" s="7"/>
      <c r="AO17" s="10"/>
      <c r="AP17" s="11"/>
      <c r="AQ17" s="6"/>
      <c r="AR17" s="7"/>
      <c r="AS17" s="10"/>
      <c r="AT17" s="11"/>
      <c r="AU17" s="6"/>
      <c r="AV17" s="7"/>
      <c r="AW17" s="10"/>
      <c r="AX17" s="11"/>
      <c r="AY17" s="6"/>
      <c r="AZ17" s="7"/>
      <c r="BA17" s="10"/>
      <c r="BB17" s="11"/>
      <c r="BC17" s="6"/>
      <c r="BD17" s="7"/>
      <c r="BE17" s="10"/>
      <c r="BF17" s="11"/>
      <c r="BG17" s="6"/>
      <c r="BH17" s="7"/>
      <c r="BI17" s="10"/>
      <c r="BJ17" s="11"/>
      <c r="BK17" s="6"/>
      <c r="BL17" s="7"/>
      <c r="BM17" s="10"/>
      <c r="BN17" s="11"/>
      <c r="BO17" s="6"/>
      <c r="BP17" s="7"/>
      <c r="BQ17" s="10"/>
      <c r="BR17" s="11">
        <f t="shared" si="0"/>
        <v>0</v>
      </c>
      <c r="BS17" s="6">
        <v>0</v>
      </c>
      <c r="BT17" s="7">
        <f t="shared" si="1"/>
        <v>0</v>
      </c>
      <c r="BU17" s="10">
        <v>0</v>
      </c>
      <c r="BV17" s="11">
        <f t="shared" si="2"/>
        <v>0</v>
      </c>
      <c r="BW17" s="6">
        <v>0</v>
      </c>
      <c r="BX17" s="7">
        <f t="shared" si="3"/>
        <v>0</v>
      </c>
      <c r="BY17" s="10">
        <v>0</v>
      </c>
      <c r="BZ17" s="11">
        <f t="shared" si="4"/>
        <v>0</v>
      </c>
      <c r="CA17" s="6">
        <v>0</v>
      </c>
      <c r="CB17" s="7">
        <f t="shared" si="5"/>
        <v>0</v>
      </c>
      <c r="CC17" s="10">
        <v>0</v>
      </c>
      <c r="CD17" s="11">
        <f t="shared" si="6"/>
        <v>0</v>
      </c>
      <c r="CE17" s="6">
        <v>0</v>
      </c>
      <c r="CF17" s="7">
        <f t="shared" si="7"/>
        <v>0</v>
      </c>
      <c r="CG17" s="10">
        <v>0</v>
      </c>
      <c r="CH17" s="11">
        <f t="shared" si="8"/>
        <v>0</v>
      </c>
      <c r="CI17" s="6">
        <v>0</v>
      </c>
      <c r="CJ17" s="7">
        <f t="shared" si="9"/>
        <v>0</v>
      </c>
      <c r="CK17" s="10">
        <v>0</v>
      </c>
      <c r="CL17" s="11">
        <f t="shared" si="10"/>
        <v>0</v>
      </c>
      <c r="CM17" s="6">
        <v>0</v>
      </c>
      <c r="CN17" s="7">
        <f t="shared" si="11"/>
        <v>0</v>
      </c>
      <c r="CO17" s="10">
        <v>0</v>
      </c>
      <c r="CP17" s="11">
        <f t="shared" si="12"/>
        <v>0</v>
      </c>
      <c r="CQ17" s="6">
        <v>0</v>
      </c>
      <c r="CR17" s="7">
        <f t="shared" si="13"/>
        <v>0</v>
      </c>
      <c r="CS17" s="10">
        <v>0</v>
      </c>
      <c r="CT17" s="11">
        <f t="shared" si="14"/>
        <v>0</v>
      </c>
      <c r="CU17" s="6">
        <v>0</v>
      </c>
      <c r="CV17" s="7">
        <f t="shared" si="15"/>
        <v>0</v>
      </c>
      <c r="CW17" s="10">
        <v>0</v>
      </c>
      <c r="CX17" s="11">
        <f t="shared" si="16"/>
        <v>0</v>
      </c>
      <c r="CY17" s="6">
        <v>0</v>
      </c>
      <c r="CZ17" s="7">
        <f t="shared" si="17"/>
        <v>0</v>
      </c>
      <c r="DA17" s="10">
        <v>0</v>
      </c>
      <c r="DB17" s="11">
        <f t="shared" si="18"/>
        <v>0</v>
      </c>
      <c r="DC17" s="6">
        <v>0</v>
      </c>
      <c r="DD17" s="7">
        <f t="shared" si="19"/>
        <v>0</v>
      </c>
      <c r="DE17" s="10">
        <v>0</v>
      </c>
      <c r="DF17" s="11">
        <f t="shared" si="20"/>
        <v>0</v>
      </c>
      <c r="DG17" s="6">
        <v>0</v>
      </c>
      <c r="DH17" s="7">
        <f t="shared" si="21"/>
        <v>0</v>
      </c>
      <c r="DI17" s="10">
        <v>0</v>
      </c>
      <c r="DJ17" s="11">
        <f t="shared" si="22"/>
        <v>0</v>
      </c>
      <c r="DK17" s="6">
        <v>0</v>
      </c>
      <c r="DL17" s="7">
        <f t="shared" si="23"/>
        <v>0</v>
      </c>
      <c r="DM17" s="10">
        <v>0</v>
      </c>
      <c r="DN17" s="11">
        <f t="shared" si="24"/>
        <v>0</v>
      </c>
      <c r="DO17" s="6">
        <v>0</v>
      </c>
      <c r="DP17" s="7">
        <f t="shared" si="25"/>
        <v>0</v>
      </c>
      <c r="DQ17" s="10">
        <v>0</v>
      </c>
      <c r="DR17" s="11">
        <f t="shared" si="26"/>
        <v>0</v>
      </c>
      <c r="DS17" s="6">
        <v>0</v>
      </c>
      <c r="DT17" s="7">
        <f t="shared" si="27"/>
        <v>0</v>
      </c>
      <c r="DU17" s="10">
        <v>0</v>
      </c>
      <c r="DV17" s="11">
        <f t="shared" si="28"/>
        <v>0</v>
      </c>
      <c r="DW17" s="6">
        <v>0</v>
      </c>
      <c r="DX17" s="7">
        <f t="shared" si="29"/>
        <v>0</v>
      </c>
      <c r="DY17" s="10">
        <v>0</v>
      </c>
      <c r="DZ17" s="11">
        <f t="shared" si="30"/>
        <v>0</v>
      </c>
      <c r="EA17" s="6">
        <v>0</v>
      </c>
      <c r="EB17" s="7">
        <f t="shared" si="31"/>
        <v>0</v>
      </c>
      <c r="EC17" s="10">
        <v>0</v>
      </c>
      <c r="ED17" s="11">
        <f t="shared" si="32"/>
        <v>0</v>
      </c>
      <c r="EG17" s="18"/>
      <c r="EH17" s="19">
        <f t="shared" si="33"/>
        <v>90</v>
      </c>
    </row>
    <row r="18" spans="1:138" ht="20.100000000000001" customHeight="1" x14ac:dyDescent="0.15">
      <c r="A18" s="104"/>
      <c r="B18" s="24" t="s">
        <v>160</v>
      </c>
      <c r="C18" s="22"/>
      <c r="D18" s="20"/>
      <c r="E18" s="10"/>
      <c r="F18" s="11"/>
      <c r="G18" s="6"/>
      <c r="H18" s="7"/>
      <c r="I18" s="10"/>
      <c r="J18" s="11"/>
      <c r="K18" s="6">
        <v>8</v>
      </c>
      <c r="L18" s="7">
        <v>85</v>
      </c>
      <c r="M18" s="10"/>
      <c r="N18" s="11"/>
      <c r="O18" s="6"/>
      <c r="P18" s="7"/>
      <c r="Q18" s="10"/>
      <c r="R18" s="11"/>
      <c r="S18" s="6"/>
      <c r="T18" s="7"/>
      <c r="U18" s="10"/>
      <c r="V18" s="11"/>
      <c r="W18" s="4"/>
      <c r="X18" s="7"/>
      <c r="Y18" s="8"/>
      <c r="Z18" s="11"/>
      <c r="AA18" s="4"/>
      <c r="AB18" s="7"/>
      <c r="AC18" s="8"/>
      <c r="AD18" s="11"/>
      <c r="AE18" s="4"/>
      <c r="AF18" s="7"/>
      <c r="AG18" s="8"/>
      <c r="AH18" s="11"/>
      <c r="AI18" s="10"/>
      <c r="AJ18" s="11"/>
      <c r="AK18" s="10"/>
      <c r="AL18" s="11"/>
      <c r="AM18" s="4"/>
      <c r="AN18" s="7"/>
      <c r="AO18" s="10"/>
      <c r="AP18" s="11"/>
      <c r="AQ18" s="6"/>
      <c r="AR18" s="7"/>
      <c r="AS18" s="10"/>
      <c r="AT18" s="11"/>
      <c r="AU18" s="6"/>
      <c r="AV18" s="7"/>
      <c r="AW18" s="10"/>
      <c r="AX18" s="11"/>
      <c r="AY18" s="6"/>
      <c r="AZ18" s="7"/>
      <c r="BA18" s="10"/>
      <c r="BB18" s="11"/>
      <c r="BC18" s="6"/>
      <c r="BD18" s="7"/>
      <c r="BE18" s="10"/>
      <c r="BF18" s="11"/>
      <c r="BG18" s="6"/>
      <c r="BH18" s="7"/>
      <c r="BI18" s="10"/>
      <c r="BJ18" s="11"/>
      <c r="BK18" s="6"/>
      <c r="BL18" s="7"/>
      <c r="BM18" s="10"/>
      <c r="BN18" s="11"/>
      <c r="BO18" s="6"/>
      <c r="BP18" s="7"/>
      <c r="BQ18" s="10"/>
      <c r="BR18" s="11">
        <f t="shared" si="0"/>
        <v>0</v>
      </c>
      <c r="BS18" s="6">
        <v>0</v>
      </c>
      <c r="BT18" s="7">
        <f t="shared" si="1"/>
        <v>0</v>
      </c>
      <c r="BU18" s="10">
        <v>0</v>
      </c>
      <c r="BV18" s="11">
        <f t="shared" si="2"/>
        <v>0</v>
      </c>
      <c r="BW18" s="6">
        <v>0</v>
      </c>
      <c r="BX18" s="7">
        <f t="shared" si="3"/>
        <v>0</v>
      </c>
      <c r="BY18" s="10">
        <v>0</v>
      </c>
      <c r="BZ18" s="11">
        <f t="shared" si="4"/>
        <v>0</v>
      </c>
      <c r="CA18" s="6">
        <v>0</v>
      </c>
      <c r="CB18" s="7">
        <f t="shared" si="5"/>
        <v>0</v>
      </c>
      <c r="CC18" s="10">
        <v>0</v>
      </c>
      <c r="CD18" s="11">
        <f t="shared" si="6"/>
        <v>0</v>
      </c>
      <c r="CE18" s="6">
        <v>0</v>
      </c>
      <c r="CF18" s="7">
        <f t="shared" si="7"/>
        <v>0</v>
      </c>
      <c r="CG18" s="10">
        <v>0</v>
      </c>
      <c r="CH18" s="11">
        <f t="shared" si="8"/>
        <v>0</v>
      </c>
      <c r="CI18" s="6">
        <v>0</v>
      </c>
      <c r="CJ18" s="7">
        <f t="shared" si="9"/>
        <v>0</v>
      </c>
      <c r="CK18" s="10">
        <v>0</v>
      </c>
      <c r="CL18" s="11">
        <f t="shared" si="10"/>
        <v>0</v>
      </c>
      <c r="CM18" s="6">
        <v>0</v>
      </c>
      <c r="CN18" s="7">
        <f t="shared" si="11"/>
        <v>0</v>
      </c>
      <c r="CO18" s="10">
        <v>0</v>
      </c>
      <c r="CP18" s="11">
        <f t="shared" si="12"/>
        <v>0</v>
      </c>
      <c r="CQ18" s="6">
        <v>0</v>
      </c>
      <c r="CR18" s="7">
        <f t="shared" si="13"/>
        <v>0</v>
      </c>
      <c r="CS18" s="10">
        <v>0</v>
      </c>
      <c r="CT18" s="11">
        <f t="shared" si="14"/>
        <v>0</v>
      </c>
      <c r="CU18" s="6">
        <v>0</v>
      </c>
      <c r="CV18" s="7">
        <f t="shared" si="15"/>
        <v>0</v>
      </c>
      <c r="CW18" s="10">
        <v>0</v>
      </c>
      <c r="CX18" s="11">
        <f t="shared" si="16"/>
        <v>0</v>
      </c>
      <c r="CY18" s="6">
        <v>0</v>
      </c>
      <c r="CZ18" s="7">
        <f t="shared" si="17"/>
        <v>0</v>
      </c>
      <c r="DA18" s="10">
        <v>0</v>
      </c>
      <c r="DB18" s="11">
        <f t="shared" si="18"/>
        <v>0</v>
      </c>
      <c r="DC18" s="6">
        <v>0</v>
      </c>
      <c r="DD18" s="7">
        <f t="shared" si="19"/>
        <v>0</v>
      </c>
      <c r="DE18" s="10">
        <v>0</v>
      </c>
      <c r="DF18" s="11">
        <f t="shared" si="20"/>
        <v>0</v>
      </c>
      <c r="DG18" s="6">
        <v>0</v>
      </c>
      <c r="DH18" s="7">
        <f t="shared" si="21"/>
        <v>0</v>
      </c>
      <c r="DI18" s="10">
        <v>0</v>
      </c>
      <c r="DJ18" s="11">
        <f t="shared" si="22"/>
        <v>0</v>
      </c>
      <c r="DK18" s="6">
        <v>0</v>
      </c>
      <c r="DL18" s="7">
        <f t="shared" si="23"/>
        <v>0</v>
      </c>
      <c r="DM18" s="10">
        <v>0</v>
      </c>
      <c r="DN18" s="11">
        <f t="shared" si="24"/>
        <v>0</v>
      </c>
      <c r="DO18" s="6">
        <v>0</v>
      </c>
      <c r="DP18" s="7">
        <f t="shared" si="25"/>
        <v>0</v>
      </c>
      <c r="DQ18" s="10">
        <v>0</v>
      </c>
      <c r="DR18" s="11">
        <f t="shared" si="26"/>
        <v>0</v>
      </c>
      <c r="DS18" s="6">
        <v>0</v>
      </c>
      <c r="DT18" s="7">
        <f t="shared" si="27"/>
        <v>0</v>
      </c>
      <c r="DU18" s="10">
        <v>0</v>
      </c>
      <c r="DV18" s="11">
        <f t="shared" si="28"/>
        <v>0</v>
      </c>
      <c r="DW18" s="6">
        <v>0</v>
      </c>
      <c r="DX18" s="7">
        <f t="shared" si="29"/>
        <v>0</v>
      </c>
      <c r="DY18" s="10">
        <v>0</v>
      </c>
      <c r="DZ18" s="11">
        <f t="shared" si="30"/>
        <v>0</v>
      </c>
      <c r="EA18" s="6">
        <v>0</v>
      </c>
      <c r="EB18" s="7">
        <f t="shared" si="31"/>
        <v>0</v>
      </c>
      <c r="EC18" s="10">
        <v>0</v>
      </c>
      <c r="ED18" s="11">
        <f t="shared" si="32"/>
        <v>0</v>
      </c>
      <c r="EG18" s="18"/>
      <c r="EH18" s="19">
        <f t="shared" si="33"/>
        <v>85</v>
      </c>
    </row>
    <row r="19" spans="1:138" ht="20.100000000000001" customHeight="1" x14ac:dyDescent="0.15">
      <c r="A19" s="104"/>
      <c r="B19" s="24" t="s">
        <v>161</v>
      </c>
      <c r="C19" s="22"/>
      <c r="D19" s="20"/>
      <c r="E19" s="10"/>
      <c r="F19" s="11"/>
      <c r="G19" s="6"/>
      <c r="H19" s="7"/>
      <c r="I19" s="10"/>
      <c r="J19" s="11"/>
      <c r="K19" s="6">
        <v>8</v>
      </c>
      <c r="L19" s="7">
        <v>80</v>
      </c>
      <c r="M19" s="10"/>
      <c r="N19" s="11"/>
      <c r="O19" s="6"/>
      <c r="P19" s="7"/>
      <c r="Q19" s="10"/>
      <c r="R19" s="11"/>
      <c r="S19" s="6"/>
      <c r="T19" s="7"/>
      <c r="U19" s="10"/>
      <c r="V19" s="11"/>
      <c r="W19" s="4"/>
      <c r="X19" s="7"/>
      <c r="Y19" s="8"/>
      <c r="Z19" s="11"/>
      <c r="AA19" s="4"/>
      <c r="AB19" s="7"/>
      <c r="AC19" s="8"/>
      <c r="AD19" s="11"/>
      <c r="AE19" s="4"/>
      <c r="AF19" s="7"/>
      <c r="AG19" s="8"/>
      <c r="AH19" s="11"/>
      <c r="AI19" s="10"/>
      <c r="AJ19" s="11"/>
      <c r="AK19" s="10"/>
      <c r="AL19" s="11"/>
      <c r="AM19" s="4"/>
      <c r="AN19" s="7"/>
      <c r="AO19" s="10"/>
      <c r="AP19" s="11"/>
      <c r="AQ19" s="6"/>
      <c r="AR19" s="7"/>
      <c r="AS19" s="10"/>
      <c r="AT19" s="11"/>
      <c r="AU19" s="6"/>
      <c r="AV19" s="7"/>
      <c r="AW19" s="10"/>
      <c r="AX19" s="11"/>
      <c r="AY19" s="6"/>
      <c r="AZ19" s="7"/>
      <c r="BA19" s="10"/>
      <c r="BB19" s="11"/>
      <c r="BC19" s="6"/>
      <c r="BD19" s="7"/>
      <c r="BE19" s="10"/>
      <c r="BF19" s="11"/>
      <c r="BG19" s="6"/>
      <c r="BH19" s="7"/>
      <c r="BI19" s="10"/>
      <c r="BJ19" s="11"/>
      <c r="BK19" s="6"/>
      <c r="BL19" s="7"/>
      <c r="BM19" s="10"/>
      <c r="BN19" s="11"/>
      <c r="BO19" s="6"/>
      <c r="BP19" s="7"/>
      <c r="BQ19" s="10"/>
      <c r="BR19" s="11">
        <f t="shared" si="0"/>
        <v>0</v>
      </c>
      <c r="BS19" s="6">
        <v>0</v>
      </c>
      <c r="BT19" s="7">
        <f t="shared" si="1"/>
        <v>0</v>
      </c>
      <c r="BU19" s="10">
        <v>0</v>
      </c>
      <c r="BV19" s="11">
        <f t="shared" si="2"/>
        <v>0</v>
      </c>
      <c r="BW19" s="6">
        <v>0</v>
      </c>
      <c r="BX19" s="7">
        <f t="shared" si="3"/>
        <v>0</v>
      </c>
      <c r="BY19" s="10">
        <v>0</v>
      </c>
      <c r="BZ19" s="11">
        <f t="shared" si="4"/>
        <v>0</v>
      </c>
      <c r="CA19" s="6">
        <v>0</v>
      </c>
      <c r="CB19" s="7">
        <f t="shared" si="5"/>
        <v>0</v>
      </c>
      <c r="CC19" s="10">
        <v>0</v>
      </c>
      <c r="CD19" s="11">
        <f t="shared" si="6"/>
        <v>0</v>
      </c>
      <c r="CE19" s="6">
        <v>0</v>
      </c>
      <c r="CF19" s="7">
        <f t="shared" si="7"/>
        <v>0</v>
      </c>
      <c r="CG19" s="10">
        <v>0</v>
      </c>
      <c r="CH19" s="11">
        <f t="shared" si="8"/>
        <v>0</v>
      </c>
      <c r="CI19" s="6">
        <v>0</v>
      </c>
      <c r="CJ19" s="7">
        <f t="shared" si="9"/>
        <v>0</v>
      </c>
      <c r="CK19" s="10">
        <v>0</v>
      </c>
      <c r="CL19" s="11">
        <f t="shared" si="10"/>
        <v>0</v>
      </c>
      <c r="CM19" s="6">
        <v>0</v>
      </c>
      <c r="CN19" s="7">
        <f t="shared" si="11"/>
        <v>0</v>
      </c>
      <c r="CO19" s="10">
        <v>0</v>
      </c>
      <c r="CP19" s="11">
        <f t="shared" si="12"/>
        <v>0</v>
      </c>
      <c r="CQ19" s="6">
        <v>0</v>
      </c>
      <c r="CR19" s="7">
        <f t="shared" si="13"/>
        <v>0</v>
      </c>
      <c r="CS19" s="10">
        <v>0</v>
      </c>
      <c r="CT19" s="11">
        <f t="shared" si="14"/>
        <v>0</v>
      </c>
      <c r="CU19" s="6">
        <v>0</v>
      </c>
      <c r="CV19" s="7">
        <f t="shared" si="15"/>
        <v>0</v>
      </c>
      <c r="CW19" s="10">
        <v>0</v>
      </c>
      <c r="CX19" s="11">
        <f t="shared" si="16"/>
        <v>0</v>
      </c>
      <c r="CY19" s="6">
        <v>0</v>
      </c>
      <c r="CZ19" s="7">
        <f t="shared" si="17"/>
        <v>0</v>
      </c>
      <c r="DA19" s="10">
        <v>0</v>
      </c>
      <c r="DB19" s="11">
        <f t="shared" si="18"/>
        <v>0</v>
      </c>
      <c r="DC19" s="6">
        <v>0</v>
      </c>
      <c r="DD19" s="7">
        <f t="shared" si="19"/>
        <v>0</v>
      </c>
      <c r="DE19" s="10">
        <v>0</v>
      </c>
      <c r="DF19" s="11">
        <f t="shared" si="20"/>
        <v>0</v>
      </c>
      <c r="DG19" s="6">
        <v>0</v>
      </c>
      <c r="DH19" s="7">
        <f t="shared" si="21"/>
        <v>0</v>
      </c>
      <c r="DI19" s="10">
        <v>0</v>
      </c>
      <c r="DJ19" s="11">
        <f t="shared" si="22"/>
        <v>0</v>
      </c>
      <c r="DK19" s="6">
        <v>0</v>
      </c>
      <c r="DL19" s="7">
        <f t="shared" si="23"/>
        <v>0</v>
      </c>
      <c r="DM19" s="10">
        <v>0</v>
      </c>
      <c r="DN19" s="11">
        <f t="shared" si="24"/>
        <v>0</v>
      </c>
      <c r="DO19" s="6">
        <v>0</v>
      </c>
      <c r="DP19" s="7">
        <f t="shared" si="25"/>
        <v>0</v>
      </c>
      <c r="DQ19" s="10">
        <v>0</v>
      </c>
      <c r="DR19" s="11">
        <f t="shared" si="26"/>
        <v>0</v>
      </c>
      <c r="DS19" s="6">
        <v>0</v>
      </c>
      <c r="DT19" s="7">
        <f t="shared" si="27"/>
        <v>0</v>
      </c>
      <c r="DU19" s="10">
        <v>0</v>
      </c>
      <c r="DV19" s="11">
        <f t="shared" si="28"/>
        <v>0</v>
      </c>
      <c r="DW19" s="6">
        <v>0</v>
      </c>
      <c r="DX19" s="7">
        <f t="shared" si="29"/>
        <v>0</v>
      </c>
      <c r="DY19" s="10">
        <v>0</v>
      </c>
      <c r="DZ19" s="11">
        <f t="shared" si="30"/>
        <v>0</v>
      </c>
      <c r="EA19" s="6">
        <v>0</v>
      </c>
      <c r="EB19" s="7">
        <f t="shared" si="31"/>
        <v>0</v>
      </c>
      <c r="EC19" s="10">
        <v>0</v>
      </c>
      <c r="ED19" s="11">
        <f t="shared" si="32"/>
        <v>0</v>
      </c>
      <c r="EG19" s="18"/>
      <c r="EH19" s="19">
        <f t="shared" si="33"/>
        <v>80</v>
      </c>
    </row>
    <row r="20" spans="1:138" ht="20.100000000000001" customHeight="1" x14ac:dyDescent="0.15">
      <c r="A20" s="104"/>
      <c r="B20" s="24" t="s">
        <v>162</v>
      </c>
      <c r="C20" s="22"/>
      <c r="D20" s="20"/>
      <c r="E20" s="10"/>
      <c r="F20" s="11"/>
      <c r="G20" s="6"/>
      <c r="H20" s="7"/>
      <c r="I20" s="10"/>
      <c r="J20" s="11"/>
      <c r="K20" s="6">
        <v>7</v>
      </c>
      <c r="L20" s="7">
        <v>75</v>
      </c>
      <c r="M20" s="10"/>
      <c r="N20" s="11"/>
      <c r="O20" s="6"/>
      <c r="P20" s="7"/>
      <c r="Q20" s="10"/>
      <c r="R20" s="11"/>
      <c r="S20" s="6"/>
      <c r="T20" s="7"/>
      <c r="U20" s="10"/>
      <c r="V20" s="11"/>
      <c r="W20" s="4"/>
      <c r="X20" s="7"/>
      <c r="Y20" s="8"/>
      <c r="Z20" s="11"/>
      <c r="AA20" s="4"/>
      <c r="AB20" s="7"/>
      <c r="AC20" s="8"/>
      <c r="AD20" s="11"/>
      <c r="AE20" s="4"/>
      <c r="AF20" s="7"/>
      <c r="AG20" s="8"/>
      <c r="AH20" s="11"/>
      <c r="AI20" s="10"/>
      <c r="AJ20" s="11"/>
      <c r="AK20" s="10"/>
      <c r="AL20" s="11"/>
      <c r="AM20" s="4"/>
      <c r="AN20" s="7"/>
      <c r="AO20" s="10"/>
      <c r="AP20" s="11"/>
      <c r="AQ20" s="6"/>
      <c r="AR20" s="7"/>
      <c r="AS20" s="10"/>
      <c r="AT20" s="11"/>
      <c r="AU20" s="6"/>
      <c r="AV20" s="7"/>
      <c r="AW20" s="10"/>
      <c r="AX20" s="11"/>
      <c r="AY20" s="6"/>
      <c r="AZ20" s="7"/>
      <c r="BA20" s="10"/>
      <c r="BB20" s="11"/>
      <c r="BC20" s="6"/>
      <c r="BD20" s="7"/>
      <c r="BE20" s="10"/>
      <c r="BF20" s="11"/>
      <c r="BG20" s="6"/>
      <c r="BH20" s="7"/>
      <c r="BI20" s="10"/>
      <c r="BJ20" s="11"/>
      <c r="BK20" s="6"/>
      <c r="BL20" s="7"/>
      <c r="BM20" s="10"/>
      <c r="BN20" s="11"/>
      <c r="BO20" s="6"/>
      <c r="BP20" s="7"/>
      <c r="BQ20" s="10"/>
      <c r="BR20" s="11">
        <f t="shared" si="0"/>
        <v>0</v>
      </c>
      <c r="BS20" s="6">
        <v>0</v>
      </c>
      <c r="BT20" s="7">
        <f t="shared" si="1"/>
        <v>0</v>
      </c>
      <c r="BU20" s="10">
        <v>0</v>
      </c>
      <c r="BV20" s="11">
        <f t="shared" si="2"/>
        <v>0</v>
      </c>
      <c r="BW20" s="6">
        <v>0</v>
      </c>
      <c r="BX20" s="7">
        <f t="shared" si="3"/>
        <v>0</v>
      </c>
      <c r="BY20" s="10">
        <v>0</v>
      </c>
      <c r="BZ20" s="11">
        <f t="shared" si="4"/>
        <v>0</v>
      </c>
      <c r="CA20" s="6">
        <v>0</v>
      </c>
      <c r="CB20" s="7">
        <f t="shared" si="5"/>
        <v>0</v>
      </c>
      <c r="CC20" s="10">
        <v>0</v>
      </c>
      <c r="CD20" s="11">
        <f t="shared" si="6"/>
        <v>0</v>
      </c>
      <c r="CE20" s="6">
        <v>0</v>
      </c>
      <c r="CF20" s="7">
        <f t="shared" si="7"/>
        <v>0</v>
      </c>
      <c r="CG20" s="10">
        <v>0</v>
      </c>
      <c r="CH20" s="11">
        <f t="shared" si="8"/>
        <v>0</v>
      </c>
      <c r="CI20" s="6">
        <v>0</v>
      </c>
      <c r="CJ20" s="7">
        <f t="shared" si="9"/>
        <v>0</v>
      </c>
      <c r="CK20" s="10">
        <v>0</v>
      </c>
      <c r="CL20" s="11">
        <f t="shared" si="10"/>
        <v>0</v>
      </c>
      <c r="CM20" s="6">
        <v>0</v>
      </c>
      <c r="CN20" s="7">
        <f t="shared" si="11"/>
        <v>0</v>
      </c>
      <c r="CO20" s="10">
        <v>0</v>
      </c>
      <c r="CP20" s="11">
        <f t="shared" si="12"/>
        <v>0</v>
      </c>
      <c r="CQ20" s="6">
        <v>0</v>
      </c>
      <c r="CR20" s="7">
        <f t="shared" si="13"/>
        <v>0</v>
      </c>
      <c r="CS20" s="10">
        <v>0</v>
      </c>
      <c r="CT20" s="11">
        <f t="shared" si="14"/>
        <v>0</v>
      </c>
      <c r="CU20" s="6">
        <v>0</v>
      </c>
      <c r="CV20" s="7">
        <f t="shared" si="15"/>
        <v>0</v>
      </c>
      <c r="CW20" s="10">
        <v>0</v>
      </c>
      <c r="CX20" s="11">
        <f t="shared" si="16"/>
        <v>0</v>
      </c>
      <c r="CY20" s="6">
        <v>0</v>
      </c>
      <c r="CZ20" s="7">
        <f t="shared" si="17"/>
        <v>0</v>
      </c>
      <c r="DA20" s="10">
        <v>0</v>
      </c>
      <c r="DB20" s="11">
        <f t="shared" si="18"/>
        <v>0</v>
      </c>
      <c r="DC20" s="6">
        <v>0</v>
      </c>
      <c r="DD20" s="7">
        <f t="shared" si="19"/>
        <v>0</v>
      </c>
      <c r="DE20" s="10">
        <v>0</v>
      </c>
      <c r="DF20" s="11">
        <f t="shared" si="20"/>
        <v>0</v>
      </c>
      <c r="DG20" s="6">
        <v>0</v>
      </c>
      <c r="DH20" s="7">
        <f t="shared" si="21"/>
        <v>0</v>
      </c>
      <c r="DI20" s="10">
        <v>0</v>
      </c>
      <c r="DJ20" s="11">
        <f t="shared" si="22"/>
        <v>0</v>
      </c>
      <c r="DK20" s="6">
        <v>0</v>
      </c>
      <c r="DL20" s="7">
        <f t="shared" si="23"/>
        <v>0</v>
      </c>
      <c r="DM20" s="10">
        <v>0</v>
      </c>
      <c r="DN20" s="11">
        <f t="shared" si="24"/>
        <v>0</v>
      </c>
      <c r="DO20" s="6">
        <v>0</v>
      </c>
      <c r="DP20" s="7">
        <f t="shared" si="25"/>
        <v>0</v>
      </c>
      <c r="DQ20" s="10">
        <v>0</v>
      </c>
      <c r="DR20" s="11">
        <f t="shared" si="26"/>
        <v>0</v>
      </c>
      <c r="DS20" s="6">
        <v>0</v>
      </c>
      <c r="DT20" s="7">
        <f t="shared" si="27"/>
        <v>0</v>
      </c>
      <c r="DU20" s="10">
        <v>0</v>
      </c>
      <c r="DV20" s="11">
        <f t="shared" si="28"/>
        <v>0</v>
      </c>
      <c r="DW20" s="6">
        <v>0</v>
      </c>
      <c r="DX20" s="7">
        <f t="shared" si="29"/>
        <v>0</v>
      </c>
      <c r="DY20" s="10">
        <v>0</v>
      </c>
      <c r="DZ20" s="11">
        <f t="shared" si="30"/>
        <v>0</v>
      </c>
      <c r="EA20" s="6">
        <v>0</v>
      </c>
      <c r="EB20" s="7">
        <f t="shared" si="31"/>
        <v>0</v>
      </c>
      <c r="EC20" s="10">
        <v>0</v>
      </c>
      <c r="ED20" s="11">
        <f t="shared" si="32"/>
        <v>0</v>
      </c>
      <c r="EG20" s="18"/>
      <c r="EH20" s="19">
        <f t="shared" si="33"/>
        <v>75</v>
      </c>
    </row>
    <row r="21" spans="1:138" ht="20.100000000000001" customHeight="1" x14ac:dyDescent="0.15">
      <c r="A21" s="104"/>
      <c r="B21" s="24" t="s">
        <v>163</v>
      </c>
      <c r="C21" s="22"/>
      <c r="D21" s="20"/>
      <c r="E21" s="10"/>
      <c r="F21" s="11"/>
      <c r="G21" s="6"/>
      <c r="H21" s="7"/>
      <c r="I21" s="10"/>
      <c r="J21" s="11"/>
      <c r="K21" s="6">
        <v>7</v>
      </c>
      <c r="L21" s="7">
        <v>70</v>
      </c>
      <c r="M21" s="10"/>
      <c r="N21" s="11"/>
      <c r="O21" s="6"/>
      <c r="P21" s="7"/>
      <c r="Q21" s="10"/>
      <c r="R21" s="11"/>
      <c r="S21" s="6"/>
      <c r="T21" s="7"/>
      <c r="U21" s="10"/>
      <c r="V21" s="11"/>
      <c r="W21" s="4"/>
      <c r="X21" s="7"/>
      <c r="Y21" s="8"/>
      <c r="Z21" s="11"/>
      <c r="AA21" s="4"/>
      <c r="AB21" s="7"/>
      <c r="AC21" s="8"/>
      <c r="AD21" s="11"/>
      <c r="AE21" s="4"/>
      <c r="AF21" s="7"/>
      <c r="AG21" s="8"/>
      <c r="AH21" s="11"/>
      <c r="AI21" s="10"/>
      <c r="AJ21" s="11"/>
      <c r="AK21" s="10"/>
      <c r="AL21" s="11"/>
      <c r="AM21" s="4"/>
      <c r="AN21" s="7"/>
      <c r="AO21" s="10"/>
      <c r="AP21" s="11"/>
      <c r="AQ21" s="6"/>
      <c r="AR21" s="7"/>
      <c r="AS21" s="10"/>
      <c r="AT21" s="11"/>
      <c r="AU21" s="6"/>
      <c r="AV21" s="7"/>
      <c r="AW21" s="10"/>
      <c r="AX21" s="11"/>
      <c r="AY21" s="6"/>
      <c r="AZ21" s="7"/>
      <c r="BA21" s="10"/>
      <c r="BB21" s="11"/>
      <c r="BC21" s="6"/>
      <c r="BD21" s="7"/>
      <c r="BE21" s="10"/>
      <c r="BF21" s="11"/>
      <c r="BG21" s="6"/>
      <c r="BH21" s="7"/>
      <c r="BI21" s="10"/>
      <c r="BJ21" s="11"/>
      <c r="BK21" s="6"/>
      <c r="BL21" s="7"/>
      <c r="BM21" s="10"/>
      <c r="BN21" s="11"/>
      <c r="BO21" s="6"/>
      <c r="BP21" s="7"/>
      <c r="BQ21" s="10"/>
      <c r="BR21" s="11">
        <f t="shared" si="0"/>
        <v>0</v>
      </c>
      <c r="BS21" s="6">
        <v>0</v>
      </c>
      <c r="BT21" s="7">
        <f t="shared" si="1"/>
        <v>0</v>
      </c>
      <c r="BU21" s="10">
        <v>0</v>
      </c>
      <c r="BV21" s="11">
        <f t="shared" si="2"/>
        <v>0</v>
      </c>
      <c r="BW21" s="6">
        <v>0</v>
      </c>
      <c r="BX21" s="7">
        <f t="shared" si="3"/>
        <v>0</v>
      </c>
      <c r="BY21" s="10">
        <v>0</v>
      </c>
      <c r="BZ21" s="11">
        <f t="shared" si="4"/>
        <v>0</v>
      </c>
      <c r="CA21" s="6">
        <v>0</v>
      </c>
      <c r="CB21" s="7">
        <f t="shared" si="5"/>
        <v>0</v>
      </c>
      <c r="CC21" s="10">
        <v>0</v>
      </c>
      <c r="CD21" s="11">
        <f t="shared" si="6"/>
        <v>0</v>
      </c>
      <c r="CE21" s="6">
        <v>0</v>
      </c>
      <c r="CF21" s="7">
        <f t="shared" si="7"/>
        <v>0</v>
      </c>
      <c r="CG21" s="10">
        <v>0</v>
      </c>
      <c r="CH21" s="11">
        <f t="shared" si="8"/>
        <v>0</v>
      </c>
      <c r="CI21" s="6">
        <v>0</v>
      </c>
      <c r="CJ21" s="7">
        <f t="shared" si="9"/>
        <v>0</v>
      </c>
      <c r="CK21" s="10">
        <v>0</v>
      </c>
      <c r="CL21" s="11">
        <f t="shared" si="10"/>
        <v>0</v>
      </c>
      <c r="CM21" s="6">
        <v>0</v>
      </c>
      <c r="CN21" s="7">
        <f t="shared" si="11"/>
        <v>0</v>
      </c>
      <c r="CO21" s="10">
        <v>0</v>
      </c>
      <c r="CP21" s="11">
        <f t="shared" si="12"/>
        <v>0</v>
      </c>
      <c r="CQ21" s="6">
        <v>0</v>
      </c>
      <c r="CR21" s="7">
        <f t="shared" si="13"/>
        <v>0</v>
      </c>
      <c r="CS21" s="10">
        <v>0</v>
      </c>
      <c r="CT21" s="11">
        <f t="shared" si="14"/>
        <v>0</v>
      </c>
      <c r="CU21" s="6">
        <v>0</v>
      </c>
      <c r="CV21" s="7">
        <f t="shared" si="15"/>
        <v>0</v>
      </c>
      <c r="CW21" s="10">
        <v>0</v>
      </c>
      <c r="CX21" s="11">
        <f t="shared" si="16"/>
        <v>0</v>
      </c>
      <c r="CY21" s="6">
        <v>0</v>
      </c>
      <c r="CZ21" s="7">
        <f t="shared" si="17"/>
        <v>0</v>
      </c>
      <c r="DA21" s="10">
        <v>0</v>
      </c>
      <c r="DB21" s="11">
        <f t="shared" si="18"/>
        <v>0</v>
      </c>
      <c r="DC21" s="6">
        <v>0</v>
      </c>
      <c r="DD21" s="7">
        <f t="shared" si="19"/>
        <v>0</v>
      </c>
      <c r="DE21" s="10">
        <v>0</v>
      </c>
      <c r="DF21" s="11">
        <f t="shared" si="20"/>
        <v>0</v>
      </c>
      <c r="DG21" s="6">
        <v>0</v>
      </c>
      <c r="DH21" s="7">
        <f t="shared" si="21"/>
        <v>0</v>
      </c>
      <c r="DI21" s="10">
        <v>0</v>
      </c>
      <c r="DJ21" s="11">
        <f t="shared" si="22"/>
        <v>0</v>
      </c>
      <c r="DK21" s="6">
        <v>0</v>
      </c>
      <c r="DL21" s="7">
        <f t="shared" si="23"/>
        <v>0</v>
      </c>
      <c r="DM21" s="10">
        <v>0</v>
      </c>
      <c r="DN21" s="11">
        <f t="shared" si="24"/>
        <v>0</v>
      </c>
      <c r="DO21" s="6">
        <v>0</v>
      </c>
      <c r="DP21" s="7">
        <f t="shared" si="25"/>
        <v>0</v>
      </c>
      <c r="DQ21" s="10">
        <v>0</v>
      </c>
      <c r="DR21" s="11">
        <f t="shared" si="26"/>
        <v>0</v>
      </c>
      <c r="DS21" s="6">
        <v>0</v>
      </c>
      <c r="DT21" s="7">
        <f t="shared" si="27"/>
        <v>0</v>
      </c>
      <c r="DU21" s="10">
        <v>0</v>
      </c>
      <c r="DV21" s="11">
        <f t="shared" si="28"/>
        <v>0</v>
      </c>
      <c r="DW21" s="6">
        <v>0</v>
      </c>
      <c r="DX21" s="7">
        <f t="shared" si="29"/>
        <v>0</v>
      </c>
      <c r="DY21" s="10">
        <v>0</v>
      </c>
      <c r="DZ21" s="11">
        <f t="shared" si="30"/>
        <v>0</v>
      </c>
      <c r="EA21" s="6">
        <v>0</v>
      </c>
      <c r="EB21" s="7">
        <f t="shared" si="31"/>
        <v>0</v>
      </c>
      <c r="EC21" s="10">
        <v>0</v>
      </c>
      <c r="ED21" s="11">
        <f t="shared" si="32"/>
        <v>0</v>
      </c>
      <c r="EG21" s="18"/>
      <c r="EH21" s="19">
        <f t="shared" si="33"/>
        <v>70</v>
      </c>
    </row>
    <row r="22" spans="1:138" ht="20.100000000000001" customHeight="1" x14ac:dyDescent="0.15">
      <c r="A22" s="104"/>
      <c r="B22" s="24" t="s">
        <v>164</v>
      </c>
      <c r="C22" s="22"/>
      <c r="D22" s="20"/>
      <c r="E22" s="10"/>
      <c r="F22" s="11"/>
      <c r="G22" s="6"/>
      <c r="H22" s="7"/>
      <c r="I22" s="10"/>
      <c r="J22" s="11"/>
      <c r="K22" s="6">
        <v>8</v>
      </c>
      <c r="L22" s="7">
        <v>80</v>
      </c>
      <c r="M22" s="10"/>
      <c r="N22" s="11"/>
      <c r="O22" s="6"/>
      <c r="P22" s="7"/>
      <c r="Q22" s="10"/>
      <c r="R22" s="11"/>
      <c r="S22" s="6"/>
      <c r="T22" s="7"/>
      <c r="U22" s="10"/>
      <c r="V22" s="11"/>
      <c r="W22" s="6"/>
      <c r="X22" s="7"/>
      <c r="Y22" s="10"/>
      <c r="Z22" s="11"/>
      <c r="AA22" s="4"/>
      <c r="AB22" s="7"/>
      <c r="AC22" s="10"/>
      <c r="AD22" s="11"/>
      <c r="AE22" s="6"/>
      <c r="AF22" s="7"/>
      <c r="AG22" s="10"/>
      <c r="AH22" s="11"/>
      <c r="AI22" s="6"/>
      <c r="AJ22" s="7"/>
      <c r="AK22" s="10"/>
      <c r="AL22" s="11"/>
      <c r="AM22" s="4"/>
      <c r="AN22" s="7"/>
      <c r="AO22" s="10"/>
      <c r="AP22" s="11"/>
      <c r="AQ22" s="6"/>
      <c r="AR22" s="7"/>
      <c r="AS22" s="10"/>
      <c r="AT22" s="11"/>
      <c r="AU22" s="6"/>
      <c r="AV22" s="7"/>
      <c r="AW22" s="10"/>
      <c r="AX22" s="11"/>
      <c r="AY22" s="6"/>
      <c r="AZ22" s="7"/>
      <c r="BA22" s="10"/>
      <c r="BB22" s="11"/>
      <c r="BC22" s="6"/>
      <c r="BD22" s="7"/>
      <c r="BE22" s="10"/>
      <c r="BF22" s="11"/>
      <c r="BG22" s="6"/>
      <c r="BH22" s="7"/>
      <c r="BI22" s="10"/>
      <c r="BJ22" s="11"/>
      <c r="BK22" s="6"/>
      <c r="BL22" s="7"/>
      <c r="BM22" s="10"/>
      <c r="BN22" s="11"/>
      <c r="BO22" s="6"/>
      <c r="BP22" s="7"/>
      <c r="BQ22" s="10"/>
      <c r="BR22" s="11">
        <f t="shared" si="0"/>
        <v>0</v>
      </c>
      <c r="BS22" s="6">
        <v>0</v>
      </c>
      <c r="BT22" s="7">
        <f t="shared" si="1"/>
        <v>0</v>
      </c>
      <c r="BU22" s="10">
        <v>0</v>
      </c>
      <c r="BV22" s="11">
        <f t="shared" si="2"/>
        <v>0</v>
      </c>
      <c r="BW22" s="6">
        <v>0</v>
      </c>
      <c r="BX22" s="7">
        <f t="shared" si="3"/>
        <v>0</v>
      </c>
      <c r="BY22" s="10">
        <v>0</v>
      </c>
      <c r="BZ22" s="11">
        <f t="shared" si="4"/>
        <v>0</v>
      </c>
      <c r="CA22" s="6">
        <v>0</v>
      </c>
      <c r="CB22" s="7">
        <f t="shared" si="5"/>
        <v>0</v>
      </c>
      <c r="CC22" s="10">
        <v>0</v>
      </c>
      <c r="CD22" s="11">
        <f t="shared" si="6"/>
        <v>0</v>
      </c>
      <c r="CE22" s="6">
        <v>0</v>
      </c>
      <c r="CF22" s="7">
        <f t="shared" si="7"/>
        <v>0</v>
      </c>
      <c r="CG22" s="10">
        <v>0</v>
      </c>
      <c r="CH22" s="11">
        <f t="shared" si="8"/>
        <v>0</v>
      </c>
      <c r="CI22" s="6">
        <v>0</v>
      </c>
      <c r="CJ22" s="7">
        <f t="shared" si="9"/>
        <v>0</v>
      </c>
      <c r="CK22" s="10">
        <v>0</v>
      </c>
      <c r="CL22" s="11">
        <f t="shared" si="10"/>
        <v>0</v>
      </c>
      <c r="CM22" s="6">
        <v>0</v>
      </c>
      <c r="CN22" s="7">
        <f t="shared" si="11"/>
        <v>0</v>
      </c>
      <c r="CO22" s="10">
        <v>0</v>
      </c>
      <c r="CP22" s="11">
        <f t="shared" si="12"/>
        <v>0</v>
      </c>
      <c r="CQ22" s="6">
        <v>0</v>
      </c>
      <c r="CR22" s="7">
        <f t="shared" si="13"/>
        <v>0</v>
      </c>
      <c r="CS22" s="10">
        <v>0</v>
      </c>
      <c r="CT22" s="11">
        <f t="shared" si="14"/>
        <v>0</v>
      </c>
      <c r="CU22" s="6">
        <v>0</v>
      </c>
      <c r="CV22" s="7">
        <f t="shared" si="15"/>
        <v>0</v>
      </c>
      <c r="CW22" s="10">
        <v>0</v>
      </c>
      <c r="CX22" s="11">
        <f t="shared" si="16"/>
        <v>0</v>
      </c>
      <c r="CY22" s="6">
        <v>0</v>
      </c>
      <c r="CZ22" s="7">
        <f t="shared" si="17"/>
        <v>0</v>
      </c>
      <c r="DA22" s="10">
        <v>0</v>
      </c>
      <c r="DB22" s="11">
        <f t="shared" si="18"/>
        <v>0</v>
      </c>
      <c r="DC22" s="6">
        <v>0</v>
      </c>
      <c r="DD22" s="7">
        <f t="shared" si="19"/>
        <v>0</v>
      </c>
      <c r="DE22" s="10">
        <v>0</v>
      </c>
      <c r="DF22" s="11">
        <f t="shared" si="20"/>
        <v>0</v>
      </c>
      <c r="DG22" s="6">
        <v>0</v>
      </c>
      <c r="DH22" s="7">
        <f t="shared" si="21"/>
        <v>0</v>
      </c>
      <c r="DI22" s="10">
        <v>0</v>
      </c>
      <c r="DJ22" s="11">
        <f t="shared" si="22"/>
        <v>0</v>
      </c>
      <c r="DK22" s="6">
        <v>0</v>
      </c>
      <c r="DL22" s="7">
        <f t="shared" si="23"/>
        <v>0</v>
      </c>
      <c r="DM22" s="10">
        <v>0</v>
      </c>
      <c r="DN22" s="11">
        <f t="shared" si="24"/>
        <v>0</v>
      </c>
      <c r="DO22" s="6">
        <v>0</v>
      </c>
      <c r="DP22" s="7">
        <f t="shared" si="25"/>
        <v>0</v>
      </c>
      <c r="DQ22" s="10">
        <v>0</v>
      </c>
      <c r="DR22" s="11">
        <f t="shared" si="26"/>
        <v>0</v>
      </c>
      <c r="DS22" s="6">
        <v>0</v>
      </c>
      <c r="DT22" s="7">
        <f t="shared" si="27"/>
        <v>0</v>
      </c>
      <c r="DU22" s="10">
        <v>0</v>
      </c>
      <c r="DV22" s="11">
        <f t="shared" si="28"/>
        <v>0</v>
      </c>
      <c r="DW22" s="6">
        <v>0</v>
      </c>
      <c r="DX22" s="7">
        <f t="shared" si="29"/>
        <v>0</v>
      </c>
      <c r="DY22" s="10">
        <v>0</v>
      </c>
      <c r="DZ22" s="11">
        <f t="shared" si="30"/>
        <v>0</v>
      </c>
      <c r="EA22" s="6">
        <v>0</v>
      </c>
      <c r="EB22" s="7">
        <f t="shared" si="31"/>
        <v>0</v>
      </c>
      <c r="EC22" s="10">
        <v>0</v>
      </c>
      <c r="ED22" s="11">
        <f t="shared" si="32"/>
        <v>0</v>
      </c>
      <c r="EG22" s="18"/>
      <c r="EH22" s="19">
        <f t="shared" si="33"/>
        <v>80</v>
      </c>
    </row>
    <row r="23" spans="1:138" ht="20.100000000000001" customHeight="1" x14ac:dyDescent="0.15">
      <c r="A23" s="104"/>
      <c r="B23" s="24" t="s">
        <v>165</v>
      </c>
      <c r="C23" s="22"/>
      <c r="D23" s="20"/>
      <c r="E23" s="10"/>
      <c r="F23" s="11"/>
      <c r="G23" s="6"/>
      <c r="H23" s="7"/>
      <c r="I23" s="10"/>
      <c r="J23" s="11"/>
      <c r="K23" s="6">
        <v>8</v>
      </c>
      <c r="L23" s="7">
        <v>80</v>
      </c>
      <c r="M23" s="10"/>
      <c r="N23" s="11"/>
      <c r="O23" s="6"/>
      <c r="P23" s="7"/>
      <c r="Q23" s="10"/>
      <c r="R23" s="11"/>
      <c r="S23" s="6"/>
      <c r="T23" s="7"/>
      <c r="U23" s="10"/>
      <c r="V23" s="11"/>
      <c r="W23" s="6"/>
      <c r="X23" s="7"/>
      <c r="Y23" s="10"/>
      <c r="Z23" s="11"/>
      <c r="AA23" s="6"/>
      <c r="AB23" s="7"/>
      <c r="AC23" s="10"/>
      <c r="AD23" s="11"/>
      <c r="AE23" s="6"/>
      <c r="AF23" s="7"/>
      <c r="AG23" s="10"/>
      <c r="AH23" s="11"/>
      <c r="AI23" s="6"/>
      <c r="AJ23" s="7"/>
      <c r="AK23" s="10"/>
      <c r="AL23" s="11"/>
      <c r="AM23" s="6"/>
      <c r="AN23" s="7"/>
      <c r="AO23" s="10"/>
      <c r="AP23" s="11"/>
      <c r="AQ23" s="6"/>
      <c r="AR23" s="7"/>
      <c r="AS23" s="10"/>
      <c r="AT23" s="11"/>
      <c r="AU23" s="6"/>
      <c r="AV23" s="7"/>
      <c r="AW23" s="10"/>
      <c r="AX23" s="11"/>
      <c r="AY23" s="6"/>
      <c r="AZ23" s="7"/>
      <c r="BA23" s="10"/>
      <c r="BB23" s="11"/>
      <c r="BC23" s="6"/>
      <c r="BD23" s="7"/>
      <c r="BE23" s="10"/>
      <c r="BF23" s="11"/>
      <c r="BG23" s="6"/>
      <c r="BH23" s="7"/>
      <c r="BI23" s="10"/>
      <c r="BJ23" s="11"/>
      <c r="BK23" s="6"/>
      <c r="BL23" s="7"/>
      <c r="BM23" s="10"/>
      <c r="BN23" s="11"/>
      <c r="BO23" s="6"/>
      <c r="BP23" s="7"/>
      <c r="BQ23" s="10"/>
      <c r="BR23" s="11">
        <f t="shared" si="0"/>
        <v>0</v>
      </c>
      <c r="BS23" s="6">
        <v>0</v>
      </c>
      <c r="BT23" s="7">
        <f t="shared" si="1"/>
        <v>0</v>
      </c>
      <c r="BU23" s="10">
        <v>0</v>
      </c>
      <c r="BV23" s="11">
        <f t="shared" si="2"/>
        <v>0</v>
      </c>
      <c r="BW23" s="6">
        <v>0</v>
      </c>
      <c r="BX23" s="7">
        <f t="shared" si="3"/>
        <v>0</v>
      </c>
      <c r="BY23" s="10">
        <v>0</v>
      </c>
      <c r="BZ23" s="11">
        <f t="shared" si="4"/>
        <v>0</v>
      </c>
      <c r="CA23" s="6">
        <v>0</v>
      </c>
      <c r="CB23" s="7">
        <f t="shared" si="5"/>
        <v>0</v>
      </c>
      <c r="CC23" s="10">
        <v>0</v>
      </c>
      <c r="CD23" s="11">
        <f t="shared" si="6"/>
        <v>0</v>
      </c>
      <c r="CE23" s="6">
        <v>0</v>
      </c>
      <c r="CF23" s="7">
        <f t="shared" si="7"/>
        <v>0</v>
      </c>
      <c r="CG23" s="10">
        <v>0</v>
      </c>
      <c r="CH23" s="11">
        <f t="shared" si="8"/>
        <v>0</v>
      </c>
      <c r="CI23" s="6">
        <v>0</v>
      </c>
      <c r="CJ23" s="7">
        <f t="shared" si="9"/>
        <v>0</v>
      </c>
      <c r="CK23" s="10">
        <v>0</v>
      </c>
      <c r="CL23" s="11">
        <f t="shared" si="10"/>
        <v>0</v>
      </c>
      <c r="CM23" s="6">
        <v>0</v>
      </c>
      <c r="CN23" s="7">
        <f t="shared" si="11"/>
        <v>0</v>
      </c>
      <c r="CO23" s="10">
        <v>0</v>
      </c>
      <c r="CP23" s="11">
        <f t="shared" si="12"/>
        <v>0</v>
      </c>
      <c r="CQ23" s="6">
        <v>0</v>
      </c>
      <c r="CR23" s="7">
        <f t="shared" si="13"/>
        <v>0</v>
      </c>
      <c r="CS23" s="10">
        <v>0</v>
      </c>
      <c r="CT23" s="11">
        <f t="shared" si="14"/>
        <v>0</v>
      </c>
      <c r="CU23" s="6">
        <v>0</v>
      </c>
      <c r="CV23" s="7">
        <f t="shared" si="15"/>
        <v>0</v>
      </c>
      <c r="CW23" s="10">
        <v>0</v>
      </c>
      <c r="CX23" s="11">
        <f t="shared" si="16"/>
        <v>0</v>
      </c>
      <c r="CY23" s="6">
        <v>0</v>
      </c>
      <c r="CZ23" s="7">
        <f t="shared" si="17"/>
        <v>0</v>
      </c>
      <c r="DA23" s="10">
        <v>0</v>
      </c>
      <c r="DB23" s="11">
        <f t="shared" si="18"/>
        <v>0</v>
      </c>
      <c r="DC23" s="6">
        <v>0</v>
      </c>
      <c r="DD23" s="7">
        <f t="shared" si="19"/>
        <v>0</v>
      </c>
      <c r="DE23" s="10">
        <v>0</v>
      </c>
      <c r="DF23" s="11">
        <f t="shared" si="20"/>
        <v>0</v>
      </c>
      <c r="DG23" s="6">
        <v>0</v>
      </c>
      <c r="DH23" s="7">
        <f t="shared" si="21"/>
        <v>0</v>
      </c>
      <c r="DI23" s="10">
        <v>0</v>
      </c>
      <c r="DJ23" s="11">
        <f t="shared" si="22"/>
        <v>0</v>
      </c>
      <c r="DK23" s="6">
        <v>0</v>
      </c>
      <c r="DL23" s="7">
        <f t="shared" si="23"/>
        <v>0</v>
      </c>
      <c r="DM23" s="10">
        <v>0</v>
      </c>
      <c r="DN23" s="11">
        <f t="shared" si="24"/>
        <v>0</v>
      </c>
      <c r="DO23" s="6">
        <v>0</v>
      </c>
      <c r="DP23" s="7">
        <f t="shared" si="25"/>
        <v>0</v>
      </c>
      <c r="DQ23" s="10">
        <v>0</v>
      </c>
      <c r="DR23" s="11">
        <f t="shared" si="26"/>
        <v>0</v>
      </c>
      <c r="DS23" s="6">
        <v>0</v>
      </c>
      <c r="DT23" s="7">
        <f t="shared" si="27"/>
        <v>0</v>
      </c>
      <c r="DU23" s="10">
        <v>0</v>
      </c>
      <c r="DV23" s="11">
        <f t="shared" si="28"/>
        <v>0</v>
      </c>
      <c r="DW23" s="6">
        <v>0</v>
      </c>
      <c r="DX23" s="7">
        <f t="shared" si="29"/>
        <v>0</v>
      </c>
      <c r="DY23" s="10">
        <v>0</v>
      </c>
      <c r="DZ23" s="11">
        <f t="shared" si="30"/>
        <v>0</v>
      </c>
      <c r="EA23" s="6">
        <v>0</v>
      </c>
      <c r="EB23" s="7">
        <f t="shared" si="31"/>
        <v>0</v>
      </c>
      <c r="EC23" s="10">
        <v>0</v>
      </c>
      <c r="ED23" s="11">
        <f t="shared" si="32"/>
        <v>0</v>
      </c>
      <c r="EG23" s="18"/>
      <c r="EH23" s="19">
        <f t="shared" si="33"/>
        <v>80</v>
      </c>
    </row>
    <row r="24" spans="1:138" ht="20.100000000000001" customHeight="1" x14ac:dyDescent="0.15">
      <c r="A24" s="104"/>
      <c r="B24" s="24"/>
      <c r="C24" s="22"/>
      <c r="D24" s="20"/>
      <c r="E24" s="10"/>
      <c r="F24" s="11"/>
      <c r="G24" s="6"/>
      <c r="H24" s="7"/>
      <c r="I24" s="10"/>
      <c r="J24" s="11"/>
      <c r="K24" s="6"/>
      <c r="L24" s="7"/>
      <c r="M24" s="10"/>
      <c r="N24" s="11"/>
      <c r="O24" s="6"/>
      <c r="P24" s="7"/>
      <c r="Q24" s="10"/>
      <c r="R24" s="11"/>
      <c r="S24" s="6"/>
      <c r="T24" s="7"/>
      <c r="U24" s="10"/>
      <c r="V24" s="11"/>
      <c r="W24" s="6"/>
      <c r="X24" s="7"/>
      <c r="Y24" s="10"/>
      <c r="Z24" s="11"/>
      <c r="AA24" s="6"/>
      <c r="AB24" s="7"/>
      <c r="AC24" s="10"/>
      <c r="AD24" s="11"/>
      <c r="AE24" s="6"/>
      <c r="AF24" s="7"/>
      <c r="AG24" s="10"/>
      <c r="AH24" s="11"/>
      <c r="AI24" s="6"/>
      <c r="AJ24" s="7"/>
      <c r="AK24" s="10"/>
      <c r="AL24" s="11"/>
      <c r="AM24" s="6"/>
      <c r="AN24" s="7"/>
      <c r="AO24" s="10"/>
      <c r="AP24" s="11"/>
      <c r="AQ24" s="6"/>
      <c r="AR24" s="7"/>
      <c r="AS24" s="10"/>
      <c r="AT24" s="11"/>
      <c r="AU24" s="6"/>
      <c r="AV24" s="7"/>
      <c r="AW24" s="10"/>
      <c r="AX24" s="11"/>
      <c r="AY24" s="6"/>
      <c r="AZ24" s="7"/>
      <c r="BA24" s="10"/>
      <c r="BB24" s="11"/>
      <c r="BC24" s="6"/>
      <c r="BD24" s="7"/>
      <c r="BE24" s="10"/>
      <c r="BF24" s="11"/>
      <c r="BG24" s="6"/>
      <c r="BH24" s="7"/>
      <c r="BI24" s="10"/>
      <c r="BJ24" s="11"/>
      <c r="BK24" s="6"/>
      <c r="BL24" s="7"/>
      <c r="BM24" s="10"/>
      <c r="BN24" s="11"/>
      <c r="BO24" s="6"/>
      <c r="BP24" s="7"/>
      <c r="BQ24" s="10"/>
      <c r="BR24" s="11">
        <f t="shared" si="0"/>
        <v>0</v>
      </c>
      <c r="BS24" s="6">
        <v>0</v>
      </c>
      <c r="BT24" s="7">
        <f t="shared" si="1"/>
        <v>0</v>
      </c>
      <c r="BU24" s="10">
        <v>0</v>
      </c>
      <c r="BV24" s="11">
        <f t="shared" si="2"/>
        <v>0</v>
      </c>
      <c r="BW24" s="6">
        <v>0</v>
      </c>
      <c r="BX24" s="7">
        <f t="shared" si="3"/>
        <v>0</v>
      </c>
      <c r="BY24" s="10">
        <v>0</v>
      </c>
      <c r="BZ24" s="11">
        <f t="shared" si="4"/>
        <v>0</v>
      </c>
      <c r="CA24" s="6">
        <v>0</v>
      </c>
      <c r="CB24" s="7">
        <f t="shared" si="5"/>
        <v>0</v>
      </c>
      <c r="CC24" s="10">
        <v>0</v>
      </c>
      <c r="CD24" s="11">
        <f t="shared" si="6"/>
        <v>0</v>
      </c>
      <c r="CE24" s="6">
        <v>0</v>
      </c>
      <c r="CF24" s="7">
        <f t="shared" si="7"/>
        <v>0</v>
      </c>
      <c r="CG24" s="10">
        <v>0</v>
      </c>
      <c r="CH24" s="11">
        <f t="shared" si="8"/>
        <v>0</v>
      </c>
      <c r="CI24" s="6">
        <v>0</v>
      </c>
      <c r="CJ24" s="7">
        <f t="shared" si="9"/>
        <v>0</v>
      </c>
      <c r="CK24" s="10">
        <v>0</v>
      </c>
      <c r="CL24" s="11">
        <f t="shared" si="10"/>
        <v>0</v>
      </c>
      <c r="CM24" s="6">
        <v>0</v>
      </c>
      <c r="CN24" s="7">
        <f t="shared" si="11"/>
        <v>0</v>
      </c>
      <c r="CO24" s="10">
        <v>0</v>
      </c>
      <c r="CP24" s="11">
        <f t="shared" si="12"/>
        <v>0</v>
      </c>
      <c r="CQ24" s="6">
        <v>0</v>
      </c>
      <c r="CR24" s="7">
        <f t="shared" si="13"/>
        <v>0</v>
      </c>
      <c r="CS24" s="10">
        <v>0</v>
      </c>
      <c r="CT24" s="11">
        <f t="shared" si="14"/>
        <v>0</v>
      </c>
      <c r="CU24" s="6">
        <v>0</v>
      </c>
      <c r="CV24" s="7">
        <f t="shared" si="15"/>
        <v>0</v>
      </c>
      <c r="CW24" s="10">
        <v>0</v>
      </c>
      <c r="CX24" s="11">
        <f t="shared" si="16"/>
        <v>0</v>
      </c>
      <c r="CY24" s="6">
        <v>0</v>
      </c>
      <c r="CZ24" s="7">
        <f t="shared" si="17"/>
        <v>0</v>
      </c>
      <c r="DA24" s="10">
        <v>0</v>
      </c>
      <c r="DB24" s="11">
        <f t="shared" si="18"/>
        <v>0</v>
      </c>
      <c r="DC24" s="6">
        <v>0</v>
      </c>
      <c r="DD24" s="7">
        <f t="shared" si="19"/>
        <v>0</v>
      </c>
      <c r="DE24" s="10">
        <v>0</v>
      </c>
      <c r="DF24" s="11">
        <f t="shared" si="20"/>
        <v>0</v>
      </c>
      <c r="DG24" s="6">
        <v>0</v>
      </c>
      <c r="DH24" s="7">
        <f t="shared" si="21"/>
        <v>0</v>
      </c>
      <c r="DI24" s="10">
        <v>0</v>
      </c>
      <c r="DJ24" s="11">
        <f t="shared" si="22"/>
        <v>0</v>
      </c>
      <c r="DK24" s="6">
        <v>0</v>
      </c>
      <c r="DL24" s="7">
        <f t="shared" si="23"/>
        <v>0</v>
      </c>
      <c r="DM24" s="10">
        <v>0</v>
      </c>
      <c r="DN24" s="11">
        <f t="shared" si="24"/>
        <v>0</v>
      </c>
      <c r="DO24" s="6">
        <v>0</v>
      </c>
      <c r="DP24" s="7">
        <f t="shared" si="25"/>
        <v>0</v>
      </c>
      <c r="DQ24" s="10">
        <v>0</v>
      </c>
      <c r="DR24" s="11">
        <f t="shared" si="26"/>
        <v>0</v>
      </c>
      <c r="DS24" s="6">
        <v>0</v>
      </c>
      <c r="DT24" s="7">
        <f t="shared" si="27"/>
        <v>0</v>
      </c>
      <c r="DU24" s="10">
        <v>0</v>
      </c>
      <c r="DV24" s="11">
        <f t="shared" si="28"/>
        <v>0</v>
      </c>
      <c r="DW24" s="6">
        <v>0</v>
      </c>
      <c r="DX24" s="7">
        <f t="shared" si="29"/>
        <v>0</v>
      </c>
      <c r="DY24" s="10">
        <v>0</v>
      </c>
      <c r="DZ24" s="11">
        <f t="shared" si="30"/>
        <v>0</v>
      </c>
      <c r="EA24" s="6">
        <v>0</v>
      </c>
      <c r="EB24" s="7">
        <f t="shared" si="31"/>
        <v>0</v>
      </c>
      <c r="EC24" s="10">
        <v>0</v>
      </c>
      <c r="ED24" s="11">
        <f t="shared" si="32"/>
        <v>0</v>
      </c>
      <c r="EG24" s="18"/>
      <c r="EH24" s="19">
        <f t="shared" si="33"/>
        <v>0</v>
      </c>
    </row>
    <row r="25" spans="1:138" ht="20.100000000000001" customHeight="1" x14ac:dyDescent="0.15">
      <c r="A25" s="104"/>
      <c r="B25" s="24"/>
      <c r="C25" s="22"/>
      <c r="D25" s="20"/>
      <c r="E25" s="10"/>
      <c r="F25" s="11"/>
      <c r="G25" s="6"/>
      <c r="H25" s="7"/>
      <c r="I25" s="10"/>
      <c r="J25" s="11"/>
      <c r="K25" s="6"/>
      <c r="L25" s="7"/>
      <c r="M25" s="10"/>
      <c r="N25" s="11"/>
      <c r="O25" s="6"/>
      <c r="P25" s="7"/>
      <c r="Q25" s="10"/>
      <c r="R25" s="11"/>
      <c r="S25" s="6"/>
      <c r="T25" s="7"/>
      <c r="U25" s="10"/>
      <c r="V25" s="11"/>
      <c r="W25" s="6"/>
      <c r="X25" s="7"/>
      <c r="Y25" s="10"/>
      <c r="Z25" s="11"/>
      <c r="AA25" s="6"/>
      <c r="AB25" s="7"/>
      <c r="AC25" s="10"/>
      <c r="AD25" s="11"/>
      <c r="AE25" s="6"/>
      <c r="AF25" s="7"/>
      <c r="AG25" s="10"/>
      <c r="AH25" s="11"/>
      <c r="AI25" s="6"/>
      <c r="AJ25" s="7"/>
      <c r="AK25" s="10"/>
      <c r="AL25" s="11"/>
      <c r="AM25" s="6"/>
      <c r="AN25" s="7"/>
      <c r="AO25" s="10"/>
      <c r="AP25" s="11"/>
      <c r="AQ25" s="6"/>
      <c r="AR25" s="7"/>
      <c r="AS25" s="10"/>
      <c r="AT25" s="11"/>
      <c r="AU25" s="6"/>
      <c r="AV25" s="7"/>
      <c r="AW25" s="10"/>
      <c r="AX25" s="11"/>
      <c r="AY25" s="6"/>
      <c r="AZ25" s="7"/>
      <c r="BA25" s="10"/>
      <c r="BB25" s="11"/>
      <c r="BC25" s="6"/>
      <c r="BD25" s="7"/>
      <c r="BE25" s="10"/>
      <c r="BF25" s="11"/>
      <c r="BG25" s="6"/>
      <c r="BH25" s="7"/>
      <c r="BI25" s="10"/>
      <c r="BJ25" s="11"/>
      <c r="BK25" s="6"/>
      <c r="BL25" s="7"/>
      <c r="BM25" s="10"/>
      <c r="BN25" s="11"/>
      <c r="BO25" s="6"/>
      <c r="BP25" s="7"/>
      <c r="BQ25" s="10"/>
      <c r="BR25" s="11">
        <f t="shared" si="0"/>
        <v>0</v>
      </c>
      <c r="BS25" s="6">
        <v>0</v>
      </c>
      <c r="BT25" s="7">
        <f t="shared" si="1"/>
        <v>0</v>
      </c>
      <c r="BU25" s="10">
        <v>0</v>
      </c>
      <c r="BV25" s="11">
        <f t="shared" si="2"/>
        <v>0</v>
      </c>
      <c r="BW25" s="6">
        <v>0</v>
      </c>
      <c r="BX25" s="7">
        <f t="shared" si="3"/>
        <v>0</v>
      </c>
      <c r="BY25" s="10">
        <v>0</v>
      </c>
      <c r="BZ25" s="11">
        <f t="shared" si="4"/>
        <v>0</v>
      </c>
      <c r="CA25" s="6">
        <v>0</v>
      </c>
      <c r="CB25" s="7">
        <f t="shared" si="5"/>
        <v>0</v>
      </c>
      <c r="CC25" s="10">
        <v>0</v>
      </c>
      <c r="CD25" s="11">
        <f t="shared" si="6"/>
        <v>0</v>
      </c>
      <c r="CE25" s="6">
        <v>0</v>
      </c>
      <c r="CF25" s="7">
        <f t="shared" si="7"/>
        <v>0</v>
      </c>
      <c r="CG25" s="10">
        <v>0</v>
      </c>
      <c r="CH25" s="11">
        <f t="shared" si="8"/>
        <v>0</v>
      </c>
      <c r="CI25" s="6">
        <v>0</v>
      </c>
      <c r="CJ25" s="7">
        <f t="shared" si="9"/>
        <v>0</v>
      </c>
      <c r="CK25" s="10">
        <v>0</v>
      </c>
      <c r="CL25" s="11">
        <f t="shared" si="10"/>
        <v>0</v>
      </c>
      <c r="CM25" s="6">
        <v>0</v>
      </c>
      <c r="CN25" s="7">
        <f t="shared" si="11"/>
        <v>0</v>
      </c>
      <c r="CO25" s="10">
        <v>0</v>
      </c>
      <c r="CP25" s="11">
        <f t="shared" si="12"/>
        <v>0</v>
      </c>
      <c r="CQ25" s="6">
        <v>0</v>
      </c>
      <c r="CR25" s="7">
        <f t="shared" si="13"/>
        <v>0</v>
      </c>
      <c r="CS25" s="10">
        <v>0</v>
      </c>
      <c r="CT25" s="11">
        <f t="shared" si="14"/>
        <v>0</v>
      </c>
      <c r="CU25" s="6">
        <v>0</v>
      </c>
      <c r="CV25" s="7">
        <f t="shared" si="15"/>
        <v>0</v>
      </c>
      <c r="CW25" s="10">
        <v>0</v>
      </c>
      <c r="CX25" s="11">
        <f t="shared" si="16"/>
        <v>0</v>
      </c>
      <c r="CY25" s="6">
        <v>0</v>
      </c>
      <c r="CZ25" s="7">
        <f t="shared" si="17"/>
        <v>0</v>
      </c>
      <c r="DA25" s="10">
        <v>0</v>
      </c>
      <c r="DB25" s="11">
        <f t="shared" si="18"/>
        <v>0</v>
      </c>
      <c r="DC25" s="6">
        <v>0</v>
      </c>
      <c r="DD25" s="7">
        <f t="shared" si="19"/>
        <v>0</v>
      </c>
      <c r="DE25" s="10">
        <v>0</v>
      </c>
      <c r="DF25" s="11">
        <f t="shared" si="20"/>
        <v>0</v>
      </c>
      <c r="DG25" s="6">
        <v>0</v>
      </c>
      <c r="DH25" s="7">
        <f t="shared" si="21"/>
        <v>0</v>
      </c>
      <c r="DI25" s="10">
        <v>0</v>
      </c>
      <c r="DJ25" s="11">
        <f t="shared" si="22"/>
        <v>0</v>
      </c>
      <c r="DK25" s="6">
        <v>0</v>
      </c>
      <c r="DL25" s="7">
        <f t="shared" si="23"/>
        <v>0</v>
      </c>
      <c r="DM25" s="10">
        <v>0</v>
      </c>
      <c r="DN25" s="11">
        <f t="shared" si="24"/>
        <v>0</v>
      </c>
      <c r="DO25" s="6">
        <v>0</v>
      </c>
      <c r="DP25" s="7">
        <f t="shared" si="25"/>
        <v>0</v>
      </c>
      <c r="DQ25" s="10">
        <v>0</v>
      </c>
      <c r="DR25" s="11">
        <f t="shared" si="26"/>
        <v>0</v>
      </c>
      <c r="DS25" s="6">
        <v>0</v>
      </c>
      <c r="DT25" s="7">
        <f t="shared" si="27"/>
        <v>0</v>
      </c>
      <c r="DU25" s="10">
        <v>0</v>
      </c>
      <c r="DV25" s="11">
        <f t="shared" si="28"/>
        <v>0</v>
      </c>
      <c r="DW25" s="6">
        <v>0</v>
      </c>
      <c r="DX25" s="7">
        <f t="shared" si="29"/>
        <v>0</v>
      </c>
      <c r="DY25" s="10">
        <v>0</v>
      </c>
      <c r="DZ25" s="11">
        <f t="shared" si="30"/>
        <v>0</v>
      </c>
      <c r="EA25" s="6">
        <v>0</v>
      </c>
      <c r="EB25" s="7">
        <f t="shared" si="31"/>
        <v>0</v>
      </c>
      <c r="EC25" s="10">
        <v>0</v>
      </c>
      <c r="ED25" s="11">
        <f t="shared" si="32"/>
        <v>0</v>
      </c>
      <c r="EG25" s="18"/>
      <c r="EH25" s="19">
        <f t="shared" si="33"/>
        <v>0</v>
      </c>
    </row>
    <row r="26" spans="1:138" ht="20.100000000000001" customHeight="1" x14ac:dyDescent="0.15">
      <c r="A26" s="104"/>
      <c r="B26" s="24"/>
      <c r="C26" s="22"/>
      <c r="D26" s="20"/>
      <c r="E26" s="10"/>
      <c r="F26" s="11"/>
      <c r="G26" s="6"/>
      <c r="H26" s="7"/>
      <c r="I26" s="10"/>
      <c r="J26" s="11"/>
      <c r="K26" s="6"/>
      <c r="L26" s="7"/>
      <c r="M26" s="10"/>
      <c r="N26" s="11"/>
      <c r="O26" s="6"/>
      <c r="P26" s="7"/>
      <c r="Q26" s="10"/>
      <c r="R26" s="11"/>
      <c r="S26" s="6"/>
      <c r="T26" s="7"/>
      <c r="U26" s="10"/>
      <c r="V26" s="11"/>
      <c r="W26" s="6"/>
      <c r="X26" s="7"/>
      <c r="Y26" s="10"/>
      <c r="Z26" s="11"/>
      <c r="AA26" s="6"/>
      <c r="AB26" s="7"/>
      <c r="AC26" s="10"/>
      <c r="AD26" s="11"/>
      <c r="AE26" s="6"/>
      <c r="AF26" s="7"/>
      <c r="AG26" s="10"/>
      <c r="AH26" s="11"/>
      <c r="AI26" s="6"/>
      <c r="AJ26" s="7"/>
      <c r="AK26" s="10"/>
      <c r="AL26" s="11"/>
      <c r="AM26" s="6"/>
      <c r="AN26" s="7"/>
      <c r="AO26" s="10"/>
      <c r="AP26" s="11"/>
      <c r="AQ26" s="6"/>
      <c r="AR26" s="7"/>
      <c r="AS26" s="10"/>
      <c r="AT26" s="11"/>
      <c r="AU26" s="6"/>
      <c r="AV26" s="7"/>
      <c r="AW26" s="10"/>
      <c r="AX26" s="11"/>
      <c r="AY26" s="6"/>
      <c r="AZ26" s="7"/>
      <c r="BA26" s="10"/>
      <c r="BB26" s="11"/>
      <c r="BC26" s="6"/>
      <c r="BD26" s="7"/>
      <c r="BE26" s="10"/>
      <c r="BF26" s="11"/>
      <c r="BG26" s="6"/>
      <c r="BH26" s="7"/>
      <c r="BI26" s="10"/>
      <c r="BJ26" s="11"/>
      <c r="BK26" s="6"/>
      <c r="BL26" s="7"/>
      <c r="BM26" s="10"/>
      <c r="BN26" s="11"/>
      <c r="BO26" s="6"/>
      <c r="BP26" s="7"/>
      <c r="BQ26" s="10"/>
      <c r="BR26" s="11">
        <f t="shared" si="0"/>
        <v>0</v>
      </c>
      <c r="BS26" s="6">
        <v>0</v>
      </c>
      <c r="BT26" s="7">
        <f t="shared" si="1"/>
        <v>0</v>
      </c>
      <c r="BU26" s="10">
        <v>0</v>
      </c>
      <c r="BV26" s="11">
        <f t="shared" si="2"/>
        <v>0</v>
      </c>
      <c r="BW26" s="6">
        <v>0</v>
      </c>
      <c r="BX26" s="7">
        <f t="shared" si="3"/>
        <v>0</v>
      </c>
      <c r="BY26" s="10">
        <v>0</v>
      </c>
      <c r="BZ26" s="11">
        <f t="shared" si="4"/>
        <v>0</v>
      </c>
      <c r="CA26" s="6">
        <v>0</v>
      </c>
      <c r="CB26" s="7">
        <f t="shared" si="5"/>
        <v>0</v>
      </c>
      <c r="CC26" s="10">
        <v>0</v>
      </c>
      <c r="CD26" s="11">
        <f t="shared" si="6"/>
        <v>0</v>
      </c>
      <c r="CE26" s="6">
        <v>0</v>
      </c>
      <c r="CF26" s="7">
        <f t="shared" si="7"/>
        <v>0</v>
      </c>
      <c r="CG26" s="10">
        <v>0</v>
      </c>
      <c r="CH26" s="11">
        <f t="shared" si="8"/>
        <v>0</v>
      </c>
      <c r="CI26" s="6">
        <v>0</v>
      </c>
      <c r="CJ26" s="7">
        <f t="shared" si="9"/>
        <v>0</v>
      </c>
      <c r="CK26" s="10">
        <v>0</v>
      </c>
      <c r="CL26" s="11">
        <f t="shared" si="10"/>
        <v>0</v>
      </c>
      <c r="CM26" s="6">
        <v>0</v>
      </c>
      <c r="CN26" s="7">
        <f t="shared" si="11"/>
        <v>0</v>
      </c>
      <c r="CO26" s="10">
        <v>0</v>
      </c>
      <c r="CP26" s="11">
        <f t="shared" si="12"/>
        <v>0</v>
      </c>
      <c r="CQ26" s="6">
        <v>0</v>
      </c>
      <c r="CR26" s="7">
        <f t="shared" si="13"/>
        <v>0</v>
      </c>
      <c r="CS26" s="10">
        <v>0</v>
      </c>
      <c r="CT26" s="11">
        <f t="shared" si="14"/>
        <v>0</v>
      </c>
      <c r="CU26" s="6">
        <v>0</v>
      </c>
      <c r="CV26" s="7">
        <f t="shared" si="15"/>
        <v>0</v>
      </c>
      <c r="CW26" s="10">
        <v>0</v>
      </c>
      <c r="CX26" s="11">
        <f t="shared" si="16"/>
        <v>0</v>
      </c>
      <c r="CY26" s="6">
        <v>0</v>
      </c>
      <c r="CZ26" s="7">
        <f t="shared" si="17"/>
        <v>0</v>
      </c>
      <c r="DA26" s="10">
        <v>0</v>
      </c>
      <c r="DB26" s="11">
        <f t="shared" si="18"/>
        <v>0</v>
      </c>
      <c r="DC26" s="6">
        <v>0</v>
      </c>
      <c r="DD26" s="7">
        <f t="shared" si="19"/>
        <v>0</v>
      </c>
      <c r="DE26" s="10">
        <v>0</v>
      </c>
      <c r="DF26" s="11">
        <f t="shared" si="20"/>
        <v>0</v>
      </c>
      <c r="DG26" s="6">
        <v>0</v>
      </c>
      <c r="DH26" s="7">
        <f t="shared" si="21"/>
        <v>0</v>
      </c>
      <c r="DI26" s="10">
        <v>0</v>
      </c>
      <c r="DJ26" s="11">
        <f t="shared" si="22"/>
        <v>0</v>
      </c>
      <c r="DK26" s="6">
        <v>0</v>
      </c>
      <c r="DL26" s="7">
        <f t="shared" si="23"/>
        <v>0</v>
      </c>
      <c r="DM26" s="10">
        <v>0</v>
      </c>
      <c r="DN26" s="11">
        <f t="shared" si="24"/>
        <v>0</v>
      </c>
      <c r="DO26" s="6">
        <v>0</v>
      </c>
      <c r="DP26" s="7">
        <f t="shared" si="25"/>
        <v>0</v>
      </c>
      <c r="DQ26" s="10">
        <v>0</v>
      </c>
      <c r="DR26" s="11">
        <f t="shared" si="26"/>
        <v>0</v>
      </c>
      <c r="DS26" s="6">
        <v>0</v>
      </c>
      <c r="DT26" s="7">
        <f t="shared" si="27"/>
        <v>0</v>
      </c>
      <c r="DU26" s="10">
        <v>0</v>
      </c>
      <c r="DV26" s="11">
        <f t="shared" si="28"/>
        <v>0</v>
      </c>
      <c r="DW26" s="6">
        <v>0</v>
      </c>
      <c r="DX26" s="7">
        <f t="shared" si="29"/>
        <v>0</v>
      </c>
      <c r="DY26" s="10">
        <v>0</v>
      </c>
      <c r="DZ26" s="11">
        <f t="shared" si="30"/>
        <v>0</v>
      </c>
      <c r="EA26" s="6">
        <v>0</v>
      </c>
      <c r="EB26" s="7">
        <f t="shared" si="31"/>
        <v>0</v>
      </c>
      <c r="EC26" s="10">
        <v>0</v>
      </c>
      <c r="ED26" s="11">
        <f t="shared" si="32"/>
        <v>0</v>
      </c>
      <c r="EG26" s="18"/>
      <c r="EH26" s="19">
        <f t="shared" si="33"/>
        <v>0</v>
      </c>
    </row>
    <row r="27" spans="1:138" ht="20.100000000000001" customHeight="1" x14ac:dyDescent="0.15">
      <c r="A27" s="104"/>
      <c r="B27" s="24"/>
      <c r="C27" s="22"/>
      <c r="D27" s="20"/>
      <c r="E27" s="10"/>
      <c r="F27" s="11"/>
      <c r="G27" s="6"/>
      <c r="H27" s="7"/>
      <c r="I27" s="10"/>
      <c r="J27" s="11"/>
      <c r="K27" s="6"/>
      <c r="L27" s="7"/>
      <c r="M27" s="10"/>
      <c r="N27" s="11"/>
      <c r="O27" s="6"/>
      <c r="P27" s="7"/>
      <c r="Q27" s="10"/>
      <c r="R27" s="11"/>
      <c r="S27" s="6"/>
      <c r="T27" s="7"/>
      <c r="U27" s="10"/>
      <c r="V27" s="11"/>
      <c r="W27" s="6"/>
      <c r="X27" s="7"/>
      <c r="Y27" s="10"/>
      <c r="Z27" s="11"/>
      <c r="AA27" s="6"/>
      <c r="AB27" s="7"/>
      <c r="AC27" s="10"/>
      <c r="AD27" s="11"/>
      <c r="AE27" s="6"/>
      <c r="AF27" s="7"/>
      <c r="AG27" s="10"/>
      <c r="AH27" s="11"/>
      <c r="AI27" s="6"/>
      <c r="AJ27" s="7"/>
      <c r="AK27" s="10"/>
      <c r="AL27" s="11"/>
      <c r="AM27" s="6"/>
      <c r="AN27" s="7"/>
      <c r="AO27" s="10"/>
      <c r="AP27" s="11"/>
      <c r="AQ27" s="6"/>
      <c r="AR27" s="7"/>
      <c r="AS27" s="10"/>
      <c r="AT27" s="11"/>
      <c r="AU27" s="6"/>
      <c r="AV27" s="7"/>
      <c r="AW27" s="10"/>
      <c r="AX27" s="11"/>
      <c r="AY27" s="6"/>
      <c r="AZ27" s="7"/>
      <c r="BA27" s="10"/>
      <c r="BB27" s="11"/>
      <c r="BC27" s="6"/>
      <c r="BD27" s="7"/>
      <c r="BE27" s="10"/>
      <c r="BF27" s="11"/>
      <c r="BG27" s="6"/>
      <c r="BH27" s="7"/>
      <c r="BI27" s="10"/>
      <c r="BJ27" s="11"/>
      <c r="BK27" s="6"/>
      <c r="BL27" s="7"/>
      <c r="BM27" s="10"/>
      <c r="BN27" s="11"/>
      <c r="BO27" s="6"/>
      <c r="BP27" s="7"/>
      <c r="BQ27" s="10"/>
      <c r="BR27" s="11">
        <f t="shared" si="0"/>
        <v>0</v>
      </c>
      <c r="BS27" s="6">
        <v>0</v>
      </c>
      <c r="BT27" s="7">
        <f t="shared" si="1"/>
        <v>0</v>
      </c>
      <c r="BU27" s="10">
        <v>0</v>
      </c>
      <c r="BV27" s="11">
        <f t="shared" si="2"/>
        <v>0</v>
      </c>
      <c r="BW27" s="6">
        <v>0</v>
      </c>
      <c r="BX27" s="7">
        <f t="shared" si="3"/>
        <v>0</v>
      </c>
      <c r="BY27" s="10">
        <v>0</v>
      </c>
      <c r="BZ27" s="11">
        <f t="shared" si="4"/>
        <v>0</v>
      </c>
      <c r="CA27" s="6">
        <v>0</v>
      </c>
      <c r="CB27" s="7">
        <f t="shared" si="5"/>
        <v>0</v>
      </c>
      <c r="CC27" s="10">
        <v>0</v>
      </c>
      <c r="CD27" s="11">
        <f t="shared" si="6"/>
        <v>0</v>
      </c>
      <c r="CE27" s="6">
        <v>0</v>
      </c>
      <c r="CF27" s="7">
        <f t="shared" si="7"/>
        <v>0</v>
      </c>
      <c r="CG27" s="10">
        <v>0</v>
      </c>
      <c r="CH27" s="11">
        <f t="shared" si="8"/>
        <v>0</v>
      </c>
      <c r="CI27" s="6">
        <v>0</v>
      </c>
      <c r="CJ27" s="7">
        <f t="shared" si="9"/>
        <v>0</v>
      </c>
      <c r="CK27" s="10">
        <v>0</v>
      </c>
      <c r="CL27" s="11">
        <f t="shared" si="10"/>
        <v>0</v>
      </c>
      <c r="CM27" s="6">
        <v>0</v>
      </c>
      <c r="CN27" s="7">
        <f t="shared" si="11"/>
        <v>0</v>
      </c>
      <c r="CO27" s="10">
        <v>0</v>
      </c>
      <c r="CP27" s="11">
        <f t="shared" si="12"/>
        <v>0</v>
      </c>
      <c r="CQ27" s="6">
        <v>0</v>
      </c>
      <c r="CR27" s="7">
        <f t="shared" si="13"/>
        <v>0</v>
      </c>
      <c r="CS27" s="10">
        <v>0</v>
      </c>
      <c r="CT27" s="11">
        <f t="shared" si="14"/>
        <v>0</v>
      </c>
      <c r="CU27" s="6">
        <v>0</v>
      </c>
      <c r="CV27" s="7">
        <f t="shared" si="15"/>
        <v>0</v>
      </c>
      <c r="CW27" s="10">
        <v>0</v>
      </c>
      <c r="CX27" s="11">
        <f t="shared" si="16"/>
        <v>0</v>
      </c>
      <c r="CY27" s="6">
        <v>0</v>
      </c>
      <c r="CZ27" s="7">
        <f t="shared" si="17"/>
        <v>0</v>
      </c>
      <c r="DA27" s="10">
        <v>0</v>
      </c>
      <c r="DB27" s="11">
        <f t="shared" si="18"/>
        <v>0</v>
      </c>
      <c r="DC27" s="6">
        <v>0</v>
      </c>
      <c r="DD27" s="7">
        <f t="shared" si="19"/>
        <v>0</v>
      </c>
      <c r="DE27" s="10">
        <v>0</v>
      </c>
      <c r="DF27" s="11">
        <f t="shared" si="20"/>
        <v>0</v>
      </c>
      <c r="DG27" s="6">
        <v>0</v>
      </c>
      <c r="DH27" s="7">
        <f t="shared" si="21"/>
        <v>0</v>
      </c>
      <c r="DI27" s="10">
        <v>0</v>
      </c>
      <c r="DJ27" s="11">
        <f t="shared" si="22"/>
        <v>0</v>
      </c>
      <c r="DK27" s="6">
        <v>0</v>
      </c>
      <c r="DL27" s="7">
        <f t="shared" si="23"/>
        <v>0</v>
      </c>
      <c r="DM27" s="10">
        <v>0</v>
      </c>
      <c r="DN27" s="11">
        <f t="shared" si="24"/>
        <v>0</v>
      </c>
      <c r="DO27" s="6">
        <v>0</v>
      </c>
      <c r="DP27" s="7">
        <f t="shared" si="25"/>
        <v>0</v>
      </c>
      <c r="DQ27" s="10">
        <v>0</v>
      </c>
      <c r="DR27" s="11">
        <f t="shared" si="26"/>
        <v>0</v>
      </c>
      <c r="DS27" s="6">
        <v>0</v>
      </c>
      <c r="DT27" s="7">
        <f t="shared" si="27"/>
        <v>0</v>
      </c>
      <c r="DU27" s="10">
        <v>0</v>
      </c>
      <c r="DV27" s="11">
        <f t="shared" si="28"/>
        <v>0</v>
      </c>
      <c r="DW27" s="6">
        <v>0</v>
      </c>
      <c r="DX27" s="7">
        <f t="shared" si="29"/>
        <v>0</v>
      </c>
      <c r="DY27" s="10">
        <v>0</v>
      </c>
      <c r="DZ27" s="11">
        <f t="shared" si="30"/>
        <v>0</v>
      </c>
      <c r="EA27" s="6">
        <v>0</v>
      </c>
      <c r="EB27" s="7">
        <f t="shared" si="31"/>
        <v>0</v>
      </c>
      <c r="EC27" s="10">
        <v>0</v>
      </c>
      <c r="ED27" s="11">
        <f t="shared" si="32"/>
        <v>0</v>
      </c>
      <c r="EG27" s="18"/>
      <c r="EH27" s="19">
        <f t="shared" si="33"/>
        <v>0</v>
      </c>
    </row>
    <row r="28" spans="1:138" ht="20.100000000000001" customHeight="1" x14ac:dyDescent="0.15">
      <c r="A28" s="104"/>
      <c r="B28" s="24"/>
      <c r="C28" s="22"/>
      <c r="D28" s="20"/>
      <c r="E28" s="10"/>
      <c r="F28" s="11"/>
      <c r="G28" s="6"/>
      <c r="H28" s="7"/>
      <c r="I28" s="10"/>
      <c r="J28" s="11"/>
      <c r="K28" s="6"/>
      <c r="L28" s="7"/>
      <c r="M28" s="10"/>
      <c r="N28" s="11"/>
      <c r="O28" s="6"/>
      <c r="P28" s="7"/>
      <c r="Q28" s="10"/>
      <c r="R28" s="11"/>
      <c r="S28" s="6"/>
      <c r="T28" s="7"/>
      <c r="U28" s="10"/>
      <c r="V28" s="11"/>
      <c r="W28" s="6"/>
      <c r="X28" s="7"/>
      <c r="Y28" s="10"/>
      <c r="Z28" s="11"/>
      <c r="AA28" s="6"/>
      <c r="AB28" s="7"/>
      <c r="AC28" s="10"/>
      <c r="AD28" s="11"/>
      <c r="AE28" s="6"/>
      <c r="AF28" s="7"/>
      <c r="AG28" s="10"/>
      <c r="AH28" s="11"/>
      <c r="AI28" s="6"/>
      <c r="AJ28" s="7"/>
      <c r="AK28" s="10"/>
      <c r="AL28" s="11"/>
      <c r="AM28" s="6"/>
      <c r="AN28" s="7"/>
      <c r="AO28" s="10"/>
      <c r="AP28" s="11"/>
      <c r="AQ28" s="6"/>
      <c r="AR28" s="7"/>
      <c r="AS28" s="10"/>
      <c r="AT28" s="11"/>
      <c r="AU28" s="6"/>
      <c r="AV28" s="7"/>
      <c r="AW28" s="10"/>
      <c r="AX28" s="11"/>
      <c r="AY28" s="6"/>
      <c r="AZ28" s="7"/>
      <c r="BA28" s="10"/>
      <c r="BB28" s="11"/>
      <c r="BC28" s="6"/>
      <c r="BD28" s="7"/>
      <c r="BE28" s="10"/>
      <c r="BF28" s="11"/>
      <c r="BG28" s="6"/>
      <c r="BH28" s="7"/>
      <c r="BI28" s="10"/>
      <c r="BJ28" s="11"/>
      <c r="BK28" s="6"/>
      <c r="BL28" s="7"/>
      <c r="BM28" s="10"/>
      <c r="BN28" s="11"/>
      <c r="BO28" s="6"/>
      <c r="BP28" s="7"/>
      <c r="BQ28" s="10"/>
      <c r="BR28" s="11">
        <f t="shared" si="0"/>
        <v>0</v>
      </c>
      <c r="BS28" s="6">
        <v>0</v>
      </c>
      <c r="BT28" s="7">
        <f t="shared" si="1"/>
        <v>0</v>
      </c>
      <c r="BU28" s="10">
        <v>0</v>
      </c>
      <c r="BV28" s="11">
        <f t="shared" si="2"/>
        <v>0</v>
      </c>
      <c r="BW28" s="6">
        <v>0</v>
      </c>
      <c r="BX28" s="7">
        <f t="shared" si="3"/>
        <v>0</v>
      </c>
      <c r="BY28" s="10">
        <v>0</v>
      </c>
      <c r="BZ28" s="11">
        <f t="shared" si="4"/>
        <v>0</v>
      </c>
      <c r="CA28" s="6">
        <v>0</v>
      </c>
      <c r="CB28" s="7">
        <f t="shared" si="5"/>
        <v>0</v>
      </c>
      <c r="CC28" s="10">
        <v>0</v>
      </c>
      <c r="CD28" s="11">
        <f t="shared" si="6"/>
        <v>0</v>
      </c>
      <c r="CE28" s="6">
        <v>0</v>
      </c>
      <c r="CF28" s="7">
        <f t="shared" si="7"/>
        <v>0</v>
      </c>
      <c r="CG28" s="10">
        <v>0</v>
      </c>
      <c r="CH28" s="11">
        <f t="shared" si="8"/>
        <v>0</v>
      </c>
      <c r="CI28" s="6">
        <v>0</v>
      </c>
      <c r="CJ28" s="7">
        <f t="shared" si="9"/>
        <v>0</v>
      </c>
      <c r="CK28" s="10">
        <v>0</v>
      </c>
      <c r="CL28" s="11">
        <f t="shared" si="10"/>
        <v>0</v>
      </c>
      <c r="CM28" s="6">
        <v>0</v>
      </c>
      <c r="CN28" s="7">
        <f t="shared" si="11"/>
        <v>0</v>
      </c>
      <c r="CO28" s="10">
        <v>0</v>
      </c>
      <c r="CP28" s="11">
        <f t="shared" si="12"/>
        <v>0</v>
      </c>
      <c r="CQ28" s="6">
        <v>0</v>
      </c>
      <c r="CR28" s="7">
        <f t="shared" si="13"/>
        <v>0</v>
      </c>
      <c r="CS28" s="10">
        <v>0</v>
      </c>
      <c r="CT28" s="11">
        <f t="shared" si="14"/>
        <v>0</v>
      </c>
      <c r="CU28" s="6">
        <v>0</v>
      </c>
      <c r="CV28" s="7">
        <f t="shared" si="15"/>
        <v>0</v>
      </c>
      <c r="CW28" s="10">
        <v>0</v>
      </c>
      <c r="CX28" s="11">
        <f t="shared" si="16"/>
        <v>0</v>
      </c>
      <c r="CY28" s="6">
        <v>0</v>
      </c>
      <c r="CZ28" s="7">
        <f t="shared" si="17"/>
        <v>0</v>
      </c>
      <c r="DA28" s="10">
        <v>0</v>
      </c>
      <c r="DB28" s="11">
        <f t="shared" si="18"/>
        <v>0</v>
      </c>
      <c r="DC28" s="6">
        <v>0</v>
      </c>
      <c r="DD28" s="7">
        <f t="shared" si="19"/>
        <v>0</v>
      </c>
      <c r="DE28" s="10">
        <v>0</v>
      </c>
      <c r="DF28" s="11">
        <f t="shared" si="20"/>
        <v>0</v>
      </c>
      <c r="DG28" s="6">
        <v>0</v>
      </c>
      <c r="DH28" s="7">
        <f t="shared" si="21"/>
        <v>0</v>
      </c>
      <c r="DI28" s="10">
        <v>0</v>
      </c>
      <c r="DJ28" s="11">
        <f t="shared" si="22"/>
        <v>0</v>
      </c>
      <c r="DK28" s="6">
        <v>0</v>
      </c>
      <c r="DL28" s="7">
        <f t="shared" si="23"/>
        <v>0</v>
      </c>
      <c r="DM28" s="10">
        <v>0</v>
      </c>
      <c r="DN28" s="11">
        <f t="shared" si="24"/>
        <v>0</v>
      </c>
      <c r="DO28" s="6">
        <v>0</v>
      </c>
      <c r="DP28" s="7">
        <f t="shared" si="25"/>
        <v>0</v>
      </c>
      <c r="DQ28" s="10">
        <v>0</v>
      </c>
      <c r="DR28" s="11">
        <f t="shared" si="26"/>
        <v>0</v>
      </c>
      <c r="DS28" s="6">
        <v>0</v>
      </c>
      <c r="DT28" s="7">
        <f t="shared" si="27"/>
        <v>0</v>
      </c>
      <c r="DU28" s="10">
        <v>0</v>
      </c>
      <c r="DV28" s="11">
        <f t="shared" si="28"/>
        <v>0</v>
      </c>
      <c r="DW28" s="6">
        <v>0</v>
      </c>
      <c r="DX28" s="7">
        <f t="shared" si="29"/>
        <v>0</v>
      </c>
      <c r="DY28" s="10">
        <v>0</v>
      </c>
      <c r="DZ28" s="11">
        <f t="shared" si="30"/>
        <v>0</v>
      </c>
      <c r="EA28" s="6">
        <v>0</v>
      </c>
      <c r="EB28" s="7">
        <f t="shared" si="31"/>
        <v>0</v>
      </c>
      <c r="EC28" s="10">
        <v>0</v>
      </c>
      <c r="ED28" s="11">
        <f t="shared" si="32"/>
        <v>0</v>
      </c>
      <c r="EG28" s="18"/>
      <c r="EH28" s="19">
        <f t="shared" si="33"/>
        <v>0</v>
      </c>
    </row>
    <row r="29" spans="1:138" ht="20.100000000000001" customHeight="1" x14ac:dyDescent="0.15">
      <c r="A29" s="104"/>
      <c r="B29" s="24"/>
      <c r="C29" s="22"/>
      <c r="D29" s="20"/>
      <c r="E29" s="10"/>
      <c r="F29" s="11"/>
      <c r="G29" s="6"/>
      <c r="H29" s="7"/>
      <c r="I29" s="10"/>
      <c r="J29" s="11"/>
      <c r="K29" s="6"/>
      <c r="L29" s="7"/>
      <c r="M29" s="10"/>
      <c r="N29" s="11"/>
      <c r="O29" s="6"/>
      <c r="P29" s="7"/>
      <c r="Q29" s="10"/>
      <c r="R29" s="11"/>
      <c r="S29" s="6"/>
      <c r="T29" s="7"/>
      <c r="U29" s="10"/>
      <c r="V29" s="11"/>
      <c r="W29" s="6"/>
      <c r="X29" s="7"/>
      <c r="Y29" s="10"/>
      <c r="Z29" s="11"/>
      <c r="AA29" s="6"/>
      <c r="AB29" s="7"/>
      <c r="AC29" s="10"/>
      <c r="AD29" s="11"/>
      <c r="AE29" s="6"/>
      <c r="AF29" s="7"/>
      <c r="AG29" s="10"/>
      <c r="AH29" s="11"/>
      <c r="AI29" s="6"/>
      <c r="AJ29" s="7"/>
      <c r="AK29" s="10"/>
      <c r="AL29" s="11"/>
      <c r="AM29" s="6"/>
      <c r="AN29" s="7"/>
      <c r="AO29" s="10"/>
      <c r="AP29" s="11"/>
      <c r="AQ29" s="6"/>
      <c r="AR29" s="7"/>
      <c r="AS29" s="10"/>
      <c r="AT29" s="11"/>
      <c r="AU29" s="6"/>
      <c r="AV29" s="7"/>
      <c r="AW29" s="10"/>
      <c r="AX29" s="11"/>
      <c r="AY29" s="6"/>
      <c r="AZ29" s="7"/>
      <c r="BA29" s="10"/>
      <c r="BB29" s="11"/>
      <c r="BC29" s="6"/>
      <c r="BD29" s="7"/>
      <c r="BE29" s="10"/>
      <c r="BF29" s="11"/>
      <c r="BG29" s="6"/>
      <c r="BH29" s="7"/>
      <c r="BI29" s="10"/>
      <c r="BJ29" s="11"/>
      <c r="BK29" s="6"/>
      <c r="BL29" s="7"/>
      <c r="BM29" s="10"/>
      <c r="BN29" s="11"/>
      <c r="BO29" s="6"/>
      <c r="BP29" s="7"/>
      <c r="BQ29" s="10"/>
      <c r="BR29" s="11">
        <f t="shared" si="0"/>
        <v>0</v>
      </c>
      <c r="BS29" s="6">
        <v>0</v>
      </c>
      <c r="BT29" s="7">
        <f t="shared" si="1"/>
        <v>0</v>
      </c>
      <c r="BU29" s="10">
        <v>0</v>
      </c>
      <c r="BV29" s="11">
        <f t="shared" si="2"/>
        <v>0</v>
      </c>
      <c r="BW29" s="6">
        <v>0</v>
      </c>
      <c r="BX29" s="7">
        <f t="shared" si="3"/>
        <v>0</v>
      </c>
      <c r="BY29" s="10">
        <v>0</v>
      </c>
      <c r="BZ29" s="11">
        <f t="shared" si="4"/>
        <v>0</v>
      </c>
      <c r="CA29" s="6">
        <v>0</v>
      </c>
      <c r="CB29" s="7">
        <f t="shared" si="5"/>
        <v>0</v>
      </c>
      <c r="CC29" s="10">
        <v>0</v>
      </c>
      <c r="CD29" s="11">
        <f t="shared" si="6"/>
        <v>0</v>
      </c>
      <c r="CE29" s="6">
        <v>0</v>
      </c>
      <c r="CF29" s="7">
        <f t="shared" si="7"/>
        <v>0</v>
      </c>
      <c r="CG29" s="10">
        <v>0</v>
      </c>
      <c r="CH29" s="11">
        <f t="shared" si="8"/>
        <v>0</v>
      </c>
      <c r="CI29" s="6">
        <v>0</v>
      </c>
      <c r="CJ29" s="7">
        <f t="shared" si="9"/>
        <v>0</v>
      </c>
      <c r="CK29" s="10">
        <v>0</v>
      </c>
      <c r="CL29" s="11">
        <f t="shared" si="10"/>
        <v>0</v>
      </c>
      <c r="CM29" s="6">
        <v>0</v>
      </c>
      <c r="CN29" s="7">
        <f t="shared" si="11"/>
        <v>0</v>
      </c>
      <c r="CO29" s="10">
        <v>0</v>
      </c>
      <c r="CP29" s="11">
        <f t="shared" si="12"/>
        <v>0</v>
      </c>
      <c r="CQ29" s="6">
        <v>0</v>
      </c>
      <c r="CR29" s="7">
        <f t="shared" si="13"/>
        <v>0</v>
      </c>
      <c r="CS29" s="10">
        <v>0</v>
      </c>
      <c r="CT29" s="11">
        <f t="shared" si="14"/>
        <v>0</v>
      </c>
      <c r="CU29" s="6">
        <v>0</v>
      </c>
      <c r="CV29" s="7">
        <f t="shared" si="15"/>
        <v>0</v>
      </c>
      <c r="CW29" s="10">
        <v>0</v>
      </c>
      <c r="CX29" s="11">
        <f t="shared" si="16"/>
        <v>0</v>
      </c>
      <c r="CY29" s="6">
        <v>0</v>
      </c>
      <c r="CZ29" s="7">
        <f t="shared" si="17"/>
        <v>0</v>
      </c>
      <c r="DA29" s="10">
        <v>0</v>
      </c>
      <c r="DB29" s="11">
        <f t="shared" si="18"/>
        <v>0</v>
      </c>
      <c r="DC29" s="6">
        <v>0</v>
      </c>
      <c r="DD29" s="7">
        <f t="shared" si="19"/>
        <v>0</v>
      </c>
      <c r="DE29" s="10">
        <v>0</v>
      </c>
      <c r="DF29" s="11">
        <f t="shared" si="20"/>
        <v>0</v>
      </c>
      <c r="DG29" s="6">
        <v>0</v>
      </c>
      <c r="DH29" s="7">
        <f t="shared" si="21"/>
        <v>0</v>
      </c>
      <c r="DI29" s="10">
        <v>0</v>
      </c>
      <c r="DJ29" s="11">
        <f t="shared" si="22"/>
        <v>0</v>
      </c>
      <c r="DK29" s="6">
        <v>0</v>
      </c>
      <c r="DL29" s="7">
        <f t="shared" si="23"/>
        <v>0</v>
      </c>
      <c r="DM29" s="10">
        <v>0</v>
      </c>
      <c r="DN29" s="11">
        <f t="shared" si="24"/>
        <v>0</v>
      </c>
      <c r="DO29" s="6">
        <v>0</v>
      </c>
      <c r="DP29" s="7">
        <f t="shared" si="25"/>
        <v>0</v>
      </c>
      <c r="DQ29" s="10">
        <v>0</v>
      </c>
      <c r="DR29" s="11">
        <f t="shared" si="26"/>
        <v>0</v>
      </c>
      <c r="DS29" s="6">
        <v>0</v>
      </c>
      <c r="DT29" s="7">
        <f t="shared" si="27"/>
        <v>0</v>
      </c>
      <c r="DU29" s="10">
        <v>0</v>
      </c>
      <c r="DV29" s="11">
        <f t="shared" si="28"/>
        <v>0</v>
      </c>
      <c r="DW29" s="6">
        <v>0</v>
      </c>
      <c r="DX29" s="7">
        <f t="shared" si="29"/>
        <v>0</v>
      </c>
      <c r="DY29" s="10">
        <v>0</v>
      </c>
      <c r="DZ29" s="11">
        <f t="shared" si="30"/>
        <v>0</v>
      </c>
      <c r="EA29" s="6">
        <v>0</v>
      </c>
      <c r="EB29" s="7">
        <f t="shared" si="31"/>
        <v>0</v>
      </c>
      <c r="EC29" s="10">
        <v>0</v>
      </c>
      <c r="ED29" s="11">
        <f t="shared" si="32"/>
        <v>0</v>
      </c>
      <c r="EG29" s="18"/>
      <c r="EH29" s="19">
        <f t="shared" si="33"/>
        <v>0</v>
      </c>
    </row>
    <row r="30" spans="1:138" ht="20.100000000000001" customHeight="1" x14ac:dyDescent="0.15">
      <c r="A30" s="104"/>
      <c r="B30" s="24"/>
      <c r="C30" s="22"/>
      <c r="D30" s="20"/>
      <c r="E30" s="10"/>
      <c r="F30" s="11"/>
      <c r="G30" s="6"/>
      <c r="H30" s="7"/>
      <c r="I30" s="10"/>
      <c r="J30" s="11"/>
      <c r="K30" s="6"/>
      <c r="L30" s="7"/>
      <c r="M30" s="10"/>
      <c r="N30" s="11"/>
      <c r="O30" s="6"/>
      <c r="P30" s="7"/>
      <c r="Q30" s="10"/>
      <c r="R30" s="11"/>
      <c r="S30" s="6"/>
      <c r="T30" s="7"/>
      <c r="U30" s="10"/>
      <c r="V30" s="11"/>
      <c r="W30" s="6"/>
      <c r="X30" s="7"/>
      <c r="Y30" s="10"/>
      <c r="Z30" s="11"/>
      <c r="AA30" s="6"/>
      <c r="AB30" s="7"/>
      <c r="AC30" s="10"/>
      <c r="AD30" s="11"/>
      <c r="AE30" s="6"/>
      <c r="AF30" s="7"/>
      <c r="AG30" s="10"/>
      <c r="AH30" s="11"/>
      <c r="AI30" s="6"/>
      <c r="AJ30" s="7"/>
      <c r="AK30" s="10"/>
      <c r="AL30" s="11"/>
      <c r="AM30" s="6"/>
      <c r="AN30" s="7"/>
      <c r="AO30" s="10"/>
      <c r="AP30" s="11"/>
      <c r="AQ30" s="6"/>
      <c r="AR30" s="7"/>
      <c r="AS30" s="10"/>
      <c r="AT30" s="11"/>
      <c r="AU30" s="6"/>
      <c r="AV30" s="7"/>
      <c r="AW30" s="10"/>
      <c r="AX30" s="11"/>
      <c r="AY30" s="6"/>
      <c r="AZ30" s="7"/>
      <c r="BA30" s="10"/>
      <c r="BB30" s="11"/>
      <c r="BC30" s="6"/>
      <c r="BD30" s="7"/>
      <c r="BE30" s="10"/>
      <c r="BF30" s="11"/>
      <c r="BG30" s="6"/>
      <c r="BH30" s="7"/>
      <c r="BI30" s="10"/>
      <c r="BJ30" s="11"/>
      <c r="BK30" s="6"/>
      <c r="BL30" s="7"/>
      <c r="BM30" s="10"/>
      <c r="BN30" s="11"/>
      <c r="BO30" s="6"/>
      <c r="BP30" s="7"/>
      <c r="BQ30" s="10"/>
      <c r="BR30" s="11">
        <f t="shared" si="0"/>
        <v>0</v>
      </c>
      <c r="BS30" s="6">
        <v>0</v>
      </c>
      <c r="BT30" s="7">
        <f t="shared" si="1"/>
        <v>0</v>
      </c>
      <c r="BU30" s="10">
        <v>0</v>
      </c>
      <c r="BV30" s="11">
        <f t="shared" si="2"/>
        <v>0</v>
      </c>
      <c r="BW30" s="6">
        <v>0</v>
      </c>
      <c r="BX30" s="7">
        <f t="shared" si="3"/>
        <v>0</v>
      </c>
      <c r="BY30" s="10">
        <v>0</v>
      </c>
      <c r="BZ30" s="11">
        <f t="shared" si="4"/>
        <v>0</v>
      </c>
      <c r="CA30" s="6">
        <v>0</v>
      </c>
      <c r="CB30" s="7">
        <f t="shared" si="5"/>
        <v>0</v>
      </c>
      <c r="CC30" s="10">
        <v>0</v>
      </c>
      <c r="CD30" s="11">
        <f t="shared" si="6"/>
        <v>0</v>
      </c>
      <c r="CE30" s="6">
        <v>0</v>
      </c>
      <c r="CF30" s="7">
        <f t="shared" si="7"/>
        <v>0</v>
      </c>
      <c r="CG30" s="10">
        <v>0</v>
      </c>
      <c r="CH30" s="11">
        <f t="shared" si="8"/>
        <v>0</v>
      </c>
      <c r="CI30" s="6">
        <v>0</v>
      </c>
      <c r="CJ30" s="7">
        <f t="shared" si="9"/>
        <v>0</v>
      </c>
      <c r="CK30" s="10">
        <v>0</v>
      </c>
      <c r="CL30" s="11">
        <f t="shared" si="10"/>
        <v>0</v>
      </c>
      <c r="CM30" s="6">
        <v>0</v>
      </c>
      <c r="CN30" s="7">
        <f t="shared" si="11"/>
        <v>0</v>
      </c>
      <c r="CO30" s="10">
        <v>0</v>
      </c>
      <c r="CP30" s="11">
        <f t="shared" si="12"/>
        <v>0</v>
      </c>
      <c r="CQ30" s="6">
        <v>0</v>
      </c>
      <c r="CR30" s="7">
        <f t="shared" si="13"/>
        <v>0</v>
      </c>
      <c r="CS30" s="10">
        <v>0</v>
      </c>
      <c r="CT30" s="11">
        <f t="shared" si="14"/>
        <v>0</v>
      </c>
      <c r="CU30" s="6">
        <v>0</v>
      </c>
      <c r="CV30" s="7">
        <f t="shared" si="15"/>
        <v>0</v>
      </c>
      <c r="CW30" s="10">
        <v>0</v>
      </c>
      <c r="CX30" s="11">
        <f t="shared" si="16"/>
        <v>0</v>
      </c>
      <c r="CY30" s="6">
        <v>0</v>
      </c>
      <c r="CZ30" s="7">
        <f t="shared" si="17"/>
        <v>0</v>
      </c>
      <c r="DA30" s="10">
        <v>0</v>
      </c>
      <c r="DB30" s="11">
        <f t="shared" si="18"/>
        <v>0</v>
      </c>
      <c r="DC30" s="6">
        <v>0</v>
      </c>
      <c r="DD30" s="7">
        <f t="shared" si="19"/>
        <v>0</v>
      </c>
      <c r="DE30" s="10">
        <v>0</v>
      </c>
      <c r="DF30" s="11">
        <f t="shared" si="20"/>
        <v>0</v>
      </c>
      <c r="DG30" s="6">
        <v>0</v>
      </c>
      <c r="DH30" s="7">
        <f t="shared" si="21"/>
        <v>0</v>
      </c>
      <c r="DI30" s="10">
        <v>0</v>
      </c>
      <c r="DJ30" s="11">
        <f t="shared" si="22"/>
        <v>0</v>
      </c>
      <c r="DK30" s="6">
        <v>0</v>
      </c>
      <c r="DL30" s="7">
        <f t="shared" si="23"/>
        <v>0</v>
      </c>
      <c r="DM30" s="10">
        <v>0</v>
      </c>
      <c r="DN30" s="11">
        <f t="shared" si="24"/>
        <v>0</v>
      </c>
      <c r="DO30" s="6">
        <v>0</v>
      </c>
      <c r="DP30" s="7">
        <f t="shared" si="25"/>
        <v>0</v>
      </c>
      <c r="DQ30" s="10">
        <v>0</v>
      </c>
      <c r="DR30" s="11">
        <f t="shared" si="26"/>
        <v>0</v>
      </c>
      <c r="DS30" s="6">
        <v>0</v>
      </c>
      <c r="DT30" s="7">
        <f t="shared" si="27"/>
        <v>0</v>
      </c>
      <c r="DU30" s="10">
        <v>0</v>
      </c>
      <c r="DV30" s="11">
        <f t="shared" si="28"/>
        <v>0</v>
      </c>
      <c r="DW30" s="6">
        <v>0</v>
      </c>
      <c r="DX30" s="7">
        <f t="shared" si="29"/>
        <v>0</v>
      </c>
      <c r="DY30" s="10">
        <v>0</v>
      </c>
      <c r="DZ30" s="11">
        <f t="shared" si="30"/>
        <v>0</v>
      </c>
      <c r="EA30" s="6">
        <v>0</v>
      </c>
      <c r="EB30" s="7">
        <f t="shared" si="31"/>
        <v>0</v>
      </c>
      <c r="EC30" s="10">
        <v>0</v>
      </c>
      <c r="ED30" s="11">
        <f t="shared" si="32"/>
        <v>0</v>
      </c>
      <c r="EG30" s="18"/>
      <c r="EH30" s="19">
        <f t="shared" si="33"/>
        <v>0</v>
      </c>
    </row>
    <row r="31" spans="1:138" ht="20.100000000000001" customHeight="1" x14ac:dyDescent="0.15">
      <c r="A31" s="104"/>
      <c r="B31" s="24"/>
      <c r="C31" s="22"/>
      <c r="D31" s="20"/>
      <c r="E31" s="10"/>
      <c r="F31" s="11"/>
      <c r="G31" s="6"/>
      <c r="H31" s="7"/>
      <c r="I31" s="10"/>
      <c r="J31" s="11"/>
      <c r="K31" s="6"/>
      <c r="L31" s="7"/>
      <c r="M31" s="10"/>
      <c r="N31" s="11"/>
      <c r="O31" s="6"/>
      <c r="P31" s="7"/>
      <c r="Q31" s="10"/>
      <c r="R31" s="11"/>
      <c r="S31" s="6"/>
      <c r="T31" s="7"/>
      <c r="U31" s="10"/>
      <c r="V31" s="11"/>
      <c r="W31" s="6"/>
      <c r="X31" s="7"/>
      <c r="Y31" s="10"/>
      <c r="Z31" s="11"/>
      <c r="AA31" s="6"/>
      <c r="AB31" s="7"/>
      <c r="AC31" s="10"/>
      <c r="AD31" s="11"/>
      <c r="AE31" s="6"/>
      <c r="AF31" s="7"/>
      <c r="AG31" s="10"/>
      <c r="AH31" s="11"/>
      <c r="AI31" s="6"/>
      <c r="AJ31" s="7"/>
      <c r="AK31" s="10"/>
      <c r="AL31" s="11"/>
      <c r="AM31" s="6"/>
      <c r="AN31" s="7"/>
      <c r="AO31" s="10"/>
      <c r="AP31" s="11"/>
      <c r="AQ31" s="6"/>
      <c r="AR31" s="7"/>
      <c r="AS31" s="10"/>
      <c r="AT31" s="11"/>
      <c r="AU31" s="6"/>
      <c r="AV31" s="7"/>
      <c r="AW31" s="10"/>
      <c r="AX31" s="11"/>
      <c r="AY31" s="6"/>
      <c r="AZ31" s="7"/>
      <c r="BA31" s="10"/>
      <c r="BB31" s="11"/>
      <c r="BC31" s="6"/>
      <c r="BD31" s="7"/>
      <c r="BE31" s="10"/>
      <c r="BF31" s="11"/>
      <c r="BG31" s="6"/>
      <c r="BH31" s="7"/>
      <c r="BI31" s="10"/>
      <c r="BJ31" s="11"/>
      <c r="BK31" s="6"/>
      <c r="BL31" s="7"/>
      <c r="BM31" s="10"/>
      <c r="BN31" s="11"/>
      <c r="BO31" s="6"/>
      <c r="BP31" s="7"/>
      <c r="BQ31" s="10"/>
      <c r="BR31" s="11">
        <f t="shared" si="0"/>
        <v>0</v>
      </c>
      <c r="BS31" s="6">
        <v>0</v>
      </c>
      <c r="BT31" s="7">
        <f t="shared" si="1"/>
        <v>0</v>
      </c>
      <c r="BU31" s="10">
        <v>0</v>
      </c>
      <c r="BV31" s="11">
        <f t="shared" si="2"/>
        <v>0</v>
      </c>
      <c r="BW31" s="6">
        <v>0</v>
      </c>
      <c r="BX31" s="7">
        <f t="shared" si="3"/>
        <v>0</v>
      </c>
      <c r="BY31" s="10">
        <v>0</v>
      </c>
      <c r="BZ31" s="11">
        <f t="shared" si="4"/>
        <v>0</v>
      </c>
      <c r="CA31" s="6">
        <v>0</v>
      </c>
      <c r="CB31" s="7">
        <f t="shared" si="5"/>
        <v>0</v>
      </c>
      <c r="CC31" s="10">
        <v>0</v>
      </c>
      <c r="CD31" s="11">
        <f t="shared" si="6"/>
        <v>0</v>
      </c>
      <c r="CE31" s="6">
        <v>0</v>
      </c>
      <c r="CF31" s="7">
        <f t="shared" si="7"/>
        <v>0</v>
      </c>
      <c r="CG31" s="10">
        <v>0</v>
      </c>
      <c r="CH31" s="11">
        <f t="shared" si="8"/>
        <v>0</v>
      </c>
      <c r="CI31" s="6">
        <v>0</v>
      </c>
      <c r="CJ31" s="7">
        <f t="shared" si="9"/>
        <v>0</v>
      </c>
      <c r="CK31" s="10">
        <v>0</v>
      </c>
      <c r="CL31" s="11">
        <f t="shared" si="10"/>
        <v>0</v>
      </c>
      <c r="CM31" s="6">
        <v>0</v>
      </c>
      <c r="CN31" s="7">
        <f t="shared" si="11"/>
        <v>0</v>
      </c>
      <c r="CO31" s="10">
        <v>0</v>
      </c>
      <c r="CP31" s="11">
        <f t="shared" si="12"/>
        <v>0</v>
      </c>
      <c r="CQ31" s="6">
        <v>0</v>
      </c>
      <c r="CR31" s="7">
        <f t="shared" si="13"/>
        <v>0</v>
      </c>
      <c r="CS31" s="10">
        <v>0</v>
      </c>
      <c r="CT31" s="11">
        <f t="shared" si="14"/>
        <v>0</v>
      </c>
      <c r="CU31" s="6">
        <v>0</v>
      </c>
      <c r="CV31" s="7">
        <f t="shared" si="15"/>
        <v>0</v>
      </c>
      <c r="CW31" s="10">
        <v>0</v>
      </c>
      <c r="CX31" s="11">
        <f t="shared" si="16"/>
        <v>0</v>
      </c>
      <c r="CY31" s="6">
        <v>0</v>
      </c>
      <c r="CZ31" s="7">
        <f t="shared" si="17"/>
        <v>0</v>
      </c>
      <c r="DA31" s="10">
        <v>0</v>
      </c>
      <c r="DB31" s="11">
        <f t="shared" si="18"/>
        <v>0</v>
      </c>
      <c r="DC31" s="6">
        <v>0</v>
      </c>
      <c r="DD31" s="7">
        <f t="shared" si="19"/>
        <v>0</v>
      </c>
      <c r="DE31" s="10">
        <v>0</v>
      </c>
      <c r="DF31" s="11">
        <f t="shared" si="20"/>
        <v>0</v>
      </c>
      <c r="DG31" s="6">
        <v>0</v>
      </c>
      <c r="DH31" s="7">
        <f t="shared" si="21"/>
        <v>0</v>
      </c>
      <c r="DI31" s="10">
        <v>0</v>
      </c>
      <c r="DJ31" s="11">
        <f t="shared" si="22"/>
        <v>0</v>
      </c>
      <c r="DK31" s="6">
        <v>0</v>
      </c>
      <c r="DL31" s="7">
        <f t="shared" si="23"/>
        <v>0</v>
      </c>
      <c r="DM31" s="10">
        <v>0</v>
      </c>
      <c r="DN31" s="11">
        <f t="shared" si="24"/>
        <v>0</v>
      </c>
      <c r="DO31" s="6">
        <v>0</v>
      </c>
      <c r="DP31" s="7">
        <f t="shared" si="25"/>
        <v>0</v>
      </c>
      <c r="DQ31" s="10">
        <v>0</v>
      </c>
      <c r="DR31" s="11">
        <f t="shared" si="26"/>
        <v>0</v>
      </c>
      <c r="DS31" s="6">
        <v>0</v>
      </c>
      <c r="DT31" s="7">
        <f t="shared" si="27"/>
        <v>0</v>
      </c>
      <c r="DU31" s="10">
        <v>0</v>
      </c>
      <c r="DV31" s="11">
        <f t="shared" si="28"/>
        <v>0</v>
      </c>
      <c r="DW31" s="6">
        <v>0</v>
      </c>
      <c r="DX31" s="7">
        <f t="shared" si="29"/>
        <v>0</v>
      </c>
      <c r="DY31" s="10">
        <v>0</v>
      </c>
      <c r="DZ31" s="11">
        <f t="shared" si="30"/>
        <v>0</v>
      </c>
      <c r="EA31" s="6">
        <v>0</v>
      </c>
      <c r="EB31" s="7">
        <f t="shared" si="31"/>
        <v>0</v>
      </c>
      <c r="EC31" s="10">
        <v>0</v>
      </c>
      <c r="ED31" s="11">
        <f t="shared" si="32"/>
        <v>0</v>
      </c>
      <c r="EG31" s="18"/>
      <c r="EH31" s="19">
        <f t="shared" si="33"/>
        <v>0</v>
      </c>
    </row>
    <row r="32" spans="1:138" ht="20.100000000000001" customHeight="1" x14ac:dyDescent="0.15">
      <c r="A32" s="104"/>
      <c r="B32" s="24"/>
      <c r="C32" s="22"/>
      <c r="D32" s="20"/>
      <c r="E32" s="10"/>
      <c r="F32" s="11"/>
      <c r="G32" s="6"/>
      <c r="H32" s="7"/>
      <c r="I32" s="10"/>
      <c r="J32" s="11"/>
      <c r="K32" s="6"/>
      <c r="L32" s="7"/>
      <c r="M32" s="10"/>
      <c r="N32" s="11"/>
      <c r="O32" s="6"/>
      <c r="P32" s="7"/>
      <c r="Q32" s="10"/>
      <c r="R32" s="11"/>
      <c r="S32" s="6"/>
      <c r="T32" s="7"/>
      <c r="U32" s="10"/>
      <c r="V32" s="11"/>
      <c r="W32" s="6"/>
      <c r="X32" s="7"/>
      <c r="Y32" s="10"/>
      <c r="Z32" s="11"/>
      <c r="AA32" s="6"/>
      <c r="AB32" s="7"/>
      <c r="AC32" s="10"/>
      <c r="AD32" s="11"/>
      <c r="AE32" s="6"/>
      <c r="AF32" s="7"/>
      <c r="AG32" s="10"/>
      <c r="AH32" s="11"/>
      <c r="AI32" s="6"/>
      <c r="AJ32" s="7"/>
      <c r="AK32" s="10"/>
      <c r="AL32" s="11"/>
      <c r="AM32" s="6"/>
      <c r="AN32" s="7"/>
      <c r="AO32" s="10"/>
      <c r="AP32" s="11"/>
      <c r="AQ32" s="6"/>
      <c r="AR32" s="7"/>
      <c r="AS32" s="10"/>
      <c r="AT32" s="11"/>
      <c r="AU32" s="6"/>
      <c r="AV32" s="7"/>
      <c r="AW32" s="10"/>
      <c r="AX32" s="11"/>
      <c r="AY32" s="6"/>
      <c r="AZ32" s="7"/>
      <c r="BA32" s="10"/>
      <c r="BB32" s="11"/>
      <c r="BC32" s="6"/>
      <c r="BD32" s="7"/>
      <c r="BE32" s="10"/>
      <c r="BF32" s="11"/>
      <c r="BG32" s="6"/>
      <c r="BH32" s="7"/>
      <c r="BI32" s="10"/>
      <c r="BJ32" s="11"/>
      <c r="BK32" s="6"/>
      <c r="BL32" s="7"/>
      <c r="BM32" s="10"/>
      <c r="BN32" s="11"/>
      <c r="BO32" s="6"/>
      <c r="BP32" s="7"/>
      <c r="BQ32" s="10"/>
      <c r="BR32" s="11">
        <f t="shared" si="0"/>
        <v>0</v>
      </c>
      <c r="BS32" s="6">
        <v>0</v>
      </c>
      <c r="BT32" s="7">
        <f t="shared" si="1"/>
        <v>0</v>
      </c>
      <c r="BU32" s="10">
        <v>0</v>
      </c>
      <c r="BV32" s="11">
        <f t="shared" si="2"/>
        <v>0</v>
      </c>
      <c r="BW32" s="6">
        <v>0</v>
      </c>
      <c r="BX32" s="7">
        <f t="shared" si="3"/>
        <v>0</v>
      </c>
      <c r="BY32" s="10">
        <v>0</v>
      </c>
      <c r="BZ32" s="11">
        <f t="shared" si="4"/>
        <v>0</v>
      </c>
      <c r="CA32" s="6">
        <v>0</v>
      </c>
      <c r="CB32" s="7">
        <f t="shared" si="5"/>
        <v>0</v>
      </c>
      <c r="CC32" s="10">
        <v>0</v>
      </c>
      <c r="CD32" s="11">
        <f t="shared" si="6"/>
        <v>0</v>
      </c>
      <c r="CE32" s="6">
        <v>0</v>
      </c>
      <c r="CF32" s="7">
        <f t="shared" si="7"/>
        <v>0</v>
      </c>
      <c r="CG32" s="10">
        <v>0</v>
      </c>
      <c r="CH32" s="11">
        <f t="shared" si="8"/>
        <v>0</v>
      </c>
      <c r="CI32" s="6">
        <v>0</v>
      </c>
      <c r="CJ32" s="7">
        <f t="shared" si="9"/>
        <v>0</v>
      </c>
      <c r="CK32" s="10">
        <v>0</v>
      </c>
      <c r="CL32" s="11">
        <f t="shared" si="10"/>
        <v>0</v>
      </c>
      <c r="CM32" s="6">
        <v>0</v>
      </c>
      <c r="CN32" s="7">
        <f t="shared" si="11"/>
        <v>0</v>
      </c>
      <c r="CO32" s="10">
        <v>0</v>
      </c>
      <c r="CP32" s="11">
        <f t="shared" si="12"/>
        <v>0</v>
      </c>
      <c r="CQ32" s="6">
        <v>0</v>
      </c>
      <c r="CR32" s="7">
        <f t="shared" si="13"/>
        <v>0</v>
      </c>
      <c r="CS32" s="10">
        <v>0</v>
      </c>
      <c r="CT32" s="11">
        <f t="shared" si="14"/>
        <v>0</v>
      </c>
      <c r="CU32" s="6">
        <v>0</v>
      </c>
      <c r="CV32" s="7">
        <f t="shared" si="15"/>
        <v>0</v>
      </c>
      <c r="CW32" s="10">
        <v>0</v>
      </c>
      <c r="CX32" s="11">
        <f t="shared" si="16"/>
        <v>0</v>
      </c>
      <c r="CY32" s="6">
        <v>0</v>
      </c>
      <c r="CZ32" s="7">
        <f t="shared" si="17"/>
        <v>0</v>
      </c>
      <c r="DA32" s="10">
        <v>0</v>
      </c>
      <c r="DB32" s="11">
        <f t="shared" si="18"/>
        <v>0</v>
      </c>
      <c r="DC32" s="6">
        <v>0</v>
      </c>
      <c r="DD32" s="7">
        <f t="shared" si="19"/>
        <v>0</v>
      </c>
      <c r="DE32" s="10">
        <v>0</v>
      </c>
      <c r="DF32" s="11">
        <f t="shared" si="20"/>
        <v>0</v>
      </c>
      <c r="DG32" s="6">
        <v>0</v>
      </c>
      <c r="DH32" s="7">
        <f t="shared" si="21"/>
        <v>0</v>
      </c>
      <c r="DI32" s="10">
        <v>0</v>
      </c>
      <c r="DJ32" s="11">
        <f t="shared" si="22"/>
        <v>0</v>
      </c>
      <c r="DK32" s="6">
        <v>0</v>
      </c>
      <c r="DL32" s="7">
        <f t="shared" si="23"/>
        <v>0</v>
      </c>
      <c r="DM32" s="10">
        <v>0</v>
      </c>
      <c r="DN32" s="11">
        <f t="shared" si="24"/>
        <v>0</v>
      </c>
      <c r="DO32" s="6">
        <v>0</v>
      </c>
      <c r="DP32" s="7">
        <f t="shared" si="25"/>
        <v>0</v>
      </c>
      <c r="DQ32" s="10">
        <v>0</v>
      </c>
      <c r="DR32" s="11">
        <f t="shared" si="26"/>
        <v>0</v>
      </c>
      <c r="DS32" s="6">
        <v>0</v>
      </c>
      <c r="DT32" s="7">
        <f t="shared" si="27"/>
        <v>0</v>
      </c>
      <c r="DU32" s="10">
        <v>0</v>
      </c>
      <c r="DV32" s="11">
        <f t="shared" si="28"/>
        <v>0</v>
      </c>
      <c r="DW32" s="6">
        <v>0</v>
      </c>
      <c r="DX32" s="7">
        <f t="shared" si="29"/>
        <v>0</v>
      </c>
      <c r="DY32" s="10">
        <v>0</v>
      </c>
      <c r="DZ32" s="11">
        <f t="shared" si="30"/>
        <v>0</v>
      </c>
      <c r="EA32" s="6">
        <v>0</v>
      </c>
      <c r="EB32" s="7">
        <f t="shared" si="31"/>
        <v>0</v>
      </c>
      <c r="EC32" s="10">
        <v>0</v>
      </c>
      <c r="ED32" s="11">
        <f t="shared" si="32"/>
        <v>0</v>
      </c>
      <c r="EG32" s="18"/>
      <c r="EH32" s="19">
        <f t="shared" si="33"/>
        <v>0</v>
      </c>
    </row>
    <row r="33" spans="1:138" ht="20.100000000000001" customHeight="1" x14ac:dyDescent="0.15">
      <c r="A33" s="104"/>
      <c r="B33" s="24"/>
      <c r="C33" s="22"/>
      <c r="D33" s="20"/>
      <c r="E33" s="10"/>
      <c r="F33" s="11"/>
      <c r="G33" s="6"/>
      <c r="H33" s="7"/>
      <c r="I33" s="10"/>
      <c r="J33" s="11"/>
      <c r="K33" s="6"/>
      <c r="L33" s="7"/>
      <c r="M33" s="10"/>
      <c r="N33" s="11"/>
      <c r="O33" s="6"/>
      <c r="P33" s="7"/>
      <c r="Q33" s="10"/>
      <c r="R33" s="11"/>
      <c r="S33" s="6"/>
      <c r="T33" s="7"/>
      <c r="U33" s="10"/>
      <c r="V33" s="11"/>
      <c r="W33" s="6"/>
      <c r="X33" s="7"/>
      <c r="Y33" s="10"/>
      <c r="Z33" s="11"/>
      <c r="AA33" s="6"/>
      <c r="AB33" s="7"/>
      <c r="AC33" s="10"/>
      <c r="AD33" s="11"/>
      <c r="AE33" s="6"/>
      <c r="AF33" s="7"/>
      <c r="AG33" s="10"/>
      <c r="AH33" s="11"/>
      <c r="AI33" s="6"/>
      <c r="AJ33" s="7"/>
      <c r="AK33" s="10"/>
      <c r="AL33" s="11"/>
      <c r="AM33" s="6"/>
      <c r="AN33" s="7"/>
      <c r="AO33" s="10"/>
      <c r="AP33" s="11"/>
      <c r="AQ33" s="6"/>
      <c r="AR33" s="7"/>
      <c r="AS33" s="10"/>
      <c r="AT33" s="11"/>
      <c r="AU33" s="6"/>
      <c r="AV33" s="7"/>
      <c r="AW33" s="10"/>
      <c r="AX33" s="11"/>
      <c r="AY33" s="6"/>
      <c r="AZ33" s="7"/>
      <c r="BA33" s="10"/>
      <c r="BB33" s="11"/>
      <c r="BC33" s="6"/>
      <c r="BD33" s="7"/>
      <c r="BE33" s="10"/>
      <c r="BF33" s="11"/>
      <c r="BG33" s="6"/>
      <c r="BH33" s="7"/>
      <c r="BI33" s="10"/>
      <c r="BJ33" s="11"/>
      <c r="BK33" s="6"/>
      <c r="BL33" s="7"/>
      <c r="BM33" s="10"/>
      <c r="BN33" s="11"/>
      <c r="BO33" s="6"/>
      <c r="BP33" s="7"/>
      <c r="BQ33" s="10"/>
      <c r="BR33" s="11">
        <f t="shared" si="0"/>
        <v>0</v>
      </c>
      <c r="BS33" s="6">
        <v>0</v>
      </c>
      <c r="BT33" s="7">
        <f t="shared" si="1"/>
        <v>0</v>
      </c>
      <c r="BU33" s="10">
        <v>0</v>
      </c>
      <c r="BV33" s="11">
        <f t="shared" si="2"/>
        <v>0</v>
      </c>
      <c r="BW33" s="6">
        <v>0</v>
      </c>
      <c r="BX33" s="7">
        <f t="shared" si="3"/>
        <v>0</v>
      </c>
      <c r="BY33" s="10">
        <v>0</v>
      </c>
      <c r="BZ33" s="11">
        <f t="shared" si="4"/>
        <v>0</v>
      </c>
      <c r="CA33" s="6">
        <v>0</v>
      </c>
      <c r="CB33" s="7">
        <f t="shared" si="5"/>
        <v>0</v>
      </c>
      <c r="CC33" s="10">
        <v>0</v>
      </c>
      <c r="CD33" s="11">
        <f t="shared" si="6"/>
        <v>0</v>
      </c>
      <c r="CE33" s="6">
        <v>0</v>
      </c>
      <c r="CF33" s="7">
        <f t="shared" si="7"/>
        <v>0</v>
      </c>
      <c r="CG33" s="10">
        <v>0</v>
      </c>
      <c r="CH33" s="11">
        <f t="shared" si="8"/>
        <v>0</v>
      </c>
      <c r="CI33" s="6">
        <v>0</v>
      </c>
      <c r="CJ33" s="7">
        <f t="shared" si="9"/>
        <v>0</v>
      </c>
      <c r="CK33" s="10">
        <v>0</v>
      </c>
      <c r="CL33" s="11">
        <f t="shared" si="10"/>
        <v>0</v>
      </c>
      <c r="CM33" s="6">
        <v>0</v>
      </c>
      <c r="CN33" s="7">
        <f t="shared" si="11"/>
        <v>0</v>
      </c>
      <c r="CO33" s="10">
        <v>0</v>
      </c>
      <c r="CP33" s="11">
        <f t="shared" si="12"/>
        <v>0</v>
      </c>
      <c r="CQ33" s="6">
        <v>0</v>
      </c>
      <c r="CR33" s="7">
        <f t="shared" si="13"/>
        <v>0</v>
      </c>
      <c r="CS33" s="10">
        <v>0</v>
      </c>
      <c r="CT33" s="11">
        <f t="shared" si="14"/>
        <v>0</v>
      </c>
      <c r="CU33" s="6">
        <v>0</v>
      </c>
      <c r="CV33" s="7">
        <f t="shared" si="15"/>
        <v>0</v>
      </c>
      <c r="CW33" s="10">
        <v>0</v>
      </c>
      <c r="CX33" s="11">
        <f t="shared" si="16"/>
        <v>0</v>
      </c>
      <c r="CY33" s="6">
        <v>0</v>
      </c>
      <c r="CZ33" s="7">
        <f t="shared" si="17"/>
        <v>0</v>
      </c>
      <c r="DA33" s="10">
        <v>0</v>
      </c>
      <c r="DB33" s="11">
        <f t="shared" si="18"/>
        <v>0</v>
      </c>
      <c r="DC33" s="6">
        <v>0</v>
      </c>
      <c r="DD33" s="7">
        <f t="shared" si="19"/>
        <v>0</v>
      </c>
      <c r="DE33" s="10">
        <v>0</v>
      </c>
      <c r="DF33" s="11">
        <f t="shared" si="20"/>
        <v>0</v>
      </c>
      <c r="DG33" s="6">
        <v>0</v>
      </c>
      <c r="DH33" s="7">
        <f t="shared" si="21"/>
        <v>0</v>
      </c>
      <c r="DI33" s="10">
        <v>0</v>
      </c>
      <c r="DJ33" s="11">
        <f t="shared" si="22"/>
        <v>0</v>
      </c>
      <c r="DK33" s="6">
        <v>0</v>
      </c>
      <c r="DL33" s="7">
        <f t="shared" si="23"/>
        <v>0</v>
      </c>
      <c r="DM33" s="10">
        <v>0</v>
      </c>
      <c r="DN33" s="11">
        <f t="shared" si="24"/>
        <v>0</v>
      </c>
      <c r="DO33" s="6">
        <v>0</v>
      </c>
      <c r="DP33" s="7">
        <f t="shared" si="25"/>
        <v>0</v>
      </c>
      <c r="DQ33" s="10">
        <v>0</v>
      </c>
      <c r="DR33" s="11">
        <f t="shared" si="26"/>
        <v>0</v>
      </c>
      <c r="DS33" s="6">
        <v>0</v>
      </c>
      <c r="DT33" s="7">
        <f t="shared" si="27"/>
        <v>0</v>
      </c>
      <c r="DU33" s="10">
        <v>0</v>
      </c>
      <c r="DV33" s="11">
        <f t="shared" si="28"/>
        <v>0</v>
      </c>
      <c r="DW33" s="6">
        <v>0</v>
      </c>
      <c r="DX33" s="7">
        <f t="shared" si="29"/>
        <v>0</v>
      </c>
      <c r="DY33" s="10">
        <v>0</v>
      </c>
      <c r="DZ33" s="11">
        <f t="shared" si="30"/>
        <v>0</v>
      </c>
      <c r="EA33" s="6">
        <v>0</v>
      </c>
      <c r="EB33" s="7">
        <f t="shared" si="31"/>
        <v>0</v>
      </c>
      <c r="EC33" s="10">
        <v>0</v>
      </c>
      <c r="ED33" s="11">
        <f t="shared" si="32"/>
        <v>0</v>
      </c>
      <c r="EG33" s="18"/>
      <c r="EH33" s="19">
        <f t="shared" si="33"/>
        <v>0</v>
      </c>
    </row>
    <row r="34" spans="1:138" ht="20.100000000000001" customHeight="1" x14ac:dyDescent="0.15">
      <c r="A34" s="104"/>
      <c r="B34" s="24"/>
      <c r="C34" s="22"/>
      <c r="D34" s="20"/>
      <c r="E34" s="10"/>
      <c r="F34" s="11"/>
      <c r="G34" s="6"/>
      <c r="H34" s="7"/>
      <c r="I34" s="10"/>
      <c r="J34" s="11"/>
      <c r="K34" s="6"/>
      <c r="L34" s="7"/>
      <c r="M34" s="10"/>
      <c r="N34" s="11"/>
      <c r="O34" s="6"/>
      <c r="P34" s="7"/>
      <c r="Q34" s="10"/>
      <c r="R34" s="11"/>
      <c r="S34" s="6"/>
      <c r="T34" s="7"/>
      <c r="U34" s="10"/>
      <c r="V34" s="11"/>
      <c r="W34" s="6"/>
      <c r="X34" s="7"/>
      <c r="Y34" s="10"/>
      <c r="Z34" s="11"/>
      <c r="AA34" s="6"/>
      <c r="AB34" s="7"/>
      <c r="AC34" s="10"/>
      <c r="AD34" s="11"/>
      <c r="AE34" s="6"/>
      <c r="AF34" s="7"/>
      <c r="AG34" s="10"/>
      <c r="AH34" s="11"/>
      <c r="AI34" s="6"/>
      <c r="AJ34" s="7"/>
      <c r="AK34" s="10"/>
      <c r="AL34" s="11"/>
      <c r="AM34" s="6"/>
      <c r="AN34" s="7"/>
      <c r="AO34" s="10"/>
      <c r="AP34" s="11"/>
      <c r="AQ34" s="6"/>
      <c r="AR34" s="7"/>
      <c r="AS34" s="10"/>
      <c r="AT34" s="11"/>
      <c r="AU34" s="6"/>
      <c r="AV34" s="7"/>
      <c r="AW34" s="10"/>
      <c r="AX34" s="11"/>
      <c r="AY34" s="6"/>
      <c r="AZ34" s="7"/>
      <c r="BA34" s="10"/>
      <c r="BB34" s="11"/>
      <c r="BC34" s="6"/>
      <c r="BD34" s="7"/>
      <c r="BE34" s="10"/>
      <c r="BF34" s="11"/>
      <c r="BG34" s="6"/>
      <c r="BH34" s="7"/>
      <c r="BI34" s="10"/>
      <c r="BJ34" s="11"/>
      <c r="BK34" s="6"/>
      <c r="BL34" s="7"/>
      <c r="BM34" s="10"/>
      <c r="BN34" s="11"/>
      <c r="BO34" s="6"/>
      <c r="BP34" s="7"/>
      <c r="BQ34" s="10"/>
      <c r="BR34" s="11">
        <f t="shared" si="0"/>
        <v>0</v>
      </c>
      <c r="BS34" s="6">
        <v>0</v>
      </c>
      <c r="BT34" s="7">
        <f t="shared" si="1"/>
        <v>0</v>
      </c>
      <c r="BU34" s="10">
        <v>0</v>
      </c>
      <c r="BV34" s="11">
        <f t="shared" si="2"/>
        <v>0</v>
      </c>
      <c r="BW34" s="6">
        <v>0</v>
      </c>
      <c r="BX34" s="7">
        <f t="shared" si="3"/>
        <v>0</v>
      </c>
      <c r="BY34" s="10">
        <v>0</v>
      </c>
      <c r="BZ34" s="11">
        <f t="shared" si="4"/>
        <v>0</v>
      </c>
      <c r="CA34" s="6">
        <v>0</v>
      </c>
      <c r="CB34" s="7">
        <f t="shared" si="5"/>
        <v>0</v>
      </c>
      <c r="CC34" s="10">
        <v>0</v>
      </c>
      <c r="CD34" s="11">
        <f t="shared" si="6"/>
        <v>0</v>
      </c>
      <c r="CE34" s="6">
        <v>0</v>
      </c>
      <c r="CF34" s="7">
        <f t="shared" si="7"/>
        <v>0</v>
      </c>
      <c r="CG34" s="10">
        <v>0</v>
      </c>
      <c r="CH34" s="11">
        <f t="shared" si="8"/>
        <v>0</v>
      </c>
      <c r="CI34" s="6">
        <v>0</v>
      </c>
      <c r="CJ34" s="7">
        <f t="shared" si="9"/>
        <v>0</v>
      </c>
      <c r="CK34" s="10">
        <v>0</v>
      </c>
      <c r="CL34" s="11">
        <f t="shared" si="10"/>
        <v>0</v>
      </c>
      <c r="CM34" s="6">
        <v>0</v>
      </c>
      <c r="CN34" s="7">
        <f t="shared" si="11"/>
        <v>0</v>
      </c>
      <c r="CO34" s="10">
        <v>0</v>
      </c>
      <c r="CP34" s="11">
        <f t="shared" si="12"/>
        <v>0</v>
      </c>
      <c r="CQ34" s="6">
        <v>0</v>
      </c>
      <c r="CR34" s="7">
        <f t="shared" si="13"/>
        <v>0</v>
      </c>
      <c r="CS34" s="10">
        <v>0</v>
      </c>
      <c r="CT34" s="11">
        <f t="shared" si="14"/>
        <v>0</v>
      </c>
      <c r="CU34" s="6">
        <v>0</v>
      </c>
      <c r="CV34" s="7">
        <f t="shared" si="15"/>
        <v>0</v>
      </c>
      <c r="CW34" s="10">
        <v>0</v>
      </c>
      <c r="CX34" s="11">
        <f t="shared" si="16"/>
        <v>0</v>
      </c>
      <c r="CY34" s="6">
        <v>0</v>
      </c>
      <c r="CZ34" s="7">
        <f t="shared" si="17"/>
        <v>0</v>
      </c>
      <c r="DA34" s="10">
        <v>0</v>
      </c>
      <c r="DB34" s="11">
        <f t="shared" si="18"/>
        <v>0</v>
      </c>
      <c r="DC34" s="6">
        <v>0</v>
      </c>
      <c r="DD34" s="7">
        <f t="shared" si="19"/>
        <v>0</v>
      </c>
      <c r="DE34" s="10">
        <v>0</v>
      </c>
      <c r="DF34" s="11">
        <f t="shared" si="20"/>
        <v>0</v>
      </c>
      <c r="DG34" s="6">
        <v>0</v>
      </c>
      <c r="DH34" s="7">
        <f t="shared" si="21"/>
        <v>0</v>
      </c>
      <c r="DI34" s="10">
        <v>0</v>
      </c>
      <c r="DJ34" s="11">
        <f t="shared" si="22"/>
        <v>0</v>
      </c>
      <c r="DK34" s="6">
        <v>0</v>
      </c>
      <c r="DL34" s="7">
        <f t="shared" si="23"/>
        <v>0</v>
      </c>
      <c r="DM34" s="10">
        <v>0</v>
      </c>
      <c r="DN34" s="11">
        <f t="shared" si="24"/>
        <v>0</v>
      </c>
      <c r="DO34" s="6">
        <v>0</v>
      </c>
      <c r="DP34" s="7">
        <f t="shared" si="25"/>
        <v>0</v>
      </c>
      <c r="DQ34" s="10">
        <v>0</v>
      </c>
      <c r="DR34" s="11">
        <f t="shared" si="26"/>
        <v>0</v>
      </c>
      <c r="DS34" s="6">
        <v>0</v>
      </c>
      <c r="DT34" s="7">
        <f t="shared" si="27"/>
        <v>0</v>
      </c>
      <c r="DU34" s="10">
        <v>0</v>
      </c>
      <c r="DV34" s="11">
        <f t="shared" si="28"/>
        <v>0</v>
      </c>
      <c r="DW34" s="6">
        <v>0</v>
      </c>
      <c r="DX34" s="7">
        <f t="shared" si="29"/>
        <v>0</v>
      </c>
      <c r="DY34" s="10">
        <v>0</v>
      </c>
      <c r="DZ34" s="11">
        <f t="shared" si="30"/>
        <v>0</v>
      </c>
      <c r="EA34" s="6">
        <v>0</v>
      </c>
      <c r="EB34" s="7">
        <f t="shared" si="31"/>
        <v>0</v>
      </c>
      <c r="EC34" s="10">
        <v>0</v>
      </c>
      <c r="ED34" s="11">
        <f t="shared" si="32"/>
        <v>0</v>
      </c>
      <c r="EG34" s="18"/>
      <c r="EH34" s="19">
        <f t="shared" si="33"/>
        <v>0</v>
      </c>
    </row>
    <row r="35" spans="1:138" ht="20.100000000000001" customHeight="1" x14ac:dyDescent="0.15">
      <c r="A35" s="104"/>
      <c r="B35" s="24"/>
      <c r="C35" s="22"/>
      <c r="D35" s="20"/>
      <c r="E35" s="10"/>
      <c r="F35" s="11"/>
      <c r="G35" s="6"/>
      <c r="H35" s="7"/>
      <c r="I35" s="10"/>
      <c r="J35" s="11"/>
      <c r="K35" s="6"/>
      <c r="L35" s="7"/>
      <c r="M35" s="10"/>
      <c r="N35" s="11"/>
      <c r="O35" s="6"/>
      <c r="P35" s="7"/>
      <c r="Q35" s="10"/>
      <c r="R35" s="11"/>
      <c r="S35" s="6"/>
      <c r="T35" s="7"/>
      <c r="U35" s="10"/>
      <c r="V35" s="11"/>
      <c r="W35" s="6"/>
      <c r="X35" s="7"/>
      <c r="Y35" s="10"/>
      <c r="Z35" s="11"/>
      <c r="AA35" s="6"/>
      <c r="AB35" s="7"/>
      <c r="AC35" s="10"/>
      <c r="AD35" s="11"/>
      <c r="AE35" s="6"/>
      <c r="AF35" s="7"/>
      <c r="AG35" s="10"/>
      <c r="AH35" s="11"/>
      <c r="AI35" s="6"/>
      <c r="AJ35" s="7"/>
      <c r="AK35" s="10"/>
      <c r="AL35" s="11"/>
      <c r="AM35" s="6"/>
      <c r="AN35" s="7"/>
      <c r="AO35" s="10"/>
      <c r="AP35" s="11"/>
      <c r="AQ35" s="6"/>
      <c r="AR35" s="7"/>
      <c r="AS35" s="10"/>
      <c r="AT35" s="11"/>
      <c r="AU35" s="6"/>
      <c r="AV35" s="7"/>
      <c r="AW35" s="10"/>
      <c r="AX35" s="11"/>
      <c r="AY35" s="6"/>
      <c r="AZ35" s="7"/>
      <c r="BA35" s="10"/>
      <c r="BB35" s="11"/>
      <c r="BC35" s="6"/>
      <c r="BD35" s="7"/>
      <c r="BE35" s="10"/>
      <c r="BF35" s="11"/>
      <c r="BG35" s="6"/>
      <c r="BH35" s="7"/>
      <c r="BI35" s="10"/>
      <c r="BJ35" s="11"/>
      <c r="BK35" s="6"/>
      <c r="BL35" s="7"/>
      <c r="BM35" s="10"/>
      <c r="BN35" s="11"/>
      <c r="BO35" s="6"/>
      <c r="BP35" s="7"/>
      <c r="BQ35" s="10"/>
      <c r="BR35" s="11">
        <f t="shared" si="0"/>
        <v>0</v>
      </c>
      <c r="BS35" s="6">
        <v>0</v>
      </c>
      <c r="BT35" s="7">
        <f t="shared" si="1"/>
        <v>0</v>
      </c>
      <c r="BU35" s="10">
        <v>0</v>
      </c>
      <c r="BV35" s="11">
        <f t="shared" si="2"/>
        <v>0</v>
      </c>
      <c r="BW35" s="6">
        <v>0</v>
      </c>
      <c r="BX35" s="7">
        <f t="shared" si="3"/>
        <v>0</v>
      </c>
      <c r="BY35" s="10">
        <v>0</v>
      </c>
      <c r="BZ35" s="11">
        <f t="shared" si="4"/>
        <v>0</v>
      </c>
      <c r="CA35" s="6">
        <v>0</v>
      </c>
      <c r="CB35" s="7">
        <f t="shared" si="5"/>
        <v>0</v>
      </c>
      <c r="CC35" s="10">
        <v>0</v>
      </c>
      <c r="CD35" s="11">
        <f t="shared" si="6"/>
        <v>0</v>
      </c>
      <c r="CE35" s="6">
        <v>0</v>
      </c>
      <c r="CF35" s="7">
        <f t="shared" si="7"/>
        <v>0</v>
      </c>
      <c r="CG35" s="10">
        <v>0</v>
      </c>
      <c r="CH35" s="11">
        <f t="shared" si="8"/>
        <v>0</v>
      </c>
      <c r="CI35" s="6">
        <v>0</v>
      </c>
      <c r="CJ35" s="7">
        <f t="shared" si="9"/>
        <v>0</v>
      </c>
      <c r="CK35" s="10">
        <v>0</v>
      </c>
      <c r="CL35" s="11">
        <f t="shared" si="10"/>
        <v>0</v>
      </c>
      <c r="CM35" s="6">
        <v>0</v>
      </c>
      <c r="CN35" s="7">
        <f t="shared" si="11"/>
        <v>0</v>
      </c>
      <c r="CO35" s="10">
        <v>0</v>
      </c>
      <c r="CP35" s="11">
        <f t="shared" si="12"/>
        <v>0</v>
      </c>
      <c r="CQ35" s="6">
        <v>0</v>
      </c>
      <c r="CR35" s="7">
        <f t="shared" si="13"/>
        <v>0</v>
      </c>
      <c r="CS35" s="10">
        <v>0</v>
      </c>
      <c r="CT35" s="11">
        <f t="shared" si="14"/>
        <v>0</v>
      </c>
      <c r="CU35" s="6">
        <v>0</v>
      </c>
      <c r="CV35" s="7">
        <f t="shared" si="15"/>
        <v>0</v>
      </c>
      <c r="CW35" s="10">
        <v>0</v>
      </c>
      <c r="CX35" s="11">
        <f t="shared" si="16"/>
        <v>0</v>
      </c>
      <c r="CY35" s="6">
        <v>0</v>
      </c>
      <c r="CZ35" s="7">
        <f t="shared" si="17"/>
        <v>0</v>
      </c>
      <c r="DA35" s="10">
        <v>0</v>
      </c>
      <c r="DB35" s="11">
        <f t="shared" si="18"/>
        <v>0</v>
      </c>
      <c r="DC35" s="6">
        <v>0</v>
      </c>
      <c r="DD35" s="7">
        <f t="shared" si="19"/>
        <v>0</v>
      </c>
      <c r="DE35" s="10">
        <v>0</v>
      </c>
      <c r="DF35" s="11">
        <f t="shared" si="20"/>
        <v>0</v>
      </c>
      <c r="DG35" s="6">
        <v>0</v>
      </c>
      <c r="DH35" s="7">
        <f t="shared" si="21"/>
        <v>0</v>
      </c>
      <c r="DI35" s="10">
        <v>0</v>
      </c>
      <c r="DJ35" s="11">
        <f t="shared" si="22"/>
        <v>0</v>
      </c>
      <c r="DK35" s="6">
        <v>0</v>
      </c>
      <c r="DL35" s="7">
        <f t="shared" si="23"/>
        <v>0</v>
      </c>
      <c r="DM35" s="10">
        <v>0</v>
      </c>
      <c r="DN35" s="11">
        <f t="shared" si="24"/>
        <v>0</v>
      </c>
      <c r="DO35" s="6">
        <v>0</v>
      </c>
      <c r="DP35" s="7">
        <f t="shared" si="25"/>
        <v>0</v>
      </c>
      <c r="DQ35" s="10">
        <v>0</v>
      </c>
      <c r="DR35" s="11">
        <f t="shared" si="26"/>
        <v>0</v>
      </c>
      <c r="DS35" s="6">
        <v>0</v>
      </c>
      <c r="DT35" s="7">
        <f t="shared" si="27"/>
        <v>0</v>
      </c>
      <c r="DU35" s="10">
        <v>0</v>
      </c>
      <c r="DV35" s="11">
        <f t="shared" si="28"/>
        <v>0</v>
      </c>
      <c r="DW35" s="6">
        <v>0</v>
      </c>
      <c r="DX35" s="7">
        <f t="shared" si="29"/>
        <v>0</v>
      </c>
      <c r="DY35" s="10">
        <v>0</v>
      </c>
      <c r="DZ35" s="11">
        <f t="shared" si="30"/>
        <v>0</v>
      </c>
      <c r="EA35" s="6">
        <v>0</v>
      </c>
      <c r="EB35" s="7">
        <f t="shared" si="31"/>
        <v>0</v>
      </c>
      <c r="EC35" s="10">
        <v>0</v>
      </c>
      <c r="ED35" s="11">
        <f t="shared" si="32"/>
        <v>0</v>
      </c>
      <c r="EG35" s="18"/>
      <c r="EH35" s="19">
        <f t="shared" si="33"/>
        <v>0</v>
      </c>
    </row>
    <row r="36" spans="1:138" ht="20.100000000000001" customHeight="1" x14ac:dyDescent="0.15">
      <c r="A36" s="104"/>
      <c r="B36" s="24"/>
      <c r="C36" s="22"/>
      <c r="D36" s="20"/>
      <c r="E36" s="10"/>
      <c r="F36" s="11"/>
      <c r="G36" s="6"/>
      <c r="H36" s="7"/>
      <c r="I36" s="10"/>
      <c r="J36" s="11"/>
      <c r="K36" s="6"/>
      <c r="L36" s="7"/>
      <c r="M36" s="10"/>
      <c r="N36" s="11"/>
      <c r="O36" s="6"/>
      <c r="P36" s="7"/>
      <c r="Q36" s="10"/>
      <c r="R36" s="11"/>
      <c r="S36" s="6"/>
      <c r="T36" s="7"/>
      <c r="U36" s="10"/>
      <c r="V36" s="11"/>
      <c r="W36" s="6"/>
      <c r="X36" s="7"/>
      <c r="Y36" s="10"/>
      <c r="Z36" s="11"/>
      <c r="AA36" s="6"/>
      <c r="AB36" s="7"/>
      <c r="AC36" s="10"/>
      <c r="AD36" s="11"/>
      <c r="AE36" s="6"/>
      <c r="AF36" s="7"/>
      <c r="AG36" s="10"/>
      <c r="AH36" s="11"/>
      <c r="AI36" s="6"/>
      <c r="AJ36" s="7"/>
      <c r="AK36" s="10"/>
      <c r="AL36" s="11"/>
      <c r="AM36" s="6"/>
      <c r="AN36" s="7"/>
      <c r="AO36" s="10"/>
      <c r="AP36" s="11"/>
      <c r="AQ36" s="6"/>
      <c r="AR36" s="7"/>
      <c r="AS36" s="10"/>
      <c r="AT36" s="11"/>
      <c r="AU36" s="6"/>
      <c r="AV36" s="7"/>
      <c r="AW36" s="10"/>
      <c r="AX36" s="11"/>
      <c r="AY36" s="6"/>
      <c r="AZ36" s="7"/>
      <c r="BA36" s="10"/>
      <c r="BB36" s="11"/>
      <c r="BC36" s="6"/>
      <c r="BD36" s="7"/>
      <c r="BE36" s="10"/>
      <c r="BF36" s="11"/>
      <c r="BG36" s="6"/>
      <c r="BH36" s="7"/>
      <c r="BI36" s="10"/>
      <c r="BJ36" s="11"/>
      <c r="BK36" s="6"/>
      <c r="BL36" s="7"/>
      <c r="BM36" s="10"/>
      <c r="BN36" s="11"/>
      <c r="BO36" s="6"/>
      <c r="BP36" s="7"/>
      <c r="BQ36" s="10"/>
      <c r="BR36" s="11">
        <f t="shared" si="0"/>
        <v>0</v>
      </c>
      <c r="BS36" s="6">
        <v>0</v>
      </c>
      <c r="BT36" s="7">
        <f t="shared" si="1"/>
        <v>0</v>
      </c>
      <c r="BU36" s="10">
        <v>0</v>
      </c>
      <c r="BV36" s="11">
        <f t="shared" si="2"/>
        <v>0</v>
      </c>
      <c r="BW36" s="6">
        <v>0</v>
      </c>
      <c r="BX36" s="7">
        <f t="shared" si="3"/>
        <v>0</v>
      </c>
      <c r="BY36" s="10">
        <v>0</v>
      </c>
      <c r="BZ36" s="11">
        <f t="shared" si="4"/>
        <v>0</v>
      </c>
      <c r="CA36" s="6">
        <v>0</v>
      </c>
      <c r="CB36" s="7">
        <f t="shared" si="5"/>
        <v>0</v>
      </c>
      <c r="CC36" s="10">
        <v>0</v>
      </c>
      <c r="CD36" s="11">
        <f t="shared" si="6"/>
        <v>0</v>
      </c>
      <c r="CE36" s="6">
        <v>0</v>
      </c>
      <c r="CF36" s="7">
        <f t="shared" si="7"/>
        <v>0</v>
      </c>
      <c r="CG36" s="10">
        <v>0</v>
      </c>
      <c r="CH36" s="11">
        <f t="shared" si="8"/>
        <v>0</v>
      </c>
      <c r="CI36" s="6">
        <v>0</v>
      </c>
      <c r="CJ36" s="7">
        <f t="shared" si="9"/>
        <v>0</v>
      </c>
      <c r="CK36" s="10">
        <v>0</v>
      </c>
      <c r="CL36" s="11">
        <f t="shared" si="10"/>
        <v>0</v>
      </c>
      <c r="CM36" s="6">
        <v>0</v>
      </c>
      <c r="CN36" s="7">
        <f t="shared" si="11"/>
        <v>0</v>
      </c>
      <c r="CO36" s="10">
        <v>0</v>
      </c>
      <c r="CP36" s="11">
        <f t="shared" si="12"/>
        <v>0</v>
      </c>
      <c r="CQ36" s="6">
        <v>0</v>
      </c>
      <c r="CR36" s="7">
        <f t="shared" si="13"/>
        <v>0</v>
      </c>
      <c r="CS36" s="10">
        <v>0</v>
      </c>
      <c r="CT36" s="11">
        <f t="shared" si="14"/>
        <v>0</v>
      </c>
      <c r="CU36" s="6">
        <v>0</v>
      </c>
      <c r="CV36" s="7">
        <f t="shared" si="15"/>
        <v>0</v>
      </c>
      <c r="CW36" s="10">
        <v>0</v>
      </c>
      <c r="CX36" s="11">
        <f t="shared" si="16"/>
        <v>0</v>
      </c>
      <c r="CY36" s="6">
        <v>0</v>
      </c>
      <c r="CZ36" s="7">
        <f t="shared" si="17"/>
        <v>0</v>
      </c>
      <c r="DA36" s="10">
        <v>0</v>
      </c>
      <c r="DB36" s="11">
        <f t="shared" si="18"/>
        <v>0</v>
      </c>
      <c r="DC36" s="6">
        <v>0</v>
      </c>
      <c r="DD36" s="7">
        <f t="shared" si="19"/>
        <v>0</v>
      </c>
      <c r="DE36" s="10">
        <v>0</v>
      </c>
      <c r="DF36" s="11">
        <f t="shared" si="20"/>
        <v>0</v>
      </c>
      <c r="DG36" s="6">
        <v>0</v>
      </c>
      <c r="DH36" s="7">
        <f t="shared" si="21"/>
        <v>0</v>
      </c>
      <c r="DI36" s="10">
        <v>0</v>
      </c>
      <c r="DJ36" s="11">
        <f t="shared" si="22"/>
        <v>0</v>
      </c>
      <c r="DK36" s="6">
        <v>0</v>
      </c>
      <c r="DL36" s="7">
        <f t="shared" si="23"/>
        <v>0</v>
      </c>
      <c r="DM36" s="10">
        <v>0</v>
      </c>
      <c r="DN36" s="11">
        <f t="shared" si="24"/>
        <v>0</v>
      </c>
      <c r="DO36" s="6">
        <v>0</v>
      </c>
      <c r="DP36" s="7">
        <f t="shared" si="25"/>
        <v>0</v>
      </c>
      <c r="DQ36" s="10">
        <v>0</v>
      </c>
      <c r="DR36" s="11">
        <f t="shared" si="26"/>
        <v>0</v>
      </c>
      <c r="DS36" s="6">
        <v>0</v>
      </c>
      <c r="DT36" s="7">
        <f t="shared" si="27"/>
        <v>0</v>
      </c>
      <c r="DU36" s="10">
        <v>0</v>
      </c>
      <c r="DV36" s="11">
        <f t="shared" si="28"/>
        <v>0</v>
      </c>
      <c r="DW36" s="6">
        <v>0</v>
      </c>
      <c r="DX36" s="7">
        <f t="shared" si="29"/>
        <v>0</v>
      </c>
      <c r="DY36" s="10">
        <v>0</v>
      </c>
      <c r="DZ36" s="11">
        <f t="shared" si="30"/>
        <v>0</v>
      </c>
      <c r="EA36" s="6">
        <v>0</v>
      </c>
      <c r="EB36" s="7">
        <f t="shared" si="31"/>
        <v>0</v>
      </c>
      <c r="EC36" s="10">
        <v>0</v>
      </c>
      <c r="ED36" s="11">
        <f t="shared" si="32"/>
        <v>0</v>
      </c>
      <c r="EG36" s="18"/>
      <c r="EH36" s="19">
        <f t="shared" si="33"/>
        <v>0</v>
      </c>
    </row>
    <row r="37" spans="1:138" ht="20.100000000000001" customHeight="1" x14ac:dyDescent="0.15">
      <c r="A37" s="104"/>
      <c r="B37" s="24"/>
      <c r="C37" s="22"/>
      <c r="D37" s="20"/>
      <c r="E37" s="10"/>
      <c r="F37" s="11"/>
      <c r="G37" s="6"/>
      <c r="H37" s="7"/>
      <c r="I37" s="10"/>
      <c r="J37" s="11"/>
      <c r="K37" s="6"/>
      <c r="L37" s="7"/>
      <c r="M37" s="10"/>
      <c r="N37" s="11"/>
      <c r="O37" s="6"/>
      <c r="P37" s="7"/>
      <c r="Q37" s="10"/>
      <c r="R37" s="11"/>
      <c r="S37" s="6"/>
      <c r="T37" s="7"/>
      <c r="U37" s="10"/>
      <c r="V37" s="11"/>
      <c r="W37" s="6"/>
      <c r="X37" s="7"/>
      <c r="Y37" s="10"/>
      <c r="Z37" s="11"/>
      <c r="AA37" s="6"/>
      <c r="AB37" s="7"/>
      <c r="AC37" s="10"/>
      <c r="AD37" s="11"/>
      <c r="AE37" s="6"/>
      <c r="AF37" s="7"/>
      <c r="AG37" s="10"/>
      <c r="AH37" s="11"/>
      <c r="AI37" s="6"/>
      <c r="AJ37" s="7"/>
      <c r="AK37" s="10"/>
      <c r="AL37" s="11"/>
      <c r="AM37" s="6"/>
      <c r="AN37" s="7"/>
      <c r="AO37" s="10"/>
      <c r="AP37" s="11"/>
      <c r="AQ37" s="6"/>
      <c r="AR37" s="7"/>
      <c r="AS37" s="10"/>
      <c r="AT37" s="11"/>
      <c r="AU37" s="6"/>
      <c r="AV37" s="7"/>
      <c r="AW37" s="10"/>
      <c r="AX37" s="11"/>
      <c r="AY37" s="6"/>
      <c r="AZ37" s="7"/>
      <c r="BA37" s="10"/>
      <c r="BB37" s="11"/>
      <c r="BC37" s="6"/>
      <c r="BD37" s="7"/>
      <c r="BE37" s="10"/>
      <c r="BF37" s="11"/>
      <c r="BG37" s="6"/>
      <c r="BH37" s="7"/>
      <c r="BI37" s="10"/>
      <c r="BJ37" s="11"/>
      <c r="BK37" s="6"/>
      <c r="BL37" s="7"/>
      <c r="BM37" s="10"/>
      <c r="BN37" s="11"/>
      <c r="BO37" s="6"/>
      <c r="BP37" s="7"/>
      <c r="BQ37" s="10"/>
      <c r="BR37" s="11">
        <f t="shared" si="0"/>
        <v>0</v>
      </c>
      <c r="BS37" s="6">
        <v>0</v>
      </c>
      <c r="BT37" s="7">
        <f t="shared" si="1"/>
        <v>0</v>
      </c>
      <c r="BU37" s="10">
        <v>0</v>
      </c>
      <c r="BV37" s="11">
        <f t="shared" si="2"/>
        <v>0</v>
      </c>
      <c r="BW37" s="6">
        <v>0</v>
      </c>
      <c r="BX37" s="7">
        <f t="shared" si="3"/>
        <v>0</v>
      </c>
      <c r="BY37" s="10">
        <v>0</v>
      </c>
      <c r="BZ37" s="11">
        <f t="shared" si="4"/>
        <v>0</v>
      </c>
      <c r="CA37" s="6">
        <v>0</v>
      </c>
      <c r="CB37" s="7">
        <f t="shared" si="5"/>
        <v>0</v>
      </c>
      <c r="CC37" s="10">
        <v>0</v>
      </c>
      <c r="CD37" s="11">
        <f t="shared" si="6"/>
        <v>0</v>
      </c>
      <c r="CE37" s="6">
        <v>0</v>
      </c>
      <c r="CF37" s="7">
        <f t="shared" si="7"/>
        <v>0</v>
      </c>
      <c r="CG37" s="10">
        <v>0</v>
      </c>
      <c r="CH37" s="11">
        <f t="shared" si="8"/>
        <v>0</v>
      </c>
      <c r="CI37" s="6">
        <v>0</v>
      </c>
      <c r="CJ37" s="7">
        <f t="shared" si="9"/>
        <v>0</v>
      </c>
      <c r="CK37" s="10">
        <v>0</v>
      </c>
      <c r="CL37" s="11">
        <f t="shared" si="10"/>
        <v>0</v>
      </c>
      <c r="CM37" s="6">
        <v>0</v>
      </c>
      <c r="CN37" s="7">
        <f t="shared" si="11"/>
        <v>0</v>
      </c>
      <c r="CO37" s="10">
        <v>0</v>
      </c>
      <c r="CP37" s="11">
        <f t="shared" si="12"/>
        <v>0</v>
      </c>
      <c r="CQ37" s="6">
        <v>0</v>
      </c>
      <c r="CR37" s="7">
        <f t="shared" si="13"/>
        <v>0</v>
      </c>
      <c r="CS37" s="10">
        <v>0</v>
      </c>
      <c r="CT37" s="11">
        <f t="shared" si="14"/>
        <v>0</v>
      </c>
      <c r="CU37" s="6">
        <v>0</v>
      </c>
      <c r="CV37" s="7">
        <f t="shared" si="15"/>
        <v>0</v>
      </c>
      <c r="CW37" s="10">
        <v>0</v>
      </c>
      <c r="CX37" s="11">
        <f t="shared" si="16"/>
        <v>0</v>
      </c>
      <c r="CY37" s="6">
        <v>0</v>
      </c>
      <c r="CZ37" s="7">
        <f t="shared" si="17"/>
        <v>0</v>
      </c>
      <c r="DA37" s="10">
        <v>0</v>
      </c>
      <c r="DB37" s="11">
        <f t="shared" si="18"/>
        <v>0</v>
      </c>
      <c r="DC37" s="6">
        <v>0</v>
      </c>
      <c r="DD37" s="7">
        <f t="shared" si="19"/>
        <v>0</v>
      </c>
      <c r="DE37" s="10">
        <v>0</v>
      </c>
      <c r="DF37" s="11">
        <f t="shared" si="20"/>
        <v>0</v>
      </c>
      <c r="DG37" s="6">
        <v>0</v>
      </c>
      <c r="DH37" s="7">
        <f t="shared" si="21"/>
        <v>0</v>
      </c>
      <c r="DI37" s="10">
        <v>0</v>
      </c>
      <c r="DJ37" s="11">
        <f t="shared" si="22"/>
        <v>0</v>
      </c>
      <c r="DK37" s="6">
        <v>0</v>
      </c>
      <c r="DL37" s="7">
        <f t="shared" si="23"/>
        <v>0</v>
      </c>
      <c r="DM37" s="10">
        <v>0</v>
      </c>
      <c r="DN37" s="11">
        <f t="shared" si="24"/>
        <v>0</v>
      </c>
      <c r="DO37" s="6">
        <v>0</v>
      </c>
      <c r="DP37" s="7">
        <f t="shared" si="25"/>
        <v>0</v>
      </c>
      <c r="DQ37" s="10">
        <v>0</v>
      </c>
      <c r="DR37" s="11">
        <f t="shared" si="26"/>
        <v>0</v>
      </c>
      <c r="DS37" s="6">
        <v>0</v>
      </c>
      <c r="DT37" s="7">
        <f t="shared" si="27"/>
        <v>0</v>
      </c>
      <c r="DU37" s="10">
        <v>0</v>
      </c>
      <c r="DV37" s="11">
        <f t="shared" si="28"/>
        <v>0</v>
      </c>
      <c r="DW37" s="6">
        <v>0</v>
      </c>
      <c r="DX37" s="7">
        <f t="shared" si="29"/>
        <v>0</v>
      </c>
      <c r="DY37" s="10">
        <v>0</v>
      </c>
      <c r="DZ37" s="11">
        <f t="shared" si="30"/>
        <v>0</v>
      </c>
      <c r="EA37" s="6">
        <v>0</v>
      </c>
      <c r="EB37" s="7">
        <f t="shared" si="31"/>
        <v>0</v>
      </c>
      <c r="EC37" s="10">
        <v>0</v>
      </c>
      <c r="ED37" s="11">
        <f t="shared" si="32"/>
        <v>0</v>
      </c>
      <c r="EG37" s="18"/>
      <c r="EH37" s="19">
        <f t="shared" si="33"/>
        <v>0</v>
      </c>
    </row>
    <row r="38" spans="1:138" ht="20.100000000000001" customHeight="1" x14ac:dyDescent="0.15">
      <c r="A38" s="104"/>
      <c r="B38" s="24"/>
      <c r="C38" s="22"/>
      <c r="D38" s="20"/>
      <c r="E38" s="10"/>
      <c r="F38" s="11"/>
      <c r="G38" s="6"/>
      <c r="H38" s="7"/>
      <c r="I38" s="10"/>
      <c r="J38" s="11"/>
      <c r="K38" s="6"/>
      <c r="L38" s="7"/>
      <c r="M38" s="10"/>
      <c r="N38" s="11"/>
      <c r="O38" s="6"/>
      <c r="P38" s="7"/>
      <c r="Q38" s="10"/>
      <c r="R38" s="11"/>
      <c r="S38" s="6"/>
      <c r="T38" s="7"/>
      <c r="U38" s="10"/>
      <c r="V38" s="11"/>
      <c r="W38" s="6"/>
      <c r="X38" s="7"/>
      <c r="Y38" s="10"/>
      <c r="Z38" s="11"/>
      <c r="AA38" s="6"/>
      <c r="AB38" s="7"/>
      <c r="AC38" s="10"/>
      <c r="AD38" s="11"/>
      <c r="AE38" s="6"/>
      <c r="AF38" s="7"/>
      <c r="AG38" s="10"/>
      <c r="AH38" s="11"/>
      <c r="AI38" s="6"/>
      <c r="AJ38" s="7"/>
      <c r="AK38" s="10"/>
      <c r="AL38" s="11"/>
      <c r="AM38" s="6"/>
      <c r="AN38" s="7"/>
      <c r="AO38" s="10"/>
      <c r="AP38" s="11"/>
      <c r="AQ38" s="6"/>
      <c r="AR38" s="7"/>
      <c r="AS38" s="10"/>
      <c r="AT38" s="11"/>
      <c r="AU38" s="6"/>
      <c r="AV38" s="7"/>
      <c r="AW38" s="10"/>
      <c r="AX38" s="11"/>
      <c r="AY38" s="6"/>
      <c r="AZ38" s="7"/>
      <c r="BA38" s="10"/>
      <c r="BB38" s="11"/>
      <c r="BC38" s="6"/>
      <c r="BD38" s="7"/>
      <c r="BE38" s="10"/>
      <c r="BF38" s="11"/>
      <c r="BG38" s="6"/>
      <c r="BH38" s="7"/>
      <c r="BI38" s="10"/>
      <c r="BJ38" s="11"/>
      <c r="BK38" s="6"/>
      <c r="BL38" s="7"/>
      <c r="BM38" s="10"/>
      <c r="BN38" s="11"/>
      <c r="BO38" s="6"/>
      <c r="BP38" s="7"/>
      <c r="BQ38" s="10"/>
      <c r="BR38" s="11">
        <f t="shared" si="0"/>
        <v>0</v>
      </c>
      <c r="BS38" s="6">
        <v>0</v>
      </c>
      <c r="BT38" s="7">
        <f t="shared" si="1"/>
        <v>0</v>
      </c>
      <c r="BU38" s="10">
        <v>0</v>
      </c>
      <c r="BV38" s="11">
        <f t="shared" si="2"/>
        <v>0</v>
      </c>
      <c r="BW38" s="6">
        <v>0</v>
      </c>
      <c r="BX38" s="7">
        <f t="shared" si="3"/>
        <v>0</v>
      </c>
      <c r="BY38" s="10">
        <v>0</v>
      </c>
      <c r="BZ38" s="11">
        <f t="shared" si="4"/>
        <v>0</v>
      </c>
      <c r="CA38" s="6">
        <v>0</v>
      </c>
      <c r="CB38" s="7">
        <f t="shared" si="5"/>
        <v>0</v>
      </c>
      <c r="CC38" s="10">
        <v>0</v>
      </c>
      <c r="CD38" s="11">
        <f t="shared" si="6"/>
        <v>0</v>
      </c>
      <c r="CE38" s="6">
        <v>0</v>
      </c>
      <c r="CF38" s="7">
        <f t="shared" si="7"/>
        <v>0</v>
      </c>
      <c r="CG38" s="10">
        <v>0</v>
      </c>
      <c r="CH38" s="11">
        <f t="shared" si="8"/>
        <v>0</v>
      </c>
      <c r="CI38" s="6">
        <v>0</v>
      </c>
      <c r="CJ38" s="7">
        <f t="shared" si="9"/>
        <v>0</v>
      </c>
      <c r="CK38" s="10">
        <v>0</v>
      </c>
      <c r="CL38" s="11">
        <f t="shared" si="10"/>
        <v>0</v>
      </c>
      <c r="CM38" s="6">
        <v>0</v>
      </c>
      <c r="CN38" s="7">
        <f t="shared" si="11"/>
        <v>0</v>
      </c>
      <c r="CO38" s="10">
        <v>0</v>
      </c>
      <c r="CP38" s="11">
        <f t="shared" si="12"/>
        <v>0</v>
      </c>
      <c r="CQ38" s="6">
        <v>0</v>
      </c>
      <c r="CR38" s="7">
        <f t="shared" si="13"/>
        <v>0</v>
      </c>
      <c r="CS38" s="10">
        <v>0</v>
      </c>
      <c r="CT38" s="11">
        <f t="shared" si="14"/>
        <v>0</v>
      </c>
      <c r="CU38" s="6">
        <v>0</v>
      </c>
      <c r="CV38" s="7">
        <f t="shared" si="15"/>
        <v>0</v>
      </c>
      <c r="CW38" s="10">
        <v>0</v>
      </c>
      <c r="CX38" s="11">
        <f t="shared" si="16"/>
        <v>0</v>
      </c>
      <c r="CY38" s="6">
        <v>0</v>
      </c>
      <c r="CZ38" s="7">
        <f t="shared" si="17"/>
        <v>0</v>
      </c>
      <c r="DA38" s="10">
        <v>0</v>
      </c>
      <c r="DB38" s="11">
        <f t="shared" si="18"/>
        <v>0</v>
      </c>
      <c r="DC38" s="6">
        <v>0</v>
      </c>
      <c r="DD38" s="7">
        <f t="shared" si="19"/>
        <v>0</v>
      </c>
      <c r="DE38" s="10">
        <v>0</v>
      </c>
      <c r="DF38" s="11">
        <f t="shared" si="20"/>
        <v>0</v>
      </c>
      <c r="DG38" s="6">
        <v>0</v>
      </c>
      <c r="DH38" s="7">
        <f t="shared" si="21"/>
        <v>0</v>
      </c>
      <c r="DI38" s="10">
        <v>0</v>
      </c>
      <c r="DJ38" s="11">
        <f t="shared" si="22"/>
        <v>0</v>
      </c>
      <c r="DK38" s="6">
        <v>0</v>
      </c>
      <c r="DL38" s="7">
        <f t="shared" si="23"/>
        <v>0</v>
      </c>
      <c r="DM38" s="10">
        <v>0</v>
      </c>
      <c r="DN38" s="11">
        <f t="shared" si="24"/>
        <v>0</v>
      </c>
      <c r="DO38" s="6">
        <v>0</v>
      </c>
      <c r="DP38" s="7">
        <f t="shared" si="25"/>
        <v>0</v>
      </c>
      <c r="DQ38" s="10">
        <v>0</v>
      </c>
      <c r="DR38" s="11">
        <f t="shared" si="26"/>
        <v>0</v>
      </c>
      <c r="DS38" s="6">
        <v>0</v>
      </c>
      <c r="DT38" s="7">
        <f t="shared" si="27"/>
        <v>0</v>
      </c>
      <c r="DU38" s="10">
        <v>0</v>
      </c>
      <c r="DV38" s="11">
        <f t="shared" si="28"/>
        <v>0</v>
      </c>
      <c r="DW38" s="6">
        <v>0</v>
      </c>
      <c r="DX38" s="7">
        <f t="shared" si="29"/>
        <v>0</v>
      </c>
      <c r="DY38" s="10">
        <v>0</v>
      </c>
      <c r="DZ38" s="11">
        <f t="shared" si="30"/>
        <v>0</v>
      </c>
      <c r="EA38" s="6">
        <v>0</v>
      </c>
      <c r="EB38" s="7">
        <f t="shared" si="31"/>
        <v>0</v>
      </c>
      <c r="EC38" s="10">
        <v>0</v>
      </c>
      <c r="ED38" s="11">
        <f t="shared" si="32"/>
        <v>0</v>
      </c>
      <c r="EG38" s="18"/>
      <c r="EH38" s="19">
        <f t="shared" si="33"/>
        <v>0</v>
      </c>
    </row>
    <row r="39" spans="1:138" ht="20.100000000000001" customHeight="1" x14ac:dyDescent="0.15">
      <c r="A39" s="104"/>
      <c r="B39" s="24"/>
      <c r="C39" s="22"/>
      <c r="D39" s="20"/>
      <c r="E39" s="10"/>
      <c r="F39" s="11"/>
      <c r="G39" s="6"/>
      <c r="H39" s="7"/>
      <c r="I39" s="10"/>
      <c r="J39" s="11"/>
      <c r="K39" s="6"/>
      <c r="L39" s="7"/>
      <c r="M39" s="10"/>
      <c r="N39" s="11"/>
      <c r="O39" s="6"/>
      <c r="P39" s="7"/>
      <c r="Q39" s="10"/>
      <c r="R39" s="11"/>
      <c r="S39" s="6"/>
      <c r="T39" s="7"/>
      <c r="U39" s="10"/>
      <c r="V39" s="11"/>
      <c r="W39" s="6"/>
      <c r="X39" s="7"/>
      <c r="Y39" s="10"/>
      <c r="Z39" s="11"/>
      <c r="AA39" s="6"/>
      <c r="AB39" s="7"/>
      <c r="AC39" s="10"/>
      <c r="AD39" s="11"/>
      <c r="AE39" s="6"/>
      <c r="AF39" s="7"/>
      <c r="AG39" s="10"/>
      <c r="AH39" s="11"/>
      <c r="AI39" s="6"/>
      <c r="AJ39" s="7"/>
      <c r="AK39" s="10"/>
      <c r="AL39" s="11"/>
      <c r="AM39" s="6"/>
      <c r="AN39" s="7"/>
      <c r="AO39" s="10"/>
      <c r="AP39" s="11"/>
      <c r="AQ39" s="6"/>
      <c r="AR39" s="7"/>
      <c r="AS39" s="10"/>
      <c r="AT39" s="11"/>
      <c r="AU39" s="6"/>
      <c r="AV39" s="7"/>
      <c r="AW39" s="10"/>
      <c r="AX39" s="11"/>
      <c r="AY39" s="6"/>
      <c r="AZ39" s="7"/>
      <c r="BA39" s="10"/>
      <c r="BB39" s="11"/>
      <c r="BC39" s="6"/>
      <c r="BD39" s="7"/>
      <c r="BE39" s="10"/>
      <c r="BF39" s="11"/>
      <c r="BG39" s="6"/>
      <c r="BH39" s="7"/>
      <c r="BI39" s="10"/>
      <c r="BJ39" s="11"/>
      <c r="BK39" s="6"/>
      <c r="BL39" s="7"/>
      <c r="BM39" s="10"/>
      <c r="BN39" s="11"/>
      <c r="BO39" s="6"/>
      <c r="BP39" s="7"/>
      <c r="BQ39" s="10"/>
      <c r="BR39" s="11">
        <f t="shared" si="0"/>
        <v>0</v>
      </c>
      <c r="BS39" s="6">
        <v>0</v>
      </c>
      <c r="BT39" s="7">
        <f t="shared" si="1"/>
        <v>0</v>
      </c>
      <c r="BU39" s="10">
        <v>0</v>
      </c>
      <c r="BV39" s="11">
        <f t="shared" si="2"/>
        <v>0</v>
      </c>
      <c r="BW39" s="6">
        <v>0</v>
      </c>
      <c r="BX39" s="7">
        <f t="shared" si="3"/>
        <v>0</v>
      </c>
      <c r="BY39" s="10">
        <v>0</v>
      </c>
      <c r="BZ39" s="11">
        <f t="shared" si="4"/>
        <v>0</v>
      </c>
      <c r="CA39" s="6">
        <v>0</v>
      </c>
      <c r="CB39" s="7">
        <f t="shared" si="5"/>
        <v>0</v>
      </c>
      <c r="CC39" s="10">
        <v>0</v>
      </c>
      <c r="CD39" s="11">
        <f t="shared" si="6"/>
        <v>0</v>
      </c>
      <c r="CE39" s="6">
        <v>0</v>
      </c>
      <c r="CF39" s="7">
        <f t="shared" si="7"/>
        <v>0</v>
      </c>
      <c r="CG39" s="10">
        <v>0</v>
      </c>
      <c r="CH39" s="11">
        <f t="shared" si="8"/>
        <v>0</v>
      </c>
      <c r="CI39" s="6">
        <v>0</v>
      </c>
      <c r="CJ39" s="7">
        <f t="shared" si="9"/>
        <v>0</v>
      </c>
      <c r="CK39" s="10">
        <v>0</v>
      </c>
      <c r="CL39" s="11">
        <f t="shared" si="10"/>
        <v>0</v>
      </c>
      <c r="CM39" s="6">
        <v>0</v>
      </c>
      <c r="CN39" s="7">
        <f t="shared" si="11"/>
        <v>0</v>
      </c>
      <c r="CO39" s="10">
        <v>0</v>
      </c>
      <c r="CP39" s="11">
        <f t="shared" si="12"/>
        <v>0</v>
      </c>
      <c r="CQ39" s="6">
        <v>0</v>
      </c>
      <c r="CR39" s="7">
        <f t="shared" si="13"/>
        <v>0</v>
      </c>
      <c r="CS39" s="10">
        <v>0</v>
      </c>
      <c r="CT39" s="11">
        <f t="shared" si="14"/>
        <v>0</v>
      </c>
      <c r="CU39" s="6">
        <v>0</v>
      </c>
      <c r="CV39" s="7">
        <f t="shared" si="15"/>
        <v>0</v>
      </c>
      <c r="CW39" s="10">
        <v>0</v>
      </c>
      <c r="CX39" s="11">
        <f t="shared" si="16"/>
        <v>0</v>
      </c>
      <c r="CY39" s="6">
        <v>0</v>
      </c>
      <c r="CZ39" s="7">
        <f t="shared" si="17"/>
        <v>0</v>
      </c>
      <c r="DA39" s="10">
        <v>0</v>
      </c>
      <c r="DB39" s="11">
        <f t="shared" si="18"/>
        <v>0</v>
      </c>
      <c r="DC39" s="6">
        <v>0</v>
      </c>
      <c r="DD39" s="7">
        <f t="shared" si="19"/>
        <v>0</v>
      </c>
      <c r="DE39" s="10">
        <v>0</v>
      </c>
      <c r="DF39" s="11">
        <f t="shared" si="20"/>
        <v>0</v>
      </c>
      <c r="DG39" s="6">
        <v>0</v>
      </c>
      <c r="DH39" s="7">
        <f t="shared" si="21"/>
        <v>0</v>
      </c>
      <c r="DI39" s="10">
        <v>0</v>
      </c>
      <c r="DJ39" s="11">
        <f t="shared" si="22"/>
        <v>0</v>
      </c>
      <c r="DK39" s="6">
        <v>0</v>
      </c>
      <c r="DL39" s="7">
        <f t="shared" si="23"/>
        <v>0</v>
      </c>
      <c r="DM39" s="10">
        <v>0</v>
      </c>
      <c r="DN39" s="11">
        <f t="shared" si="24"/>
        <v>0</v>
      </c>
      <c r="DO39" s="6">
        <v>0</v>
      </c>
      <c r="DP39" s="7">
        <f t="shared" si="25"/>
        <v>0</v>
      </c>
      <c r="DQ39" s="10">
        <v>0</v>
      </c>
      <c r="DR39" s="11">
        <f t="shared" si="26"/>
        <v>0</v>
      </c>
      <c r="DS39" s="6">
        <v>0</v>
      </c>
      <c r="DT39" s="7">
        <f t="shared" si="27"/>
        <v>0</v>
      </c>
      <c r="DU39" s="10">
        <v>0</v>
      </c>
      <c r="DV39" s="11">
        <f t="shared" si="28"/>
        <v>0</v>
      </c>
      <c r="DW39" s="6">
        <v>0</v>
      </c>
      <c r="DX39" s="7">
        <f t="shared" si="29"/>
        <v>0</v>
      </c>
      <c r="DY39" s="10">
        <v>0</v>
      </c>
      <c r="DZ39" s="11">
        <f t="shared" si="30"/>
        <v>0</v>
      </c>
      <c r="EA39" s="6">
        <v>0</v>
      </c>
      <c r="EB39" s="7">
        <f t="shared" si="31"/>
        <v>0</v>
      </c>
      <c r="EC39" s="10">
        <v>0</v>
      </c>
      <c r="ED39" s="11">
        <f t="shared" si="32"/>
        <v>0</v>
      </c>
      <c r="EG39" s="18"/>
      <c r="EH39" s="19">
        <f t="shared" si="33"/>
        <v>0</v>
      </c>
    </row>
    <row r="40" spans="1:138" ht="20.100000000000001" customHeight="1" x14ac:dyDescent="0.15">
      <c r="A40" s="104"/>
      <c r="B40" s="24"/>
      <c r="C40" s="22"/>
      <c r="D40" s="20"/>
      <c r="E40" s="10"/>
      <c r="F40" s="11"/>
      <c r="G40" s="6"/>
      <c r="H40" s="7"/>
      <c r="I40" s="10"/>
      <c r="J40" s="11"/>
      <c r="K40" s="6"/>
      <c r="L40" s="7"/>
      <c r="M40" s="10"/>
      <c r="N40" s="11"/>
      <c r="O40" s="6"/>
      <c r="P40" s="7"/>
      <c r="Q40" s="10"/>
      <c r="R40" s="11"/>
      <c r="S40" s="6"/>
      <c r="T40" s="7"/>
      <c r="U40" s="10"/>
      <c r="V40" s="11"/>
      <c r="W40" s="6"/>
      <c r="X40" s="7"/>
      <c r="Y40" s="10"/>
      <c r="Z40" s="11"/>
      <c r="AA40" s="6"/>
      <c r="AB40" s="7"/>
      <c r="AC40" s="10"/>
      <c r="AD40" s="11"/>
      <c r="AE40" s="6"/>
      <c r="AF40" s="7"/>
      <c r="AG40" s="10"/>
      <c r="AH40" s="11"/>
      <c r="AI40" s="6"/>
      <c r="AJ40" s="7"/>
      <c r="AK40" s="10"/>
      <c r="AL40" s="11"/>
      <c r="AM40" s="6"/>
      <c r="AN40" s="7"/>
      <c r="AO40" s="10"/>
      <c r="AP40" s="11"/>
      <c r="AQ40" s="6"/>
      <c r="AR40" s="7"/>
      <c r="AS40" s="10"/>
      <c r="AT40" s="11"/>
      <c r="AU40" s="6"/>
      <c r="AV40" s="7"/>
      <c r="AW40" s="10"/>
      <c r="AX40" s="11"/>
      <c r="AY40" s="6"/>
      <c r="AZ40" s="7"/>
      <c r="BA40" s="10"/>
      <c r="BB40" s="11"/>
      <c r="BC40" s="6"/>
      <c r="BD40" s="7"/>
      <c r="BE40" s="10"/>
      <c r="BF40" s="11"/>
      <c r="BG40" s="6"/>
      <c r="BH40" s="7"/>
      <c r="BI40" s="10"/>
      <c r="BJ40" s="11"/>
      <c r="BK40" s="6"/>
      <c r="BL40" s="7"/>
      <c r="BM40" s="10"/>
      <c r="BN40" s="11"/>
      <c r="BO40" s="6"/>
      <c r="BP40" s="7"/>
      <c r="BQ40" s="10"/>
      <c r="BR40" s="11">
        <f t="shared" si="0"/>
        <v>0</v>
      </c>
      <c r="BS40" s="6">
        <v>0</v>
      </c>
      <c r="BT40" s="7">
        <f t="shared" si="1"/>
        <v>0</v>
      </c>
      <c r="BU40" s="10">
        <v>0</v>
      </c>
      <c r="BV40" s="11">
        <f t="shared" si="2"/>
        <v>0</v>
      </c>
      <c r="BW40" s="6">
        <v>0</v>
      </c>
      <c r="BX40" s="7">
        <f t="shared" si="3"/>
        <v>0</v>
      </c>
      <c r="BY40" s="10">
        <v>0</v>
      </c>
      <c r="BZ40" s="11">
        <f t="shared" si="4"/>
        <v>0</v>
      </c>
      <c r="CA40" s="6">
        <v>0</v>
      </c>
      <c r="CB40" s="7">
        <f t="shared" si="5"/>
        <v>0</v>
      </c>
      <c r="CC40" s="10">
        <v>0</v>
      </c>
      <c r="CD40" s="11">
        <f t="shared" si="6"/>
        <v>0</v>
      </c>
      <c r="CE40" s="6">
        <v>0</v>
      </c>
      <c r="CF40" s="7">
        <f t="shared" si="7"/>
        <v>0</v>
      </c>
      <c r="CG40" s="10">
        <v>0</v>
      </c>
      <c r="CH40" s="11">
        <f t="shared" si="8"/>
        <v>0</v>
      </c>
      <c r="CI40" s="6">
        <v>0</v>
      </c>
      <c r="CJ40" s="7">
        <f t="shared" si="9"/>
        <v>0</v>
      </c>
      <c r="CK40" s="10">
        <v>0</v>
      </c>
      <c r="CL40" s="11">
        <f t="shared" si="10"/>
        <v>0</v>
      </c>
      <c r="CM40" s="6">
        <v>0</v>
      </c>
      <c r="CN40" s="7">
        <f t="shared" si="11"/>
        <v>0</v>
      </c>
      <c r="CO40" s="10">
        <v>0</v>
      </c>
      <c r="CP40" s="11">
        <f t="shared" si="12"/>
        <v>0</v>
      </c>
      <c r="CQ40" s="6">
        <v>0</v>
      </c>
      <c r="CR40" s="7">
        <f t="shared" si="13"/>
        <v>0</v>
      </c>
      <c r="CS40" s="10">
        <v>0</v>
      </c>
      <c r="CT40" s="11">
        <f t="shared" si="14"/>
        <v>0</v>
      </c>
      <c r="CU40" s="6">
        <v>0</v>
      </c>
      <c r="CV40" s="7">
        <f t="shared" si="15"/>
        <v>0</v>
      </c>
      <c r="CW40" s="10">
        <v>0</v>
      </c>
      <c r="CX40" s="11">
        <f t="shared" si="16"/>
        <v>0</v>
      </c>
      <c r="CY40" s="6">
        <v>0</v>
      </c>
      <c r="CZ40" s="7">
        <f t="shared" si="17"/>
        <v>0</v>
      </c>
      <c r="DA40" s="10">
        <v>0</v>
      </c>
      <c r="DB40" s="11">
        <f t="shared" si="18"/>
        <v>0</v>
      </c>
      <c r="DC40" s="6">
        <v>0</v>
      </c>
      <c r="DD40" s="7">
        <f t="shared" si="19"/>
        <v>0</v>
      </c>
      <c r="DE40" s="10">
        <v>0</v>
      </c>
      <c r="DF40" s="11">
        <f t="shared" si="20"/>
        <v>0</v>
      </c>
      <c r="DG40" s="6">
        <v>0</v>
      </c>
      <c r="DH40" s="7">
        <f t="shared" si="21"/>
        <v>0</v>
      </c>
      <c r="DI40" s="10">
        <v>0</v>
      </c>
      <c r="DJ40" s="11">
        <f t="shared" si="22"/>
        <v>0</v>
      </c>
      <c r="DK40" s="6">
        <v>0</v>
      </c>
      <c r="DL40" s="7">
        <f t="shared" si="23"/>
        <v>0</v>
      </c>
      <c r="DM40" s="10">
        <v>0</v>
      </c>
      <c r="DN40" s="11">
        <f t="shared" si="24"/>
        <v>0</v>
      </c>
      <c r="DO40" s="6">
        <v>0</v>
      </c>
      <c r="DP40" s="7">
        <f t="shared" si="25"/>
        <v>0</v>
      </c>
      <c r="DQ40" s="10">
        <v>0</v>
      </c>
      <c r="DR40" s="11">
        <f t="shared" si="26"/>
        <v>0</v>
      </c>
      <c r="DS40" s="6">
        <v>0</v>
      </c>
      <c r="DT40" s="7">
        <f t="shared" si="27"/>
        <v>0</v>
      </c>
      <c r="DU40" s="10">
        <v>0</v>
      </c>
      <c r="DV40" s="11">
        <f t="shared" si="28"/>
        <v>0</v>
      </c>
      <c r="DW40" s="6">
        <v>0</v>
      </c>
      <c r="DX40" s="7">
        <f t="shared" si="29"/>
        <v>0</v>
      </c>
      <c r="DY40" s="10">
        <v>0</v>
      </c>
      <c r="DZ40" s="11">
        <f t="shared" si="30"/>
        <v>0</v>
      </c>
      <c r="EA40" s="6">
        <v>0</v>
      </c>
      <c r="EB40" s="7">
        <f t="shared" si="31"/>
        <v>0</v>
      </c>
      <c r="EC40" s="10">
        <v>0</v>
      </c>
      <c r="ED40" s="11">
        <f t="shared" si="32"/>
        <v>0</v>
      </c>
      <c r="EG40" s="18"/>
      <c r="EH40" s="19">
        <f t="shared" si="33"/>
        <v>0</v>
      </c>
    </row>
    <row r="41" spans="1:138" ht="20.100000000000001" customHeight="1" x14ac:dyDescent="0.15">
      <c r="A41" s="104"/>
      <c r="B41" s="24"/>
      <c r="C41" s="22"/>
      <c r="D41" s="20"/>
      <c r="E41" s="10"/>
      <c r="F41" s="11"/>
      <c r="G41" s="6"/>
      <c r="H41" s="7"/>
      <c r="I41" s="10"/>
      <c r="J41" s="11"/>
      <c r="K41" s="6"/>
      <c r="L41" s="7"/>
      <c r="M41" s="10"/>
      <c r="N41" s="11"/>
      <c r="O41" s="6"/>
      <c r="P41" s="7"/>
      <c r="Q41" s="10"/>
      <c r="R41" s="11"/>
      <c r="S41" s="6"/>
      <c r="T41" s="7"/>
      <c r="U41" s="10"/>
      <c r="V41" s="11"/>
      <c r="W41" s="6"/>
      <c r="X41" s="7"/>
      <c r="Y41" s="10"/>
      <c r="Z41" s="11"/>
      <c r="AA41" s="6"/>
      <c r="AB41" s="7"/>
      <c r="AC41" s="10"/>
      <c r="AD41" s="11"/>
      <c r="AE41" s="6"/>
      <c r="AF41" s="7"/>
      <c r="AG41" s="10"/>
      <c r="AH41" s="11"/>
      <c r="AI41" s="6"/>
      <c r="AJ41" s="7"/>
      <c r="AK41" s="10"/>
      <c r="AL41" s="11"/>
      <c r="AM41" s="6"/>
      <c r="AN41" s="7"/>
      <c r="AO41" s="10"/>
      <c r="AP41" s="11"/>
      <c r="AQ41" s="6"/>
      <c r="AR41" s="7"/>
      <c r="AS41" s="10"/>
      <c r="AT41" s="11"/>
      <c r="AU41" s="6"/>
      <c r="AV41" s="7"/>
      <c r="AW41" s="10"/>
      <c r="AX41" s="11"/>
      <c r="AY41" s="6"/>
      <c r="AZ41" s="7"/>
      <c r="BA41" s="10"/>
      <c r="BB41" s="11"/>
      <c r="BC41" s="6"/>
      <c r="BD41" s="7"/>
      <c r="BE41" s="10"/>
      <c r="BF41" s="11"/>
      <c r="BG41" s="6"/>
      <c r="BH41" s="7"/>
      <c r="BI41" s="10"/>
      <c r="BJ41" s="11"/>
      <c r="BK41" s="6"/>
      <c r="BL41" s="7"/>
      <c r="BM41" s="10"/>
      <c r="BN41" s="11"/>
      <c r="BO41" s="6"/>
      <c r="BP41" s="7"/>
      <c r="BQ41" s="10"/>
      <c r="BR41" s="11">
        <f t="shared" si="0"/>
        <v>0</v>
      </c>
      <c r="BS41" s="6">
        <v>0</v>
      </c>
      <c r="BT41" s="7">
        <f t="shared" si="1"/>
        <v>0</v>
      </c>
      <c r="BU41" s="10">
        <v>0</v>
      </c>
      <c r="BV41" s="11">
        <f t="shared" si="2"/>
        <v>0</v>
      </c>
      <c r="BW41" s="6">
        <v>0</v>
      </c>
      <c r="BX41" s="7">
        <f t="shared" si="3"/>
        <v>0</v>
      </c>
      <c r="BY41" s="10">
        <v>0</v>
      </c>
      <c r="BZ41" s="11">
        <f t="shared" si="4"/>
        <v>0</v>
      </c>
      <c r="CA41" s="6">
        <v>0</v>
      </c>
      <c r="CB41" s="7">
        <f t="shared" si="5"/>
        <v>0</v>
      </c>
      <c r="CC41" s="10">
        <v>0</v>
      </c>
      <c r="CD41" s="11">
        <f t="shared" si="6"/>
        <v>0</v>
      </c>
      <c r="CE41" s="6">
        <v>0</v>
      </c>
      <c r="CF41" s="7">
        <f t="shared" si="7"/>
        <v>0</v>
      </c>
      <c r="CG41" s="10">
        <v>0</v>
      </c>
      <c r="CH41" s="11">
        <f t="shared" si="8"/>
        <v>0</v>
      </c>
      <c r="CI41" s="6">
        <v>0</v>
      </c>
      <c r="CJ41" s="7">
        <f t="shared" si="9"/>
        <v>0</v>
      </c>
      <c r="CK41" s="10">
        <v>0</v>
      </c>
      <c r="CL41" s="11">
        <f t="shared" si="10"/>
        <v>0</v>
      </c>
      <c r="CM41" s="6">
        <v>0</v>
      </c>
      <c r="CN41" s="7">
        <f t="shared" si="11"/>
        <v>0</v>
      </c>
      <c r="CO41" s="10">
        <v>0</v>
      </c>
      <c r="CP41" s="11">
        <f t="shared" si="12"/>
        <v>0</v>
      </c>
      <c r="CQ41" s="6">
        <v>0</v>
      </c>
      <c r="CR41" s="7">
        <f t="shared" si="13"/>
        <v>0</v>
      </c>
      <c r="CS41" s="10">
        <v>0</v>
      </c>
      <c r="CT41" s="11">
        <f t="shared" si="14"/>
        <v>0</v>
      </c>
      <c r="CU41" s="6">
        <v>0</v>
      </c>
      <c r="CV41" s="7">
        <f t="shared" si="15"/>
        <v>0</v>
      </c>
      <c r="CW41" s="10">
        <v>0</v>
      </c>
      <c r="CX41" s="11">
        <f t="shared" si="16"/>
        <v>0</v>
      </c>
      <c r="CY41" s="6">
        <v>0</v>
      </c>
      <c r="CZ41" s="7">
        <f t="shared" si="17"/>
        <v>0</v>
      </c>
      <c r="DA41" s="10">
        <v>0</v>
      </c>
      <c r="DB41" s="11">
        <f t="shared" si="18"/>
        <v>0</v>
      </c>
      <c r="DC41" s="6">
        <v>0</v>
      </c>
      <c r="DD41" s="7">
        <f t="shared" si="19"/>
        <v>0</v>
      </c>
      <c r="DE41" s="10">
        <v>0</v>
      </c>
      <c r="DF41" s="11">
        <f t="shared" si="20"/>
        <v>0</v>
      </c>
      <c r="DG41" s="6">
        <v>0</v>
      </c>
      <c r="DH41" s="7">
        <f t="shared" si="21"/>
        <v>0</v>
      </c>
      <c r="DI41" s="10">
        <v>0</v>
      </c>
      <c r="DJ41" s="11">
        <f t="shared" si="22"/>
        <v>0</v>
      </c>
      <c r="DK41" s="6">
        <v>0</v>
      </c>
      <c r="DL41" s="7">
        <f t="shared" si="23"/>
        <v>0</v>
      </c>
      <c r="DM41" s="10">
        <v>0</v>
      </c>
      <c r="DN41" s="11">
        <f t="shared" si="24"/>
        <v>0</v>
      </c>
      <c r="DO41" s="6">
        <v>0</v>
      </c>
      <c r="DP41" s="7">
        <f t="shared" si="25"/>
        <v>0</v>
      </c>
      <c r="DQ41" s="10">
        <v>0</v>
      </c>
      <c r="DR41" s="11">
        <f t="shared" si="26"/>
        <v>0</v>
      </c>
      <c r="DS41" s="6">
        <v>0</v>
      </c>
      <c r="DT41" s="7">
        <f t="shared" si="27"/>
        <v>0</v>
      </c>
      <c r="DU41" s="10">
        <v>0</v>
      </c>
      <c r="DV41" s="11">
        <f t="shared" si="28"/>
        <v>0</v>
      </c>
      <c r="DW41" s="6">
        <v>0</v>
      </c>
      <c r="DX41" s="7">
        <f t="shared" si="29"/>
        <v>0</v>
      </c>
      <c r="DY41" s="10">
        <v>0</v>
      </c>
      <c r="DZ41" s="11">
        <f t="shared" si="30"/>
        <v>0</v>
      </c>
      <c r="EA41" s="6">
        <v>0</v>
      </c>
      <c r="EB41" s="7">
        <f t="shared" si="31"/>
        <v>0</v>
      </c>
      <c r="EC41" s="10">
        <v>0</v>
      </c>
      <c r="ED41" s="11">
        <f t="shared" si="32"/>
        <v>0</v>
      </c>
      <c r="EG41" s="18"/>
      <c r="EH41" s="19">
        <f t="shared" si="33"/>
        <v>0</v>
      </c>
    </row>
    <row r="42" spans="1:138" ht="20.100000000000001" customHeight="1" x14ac:dyDescent="0.15">
      <c r="A42" s="104"/>
      <c r="B42" s="24"/>
      <c r="C42" s="22">
        <f>EH42/EG5</f>
        <v>0</v>
      </c>
      <c r="D42" s="20" t="str">
        <f t="shared" ref="D42:D45" si="34">IF(C42&gt;=85,"A",IF(C42&gt;=70,"B",IF(C42&gt;=60,"C",IF(C42&lt;60,"D"))))</f>
        <v>D</v>
      </c>
      <c r="E42" s="10">
        <v>0</v>
      </c>
      <c r="F42" s="11">
        <f t="shared" ref="F42:F45" si="35">IF($F$3=0,0,E42*100/$F$3)</f>
        <v>0</v>
      </c>
      <c r="G42" s="6">
        <v>0</v>
      </c>
      <c r="H42" s="7">
        <f t="shared" ref="H42:H45" si="36">IF($H$3=0,0,G42*100/$H$3)</f>
        <v>0</v>
      </c>
      <c r="I42" s="10">
        <v>0</v>
      </c>
      <c r="J42" s="11">
        <f t="shared" ref="J42:J45" si="37">IF($J$3=0,0,I42*100/$J$3)</f>
        <v>0</v>
      </c>
      <c r="K42" s="6">
        <v>0</v>
      </c>
      <c r="L42" s="7">
        <f t="shared" ref="L42:L45" si="38">IF($L$3=0,0,K42*100/$L$3)</f>
        <v>0</v>
      </c>
      <c r="M42" s="10">
        <v>0</v>
      </c>
      <c r="N42" s="11">
        <f t="shared" ref="N42:N45" si="39">IF($N$3=0,0,M42*100/$N$3)</f>
        <v>0</v>
      </c>
      <c r="O42" s="6">
        <v>0</v>
      </c>
      <c r="P42" s="7">
        <f t="shared" ref="P42:P45" si="40">IF($P$3=0,0,O42*100/$P$3)</f>
        <v>0</v>
      </c>
      <c r="Q42" s="10">
        <v>0</v>
      </c>
      <c r="R42" s="11">
        <f t="shared" ref="R42:R45" si="41">IF($R$3=0,0,Q42*100/$R$3)</f>
        <v>0</v>
      </c>
      <c r="S42" s="6">
        <v>0</v>
      </c>
      <c r="T42" s="7">
        <f t="shared" ref="T42:T45" si="42">IF($T$3=0,0,S42*100/$T$3)</f>
        <v>0</v>
      </c>
      <c r="U42" s="10">
        <v>0</v>
      </c>
      <c r="V42" s="11">
        <f t="shared" ref="V42:V45" si="43">IF($V$3=0,0,U42*100/$V$3)</f>
        <v>0</v>
      </c>
      <c r="W42" s="6">
        <v>0</v>
      </c>
      <c r="X42" s="7">
        <f t="shared" ref="X42:X45" si="44">IF($X$3=0,0,W42*100/$X$3)</f>
        <v>0</v>
      </c>
      <c r="Y42" s="10">
        <v>0</v>
      </c>
      <c r="Z42" s="11">
        <f t="shared" ref="Z42:Z45" si="45">IF($Z$3=0,0,Y42*100/$Z$3)</f>
        <v>0</v>
      </c>
      <c r="AA42" s="6">
        <v>0</v>
      </c>
      <c r="AB42" s="7">
        <f t="shared" ref="AB42:AB45" si="46">IF($AB$3=0,0,AA42*100/$AB$3)</f>
        <v>0</v>
      </c>
      <c r="AC42" s="10">
        <v>0</v>
      </c>
      <c r="AD42" s="11">
        <f t="shared" ref="AD42:AD45" si="47">IF($AD$3=0,0,AC42*100/$AD$3)</f>
        <v>0</v>
      </c>
      <c r="AE42" s="6">
        <v>0</v>
      </c>
      <c r="AF42" s="7">
        <f t="shared" ref="AF42:AF45" si="48">IF($AF$3=0,0,AE42*100/$AF$3)</f>
        <v>0</v>
      </c>
      <c r="AG42" s="10">
        <v>0</v>
      </c>
      <c r="AH42" s="11">
        <f t="shared" ref="AH42:AH45" si="49">IF($AH$3=0,0,AG42*100/$AH$3)</f>
        <v>0</v>
      </c>
      <c r="AI42" s="6">
        <v>0</v>
      </c>
      <c r="AJ42" s="7">
        <f t="shared" ref="AJ42:AJ45" si="50">IF($AJ$3=0,0,AI42*100/$AJ$3)</f>
        <v>0</v>
      </c>
      <c r="AK42" s="10">
        <v>0</v>
      </c>
      <c r="AL42" s="11">
        <f t="shared" ref="AL42:AL45" si="51">IF($AL$3=0,0,AK42*100/$AL$3)</f>
        <v>0</v>
      </c>
      <c r="AM42" s="6">
        <v>0</v>
      </c>
      <c r="AN42" s="7">
        <f t="shared" ref="AN42:AN45" si="52">IF($AN$3=0,0,AM42*100/$AN$3)</f>
        <v>0</v>
      </c>
      <c r="AO42" s="10">
        <v>0</v>
      </c>
      <c r="AP42" s="11">
        <f t="shared" ref="AP42:AP45" si="53">IF($AP$3=0,0,AO42*100/$AP$3)</f>
        <v>0</v>
      </c>
      <c r="AQ42" s="6">
        <v>0</v>
      </c>
      <c r="AR42" s="7">
        <f t="shared" ref="AR42:AR45" si="54">IF($AR$3=0,0,AQ42*100/$AR$3)</f>
        <v>0</v>
      </c>
      <c r="AS42" s="10">
        <v>0</v>
      </c>
      <c r="AT42" s="11">
        <f t="shared" ref="AT42:AT45" si="55">IF($AT$3=0,0,AS42*100/$AT$3)</f>
        <v>0</v>
      </c>
      <c r="AU42" s="6">
        <v>0</v>
      </c>
      <c r="AV42" s="7">
        <f t="shared" ref="AV42:AV45" si="56">IF($AV$3=0,0,AU42*100/$AV$3)</f>
        <v>0</v>
      </c>
      <c r="AW42" s="10">
        <v>0</v>
      </c>
      <c r="AX42" s="11">
        <f t="shared" ref="AX42:AX45" si="57">IF($AX$3=0,0,AW42*100/$AX$3)</f>
        <v>0</v>
      </c>
      <c r="AY42" s="6">
        <v>0</v>
      </c>
      <c r="AZ42" s="7">
        <f t="shared" ref="AZ42:AZ45" si="58">IF($AZ$3=0,0,AY42*100/$AZ$3)</f>
        <v>0</v>
      </c>
      <c r="BA42" s="10">
        <v>0</v>
      </c>
      <c r="BB42" s="11">
        <f t="shared" ref="BB42:BB45" si="59">IF($BB$3=0,0,BA42*100/$BB$3)</f>
        <v>0</v>
      </c>
      <c r="BC42" s="6">
        <v>0</v>
      </c>
      <c r="BD42" s="7">
        <f t="shared" ref="BD42:BD45" si="60">IF($BD$3=0,0,BC42*100/$BD$3)</f>
        <v>0</v>
      </c>
      <c r="BE42" s="10">
        <v>0</v>
      </c>
      <c r="BF42" s="11">
        <f t="shared" ref="BF42:BF45" si="61">IF($BF$3=0,0,BE42*100/$BF$3)</f>
        <v>0</v>
      </c>
      <c r="BG42" s="6">
        <v>0</v>
      </c>
      <c r="BH42" s="7">
        <f t="shared" ref="BH42:BH45" si="62">IF($BH$3=0,0,BG42*100/$BH$3)</f>
        <v>0</v>
      </c>
      <c r="BI42" s="10">
        <v>0</v>
      </c>
      <c r="BJ42" s="11">
        <f t="shared" ref="BJ42:BJ45" si="63">IF($BJ$3=0,0,BI42*100/$BJ$3)</f>
        <v>0</v>
      </c>
      <c r="BK42" s="6">
        <v>0</v>
      </c>
      <c r="BL42" s="7">
        <f t="shared" ref="BL42:BL45" si="64">IF($BL$3=0,0,BK42*100/$BL$3)</f>
        <v>0</v>
      </c>
      <c r="BM42" s="10">
        <v>0</v>
      </c>
      <c r="BN42" s="11">
        <f t="shared" ref="BN42:BN45" si="65">IF($BN$3=0,0,BM42*100/$BN$3)</f>
        <v>0</v>
      </c>
      <c r="BO42" s="6">
        <v>0</v>
      </c>
      <c r="BP42" s="7">
        <f t="shared" ref="BP42:BP45" si="66">IF($BP$3=0,0,BO42*100/$BP$3)</f>
        <v>0</v>
      </c>
      <c r="BQ42" s="10">
        <v>0</v>
      </c>
      <c r="BR42" s="11">
        <f t="shared" si="0"/>
        <v>0</v>
      </c>
      <c r="BS42" s="6">
        <v>0</v>
      </c>
      <c r="BT42" s="7">
        <f t="shared" si="1"/>
        <v>0</v>
      </c>
      <c r="BU42" s="10">
        <v>0</v>
      </c>
      <c r="BV42" s="11">
        <f t="shared" si="2"/>
        <v>0</v>
      </c>
      <c r="BW42" s="6">
        <v>0</v>
      </c>
      <c r="BX42" s="7">
        <f t="shared" si="3"/>
        <v>0</v>
      </c>
      <c r="BY42" s="10">
        <v>0</v>
      </c>
      <c r="BZ42" s="11">
        <f t="shared" si="4"/>
        <v>0</v>
      </c>
      <c r="CA42" s="6">
        <v>0</v>
      </c>
      <c r="CB42" s="7">
        <f t="shared" si="5"/>
        <v>0</v>
      </c>
      <c r="CC42" s="10">
        <v>0</v>
      </c>
      <c r="CD42" s="11">
        <f t="shared" si="6"/>
        <v>0</v>
      </c>
      <c r="CE42" s="6">
        <v>0</v>
      </c>
      <c r="CF42" s="7">
        <f t="shared" si="7"/>
        <v>0</v>
      </c>
      <c r="CG42" s="10">
        <v>0</v>
      </c>
      <c r="CH42" s="11">
        <f t="shared" si="8"/>
        <v>0</v>
      </c>
      <c r="CI42" s="6">
        <v>0</v>
      </c>
      <c r="CJ42" s="7">
        <f t="shared" si="9"/>
        <v>0</v>
      </c>
      <c r="CK42" s="10">
        <v>0</v>
      </c>
      <c r="CL42" s="11">
        <f t="shared" si="10"/>
        <v>0</v>
      </c>
      <c r="CM42" s="6">
        <v>0</v>
      </c>
      <c r="CN42" s="7">
        <f t="shared" si="11"/>
        <v>0</v>
      </c>
      <c r="CO42" s="10">
        <v>0</v>
      </c>
      <c r="CP42" s="11">
        <f t="shared" si="12"/>
        <v>0</v>
      </c>
      <c r="CQ42" s="6">
        <v>0</v>
      </c>
      <c r="CR42" s="7">
        <f t="shared" si="13"/>
        <v>0</v>
      </c>
      <c r="CS42" s="10">
        <v>0</v>
      </c>
      <c r="CT42" s="11">
        <f t="shared" si="14"/>
        <v>0</v>
      </c>
      <c r="CU42" s="6">
        <v>0</v>
      </c>
      <c r="CV42" s="7">
        <f t="shared" si="15"/>
        <v>0</v>
      </c>
      <c r="CW42" s="10">
        <v>0</v>
      </c>
      <c r="CX42" s="11">
        <f t="shared" si="16"/>
        <v>0</v>
      </c>
      <c r="CY42" s="6">
        <v>0</v>
      </c>
      <c r="CZ42" s="7">
        <f t="shared" si="17"/>
        <v>0</v>
      </c>
      <c r="DA42" s="10">
        <v>0</v>
      </c>
      <c r="DB42" s="11">
        <f t="shared" si="18"/>
        <v>0</v>
      </c>
      <c r="DC42" s="6">
        <v>0</v>
      </c>
      <c r="DD42" s="7">
        <f t="shared" si="19"/>
        <v>0</v>
      </c>
      <c r="DE42" s="10">
        <v>0</v>
      </c>
      <c r="DF42" s="11">
        <f t="shared" si="20"/>
        <v>0</v>
      </c>
      <c r="DG42" s="6">
        <v>0</v>
      </c>
      <c r="DH42" s="7">
        <f t="shared" si="21"/>
        <v>0</v>
      </c>
      <c r="DI42" s="10">
        <v>0</v>
      </c>
      <c r="DJ42" s="11">
        <f t="shared" si="22"/>
        <v>0</v>
      </c>
      <c r="DK42" s="6">
        <v>0</v>
      </c>
      <c r="DL42" s="7">
        <f t="shared" si="23"/>
        <v>0</v>
      </c>
      <c r="DM42" s="10">
        <v>0</v>
      </c>
      <c r="DN42" s="11">
        <f t="shared" si="24"/>
        <v>0</v>
      </c>
      <c r="DO42" s="6">
        <v>0</v>
      </c>
      <c r="DP42" s="7">
        <f t="shared" si="25"/>
        <v>0</v>
      </c>
      <c r="DQ42" s="10">
        <v>0</v>
      </c>
      <c r="DR42" s="11">
        <f t="shared" si="26"/>
        <v>0</v>
      </c>
      <c r="DS42" s="6">
        <v>0</v>
      </c>
      <c r="DT42" s="7">
        <f t="shared" si="27"/>
        <v>0</v>
      </c>
      <c r="DU42" s="10">
        <v>0</v>
      </c>
      <c r="DV42" s="11">
        <f t="shared" si="28"/>
        <v>0</v>
      </c>
      <c r="DW42" s="6">
        <v>0</v>
      </c>
      <c r="DX42" s="7">
        <f t="shared" si="29"/>
        <v>0</v>
      </c>
      <c r="DY42" s="10">
        <v>0</v>
      </c>
      <c r="DZ42" s="11">
        <f t="shared" si="30"/>
        <v>0</v>
      </c>
      <c r="EA42" s="6">
        <v>0</v>
      </c>
      <c r="EB42" s="7">
        <f t="shared" si="31"/>
        <v>0</v>
      </c>
      <c r="EC42" s="10">
        <v>0</v>
      </c>
      <c r="ED42" s="11">
        <f t="shared" si="32"/>
        <v>0</v>
      </c>
      <c r="EG42" s="18"/>
      <c r="EH42" s="19">
        <f t="shared" si="33"/>
        <v>0</v>
      </c>
    </row>
    <row r="43" spans="1:138" ht="20.100000000000001" customHeight="1" x14ac:dyDescent="0.15">
      <c r="A43" s="104"/>
      <c r="B43" s="24"/>
      <c r="C43" s="22">
        <f>EH43/EG5</f>
        <v>0</v>
      </c>
      <c r="D43" s="20" t="str">
        <f t="shared" si="34"/>
        <v>D</v>
      </c>
      <c r="E43" s="10">
        <v>0</v>
      </c>
      <c r="F43" s="11">
        <f t="shared" si="35"/>
        <v>0</v>
      </c>
      <c r="G43" s="6">
        <v>0</v>
      </c>
      <c r="H43" s="7">
        <f t="shared" si="36"/>
        <v>0</v>
      </c>
      <c r="I43" s="10">
        <v>0</v>
      </c>
      <c r="J43" s="11">
        <f t="shared" si="37"/>
        <v>0</v>
      </c>
      <c r="K43" s="6">
        <v>0</v>
      </c>
      <c r="L43" s="7">
        <f t="shared" si="38"/>
        <v>0</v>
      </c>
      <c r="M43" s="10">
        <v>0</v>
      </c>
      <c r="N43" s="11">
        <f t="shared" si="39"/>
        <v>0</v>
      </c>
      <c r="O43" s="6">
        <v>0</v>
      </c>
      <c r="P43" s="7">
        <f t="shared" si="40"/>
        <v>0</v>
      </c>
      <c r="Q43" s="10">
        <v>0</v>
      </c>
      <c r="R43" s="11">
        <f t="shared" si="41"/>
        <v>0</v>
      </c>
      <c r="S43" s="6">
        <v>0</v>
      </c>
      <c r="T43" s="7">
        <f t="shared" si="42"/>
        <v>0</v>
      </c>
      <c r="U43" s="10">
        <v>0</v>
      </c>
      <c r="V43" s="11">
        <f t="shared" si="43"/>
        <v>0</v>
      </c>
      <c r="W43" s="6">
        <v>0</v>
      </c>
      <c r="X43" s="7">
        <f t="shared" si="44"/>
        <v>0</v>
      </c>
      <c r="Y43" s="10">
        <v>0</v>
      </c>
      <c r="Z43" s="11">
        <f t="shared" si="45"/>
        <v>0</v>
      </c>
      <c r="AA43" s="6">
        <v>0</v>
      </c>
      <c r="AB43" s="7">
        <f t="shared" si="46"/>
        <v>0</v>
      </c>
      <c r="AC43" s="10">
        <v>0</v>
      </c>
      <c r="AD43" s="11">
        <f t="shared" si="47"/>
        <v>0</v>
      </c>
      <c r="AE43" s="6">
        <v>0</v>
      </c>
      <c r="AF43" s="7">
        <f t="shared" si="48"/>
        <v>0</v>
      </c>
      <c r="AG43" s="10">
        <v>0</v>
      </c>
      <c r="AH43" s="11">
        <f t="shared" si="49"/>
        <v>0</v>
      </c>
      <c r="AI43" s="6">
        <v>0</v>
      </c>
      <c r="AJ43" s="7">
        <f t="shared" si="50"/>
        <v>0</v>
      </c>
      <c r="AK43" s="10">
        <v>0</v>
      </c>
      <c r="AL43" s="11">
        <f t="shared" si="51"/>
        <v>0</v>
      </c>
      <c r="AM43" s="6">
        <v>0</v>
      </c>
      <c r="AN43" s="7">
        <f t="shared" si="52"/>
        <v>0</v>
      </c>
      <c r="AO43" s="10">
        <v>0</v>
      </c>
      <c r="AP43" s="11">
        <f t="shared" si="53"/>
        <v>0</v>
      </c>
      <c r="AQ43" s="6">
        <v>0</v>
      </c>
      <c r="AR43" s="7">
        <f t="shared" si="54"/>
        <v>0</v>
      </c>
      <c r="AS43" s="10">
        <v>0</v>
      </c>
      <c r="AT43" s="11">
        <f t="shared" si="55"/>
        <v>0</v>
      </c>
      <c r="AU43" s="6">
        <v>0</v>
      </c>
      <c r="AV43" s="7">
        <f t="shared" si="56"/>
        <v>0</v>
      </c>
      <c r="AW43" s="10">
        <v>0</v>
      </c>
      <c r="AX43" s="11">
        <f t="shared" si="57"/>
        <v>0</v>
      </c>
      <c r="AY43" s="6">
        <v>0</v>
      </c>
      <c r="AZ43" s="7">
        <f t="shared" si="58"/>
        <v>0</v>
      </c>
      <c r="BA43" s="10">
        <v>0</v>
      </c>
      <c r="BB43" s="11">
        <f t="shared" si="59"/>
        <v>0</v>
      </c>
      <c r="BC43" s="6">
        <v>0</v>
      </c>
      <c r="BD43" s="7">
        <f t="shared" si="60"/>
        <v>0</v>
      </c>
      <c r="BE43" s="10">
        <v>0</v>
      </c>
      <c r="BF43" s="11">
        <f t="shared" si="61"/>
        <v>0</v>
      </c>
      <c r="BG43" s="6">
        <v>0</v>
      </c>
      <c r="BH43" s="7">
        <f t="shared" si="62"/>
        <v>0</v>
      </c>
      <c r="BI43" s="10">
        <v>0</v>
      </c>
      <c r="BJ43" s="11">
        <f t="shared" si="63"/>
        <v>0</v>
      </c>
      <c r="BK43" s="6">
        <v>0</v>
      </c>
      <c r="BL43" s="7">
        <f t="shared" si="64"/>
        <v>0</v>
      </c>
      <c r="BM43" s="10">
        <v>0</v>
      </c>
      <c r="BN43" s="11">
        <f t="shared" si="65"/>
        <v>0</v>
      </c>
      <c r="BO43" s="6">
        <v>0</v>
      </c>
      <c r="BP43" s="7">
        <f t="shared" si="66"/>
        <v>0</v>
      </c>
      <c r="BQ43" s="10">
        <v>0</v>
      </c>
      <c r="BR43" s="11">
        <f t="shared" si="0"/>
        <v>0</v>
      </c>
      <c r="BS43" s="6">
        <v>0</v>
      </c>
      <c r="BT43" s="7">
        <f t="shared" si="1"/>
        <v>0</v>
      </c>
      <c r="BU43" s="10">
        <v>0</v>
      </c>
      <c r="BV43" s="11">
        <f t="shared" si="2"/>
        <v>0</v>
      </c>
      <c r="BW43" s="6">
        <v>0</v>
      </c>
      <c r="BX43" s="7">
        <f t="shared" si="3"/>
        <v>0</v>
      </c>
      <c r="BY43" s="10">
        <v>0</v>
      </c>
      <c r="BZ43" s="11">
        <f t="shared" si="4"/>
        <v>0</v>
      </c>
      <c r="CA43" s="6">
        <v>0</v>
      </c>
      <c r="CB43" s="7">
        <f t="shared" si="5"/>
        <v>0</v>
      </c>
      <c r="CC43" s="10">
        <v>0</v>
      </c>
      <c r="CD43" s="11">
        <f t="shared" si="6"/>
        <v>0</v>
      </c>
      <c r="CE43" s="6">
        <v>0</v>
      </c>
      <c r="CF43" s="7">
        <f t="shared" si="7"/>
        <v>0</v>
      </c>
      <c r="CG43" s="10">
        <v>0</v>
      </c>
      <c r="CH43" s="11">
        <f t="shared" si="8"/>
        <v>0</v>
      </c>
      <c r="CI43" s="6">
        <v>0</v>
      </c>
      <c r="CJ43" s="7">
        <f t="shared" si="9"/>
        <v>0</v>
      </c>
      <c r="CK43" s="10">
        <v>0</v>
      </c>
      <c r="CL43" s="11">
        <f t="shared" si="10"/>
        <v>0</v>
      </c>
      <c r="CM43" s="6">
        <v>0</v>
      </c>
      <c r="CN43" s="7">
        <f t="shared" si="11"/>
        <v>0</v>
      </c>
      <c r="CO43" s="10">
        <v>0</v>
      </c>
      <c r="CP43" s="11">
        <f t="shared" si="12"/>
        <v>0</v>
      </c>
      <c r="CQ43" s="6">
        <v>0</v>
      </c>
      <c r="CR43" s="7">
        <f t="shared" si="13"/>
        <v>0</v>
      </c>
      <c r="CS43" s="10">
        <v>0</v>
      </c>
      <c r="CT43" s="11">
        <f t="shared" si="14"/>
        <v>0</v>
      </c>
      <c r="CU43" s="6">
        <v>0</v>
      </c>
      <c r="CV43" s="7">
        <f t="shared" si="15"/>
        <v>0</v>
      </c>
      <c r="CW43" s="10">
        <v>0</v>
      </c>
      <c r="CX43" s="11">
        <f t="shared" si="16"/>
        <v>0</v>
      </c>
      <c r="CY43" s="6">
        <v>0</v>
      </c>
      <c r="CZ43" s="7">
        <f t="shared" si="17"/>
        <v>0</v>
      </c>
      <c r="DA43" s="10">
        <v>0</v>
      </c>
      <c r="DB43" s="11">
        <f t="shared" si="18"/>
        <v>0</v>
      </c>
      <c r="DC43" s="6">
        <v>0</v>
      </c>
      <c r="DD43" s="7">
        <f t="shared" si="19"/>
        <v>0</v>
      </c>
      <c r="DE43" s="10">
        <v>0</v>
      </c>
      <c r="DF43" s="11">
        <f t="shared" si="20"/>
        <v>0</v>
      </c>
      <c r="DG43" s="6">
        <v>0</v>
      </c>
      <c r="DH43" s="7">
        <f t="shared" si="21"/>
        <v>0</v>
      </c>
      <c r="DI43" s="10">
        <v>0</v>
      </c>
      <c r="DJ43" s="11">
        <f t="shared" si="22"/>
        <v>0</v>
      </c>
      <c r="DK43" s="6">
        <v>0</v>
      </c>
      <c r="DL43" s="7">
        <f t="shared" si="23"/>
        <v>0</v>
      </c>
      <c r="DM43" s="10">
        <v>0</v>
      </c>
      <c r="DN43" s="11">
        <f t="shared" si="24"/>
        <v>0</v>
      </c>
      <c r="DO43" s="6">
        <v>0</v>
      </c>
      <c r="DP43" s="7">
        <f t="shared" si="25"/>
        <v>0</v>
      </c>
      <c r="DQ43" s="10">
        <v>0</v>
      </c>
      <c r="DR43" s="11">
        <f t="shared" si="26"/>
        <v>0</v>
      </c>
      <c r="DS43" s="6">
        <v>0</v>
      </c>
      <c r="DT43" s="7">
        <f t="shared" si="27"/>
        <v>0</v>
      </c>
      <c r="DU43" s="10">
        <v>0</v>
      </c>
      <c r="DV43" s="11">
        <f t="shared" si="28"/>
        <v>0</v>
      </c>
      <c r="DW43" s="6">
        <v>0</v>
      </c>
      <c r="DX43" s="7">
        <f t="shared" si="29"/>
        <v>0</v>
      </c>
      <c r="DY43" s="10">
        <v>0</v>
      </c>
      <c r="DZ43" s="11">
        <f t="shared" si="30"/>
        <v>0</v>
      </c>
      <c r="EA43" s="6">
        <v>0</v>
      </c>
      <c r="EB43" s="7">
        <f t="shared" si="31"/>
        <v>0</v>
      </c>
      <c r="EC43" s="10">
        <v>0</v>
      </c>
      <c r="ED43" s="11">
        <f t="shared" si="32"/>
        <v>0</v>
      </c>
      <c r="EG43" s="18"/>
      <c r="EH43" s="19">
        <f t="shared" si="33"/>
        <v>0</v>
      </c>
    </row>
    <row r="44" spans="1:138" ht="20.100000000000001" customHeight="1" x14ac:dyDescent="0.15">
      <c r="A44" s="104"/>
      <c r="B44" s="24"/>
      <c r="C44" s="22">
        <f>EH44/EG5</f>
        <v>0</v>
      </c>
      <c r="D44" s="20" t="str">
        <f t="shared" si="34"/>
        <v>D</v>
      </c>
      <c r="E44" s="10">
        <v>0</v>
      </c>
      <c r="F44" s="11">
        <f t="shared" si="35"/>
        <v>0</v>
      </c>
      <c r="G44" s="6">
        <v>0</v>
      </c>
      <c r="H44" s="7">
        <f t="shared" si="36"/>
        <v>0</v>
      </c>
      <c r="I44" s="10">
        <v>0</v>
      </c>
      <c r="J44" s="11">
        <f t="shared" si="37"/>
        <v>0</v>
      </c>
      <c r="K44" s="6">
        <v>0</v>
      </c>
      <c r="L44" s="7">
        <f t="shared" si="38"/>
        <v>0</v>
      </c>
      <c r="M44" s="10">
        <v>0</v>
      </c>
      <c r="N44" s="11">
        <f t="shared" si="39"/>
        <v>0</v>
      </c>
      <c r="O44" s="6">
        <v>0</v>
      </c>
      <c r="P44" s="7">
        <f t="shared" si="40"/>
        <v>0</v>
      </c>
      <c r="Q44" s="10">
        <v>0</v>
      </c>
      <c r="R44" s="11">
        <f t="shared" si="41"/>
        <v>0</v>
      </c>
      <c r="S44" s="6">
        <v>0</v>
      </c>
      <c r="T44" s="7">
        <f t="shared" si="42"/>
        <v>0</v>
      </c>
      <c r="U44" s="10">
        <v>0</v>
      </c>
      <c r="V44" s="11">
        <f t="shared" si="43"/>
        <v>0</v>
      </c>
      <c r="W44" s="6">
        <v>0</v>
      </c>
      <c r="X44" s="7">
        <f t="shared" si="44"/>
        <v>0</v>
      </c>
      <c r="Y44" s="10">
        <v>0</v>
      </c>
      <c r="Z44" s="11">
        <f t="shared" si="45"/>
        <v>0</v>
      </c>
      <c r="AA44" s="6">
        <v>0</v>
      </c>
      <c r="AB44" s="7">
        <f t="shared" si="46"/>
        <v>0</v>
      </c>
      <c r="AC44" s="10">
        <v>0</v>
      </c>
      <c r="AD44" s="11">
        <f t="shared" si="47"/>
        <v>0</v>
      </c>
      <c r="AE44" s="6">
        <v>0</v>
      </c>
      <c r="AF44" s="7">
        <f t="shared" si="48"/>
        <v>0</v>
      </c>
      <c r="AG44" s="10">
        <v>0</v>
      </c>
      <c r="AH44" s="11">
        <f t="shared" si="49"/>
        <v>0</v>
      </c>
      <c r="AI44" s="6">
        <v>0</v>
      </c>
      <c r="AJ44" s="7">
        <f t="shared" si="50"/>
        <v>0</v>
      </c>
      <c r="AK44" s="10">
        <v>0</v>
      </c>
      <c r="AL44" s="11">
        <f t="shared" si="51"/>
        <v>0</v>
      </c>
      <c r="AM44" s="6">
        <v>0</v>
      </c>
      <c r="AN44" s="7">
        <f t="shared" si="52"/>
        <v>0</v>
      </c>
      <c r="AO44" s="10">
        <v>0</v>
      </c>
      <c r="AP44" s="11">
        <f t="shared" si="53"/>
        <v>0</v>
      </c>
      <c r="AQ44" s="6">
        <v>0</v>
      </c>
      <c r="AR44" s="7">
        <f t="shared" si="54"/>
        <v>0</v>
      </c>
      <c r="AS44" s="10">
        <v>0</v>
      </c>
      <c r="AT44" s="11">
        <f t="shared" si="55"/>
        <v>0</v>
      </c>
      <c r="AU44" s="6">
        <v>0</v>
      </c>
      <c r="AV44" s="7">
        <f t="shared" si="56"/>
        <v>0</v>
      </c>
      <c r="AW44" s="10">
        <v>0</v>
      </c>
      <c r="AX44" s="11">
        <f t="shared" si="57"/>
        <v>0</v>
      </c>
      <c r="AY44" s="6">
        <v>0</v>
      </c>
      <c r="AZ44" s="7">
        <f t="shared" si="58"/>
        <v>0</v>
      </c>
      <c r="BA44" s="10">
        <v>0</v>
      </c>
      <c r="BB44" s="11">
        <f t="shared" si="59"/>
        <v>0</v>
      </c>
      <c r="BC44" s="6">
        <v>0</v>
      </c>
      <c r="BD44" s="7">
        <f t="shared" si="60"/>
        <v>0</v>
      </c>
      <c r="BE44" s="10">
        <v>0</v>
      </c>
      <c r="BF44" s="11">
        <f t="shared" si="61"/>
        <v>0</v>
      </c>
      <c r="BG44" s="6">
        <v>0</v>
      </c>
      <c r="BH44" s="7">
        <f t="shared" si="62"/>
        <v>0</v>
      </c>
      <c r="BI44" s="10">
        <v>0</v>
      </c>
      <c r="BJ44" s="11">
        <f t="shared" si="63"/>
        <v>0</v>
      </c>
      <c r="BK44" s="6">
        <v>0</v>
      </c>
      <c r="BL44" s="7">
        <f t="shared" si="64"/>
        <v>0</v>
      </c>
      <c r="BM44" s="10">
        <v>0</v>
      </c>
      <c r="BN44" s="11">
        <f t="shared" si="65"/>
        <v>0</v>
      </c>
      <c r="BO44" s="6">
        <v>0</v>
      </c>
      <c r="BP44" s="7">
        <f t="shared" si="66"/>
        <v>0</v>
      </c>
      <c r="BQ44" s="10">
        <v>0</v>
      </c>
      <c r="BR44" s="11">
        <f t="shared" si="0"/>
        <v>0</v>
      </c>
      <c r="BS44" s="6">
        <v>0</v>
      </c>
      <c r="BT44" s="7">
        <f t="shared" si="1"/>
        <v>0</v>
      </c>
      <c r="BU44" s="10">
        <v>0</v>
      </c>
      <c r="BV44" s="11">
        <f t="shared" si="2"/>
        <v>0</v>
      </c>
      <c r="BW44" s="6">
        <v>0</v>
      </c>
      <c r="BX44" s="7">
        <f t="shared" si="3"/>
        <v>0</v>
      </c>
      <c r="BY44" s="10">
        <v>0</v>
      </c>
      <c r="BZ44" s="11">
        <f t="shared" si="4"/>
        <v>0</v>
      </c>
      <c r="CA44" s="6">
        <v>0</v>
      </c>
      <c r="CB44" s="7">
        <f t="shared" si="5"/>
        <v>0</v>
      </c>
      <c r="CC44" s="10">
        <v>0</v>
      </c>
      <c r="CD44" s="11">
        <f t="shared" si="6"/>
        <v>0</v>
      </c>
      <c r="CE44" s="6">
        <v>0</v>
      </c>
      <c r="CF44" s="7">
        <f t="shared" si="7"/>
        <v>0</v>
      </c>
      <c r="CG44" s="10">
        <v>0</v>
      </c>
      <c r="CH44" s="11">
        <f t="shared" si="8"/>
        <v>0</v>
      </c>
      <c r="CI44" s="6">
        <v>0</v>
      </c>
      <c r="CJ44" s="7">
        <f t="shared" si="9"/>
        <v>0</v>
      </c>
      <c r="CK44" s="10">
        <v>0</v>
      </c>
      <c r="CL44" s="11">
        <f t="shared" si="10"/>
        <v>0</v>
      </c>
      <c r="CM44" s="6">
        <v>0</v>
      </c>
      <c r="CN44" s="7">
        <f t="shared" si="11"/>
        <v>0</v>
      </c>
      <c r="CO44" s="10">
        <v>0</v>
      </c>
      <c r="CP44" s="11">
        <f t="shared" si="12"/>
        <v>0</v>
      </c>
      <c r="CQ44" s="6">
        <v>0</v>
      </c>
      <c r="CR44" s="7">
        <f t="shared" si="13"/>
        <v>0</v>
      </c>
      <c r="CS44" s="10">
        <v>0</v>
      </c>
      <c r="CT44" s="11">
        <f t="shared" si="14"/>
        <v>0</v>
      </c>
      <c r="CU44" s="6">
        <v>0</v>
      </c>
      <c r="CV44" s="7">
        <f t="shared" si="15"/>
        <v>0</v>
      </c>
      <c r="CW44" s="10">
        <v>0</v>
      </c>
      <c r="CX44" s="11">
        <f t="shared" si="16"/>
        <v>0</v>
      </c>
      <c r="CY44" s="6">
        <v>0</v>
      </c>
      <c r="CZ44" s="7">
        <f t="shared" si="17"/>
        <v>0</v>
      </c>
      <c r="DA44" s="10">
        <v>0</v>
      </c>
      <c r="DB44" s="11">
        <f t="shared" si="18"/>
        <v>0</v>
      </c>
      <c r="DC44" s="6">
        <v>0</v>
      </c>
      <c r="DD44" s="7">
        <f t="shared" si="19"/>
        <v>0</v>
      </c>
      <c r="DE44" s="10">
        <v>0</v>
      </c>
      <c r="DF44" s="11">
        <f t="shared" si="20"/>
        <v>0</v>
      </c>
      <c r="DG44" s="6">
        <v>0</v>
      </c>
      <c r="DH44" s="7">
        <f t="shared" si="21"/>
        <v>0</v>
      </c>
      <c r="DI44" s="10">
        <v>0</v>
      </c>
      <c r="DJ44" s="11">
        <f t="shared" si="22"/>
        <v>0</v>
      </c>
      <c r="DK44" s="6">
        <v>0</v>
      </c>
      <c r="DL44" s="7">
        <f t="shared" si="23"/>
        <v>0</v>
      </c>
      <c r="DM44" s="10">
        <v>0</v>
      </c>
      <c r="DN44" s="11">
        <f t="shared" si="24"/>
        <v>0</v>
      </c>
      <c r="DO44" s="6">
        <v>0</v>
      </c>
      <c r="DP44" s="7">
        <f t="shared" si="25"/>
        <v>0</v>
      </c>
      <c r="DQ44" s="10">
        <v>0</v>
      </c>
      <c r="DR44" s="11">
        <f t="shared" si="26"/>
        <v>0</v>
      </c>
      <c r="DS44" s="6">
        <v>0</v>
      </c>
      <c r="DT44" s="7">
        <f t="shared" si="27"/>
        <v>0</v>
      </c>
      <c r="DU44" s="10">
        <v>0</v>
      </c>
      <c r="DV44" s="11">
        <f t="shared" si="28"/>
        <v>0</v>
      </c>
      <c r="DW44" s="6">
        <v>0</v>
      </c>
      <c r="DX44" s="7">
        <f t="shared" si="29"/>
        <v>0</v>
      </c>
      <c r="DY44" s="10">
        <v>0</v>
      </c>
      <c r="DZ44" s="11">
        <f t="shared" si="30"/>
        <v>0</v>
      </c>
      <c r="EA44" s="6">
        <v>0</v>
      </c>
      <c r="EB44" s="7">
        <f t="shared" si="31"/>
        <v>0</v>
      </c>
      <c r="EC44" s="10">
        <v>0</v>
      </c>
      <c r="ED44" s="11">
        <f t="shared" si="32"/>
        <v>0</v>
      </c>
      <c r="EG44" s="18"/>
      <c r="EH44" s="19">
        <f t="shared" si="33"/>
        <v>0</v>
      </c>
    </row>
    <row r="45" spans="1:138" ht="20.100000000000001" customHeight="1" x14ac:dyDescent="0.15">
      <c r="A45" s="104"/>
      <c r="B45" s="24"/>
      <c r="C45" s="23">
        <f>EH45/EG5</f>
        <v>0</v>
      </c>
      <c r="D45" s="21" t="str">
        <f t="shared" si="34"/>
        <v>D</v>
      </c>
      <c r="E45" s="12">
        <v>0</v>
      </c>
      <c r="F45" s="13">
        <f t="shared" si="35"/>
        <v>0</v>
      </c>
      <c r="G45" s="16">
        <v>0</v>
      </c>
      <c r="H45" s="17">
        <f t="shared" si="36"/>
        <v>0</v>
      </c>
      <c r="I45" s="12">
        <v>0</v>
      </c>
      <c r="J45" s="13">
        <f t="shared" si="37"/>
        <v>0</v>
      </c>
      <c r="K45" s="16">
        <v>0</v>
      </c>
      <c r="L45" s="17">
        <f t="shared" si="38"/>
        <v>0</v>
      </c>
      <c r="M45" s="12">
        <v>0</v>
      </c>
      <c r="N45" s="13">
        <f t="shared" si="39"/>
        <v>0</v>
      </c>
      <c r="O45" s="16">
        <v>0</v>
      </c>
      <c r="P45" s="17">
        <f t="shared" si="40"/>
        <v>0</v>
      </c>
      <c r="Q45" s="12">
        <v>0</v>
      </c>
      <c r="R45" s="13">
        <f t="shared" si="41"/>
        <v>0</v>
      </c>
      <c r="S45" s="16">
        <v>0</v>
      </c>
      <c r="T45" s="17">
        <f t="shared" si="42"/>
        <v>0</v>
      </c>
      <c r="U45" s="12">
        <v>0</v>
      </c>
      <c r="V45" s="13">
        <f t="shared" si="43"/>
        <v>0</v>
      </c>
      <c r="W45" s="16">
        <v>0</v>
      </c>
      <c r="X45" s="17">
        <f t="shared" si="44"/>
        <v>0</v>
      </c>
      <c r="Y45" s="12">
        <v>0</v>
      </c>
      <c r="Z45" s="13">
        <f t="shared" si="45"/>
        <v>0</v>
      </c>
      <c r="AA45" s="16">
        <v>0</v>
      </c>
      <c r="AB45" s="17">
        <f t="shared" si="46"/>
        <v>0</v>
      </c>
      <c r="AC45" s="12">
        <v>0</v>
      </c>
      <c r="AD45" s="13">
        <f t="shared" si="47"/>
        <v>0</v>
      </c>
      <c r="AE45" s="16">
        <v>0</v>
      </c>
      <c r="AF45" s="17">
        <f t="shared" si="48"/>
        <v>0</v>
      </c>
      <c r="AG45" s="12">
        <v>0</v>
      </c>
      <c r="AH45" s="13">
        <f t="shared" si="49"/>
        <v>0</v>
      </c>
      <c r="AI45" s="16">
        <v>0</v>
      </c>
      <c r="AJ45" s="17">
        <f t="shared" si="50"/>
        <v>0</v>
      </c>
      <c r="AK45" s="12">
        <v>0</v>
      </c>
      <c r="AL45" s="13">
        <f t="shared" si="51"/>
        <v>0</v>
      </c>
      <c r="AM45" s="16">
        <v>0</v>
      </c>
      <c r="AN45" s="17">
        <f t="shared" si="52"/>
        <v>0</v>
      </c>
      <c r="AO45" s="12">
        <v>0</v>
      </c>
      <c r="AP45" s="13">
        <f t="shared" si="53"/>
        <v>0</v>
      </c>
      <c r="AQ45" s="16">
        <v>0</v>
      </c>
      <c r="AR45" s="17">
        <f t="shared" si="54"/>
        <v>0</v>
      </c>
      <c r="AS45" s="12">
        <v>0</v>
      </c>
      <c r="AT45" s="13">
        <f t="shared" si="55"/>
        <v>0</v>
      </c>
      <c r="AU45" s="16">
        <v>0</v>
      </c>
      <c r="AV45" s="17">
        <f t="shared" si="56"/>
        <v>0</v>
      </c>
      <c r="AW45" s="12">
        <v>0</v>
      </c>
      <c r="AX45" s="13">
        <f t="shared" si="57"/>
        <v>0</v>
      </c>
      <c r="AY45" s="16">
        <v>0</v>
      </c>
      <c r="AZ45" s="17">
        <f t="shared" si="58"/>
        <v>0</v>
      </c>
      <c r="BA45" s="12">
        <v>0</v>
      </c>
      <c r="BB45" s="13">
        <f t="shared" si="59"/>
        <v>0</v>
      </c>
      <c r="BC45" s="16">
        <v>0</v>
      </c>
      <c r="BD45" s="17">
        <f t="shared" si="60"/>
        <v>0</v>
      </c>
      <c r="BE45" s="12">
        <v>0</v>
      </c>
      <c r="BF45" s="13">
        <f t="shared" si="61"/>
        <v>0</v>
      </c>
      <c r="BG45" s="16">
        <v>0</v>
      </c>
      <c r="BH45" s="17">
        <f t="shared" si="62"/>
        <v>0</v>
      </c>
      <c r="BI45" s="12">
        <v>0</v>
      </c>
      <c r="BJ45" s="13">
        <f t="shared" si="63"/>
        <v>0</v>
      </c>
      <c r="BK45" s="16">
        <v>0</v>
      </c>
      <c r="BL45" s="17">
        <f t="shared" si="64"/>
        <v>0</v>
      </c>
      <c r="BM45" s="12">
        <v>0</v>
      </c>
      <c r="BN45" s="13">
        <f t="shared" si="65"/>
        <v>0</v>
      </c>
      <c r="BO45" s="16">
        <v>0</v>
      </c>
      <c r="BP45" s="17">
        <f t="shared" si="66"/>
        <v>0</v>
      </c>
      <c r="BQ45" s="12">
        <v>0</v>
      </c>
      <c r="BR45" s="13">
        <f t="shared" si="0"/>
        <v>0</v>
      </c>
      <c r="BS45" s="16">
        <v>0</v>
      </c>
      <c r="BT45" s="17">
        <f t="shared" si="1"/>
        <v>0</v>
      </c>
      <c r="BU45" s="12">
        <v>0</v>
      </c>
      <c r="BV45" s="13">
        <f t="shared" si="2"/>
        <v>0</v>
      </c>
      <c r="BW45" s="16">
        <v>0</v>
      </c>
      <c r="BX45" s="17">
        <f t="shared" si="3"/>
        <v>0</v>
      </c>
      <c r="BY45" s="12">
        <v>0</v>
      </c>
      <c r="BZ45" s="13">
        <f t="shared" si="4"/>
        <v>0</v>
      </c>
      <c r="CA45" s="16">
        <v>0</v>
      </c>
      <c r="CB45" s="17">
        <f t="shared" si="5"/>
        <v>0</v>
      </c>
      <c r="CC45" s="12">
        <v>0</v>
      </c>
      <c r="CD45" s="13">
        <f t="shared" si="6"/>
        <v>0</v>
      </c>
      <c r="CE45" s="16">
        <v>0</v>
      </c>
      <c r="CF45" s="17">
        <f t="shared" si="7"/>
        <v>0</v>
      </c>
      <c r="CG45" s="12">
        <v>0</v>
      </c>
      <c r="CH45" s="13">
        <f t="shared" si="8"/>
        <v>0</v>
      </c>
      <c r="CI45" s="16">
        <v>0</v>
      </c>
      <c r="CJ45" s="17">
        <f t="shared" si="9"/>
        <v>0</v>
      </c>
      <c r="CK45" s="12">
        <v>0</v>
      </c>
      <c r="CL45" s="13">
        <f t="shared" si="10"/>
        <v>0</v>
      </c>
      <c r="CM45" s="16">
        <v>0</v>
      </c>
      <c r="CN45" s="17">
        <f t="shared" si="11"/>
        <v>0</v>
      </c>
      <c r="CO45" s="12">
        <v>0</v>
      </c>
      <c r="CP45" s="13">
        <f t="shared" si="12"/>
        <v>0</v>
      </c>
      <c r="CQ45" s="16">
        <v>0</v>
      </c>
      <c r="CR45" s="17">
        <f t="shared" si="13"/>
        <v>0</v>
      </c>
      <c r="CS45" s="12">
        <v>0</v>
      </c>
      <c r="CT45" s="13">
        <f t="shared" si="14"/>
        <v>0</v>
      </c>
      <c r="CU45" s="16">
        <v>0</v>
      </c>
      <c r="CV45" s="17">
        <f t="shared" si="15"/>
        <v>0</v>
      </c>
      <c r="CW45" s="12">
        <v>0</v>
      </c>
      <c r="CX45" s="13">
        <f t="shared" si="16"/>
        <v>0</v>
      </c>
      <c r="CY45" s="16">
        <v>0</v>
      </c>
      <c r="CZ45" s="17">
        <f t="shared" si="17"/>
        <v>0</v>
      </c>
      <c r="DA45" s="12">
        <v>0</v>
      </c>
      <c r="DB45" s="13">
        <f t="shared" si="18"/>
        <v>0</v>
      </c>
      <c r="DC45" s="16">
        <v>0</v>
      </c>
      <c r="DD45" s="17">
        <f t="shared" si="19"/>
        <v>0</v>
      </c>
      <c r="DE45" s="12">
        <v>0</v>
      </c>
      <c r="DF45" s="13">
        <f t="shared" si="20"/>
        <v>0</v>
      </c>
      <c r="DG45" s="16">
        <v>0</v>
      </c>
      <c r="DH45" s="17">
        <f t="shared" si="21"/>
        <v>0</v>
      </c>
      <c r="DI45" s="12">
        <v>0</v>
      </c>
      <c r="DJ45" s="13">
        <f t="shared" si="22"/>
        <v>0</v>
      </c>
      <c r="DK45" s="16">
        <v>0</v>
      </c>
      <c r="DL45" s="17">
        <f t="shared" si="23"/>
        <v>0</v>
      </c>
      <c r="DM45" s="12">
        <v>0</v>
      </c>
      <c r="DN45" s="13">
        <f t="shared" si="24"/>
        <v>0</v>
      </c>
      <c r="DO45" s="16">
        <v>0</v>
      </c>
      <c r="DP45" s="17">
        <f t="shared" si="25"/>
        <v>0</v>
      </c>
      <c r="DQ45" s="12">
        <v>0</v>
      </c>
      <c r="DR45" s="13">
        <f t="shared" si="26"/>
        <v>0</v>
      </c>
      <c r="DS45" s="16">
        <v>0</v>
      </c>
      <c r="DT45" s="17">
        <f t="shared" si="27"/>
        <v>0</v>
      </c>
      <c r="DU45" s="12">
        <v>0</v>
      </c>
      <c r="DV45" s="13">
        <f t="shared" si="28"/>
        <v>0</v>
      </c>
      <c r="DW45" s="16">
        <v>0</v>
      </c>
      <c r="DX45" s="17">
        <f t="shared" si="29"/>
        <v>0</v>
      </c>
      <c r="DY45" s="12">
        <v>0</v>
      </c>
      <c r="DZ45" s="13">
        <f t="shared" si="30"/>
        <v>0</v>
      </c>
      <c r="EA45" s="16">
        <v>0</v>
      </c>
      <c r="EB45" s="17">
        <f t="shared" si="31"/>
        <v>0</v>
      </c>
      <c r="EC45" s="12">
        <v>0</v>
      </c>
      <c r="ED45" s="13">
        <f t="shared" si="32"/>
        <v>0</v>
      </c>
      <c r="EG45" s="18"/>
      <c r="EH45" s="19">
        <f t="shared" si="33"/>
        <v>0</v>
      </c>
    </row>
    <row r="48" spans="1:138" ht="32.25" customHeight="1" x14ac:dyDescent="0.15">
      <c r="A48" s="96" t="s">
        <v>13</v>
      </c>
      <c r="B48" s="96"/>
      <c r="C48" s="96"/>
      <c r="D48" s="96"/>
    </row>
    <row r="49" spans="1:4" x14ac:dyDescent="0.15">
      <c r="A49" s="97" t="s">
        <v>14</v>
      </c>
      <c r="B49" s="98"/>
      <c r="C49" s="98"/>
      <c r="D49" s="98"/>
    </row>
    <row r="50" spans="1:4" x14ac:dyDescent="0.15">
      <c r="A50" s="98"/>
      <c r="B50" s="98"/>
      <c r="C50" s="98"/>
      <c r="D50" s="98"/>
    </row>
    <row r="51" spans="1:4" x14ac:dyDescent="0.15">
      <c r="A51" s="98"/>
      <c r="B51" s="98"/>
      <c r="C51" s="98"/>
      <c r="D51" s="98"/>
    </row>
    <row r="52" spans="1:4" x14ac:dyDescent="0.15">
      <c r="A52" s="98"/>
      <c r="B52" s="98"/>
      <c r="C52" s="98"/>
      <c r="D52" s="98"/>
    </row>
    <row r="53" spans="1:4" x14ac:dyDescent="0.15">
      <c r="A53" s="98"/>
      <c r="B53" s="98"/>
      <c r="C53" s="98"/>
      <c r="D53" s="98"/>
    </row>
    <row r="54" spans="1:4" x14ac:dyDescent="0.15">
      <c r="A54" s="98"/>
      <c r="B54" s="98"/>
      <c r="C54" s="98"/>
      <c r="D54" s="98"/>
    </row>
    <row r="55" spans="1:4" x14ac:dyDescent="0.15">
      <c r="A55" s="98"/>
      <c r="B55" s="98"/>
      <c r="C55" s="98"/>
      <c r="D55" s="98"/>
    </row>
    <row r="56" spans="1:4" x14ac:dyDescent="0.15">
      <c r="A56" s="98"/>
      <c r="B56" s="98"/>
      <c r="C56" s="98"/>
      <c r="D56" s="98"/>
    </row>
    <row r="57" spans="1:4" x14ac:dyDescent="0.15">
      <c r="A57" s="98"/>
      <c r="B57" s="98"/>
      <c r="C57" s="98"/>
      <c r="D57" s="98"/>
    </row>
    <row r="58" spans="1:4" x14ac:dyDescent="0.15">
      <c r="A58" s="98"/>
      <c r="B58" s="98"/>
      <c r="C58" s="98"/>
      <c r="D58" s="98"/>
    </row>
    <row r="59" spans="1:4" x14ac:dyDescent="0.15">
      <c r="A59" s="98"/>
      <c r="B59" s="98"/>
      <c r="C59" s="98"/>
      <c r="D59" s="98"/>
    </row>
    <row r="60" spans="1:4" x14ac:dyDescent="0.15">
      <c r="A60" s="98"/>
      <c r="B60" s="98"/>
      <c r="C60" s="98"/>
      <c r="D60" s="98"/>
    </row>
    <row r="61" spans="1:4" x14ac:dyDescent="0.15">
      <c r="A61" s="98"/>
      <c r="B61" s="98"/>
      <c r="C61" s="98"/>
      <c r="D61" s="98"/>
    </row>
    <row r="62" spans="1:4" x14ac:dyDescent="0.15">
      <c r="A62" s="98"/>
      <c r="B62" s="98"/>
      <c r="C62" s="98"/>
      <c r="D62" s="98"/>
    </row>
  </sheetData>
  <mergeCells count="137">
    <mergeCell ref="BC2:BD2"/>
    <mergeCell ref="BO2:BP2"/>
    <mergeCell ref="BQ2:BR2"/>
    <mergeCell ref="BE2:BF2"/>
    <mergeCell ref="BG2:BH2"/>
    <mergeCell ref="BI2:BJ2"/>
    <mergeCell ref="BK2:BL2"/>
    <mergeCell ref="BM2:BN2"/>
    <mergeCell ref="AK2:AL2"/>
    <mergeCell ref="AM2:AN2"/>
    <mergeCell ref="AO2:AP2"/>
    <mergeCell ref="AQ2:AR2"/>
    <mergeCell ref="AS2:AT2"/>
    <mergeCell ref="AU2:AV2"/>
    <mergeCell ref="AW2:AX2"/>
    <mergeCell ref="AY2:AZ2"/>
    <mergeCell ref="BA2:BB2"/>
    <mergeCell ref="BS2:BT2"/>
    <mergeCell ref="BU2:BV2"/>
    <mergeCell ref="BW2:BX2"/>
    <mergeCell ref="A1:A45"/>
    <mergeCell ref="E2:F2"/>
    <mergeCell ref="G2:H2"/>
    <mergeCell ref="I2:J2"/>
    <mergeCell ref="K2:L2"/>
    <mergeCell ref="E1:F1"/>
    <mergeCell ref="G1:H1"/>
    <mergeCell ref="I1:J1"/>
    <mergeCell ref="K1:L1"/>
    <mergeCell ref="M2:N2"/>
    <mergeCell ref="O2:P2"/>
    <mergeCell ref="Q2:R2"/>
    <mergeCell ref="S2:T2"/>
    <mergeCell ref="U2:V2"/>
    <mergeCell ref="W2:X2"/>
    <mergeCell ref="Y2:Z2"/>
    <mergeCell ref="AA2:AB2"/>
    <mergeCell ref="AC2:AD2"/>
    <mergeCell ref="AE2:AF2"/>
    <mergeCell ref="AG2:AH2"/>
    <mergeCell ref="AI2:AJ2"/>
    <mergeCell ref="CW2:CX2"/>
    <mergeCell ref="CE2:CF2"/>
    <mergeCell ref="CG2:CH2"/>
    <mergeCell ref="CI2:CJ2"/>
    <mergeCell ref="CK2:CL2"/>
    <mergeCell ref="CM2:CN2"/>
    <mergeCell ref="BY2:BZ2"/>
    <mergeCell ref="CA2:CB2"/>
    <mergeCell ref="CC2:CD2"/>
    <mergeCell ref="EC2:ED2"/>
    <mergeCell ref="B2:B4"/>
    <mergeCell ref="C2:C4"/>
    <mergeCell ref="D2:D4"/>
    <mergeCell ref="B1:D1"/>
    <mergeCell ref="DS2:DT2"/>
    <mergeCell ref="DU2:DV2"/>
    <mergeCell ref="DW2:DX2"/>
    <mergeCell ref="DY2:DZ2"/>
    <mergeCell ref="EA2:EB2"/>
    <mergeCell ref="DI2:DJ2"/>
    <mergeCell ref="DK2:DL2"/>
    <mergeCell ref="DM2:DN2"/>
    <mergeCell ref="DO2:DP2"/>
    <mergeCell ref="DQ2:DR2"/>
    <mergeCell ref="CY2:CZ2"/>
    <mergeCell ref="DA2:DB2"/>
    <mergeCell ref="DC2:DD2"/>
    <mergeCell ref="DE2:DF2"/>
    <mergeCell ref="DG2:DH2"/>
    <mergeCell ref="CO2:CP2"/>
    <mergeCell ref="CQ2:CR2"/>
    <mergeCell ref="CS2:CT2"/>
    <mergeCell ref="CU2:CV2"/>
    <mergeCell ref="W1:X1"/>
    <mergeCell ref="Y1:Z1"/>
    <mergeCell ref="AA1:AB1"/>
    <mergeCell ref="AC1:AD1"/>
    <mergeCell ref="AE1:AF1"/>
    <mergeCell ref="M1:N1"/>
    <mergeCell ref="O1:P1"/>
    <mergeCell ref="Q1:R1"/>
    <mergeCell ref="S1:T1"/>
    <mergeCell ref="U1:V1"/>
    <mergeCell ref="AQ1:AR1"/>
    <mergeCell ref="AS1:AT1"/>
    <mergeCell ref="AU1:AV1"/>
    <mergeCell ref="AW1:AX1"/>
    <mergeCell ref="AY1:AZ1"/>
    <mergeCell ref="AG1:AH1"/>
    <mergeCell ref="AI1:AJ1"/>
    <mergeCell ref="AM1:AN1"/>
    <mergeCell ref="AO1:AP1"/>
    <mergeCell ref="AK1:AL1"/>
    <mergeCell ref="BK1:BL1"/>
    <mergeCell ref="BM1:BN1"/>
    <mergeCell ref="BO1:BP1"/>
    <mergeCell ref="BQ1:BR1"/>
    <mergeCell ref="BS1:BT1"/>
    <mergeCell ref="BA1:BB1"/>
    <mergeCell ref="BC1:BD1"/>
    <mergeCell ref="BE1:BF1"/>
    <mergeCell ref="BG1:BH1"/>
    <mergeCell ref="BI1:BJ1"/>
    <mergeCell ref="CG1:CH1"/>
    <mergeCell ref="CI1:CJ1"/>
    <mergeCell ref="CK1:CL1"/>
    <mergeCell ref="CM1:CN1"/>
    <mergeCell ref="BU1:BV1"/>
    <mergeCell ref="BW1:BX1"/>
    <mergeCell ref="BY1:BZ1"/>
    <mergeCell ref="CA1:CB1"/>
    <mergeCell ref="CC1:CD1"/>
    <mergeCell ref="EC1:ED1"/>
    <mergeCell ref="A48:D48"/>
    <mergeCell ref="A49:D62"/>
    <mergeCell ref="DS1:DT1"/>
    <mergeCell ref="DU1:DV1"/>
    <mergeCell ref="DW1:DX1"/>
    <mergeCell ref="DY1:DZ1"/>
    <mergeCell ref="EA1:EB1"/>
    <mergeCell ref="DI1:DJ1"/>
    <mergeCell ref="DK1:DL1"/>
    <mergeCell ref="DM1:DN1"/>
    <mergeCell ref="DO1:DP1"/>
    <mergeCell ref="DQ1:DR1"/>
    <mergeCell ref="CY1:CZ1"/>
    <mergeCell ref="DA1:DB1"/>
    <mergeCell ref="DC1:DD1"/>
    <mergeCell ref="DE1:DF1"/>
    <mergeCell ref="DG1:DH1"/>
    <mergeCell ref="CO1:CP1"/>
    <mergeCell ref="CQ1:CR1"/>
    <mergeCell ref="CS1:CT1"/>
    <mergeCell ref="CU1:CV1"/>
    <mergeCell ref="CW1:CX1"/>
    <mergeCell ref="CE1:CF1"/>
  </mergeCells>
  <phoneticPr fontId="1" type="noConversion"/>
  <conditionalFormatting sqref="Z5:Z45 AB5:AB45">
    <cfRule type="cellIs" dxfId="317" priority="90" operator="lessThan">
      <formula>60</formula>
    </cfRule>
    <cfRule type="cellIs" dxfId="316" priority="91" operator="lessThan">
      <formula>0.6</formula>
    </cfRule>
  </conditionalFormatting>
  <conditionalFormatting sqref="AH5:AH45 AJ22:AJ45">
    <cfRule type="cellIs" dxfId="315" priority="86" operator="lessThan">
      <formula>60</formula>
    </cfRule>
    <cfRule type="cellIs" dxfId="314" priority="87" operator="lessThan">
      <formula>0.6</formula>
    </cfRule>
  </conditionalFormatting>
  <conditionalFormatting sqref="AP5:AP45 AR5:AR45">
    <cfRule type="cellIs" dxfId="313" priority="82" operator="lessThan">
      <formula>60</formula>
    </cfRule>
    <cfRule type="cellIs" dxfId="312" priority="83" operator="lessThan">
      <formula>0.6</formula>
    </cfRule>
  </conditionalFormatting>
  <conditionalFormatting sqref="AD5:AD45 AF5:AF45">
    <cfRule type="cellIs" dxfId="311" priority="88" operator="lessThan">
      <formula>60</formula>
    </cfRule>
    <cfRule type="cellIs" dxfId="310" priority="89" operator="lessThan">
      <formula>0.6</formula>
    </cfRule>
  </conditionalFormatting>
  <conditionalFormatting sqref="AL5:AL45 AN5:AN45">
    <cfRule type="cellIs" dxfId="309" priority="84" operator="lessThan">
      <formula>60</formula>
    </cfRule>
    <cfRule type="cellIs" dxfId="308" priority="85" operator="lessThan">
      <formula>0.6</formula>
    </cfRule>
  </conditionalFormatting>
  <conditionalFormatting sqref="AT5:AT45 AV5:AV45">
    <cfRule type="cellIs" dxfId="307" priority="80" operator="lessThan">
      <formula>60</formula>
    </cfRule>
    <cfRule type="cellIs" dxfId="306" priority="81" operator="lessThan">
      <formula>0.6</formula>
    </cfRule>
  </conditionalFormatting>
  <conditionalFormatting sqref="AX5:AX45 AZ5:AZ45">
    <cfRule type="cellIs" dxfId="305" priority="78" operator="lessThan">
      <formula>60</formula>
    </cfRule>
    <cfRule type="cellIs" dxfId="304" priority="79" operator="lessThan">
      <formula>0.6</formula>
    </cfRule>
  </conditionalFormatting>
  <conditionalFormatting sqref="BB5:BB45 BD5:BD45">
    <cfRule type="cellIs" dxfId="303" priority="76" operator="lessThan">
      <formula>60</formula>
    </cfRule>
    <cfRule type="cellIs" dxfId="302" priority="77" operator="lessThan">
      <formula>0.6</formula>
    </cfRule>
  </conditionalFormatting>
  <conditionalFormatting sqref="BF5:BF45 BH5:BH45">
    <cfRule type="cellIs" dxfId="301" priority="74" operator="lessThan">
      <formula>60</formula>
    </cfRule>
    <cfRule type="cellIs" dxfId="300" priority="75" operator="lessThan">
      <formula>0.6</formula>
    </cfRule>
  </conditionalFormatting>
  <conditionalFormatting sqref="BJ5:BJ45 BL5:BL45">
    <cfRule type="cellIs" dxfId="299" priority="72" operator="lessThan">
      <formula>60</formula>
    </cfRule>
    <cfRule type="cellIs" dxfId="298" priority="73" operator="lessThan">
      <formula>0.6</formula>
    </cfRule>
  </conditionalFormatting>
  <conditionalFormatting sqref="BN5:BN45 BP5:BP45">
    <cfRule type="cellIs" dxfId="297" priority="70" operator="lessThan">
      <formula>60</formula>
    </cfRule>
    <cfRule type="cellIs" dxfId="296" priority="71" operator="lessThan">
      <formula>0.6</formula>
    </cfRule>
  </conditionalFormatting>
  <conditionalFormatting sqref="BR5:BR45 BT5:BT45">
    <cfRule type="cellIs" dxfId="295" priority="68" operator="lessThan">
      <formula>60</formula>
    </cfRule>
    <cfRule type="cellIs" dxfId="294" priority="69" operator="lessThan">
      <formula>0.6</formula>
    </cfRule>
  </conditionalFormatting>
  <conditionalFormatting sqref="BV5:BV45 BX5:BX45">
    <cfRule type="cellIs" dxfId="293" priority="66" operator="lessThan">
      <formula>60</formula>
    </cfRule>
    <cfRule type="cellIs" dxfId="292" priority="67" operator="lessThan">
      <formula>0.6</formula>
    </cfRule>
  </conditionalFormatting>
  <conditionalFormatting sqref="BZ5:BZ45 CB5:CB45">
    <cfRule type="cellIs" dxfId="291" priority="64" operator="lessThan">
      <formula>60</formula>
    </cfRule>
    <cfRule type="cellIs" dxfId="290" priority="65" operator="lessThan">
      <formula>0.6</formula>
    </cfRule>
  </conditionalFormatting>
  <conditionalFormatting sqref="CD5:CD45 CF5:CF45">
    <cfRule type="cellIs" dxfId="289" priority="62" operator="lessThan">
      <formula>60</formula>
    </cfRule>
    <cfRule type="cellIs" dxfId="288" priority="63" operator="lessThan">
      <formula>0.6</formula>
    </cfRule>
  </conditionalFormatting>
  <conditionalFormatting sqref="CH5:CH45 CJ5:CJ45">
    <cfRule type="cellIs" dxfId="287" priority="60" operator="lessThan">
      <formula>60</formula>
    </cfRule>
    <cfRule type="cellIs" dxfId="286" priority="61" operator="lessThan">
      <formula>0.6</formula>
    </cfRule>
  </conditionalFormatting>
  <conditionalFormatting sqref="CL5:CL45 CN5:CN45">
    <cfRule type="cellIs" dxfId="285" priority="58" operator="lessThan">
      <formula>60</formula>
    </cfRule>
    <cfRule type="cellIs" dxfId="284" priority="59" operator="lessThan">
      <formula>0.6</formula>
    </cfRule>
  </conditionalFormatting>
  <conditionalFormatting sqref="CP5:CP45 CR5:CR45">
    <cfRule type="cellIs" dxfId="283" priority="56" operator="lessThan">
      <formula>60</formula>
    </cfRule>
    <cfRule type="cellIs" dxfId="282" priority="57" operator="lessThan">
      <formula>0.6</formula>
    </cfRule>
  </conditionalFormatting>
  <conditionalFormatting sqref="CT5:CT45 CV5:CV45">
    <cfRule type="cellIs" dxfId="281" priority="54" operator="lessThan">
      <formula>60</formula>
    </cfRule>
    <cfRule type="cellIs" dxfId="280" priority="55" operator="lessThan">
      <formula>0.6</formula>
    </cfRule>
  </conditionalFormatting>
  <conditionalFormatting sqref="CX5:CX45 CZ5:CZ45">
    <cfRule type="cellIs" dxfId="279" priority="52" operator="lessThan">
      <formula>60</formula>
    </cfRule>
    <cfRule type="cellIs" dxfId="278" priority="53" operator="lessThan">
      <formula>0.6</formula>
    </cfRule>
  </conditionalFormatting>
  <conditionalFormatting sqref="DB5:DB45 DD5:DD45">
    <cfRule type="cellIs" dxfId="277" priority="50" operator="lessThan">
      <formula>60</formula>
    </cfRule>
    <cfRule type="cellIs" dxfId="276" priority="51" operator="lessThan">
      <formula>0.6</formula>
    </cfRule>
  </conditionalFormatting>
  <conditionalFormatting sqref="DF5:DF45 DH5:DH45">
    <cfRule type="cellIs" dxfId="275" priority="48" operator="lessThan">
      <formula>60</formula>
    </cfRule>
    <cfRule type="cellIs" dxfId="274" priority="49" operator="lessThan">
      <formula>0.6</formula>
    </cfRule>
  </conditionalFormatting>
  <conditionalFormatting sqref="DJ5:DJ45 DL5:DL45">
    <cfRule type="cellIs" dxfId="273" priority="46" operator="lessThan">
      <formula>60</formula>
    </cfRule>
    <cfRule type="cellIs" dxfId="272" priority="47" operator="lessThan">
      <formula>0.6</formula>
    </cfRule>
  </conditionalFormatting>
  <conditionalFormatting sqref="DN5:DN45 DP5:DP45">
    <cfRule type="cellIs" dxfId="271" priority="44" operator="lessThan">
      <formula>60</formula>
    </cfRule>
    <cfRule type="cellIs" dxfId="270" priority="45" operator="lessThan">
      <formula>0.6</formula>
    </cfRule>
  </conditionalFormatting>
  <conditionalFormatting sqref="DR5:DR45 DT5:DT45">
    <cfRule type="cellIs" dxfId="269" priority="42" operator="lessThan">
      <formula>60</formula>
    </cfRule>
    <cfRule type="cellIs" dxfId="268" priority="43" operator="lessThan">
      <formula>0.6</formula>
    </cfRule>
  </conditionalFormatting>
  <conditionalFormatting sqref="DV5:DV45 DX5:DX45">
    <cfRule type="cellIs" dxfId="267" priority="40" operator="lessThan">
      <formula>60</formula>
    </cfRule>
    <cfRule type="cellIs" dxfId="266" priority="41" operator="lessThan">
      <formula>0.6</formula>
    </cfRule>
  </conditionalFormatting>
  <conditionalFormatting sqref="DZ5:DZ45 EB5:EB45">
    <cfRule type="cellIs" dxfId="265" priority="38" operator="lessThan">
      <formula>60</formula>
    </cfRule>
    <cfRule type="cellIs" dxfId="264" priority="39" operator="lessThan">
      <formula>0.6</formula>
    </cfRule>
  </conditionalFormatting>
  <conditionalFormatting sqref="ED5:ED45">
    <cfRule type="cellIs" dxfId="263" priority="36" operator="lessThan">
      <formula>60</formula>
    </cfRule>
    <cfRule type="cellIs" dxfId="262" priority="37" operator="lessThan">
      <formula>0.6</formula>
    </cfRule>
  </conditionalFormatting>
  <conditionalFormatting sqref="H5:H45">
    <cfRule type="cellIs" dxfId="261" priority="8" operator="lessThan">
      <formula>60</formula>
    </cfRule>
    <cfRule type="cellIs" dxfId="260" priority="9" operator="lessThan">
      <formula>0.6</formula>
    </cfRule>
  </conditionalFormatting>
  <conditionalFormatting sqref="V5:V45">
    <cfRule type="cellIs" dxfId="259" priority="34" operator="lessThan">
      <formula>60</formula>
    </cfRule>
    <cfRule type="cellIs" dxfId="258" priority="35" operator="lessThan">
      <formula>0.6</formula>
    </cfRule>
  </conditionalFormatting>
  <conditionalFormatting sqref="R5:R45">
    <cfRule type="cellIs" dxfId="257" priority="32" operator="lessThan">
      <formula>60</formula>
    </cfRule>
    <cfRule type="cellIs" dxfId="256" priority="33" operator="lessThan">
      <formula>0.6</formula>
    </cfRule>
  </conditionalFormatting>
  <conditionalFormatting sqref="N5:N45">
    <cfRule type="cellIs" dxfId="255" priority="18" operator="lessThan">
      <formula>60</formula>
    </cfRule>
    <cfRule type="cellIs" dxfId="254" priority="19" operator="lessThan">
      <formula>0.6</formula>
    </cfRule>
  </conditionalFormatting>
  <conditionalFormatting sqref="X5:X45">
    <cfRule type="cellIs" dxfId="253" priority="16" operator="lessThan">
      <formula>60</formula>
    </cfRule>
    <cfRule type="cellIs" dxfId="252" priority="17" operator="lessThan">
      <formula>0.6</formula>
    </cfRule>
  </conditionalFormatting>
  <conditionalFormatting sqref="L5:L45">
    <cfRule type="cellIs" dxfId="251" priority="10" operator="lessThan">
      <formula>60</formula>
    </cfRule>
    <cfRule type="cellIs" dxfId="250" priority="11" operator="lessThan">
      <formula>0.6</formula>
    </cfRule>
  </conditionalFormatting>
  <conditionalFormatting sqref="F5:F45">
    <cfRule type="cellIs" dxfId="249" priority="22" operator="lessThan">
      <formula>60</formula>
    </cfRule>
    <cfRule type="cellIs" dxfId="248" priority="23" operator="lessThan">
      <formula>0.6</formula>
    </cfRule>
  </conditionalFormatting>
  <conditionalFormatting sqref="J5:J45">
    <cfRule type="cellIs" dxfId="247" priority="20" operator="lessThan">
      <formula>60</formula>
    </cfRule>
    <cfRule type="cellIs" dxfId="246" priority="21" operator="lessThan">
      <formula>0.6</formula>
    </cfRule>
  </conditionalFormatting>
  <conditionalFormatting sqref="T5:T45">
    <cfRule type="cellIs" dxfId="245" priority="14" operator="lessThan">
      <formula>60</formula>
    </cfRule>
    <cfRule type="cellIs" dxfId="244" priority="15" operator="lessThan">
      <formula>0.6</formula>
    </cfRule>
  </conditionalFormatting>
  <conditionalFormatting sqref="P5:P45">
    <cfRule type="cellIs" dxfId="243" priority="12" operator="lessThan">
      <formula>60</formula>
    </cfRule>
    <cfRule type="cellIs" dxfId="242" priority="13" operator="lessThan">
      <formula>0.6</formula>
    </cfRule>
  </conditionalFormatting>
  <conditionalFormatting sqref="C5">
    <cfRule type="cellIs" dxfId="241" priority="4" operator="lessThan">
      <formula>50</formula>
    </cfRule>
  </conditionalFormatting>
  <conditionalFormatting sqref="C6:C45">
    <cfRule type="cellIs" dxfId="240" priority="3" operator="lessThan">
      <formula>50</formula>
    </cfRule>
  </conditionalFormatting>
  <conditionalFormatting sqref="AJ5:AJ21">
    <cfRule type="cellIs" dxfId="239" priority="1" operator="lessThan">
      <formula>60</formula>
    </cfRule>
    <cfRule type="cellIs" dxfId="238" priority="2" operator="lessThan">
      <formula>0.6</formula>
    </cfRule>
  </conditionalFormatting>
  <dataValidations count="2">
    <dataValidation type="list" allowBlank="1" showInputMessage="1" showErrorMessage="1" sqref="E5:E45 G5:G45 AQ5:AQ45 BP3 ED3 BR3 Q5:Q45 S5:S45 W5:W45 AC5:AC45 U5:U45 AA5:AA45 Y5:Y45 AI5:AI45 AE5:AE45 AO5:AO45 AS5:AS45 AG5:AG45 AM5:AM45 AK5:AK45 I5:I45 F3 H3 J3 L3 N3 P3 R3 T3 V3 X3 Z3 AB3 AD3 AF3 AH3 AJ3 AL3 AN3 AP3 AR3 AT3 AV3 AX3 AZ3 BB3 BD3 BF3 BH3 BJ3 BL3 BN3 M5:M45 O5:O45 BT3 BV3 EC5:EC45 BX3 CB3 BZ3 CD3 CF3 CJ3 CH3 CL3 CN3 CP3 CR3 CT3 CX3 CV3 CZ3 DB3 DF3 DD3 DH3 DJ3 DR3 DN3 DL3 DP3 DT3 DV3 DZ3 DX3 EB3 AU5:AU45 AW5:AW45 AY5:AY45 BA5:BA45 BC5:BC45 BE5:BE45 BG5:BG45 BI5:BI45 BK5:BK45 BM5:BM45 BO5:BO45 BQ5:BQ45 BS5:BS45 BU5:BU45 BW5:BW45 BY5:BY45 CA5:CA45 CC5:CC45 CE5:CE45 CG5:CG45 CI5:CI45 CK5:CK45 CM5:CM45 CO5:CO45 CQ5:CQ45 CS5:CS45 CU5:CU45 CW5:CW45 CY5:CY45 DA5:DA45 DC5:DC45 DE5:DE45 DG5:DG45 DI5:DI45 DK5:DK45 DM5:DM45 DO5:DO45 DQ5:DQ45 DS5:DS45 DU5:DU45 DW5:DW45 DY5:DY45 EA5:EA45 K5:K45" xr:uid="{00000000-0002-0000-0000-000000000000}">
      <formula1>"0,1,2,3,4,5,6,7,8"</formula1>
    </dataValidation>
    <dataValidation type="whole" errorStyle="information" allowBlank="1" showInputMessage="1" showErrorMessage="1" errorTitle="数据不合法" error="数据有效性范围不对" sqref="ED5:ED45 F5:F45 AL5:AL45 P5:P45 N5:N45 AP5:AP45 H5:H45 J5:J45 R5:R45 V5:V45 AB5:AB45 T5:T45 Z5:Z45 AD5:AD45 AF5:AF45 X5:X45 AN5:AN45 AR5:AR45 AH5:AH45 L5:L45 AT5:AT45 AV5:AV45 AX5:AX45 AZ5:AZ45 BB5:BB45 BD5:BD45 BF5:BF45 BH5:BH45 BJ5:BJ45 BL5:BL45 BN5:BN45 BP5:BP45 BR5:BR45 BT5:BT45 BV5:BV45 BX5:BX45 BZ5:BZ45 CB5:CB45 CD5:CD45 CF5:CF45 CH5:CH45 CJ5:CJ45 CL5:CL45 CN5:CN45 CP5:CP45 CR5:CR45 CT5:CT45 CV5:CV45 CX5:CX45 CZ5:CZ45 DB5:DB45 DD5:DD45 DF5:DF45 DH5:DH45 DJ5:DJ45 DL5:DL45 DN5:DN45 DP5:DP45 DR5:DR45 DT5:DT45 DV5:DV45 DX5:DX45 DZ5:DZ45 EB5:EB45 AJ5:AJ45" xr:uid="{00000000-0002-0000-0000-000001000000}">
      <formula1>0</formula1>
      <formula2>100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5"/>
  <sheetViews>
    <sheetView workbookViewId="0">
      <pane xSplit="5" ySplit="3" topLeftCell="N4" activePane="bottomRight" state="frozen"/>
      <selection pane="topRight" activeCell="F1" sqref="F1"/>
      <selection pane="bottomLeft" activeCell="A4" sqref="A4"/>
      <selection pane="bottomRight" activeCell="C5" sqref="C5:V30"/>
    </sheetView>
  </sheetViews>
  <sheetFormatPr defaultRowHeight="13.5" x14ac:dyDescent="0.15"/>
  <cols>
    <col min="1" max="1" width="1.75" style="26" customWidth="1"/>
    <col min="2" max="2" width="5.875" customWidth="1"/>
    <col min="3" max="3" width="9.5" customWidth="1"/>
    <col min="4" max="4" width="9.5" style="25" customWidth="1"/>
    <col min="5" max="5" width="9.5" customWidth="1"/>
    <col min="10" max="10" width="15.625" customWidth="1"/>
    <col min="13" max="13" width="15.625" customWidth="1"/>
    <col min="16" max="16" width="15.625" customWidth="1"/>
    <col min="19" max="19" width="15.625" customWidth="1"/>
    <col min="22" max="22" width="15.625" customWidth="1"/>
    <col min="25" max="25" width="15.625" customWidth="1"/>
  </cols>
  <sheetData>
    <row r="1" spans="2:25" s="26" customFormat="1" ht="9.75" customHeight="1" thickBot="1" x14ac:dyDescent="0.2">
      <c r="D1" s="27"/>
    </row>
    <row r="2" spans="2:25" ht="25.5" customHeight="1" x14ac:dyDescent="0.15">
      <c r="B2" s="112" t="s">
        <v>65</v>
      </c>
      <c r="C2" s="114" t="s">
        <v>64</v>
      </c>
      <c r="D2" s="116" t="s">
        <v>63</v>
      </c>
      <c r="E2" s="118" t="s">
        <v>62</v>
      </c>
      <c r="F2" s="110" t="s">
        <v>61</v>
      </c>
      <c r="G2" s="108"/>
      <c r="H2" s="111"/>
      <c r="I2" s="111"/>
      <c r="J2" s="109"/>
      <c r="K2" s="107" t="s">
        <v>60</v>
      </c>
      <c r="L2" s="108"/>
      <c r="M2" s="109"/>
      <c r="N2" s="107" t="s">
        <v>59</v>
      </c>
      <c r="O2" s="108"/>
      <c r="P2" s="109"/>
      <c r="Q2" s="107" t="s">
        <v>58</v>
      </c>
      <c r="R2" s="108"/>
      <c r="S2" s="109"/>
      <c r="T2" s="110" t="s">
        <v>57</v>
      </c>
      <c r="U2" s="108"/>
      <c r="V2" s="111"/>
      <c r="W2" s="107" t="s">
        <v>56</v>
      </c>
      <c r="X2" s="108"/>
      <c r="Y2" s="109"/>
    </row>
    <row r="3" spans="2:25" ht="18" x14ac:dyDescent="0.15">
      <c r="B3" s="113"/>
      <c r="C3" s="115"/>
      <c r="D3" s="117"/>
      <c r="E3" s="119"/>
      <c r="F3" s="65" t="s">
        <v>55</v>
      </c>
      <c r="G3" s="64" t="s">
        <v>54</v>
      </c>
      <c r="H3" s="63" t="s">
        <v>53</v>
      </c>
      <c r="I3" s="63" t="s">
        <v>52</v>
      </c>
      <c r="J3" s="66" t="s">
        <v>49</v>
      </c>
      <c r="K3" s="67" t="s">
        <v>112</v>
      </c>
      <c r="L3" s="64" t="s">
        <v>113</v>
      </c>
      <c r="M3" s="66" t="s">
        <v>49</v>
      </c>
      <c r="N3" s="67" t="s">
        <v>114</v>
      </c>
      <c r="O3" s="64" t="s">
        <v>115</v>
      </c>
      <c r="P3" s="66" t="s">
        <v>49</v>
      </c>
      <c r="Q3" s="67" t="s">
        <v>116</v>
      </c>
      <c r="R3" s="64" t="s">
        <v>117</v>
      </c>
      <c r="S3" s="66" t="s">
        <v>49</v>
      </c>
      <c r="T3" s="65" t="s">
        <v>51</v>
      </c>
      <c r="U3" s="64" t="s">
        <v>50</v>
      </c>
      <c r="V3" s="63" t="s">
        <v>49</v>
      </c>
      <c r="W3" s="62" t="s">
        <v>51</v>
      </c>
      <c r="X3" s="61" t="s">
        <v>50</v>
      </c>
      <c r="Y3" s="60" t="s">
        <v>49</v>
      </c>
    </row>
    <row r="4" spans="2:25" ht="17.25" hidden="1" x14ac:dyDescent="0.3">
      <c r="B4" s="40" t="s">
        <v>48</v>
      </c>
      <c r="C4" s="36" t="s">
        <v>47</v>
      </c>
      <c r="D4" s="36" t="s">
        <v>46</v>
      </c>
      <c r="E4" s="46" t="s">
        <v>45</v>
      </c>
      <c r="F4" s="55" t="s">
        <v>44</v>
      </c>
      <c r="G4" s="59" t="s">
        <v>43</v>
      </c>
      <c r="H4" s="58" t="s">
        <v>42</v>
      </c>
      <c r="I4" s="58" t="s">
        <v>41</v>
      </c>
      <c r="J4" s="56" t="s">
        <v>40</v>
      </c>
      <c r="K4" s="57" t="s">
        <v>39</v>
      </c>
      <c r="L4" s="45" t="s">
        <v>38</v>
      </c>
      <c r="M4" s="56" t="s">
        <v>37</v>
      </c>
      <c r="N4" s="57" t="s">
        <v>36</v>
      </c>
      <c r="O4" s="45" t="s">
        <v>35</v>
      </c>
      <c r="P4" s="56" t="s">
        <v>34</v>
      </c>
      <c r="Q4" s="57" t="s">
        <v>33</v>
      </c>
      <c r="R4" s="45" t="s">
        <v>32</v>
      </c>
      <c r="S4" s="56" t="s">
        <v>31</v>
      </c>
      <c r="T4" s="55" t="s">
        <v>30</v>
      </c>
      <c r="U4" s="45" t="s">
        <v>29</v>
      </c>
      <c r="V4" s="53" t="s">
        <v>28</v>
      </c>
      <c r="W4" s="57" t="s">
        <v>27</v>
      </c>
      <c r="X4" s="45" t="s">
        <v>26</v>
      </c>
      <c r="Y4" s="56" t="s">
        <v>25</v>
      </c>
    </row>
    <row r="5" spans="2:25" ht="17.25" x14ac:dyDescent="0.3">
      <c r="B5" s="40">
        <v>1</v>
      </c>
      <c r="C5" s="74"/>
      <c r="D5" s="36"/>
      <c r="E5" s="46"/>
      <c r="F5" s="55"/>
      <c r="G5" s="59"/>
      <c r="H5" s="58"/>
      <c r="I5" s="58"/>
      <c r="J5" s="56"/>
      <c r="K5" s="57"/>
      <c r="L5" s="45"/>
      <c r="M5" s="56"/>
      <c r="N5" s="57"/>
      <c r="O5" s="45"/>
      <c r="P5" s="56"/>
      <c r="Q5" s="38"/>
      <c r="R5" s="36"/>
      <c r="S5" s="56"/>
      <c r="T5" s="55"/>
      <c r="U5" s="45"/>
      <c r="V5" s="53"/>
      <c r="W5" s="38"/>
      <c r="X5" s="36"/>
      <c r="Y5" s="37"/>
    </row>
    <row r="6" spans="2:25" ht="17.25" x14ac:dyDescent="0.3">
      <c r="B6" s="40">
        <v>2</v>
      </c>
      <c r="C6" s="74"/>
      <c r="D6" s="48"/>
      <c r="E6" s="52"/>
      <c r="F6" s="54"/>
      <c r="G6" s="48"/>
      <c r="H6" s="50"/>
      <c r="I6" s="50"/>
      <c r="J6" s="47"/>
      <c r="K6" s="49"/>
      <c r="L6" s="48"/>
      <c r="M6" s="47"/>
      <c r="N6" s="49"/>
      <c r="O6" s="48"/>
      <c r="P6" s="47"/>
      <c r="Q6" s="49"/>
      <c r="R6" s="48"/>
      <c r="S6" s="47"/>
      <c r="T6" s="51"/>
      <c r="U6" s="48"/>
      <c r="V6" s="50"/>
      <c r="W6" s="49"/>
      <c r="X6" s="48"/>
      <c r="Y6" s="47"/>
    </row>
    <row r="7" spans="2:25" ht="17.25" x14ac:dyDescent="0.3">
      <c r="B7" s="40">
        <v>3</v>
      </c>
      <c r="C7" s="74"/>
      <c r="D7" s="36"/>
      <c r="E7" s="46"/>
      <c r="F7" s="40"/>
      <c r="G7" s="45"/>
      <c r="H7" s="53"/>
      <c r="I7" s="53"/>
      <c r="J7" s="37"/>
      <c r="K7" s="38"/>
      <c r="L7" s="36"/>
      <c r="M7" s="37"/>
      <c r="N7" s="38"/>
      <c r="O7" s="36"/>
      <c r="P7" s="37"/>
      <c r="Q7" s="38"/>
      <c r="R7" s="36"/>
      <c r="S7" s="37"/>
      <c r="T7" s="40"/>
      <c r="U7" s="36"/>
      <c r="V7" s="39"/>
      <c r="W7" s="38"/>
      <c r="X7" s="36"/>
      <c r="Y7" s="37"/>
    </row>
    <row r="8" spans="2:25" ht="17.25" x14ac:dyDescent="0.3">
      <c r="B8" s="40">
        <v>4</v>
      </c>
      <c r="C8" s="74"/>
      <c r="D8" s="48"/>
      <c r="E8" s="52"/>
      <c r="F8" s="51"/>
      <c r="G8" s="48"/>
      <c r="H8" s="50"/>
      <c r="I8" s="50"/>
      <c r="J8" s="47"/>
      <c r="K8" s="49"/>
      <c r="L8" s="48"/>
      <c r="M8" s="47"/>
      <c r="N8" s="49"/>
      <c r="O8" s="48"/>
      <c r="P8" s="37"/>
      <c r="Q8" s="49"/>
      <c r="R8" s="48"/>
      <c r="S8" s="47"/>
      <c r="T8" s="51"/>
      <c r="U8" s="48"/>
      <c r="V8" s="50"/>
      <c r="W8" s="49"/>
      <c r="X8" s="48"/>
      <c r="Y8" s="47"/>
    </row>
    <row r="9" spans="2:25" ht="17.25" x14ac:dyDescent="0.3">
      <c r="B9" s="40">
        <v>5</v>
      </c>
      <c r="C9" s="74"/>
      <c r="D9" s="36"/>
      <c r="E9" s="46"/>
      <c r="F9" s="40"/>
      <c r="G9" s="36"/>
      <c r="H9" s="39"/>
      <c r="I9" s="39"/>
      <c r="J9" s="37"/>
      <c r="K9" s="38"/>
      <c r="L9" s="36"/>
      <c r="M9" s="37"/>
      <c r="N9" s="38"/>
      <c r="O9" s="36"/>
      <c r="P9" s="37"/>
      <c r="Q9" s="38"/>
      <c r="R9" s="36"/>
      <c r="S9" s="37"/>
      <c r="T9" s="40"/>
      <c r="U9" s="36"/>
      <c r="V9" s="39"/>
      <c r="W9" s="38"/>
      <c r="X9" s="36"/>
      <c r="Y9" s="37"/>
    </row>
    <row r="10" spans="2:25" ht="17.25" x14ac:dyDescent="0.3">
      <c r="B10" s="40">
        <v>6</v>
      </c>
      <c r="C10" s="74"/>
      <c r="D10" s="36"/>
      <c r="E10" s="46"/>
      <c r="F10" s="40"/>
      <c r="G10" s="36"/>
      <c r="H10" s="39"/>
      <c r="I10" s="39"/>
      <c r="J10" s="37"/>
      <c r="K10" s="38"/>
      <c r="L10" s="36"/>
      <c r="M10" s="37"/>
      <c r="N10" s="49"/>
      <c r="O10" s="48"/>
      <c r="P10" s="37"/>
      <c r="Q10" s="49"/>
      <c r="R10" s="48"/>
      <c r="S10" s="47"/>
      <c r="T10" s="40"/>
      <c r="U10" s="36"/>
      <c r="V10" s="39"/>
      <c r="W10" s="38"/>
      <c r="X10" s="36"/>
      <c r="Y10" s="37"/>
    </row>
    <row r="11" spans="2:25" ht="17.25" x14ac:dyDescent="0.3">
      <c r="B11" s="40">
        <v>7</v>
      </c>
      <c r="C11" s="74"/>
      <c r="D11" s="36"/>
      <c r="E11" s="46"/>
      <c r="F11" s="40"/>
      <c r="G11" s="36"/>
      <c r="H11" s="39"/>
      <c r="I11" s="39"/>
      <c r="J11" s="37"/>
      <c r="K11" s="38"/>
      <c r="L11" s="36"/>
      <c r="M11" s="37"/>
      <c r="N11" s="38"/>
      <c r="O11" s="36"/>
      <c r="P11" s="37"/>
      <c r="Q11" s="38"/>
      <c r="R11" s="36"/>
      <c r="S11" s="37"/>
      <c r="T11" s="40"/>
      <c r="U11" s="36"/>
      <c r="V11" s="39"/>
      <c r="W11" s="44"/>
      <c r="X11" s="43"/>
      <c r="Y11" s="42"/>
    </row>
    <row r="12" spans="2:25" ht="17.25" x14ac:dyDescent="0.3">
      <c r="B12" s="40">
        <v>8</v>
      </c>
      <c r="C12" s="74"/>
      <c r="D12" s="36"/>
      <c r="E12" s="46"/>
      <c r="F12" s="40"/>
      <c r="G12" s="36"/>
      <c r="H12" s="39"/>
      <c r="I12" s="39"/>
      <c r="J12" s="37"/>
      <c r="K12" s="38"/>
      <c r="L12" s="36"/>
      <c r="M12" s="37"/>
      <c r="N12" s="38"/>
      <c r="O12" s="45"/>
      <c r="P12" s="37"/>
      <c r="Q12" s="49"/>
      <c r="R12" s="48"/>
      <c r="S12" s="37"/>
      <c r="T12" s="40"/>
      <c r="U12" s="36"/>
      <c r="V12" s="39"/>
      <c r="W12" s="38"/>
      <c r="X12" s="36"/>
      <c r="Y12" s="37"/>
    </row>
    <row r="13" spans="2:25" ht="17.25" x14ac:dyDescent="0.3">
      <c r="B13" s="40">
        <v>9</v>
      </c>
      <c r="C13" s="74"/>
      <c r="D13" s="36"/>
      <c r="E13" s="46"/>
      <c r="F13" s="40"/>
      <c r="G13" s="36"/>
      <c r="H13" s="39"/>
      <c r="I13" s="39"/>
      <c r="J13" s="37"/>
      <c r="K13" s="38"/>
      <c r="L13" s="36"/>
      <c r="M13" s="37"/>
      <c r="N13" s="38"/>
      <c r="O13" s="36"/>
      <c r="P13" s="37"/>
      <c r="Q13" s="38"/>
      <c r="R13" s="36"/>
      <c r="S13" s="37"/>
      <c r="T13" s="40"/>
      <c r="U13" s="36"/>
      <c r="V13" s="39"/>
      <c r="W13" s="44"/>
      <c r="X13" s="43"/>
      <c r="Y13" s="42"/>
    </row>
    <row r="14" spans="2:25" ht="17.25" x14ac:dyDescent="0.3">
      <c r="B14" s="40">
        <v>10</v>
      </c>
      <c r="C14" s="74"/>
      <c r="D14" s="36"/>
      <c r="E14" s="46"/>
      <c r="F14" s="40"/>
      <c r="G14" s="36"/>
      <c r="H14" s="39"/>
      <c r="I14" s="39"/>
      <c r="J14" s="37"/>
      <c r="K14" s="38"/>
      <c r="L14" s="36"/>
      <c r="M14" s="37"/>
      <c r="N14" s="38"/>
      <c r="O14" s="36"/>
      <c r="P14" s="37"/>
      <c r="Q14" s="49"/>
      <c r="R14" s="48"/>
      <c r="S14" s="37"/>
      <c r="T14" s="40"/>
      <c r="U14" s="36"/>
      <c r="V14" s="39"/>
      <c r="W14" s="38"/>
      <c r="X14" s="36"/>
      <c r="Y14" s="37"/>
    </row>
    <row r="15" spans="2:25" ht="17.25" x14ac:dyDescent="0.3">
      <c r="B15" s="40">
        <v>11</v>
      </c>
      <c r="C15" s="74"/>
      <c r="D15" s="36"/>
      <c r="E15" s="46"/>
      <c r="F15" s="40"/>
      <c r="G15" s="36"/>
      <c r="H15" s="39"/>
      <c r="I15" s="39"/>
      <c r="J15" s="37"/>
      <c r="K15" s="38"/>
      <c r="L15" s="36"/>
      <c r="M15" s="37"/>
      <c r="N15" s="38"/>
      <c r="O15" s="36"/>
      <c r="P15" s="37"/>
      <c r="Q15" s="38"/>
      <c r="R15" s="36"/>
      <c r="S15" s="37"/>
      <c r="T15" s="40"/>
      <c r="U15" s="36"/>
      <c r="V15" s="39"/>
      <c r="W15" s="44"/>
      <c r="X15" s="43"/>
      <c r="Y15" s="42"/>
    </row>
    <row r="16" spans="2:25" ht="17.25" x14ac:dyDescent="0.3">
      <c r="B16" s="40">
        <v>12</v>
      </c>
      <c r="C16" s="74"/>
      <c r="D16" s="36"/>
      <c r="E16" s="46"/>
      <c r="F16" s="40"/>
      <c r="G16" s="36"/>
      <c r="H16" s="39"/>
      <c r="I16" s="39"/>
      <c r="J16" s="37"/>
      <c r="K16" s="38"/>
      <c r="L16" s="36"/>
      <c r="M16" s="37"/>
      <c r="N16" s="49"/>
      <c r="O16" s="48"/>
      <c r="P16" s="47"/>
      <c r="Q16" s="38"/>
      <c r="R16" s="36"/>
      <c r="S16" s="37"/>
      <c r="T16" s="40"/>
      <c r="U16" s="36"/>
      <c r="V16" s="39"/>
      <c r="W16" s="38"/>
      <c r="X16" s="36"/>
      <c r="Y16" s="37"/>
    </row>
    <row r="17" spans="2:25" ht="17.25" x14ac:dyDescent="0.3">
      <c r="B17" s="40">
        <v>13</v>
      </c>
      <c r="C17" s="74"/>
      <c r="D17" s="36"/>
      <c r="E17" s="46"/>
      <c r="F17" s="40"/>
      <c r="G17" s="36"/>
      <c r="H17" s="39"/>
      <c r="I17" s="39"/>
      <c r="J17" s="37"/>
      <c r="K17" s="38"/>
      <c r="L17" s="36"/>
      <c r="M17" s="37"/>
      <c r="N17" s="38"/>
      <c r="O17" s="36"/>
      <c r="P17" s="37"/>
      <c r="Q17" s="38"/>
      <c r="R17" s="36"/>
      <c r="S17" s="37"/>
      <c r="T17" s="40"/>
      <c r="U17" s="36"/>
      <c r="V17" s="39"/>
      <c r="W17" s="38"/>
      <c r="X17" s="36"/>
      <c r="Y17" s="37"/>
    </row>
    <row r="18" spans="2:25" ht="17.25" x14ac:dyDescent="0.3">
      <c r="B18" s="40">
        <v>14</v>
      </c>
      <c r="C18" s="74"/>
      <c r="D18" s="36"/>
      <c r="E18" s="46"/>
      <c r="F18" s="40"/>
      <c r="G18" s="36"/>
      <c r="H18" s="39"/>
      <c r="I18" s="39"/>
      <c r="J18" s="37"/>
      <c r="K18" s="38"/>
      <c r="L18" s="36"/>
      <c r="M18" s="41"/>
      <c r="N18" s="38"/>
      <c r="O18" s="45"/>
      <c r="P18" s="37"/>
      <c r="Q18" s="38"/>
      <c r="R18" s="36"/>
      <c r="S18" s="37"/>
      <c r="T18" s="40"/>
      <c r="U18" s="36"/>
      <c r="V18" s="39"/>
      <c r="W18" s="38"/>
      <c r="X18" s="36"/>
      <c r="Y18" s="37"/>
    </row>
    <row r="19" spans="2:25" ht="17.25" x14ac:dyDescent="0.3">
      <c r="B19" s="40">
        <v>15</v>
      </c>
      <c r="C19" s="74"/>
      <c r="D19" s="36"/>
      <c r="E19" s="46"/>
      <c r="F19" s="40"/>
      <c r="G19" s="36"/>
      <c r="H19" s="39"/>
      <c r="I19" s="39"/>
      <c r="J19" s="37"/>
      <c r="K19" s="38"/>
      <c r="L19" s="36"/>
      <c r="M19" s="37"/>
      <c r="N19" s="38"/>
      <c r="O19" s="36"/>
      <c r="P19" s="37"/>
      <c r="Q19" s="38"/>
      <c r="R19" s="36"/>
      <c r="S19" s="37"/>
      <c r="T19" s="40"/>
      <c r="U19" s="36"/>
      <c r="V19" s="39"/>
      <c r="W19" s="38"/>
      <c r="X19" s="36"/>
      <c r="Y19" s="37"/>
    </row>
    <row r="20" spans="2:25" ht="17.25" x14ac:dyDescent="0.3">
      <c r="B20" s="40">
        <v>16</v>
      </c>
      <c r="C20" s="74"/>
      <c r="D20" s="36"/>
      <c r="E20" s="46"/>
      <c r="F20" s="40"/>
      <c r="G20" s="36"/>
      <c r="H20" s="39"/>
      <c r="I20" s="39"/>
      <c r="J20" s="37"/>
      <c r="K20" s="38"/>
      <c r="L20" s="36"/>
      <c r="M20" s="37"/>
      <c r="N20" s="49"/>
      <c r="O20" s="48"/>
      <c r="P20" s="47"/>
      <c r="Q20" s="38"/>
      <c r="R20" s="36"/>
      <c r="S20" s="37"/>
      <c r="T20" s="40"/>
      <c r="U20" s="36"/>
      <c r="V20" s="39"/>
      <c r="W20" s="38"/>
      <c r="X20" s="36"/>
      <c r="Y20" s="37"/>
    </row>
    <row r="21" spans="2:25" ht="17.25" x14ac:dyDescent="0.3">
      <c r="B21" s="40">
        <v>17</v>
      </c>
      <c r="C21" s="74"/>
      <c r="D21" s="36"/>
      <c r="E21" s="46"/>
      <c r="F21" s="40"/>
      <c r="G21" s="36"/>
      <c r="H21" s="39"/>
      <c r="I21" s="39"/>
      <c r="J21" s="37"/>
      <c r="K21" s="38"/>
      <c r="L21" s="36"/>
      <c r="M21" s="37"/>
      <c r="N21" s="38"/>
      <c r="O21" s="36"/>
      <c r="P21" s="37"/>
      <c r="Q21" s="38"/>
      <c r="R21" s="36"/>
      <c r="S21" s="37"/>
      <c r="T21" s="40"/>
      <c r="U21" s="36"/>
      <c r="V21" s="39"/>
      <c r="W21" s="38"/>
      <c r="X21" s="36"/>
      <c r="Y21" s="37"/>
    </row>
    <row r="22" spans="2:25" ht="17.25" x14ac:dyDescent="0.3">
      <c r="B22" s="40">
        <v>18</v>
      </c>
      <c r="C22" s="74"/>
      <c r="D22" s="36"/>
      <c r="E22" s="46"/>
      <c r="F22" s="40"/>
      <c r="G22" s="36"/>
      <c r="H22" s="39"/>
      <c r="I22" s="39"/>
      <c r="J22" s="37"/>
      <c r="K22" s="38"/>
      <c r="L22" s="36"/>
      <c r="M22" s="37"/>
      <c r="N22" s="49"/>
      <c r="O22" s="48"/>
      <c r="P22" s="37"/>
      <c r="Q22" s="38"/>
      <c r="R22" s="36"/>
      <c r="S22" s="37"/>
      <c r="T22" s="40"/>
      <c r="U22" s="36"/>
      <c r="V22" s="39"/>
      <c r="W22" s="38"/>
      <c r="X22" s="36"/>
      <c r="Y22" s="37"/>
    </row>
    <row r="23" spans="2:25" ht="17.25" x14ac:dyDescent="0.3">
      <c r="B23" s="40"/>
      <c r="C23" s="74"/>
      <c r="D23" s="36"/>
      <c r="E23" s="37"/>
      <c r="F23" s="40"/>
      <c r="G23" s="36"/>
      <c r="H23" s="39"/>
      <c r="I23" s="39"/>
      <c r="J23" s="37"/>
      <c r="K23" s="38"/>
      <c r="L23" s="36"/>
      <c r="M23" s="37"/>
      <c r="N23" s="38"/>
      <c r="O23" s="36"/>
      <c r="P23" s="37"/>
      <c r="Q23" s="38"/>
      <c r="R23" s="36"/>
      <c r="S23" s="37"/>
      <c r="T23" s="40"/>
      <c r="U23" s="36"/>
      <c r="V23" s="39"/>
      <c r="W23" s="38"/>
      <c r="X23" s="36"/>
      <c r="Y23" s="37"/>
    </row>
    <row r="24" spans="2:25" ht="17.25" x14ac:dyDescent="0.3">
      <c r="B24" s="40"/>
      <c r="C24" s="74"/>
      <c r="D24" s="36"/>
      <c r="E24" s="37"/>
      <c r="F24" s="40"/>
      <c r="G24" s="36"/>
      <c r="H24" s="39"/>
      <c r="I24" s="39"/>
      <c r="J24" s="37"/>
      <c r="K24" s="38"/>
      <c r="L24" s="36"/>
      <c r="M24" s="37"/>
      <c r="N24" s="38"/>
      <c r="O24" s="36"/>
      <c r="P24" s="37"/>
      <c r="Q24" s="38"/>
      <c r="R24" s="36"/>
      <c r="S24" s="37"/>
      <c r="T24" s="40"/>
      <c r="U24" s="36"/>
      <c r="V24" s="39"/>
      <c r="W24" s="38"/>
      <c r="X24" s="36"/>
      <c r="Y24" s="37"/>
    </row>
    <row r="25" spans="2:25" ht="17.25" x14ac:dyDescent="0.3">
      <c r="B25" s="40"/>
      <c r="C25" s="74"/>
      <c r="D25" s="36"/>
      <c r="E25" s="37"/>
      <c r="F25" s="40"/>
      <c r="G25" s="36"/>
      <c r="H25" s="39"/>
      <c r="I25" s="39"/>
      <c r="J25" s="37"/>
      <c r="K25" s="38"/>
      <c r="L25" s="36"/>
      <c r="M25" s="37"/>
      <c r="N25" s="38"/>
      <c r="O25" s="36"/>
      <c r="P25" s="37"/>
      <c r="Q25" s="38"/>
      <c r="R25" s="36"/>
      <c r="S25" s="37"/>
      <c r="T25" s="40"/>
      <c r="U25" s="36"/>
      <c r="V25" s="39"/>
      <c r="W25" s="38"/>
      <c r="X25" s="36"/>
      <c r="Y25" s="37"/>
    </row>
    <row r="26" spans="2:25" ht="17.25" x14ac:dyDescent="0.3">
      <c r="B26" s="40"/>
      <c r="C26" s="74"/>
      <c r="D26" s="36"/>
      <c r="E26" s="37"/>
      <c r="F26" s="40"/>
      <c r="G26" s="36"/>
      <c r="H26" s="39"/>
      <c r="I26" s="39"/>
      <c r="J26" s="37"/>
      <c r="K26" s="38"/>
      <c r="L26" s="36"/>
      <c r="M26" s="37"/>
      <c r="N26" s="38"/>
      <c r="O26" s="36"/>
      <c r="P26" s="37"/>
      <c r="Q26" s="38"/>
      <c r="R26" s="36"/>
      <c r="S26" s="37"/>
      <c r="T26" s="40"/>
      <c r="U26" s="36"/>
      <c r="V26" s="39"/>
      <c r="W26" s="38"/>
      <c r="X26" s="36"/>
      <c r="Y26" s="37"/>
    </row>
    <row r="27" spans="2:25" ht="17.25" x14ac:dyDescent="0.3">
      <c r="B27" s="40"/>
      <c r="C27" s="74"/>
      <c r="D27" s="36"/>
      <c r="E27" s="37"/>
      <c r="F27" s="40"/>
      <c r="G27" s="36"/>
      <c r="H27" s="39"/>
      <c r="I27" s="39"/>
      <c r="J27" s="37"/>
      <c r="K27" s="38"/>
      <c r="L27" s="36"/>
      <c r="M27" s="37"/>
      <c r="N27" s="38"/>
      <c r="O27" s="36"/>
      <c r="P27" s="37"/>
      <c r="Q27" s="38"/>
      <c r="R27" s="36"/>
      <c r="S27" s="37"/>
      <c r="T27" s="40"/>
      <c r="U27" s="36"/>
      <c r="V27" s="39"/>
      <c r="W27" s="38"/>
      <c r="X27" s="36"/>
      <c r="Y27" s="37"/>
    </row>
    <row r="28" spans="2:25" ht="17.25" x14ac:dyDescent="0.3">
      <c r="B28" s="40"/>
      <c r="C28" s="36"/>
      <c r="D28" s="36"/>
      <c r="E28" s="37"/>
      <c r="F28" s="40"/>
      <c r="G28" s="36"/>
      <c r="H28" s="39"/>
      <c r="I28" s="39"/>
      <c r="J28" s="37"/>
      <c r="K28" s="38"/>
      <c r="L28" s="36"/>
      <c r="M28" s="37"/>
      <c r="N28" s="38"/>
      <c r="O28" s="36"/>
      <c r="P28" s="37"/>
      <c r="Q28" s="38"/>
      <c r="R28" s="36"/>
      <c r="S28" s="37"/>
      <c r="T28" s="40"/>
      <c r="U28" s="36"/>
      <c r="V28" s="39"/>
      <c r="W28" s="38"/>
      <c r="X28" s="36"/>
      <c r="Y28" s="37"/>
    </row>
    <row r="29" spans="2:25" ht="17.25" x14ac:dyDescent="0.3">
      <c r="B29" s="40"/>
      <c r="C29" s="36"/>
      <c r="D29" s="36"/>
      <c r="E29" s="37"/>
      <c r="F29" s="40"/>
      <c r="G29" s="36"/>
      <c r="H29" s="39"/>
      <c r="I29" s="39"/>
      <c r="J29" s="37"/>
      <c r="K29" s="38"/>
      <c r="L29" s="36"/>
      <c r="M29" s="37"/>
      <c r="N29" s="38"/>
      <c r="O29" s="36"/>
      <c r="P29" s="37"/>
      <c r="Q29" s="38"/>
      <c r="R29" s="36"/>
      <c r="S29" s="37"/>
      <c r="T29" s="40"/>
      <c r="U29" s="36"/>
      <c r="V29" s="39"/>
      <c r="W29" s="38"/>
      <c r="X29" s="36"/>
      <c r="Y29" s="37"/>
    </row>
    <row r="30" spans="2:25" ht="17.25" x14ac:dyDescent="0.3">
      <c r="B30" s="40"/>
      <c r="C30" s="36"/>
      <c r="D30" s="36"/>
      <c r="E30" s="37"/>
      <c r="F30" s="40"/>
      <c r="G30" s="36"/>
      <c r="H30" s="39"/>
      <c r="I30" s="39"/>
      <c r="J30" s="37"/>
      <c r="K30" s="38"/>
      <c r="L30" s="36"/>
      <c r="M30" s="37"/>
      <c r="N30" s="38"/>
      <c r="O30" s="36"/>
      <c r="P30" s="37"/>
      <c r="Q30" s="38"/>
      <c r="R30" s="36"/>
      <c r="S30" s="37"/>
      <c r="T30" s="40"/>
      <c r="U30" s="36"/>
      <c r="V30" s="39"/>
      <c r="W30" s="38"/>
      <c r="X30" s="36"/>
      <c r="Y30" s="37"/>
    </row>
    <row r="31" spans="2:25" ht="17.25" x14ac:dyDescent="0.3">
      <c r="B31" s="40"/>
      <c r="C31" s="36"/>
      <c r="D31" s="36"/>
      <c r="E31" s="37"/>
      <c r="F31" s="40"/>
      <c r="G31" s="36"/>
      <c r="H31" s="39"/>
      <c r="I31" s="39"/>
      <c r="J31" s="37"/>
      <c r="K31" s="38"/>
      <c r="L31" s="36"/>
      <c r="M31" s="37"/>
      <c r="N31" s="38"/>
      <c r="O31" s="36"/>
      <c r="P31" s="37"/>
      <c r="Q31" s="38"/>
      <c r="R31" s="36"/>
      <c r="S31" s="37"/>
      <c r="T31" s="40"/>
      <c r="U31" s="36"/>
      <c r="V31" s="39"/>
      <c r="W31" s="38"/>
      <c r="X31" s="36"/>
      <c r="Y31" s="37"/>
    </row>
    <row r="32" spans="2:25" ht="17.25" x14ac:dyDescent="0.3">
      <c r="B32" s="40"/>
      <c r="C32" s="36"/>
      <c r="D32" s="36"/>
      <c r="E32" s="37"/>
      <c r="F32" s="40"/>
      <c r="G32" s="36"/>
      <c r="H32" s="39"/>
      <c r="I32" s="39"/>
      <c r="J32" s="37"/>
      <c r="K32" s="38"/>
      <c r="L32" s="36"/>
      <c r="M32" s="37"/>
      <c r="N32" s="38"/>
      <c r="O32" s="36"/>
      <c r="P32" s="37"/>
      <c r="Q32" s="38"/>
      <c r="R32" s="36"/>
      <c r="S32" s="37"/>
      <c r="T32" s="40"/>
      <c r="U32" s="36"/>
      <c r="V32" s="39"/>
      <c r="W32" s="38"/>
      <c r="X32" s="36"/>
      <c r="Y32" s="37"/>
    </row>
    <row r="33" spans="2:25" ht="17.25" customHeight="1" x14ac:dyDescent="0.3">
      <c r="B33" s="40"/>
      <c r="C33" s="36"/>
      <c r="D33" s="36"/>
      <c r="E33" s="37"/>
      <c r="F33" s="40"/>
      <c r="G33" s="36"/>
      <c r="H33" s="39"/>
      <c r="I33" s="39"/>
      <c r="J33" s="37"/>
      <c r="K33" s="38"/>
      <c r="L33" s="36"/>
      <c r="M33" s="37"/>
      <c r="N33" s="38"/>
      <c r="O33" s="36"/>
      <c r="P33" s="37"/>
      <c r="Q33" s="38"/>
      <c r="R33" s="36"/>
      <c r="S33" s="37"/>
      <c r="T33" s="40"/>
      <c r="U33" s="36"/>
      <c r="V33" s="39"/>
      <c r="W33" s="38"/>
      <c r="X33" s="36"/>
      <c r="Y33" s="37"/>
    </row>
    <row r="34" spans="2:25" s="26" customFormat="1" ht="17.25" customHeight="1" thickBot="1" x14ac:dyDescent="0.35">
      <c r="B34" s="33"/>
      <c r="C34" s="36"/>
      <c r="D34" s="32"/>
      <c r="E34" s="34"/>
      <c r="F34" s="33"/>
      <c r="G34" s="32"/>
      <c r="H34" s="31"/>
      <c r="I34" s="31"/>
      <c r="J34" s="34"/>
      <c r="K34" s="35"/>
      <c r="L34" s="32"/>
      <c r="M34" s="34"/>
      <c r="N34" s="35"/>
      <c r="O34" s="32"/>
      <c r="P34" s="34"/>
      <c r="Q34" s="35"/>
      <c r="R34" s="32"/>
      <c r="S34" s="34"/>
      <c r="T34" s="33"/>
      <c r="U34" s="32"/>
      <c r="V34" s="31"/>
      <c r="W34" s="30"/>
      <c r="X34" s="29"/>
      <c r="Y34" s="28"/>
    </row>
    <row r="35" spans="2:25" x14ac:dyDescent="0.15">
      <c r="B35" s="26"/>
      <c r="C35" s="26"/>
      <c r="D35" s="27"/>
      <c r="E35" s="26"/>
      <c r="F35" s="26"/>
      <c r="G35" s="26"/>
      <c r="H35" s="26"/>
      <c r="I35" s="26"/>
      <c r="J35" s="26"/>
      <c r="K35" s="26"/>
      <c r="L35" s="26"/>
      <c r="M35" s="26"/>
      <c r="N35" s="26"/>
      <c r="O35" s="26"/>
      <c r="P35" s="26"/>
      <c r="Q35" s="26"/>
      <c r="R35" s="26"/>
      <c r="S35" s="26"/>
      <c r="T35" s="26"/>
      <c r="U35" s="26"/>
      <c r="V35" s="26"/>
      <c r="W35" s="26"/>
      <c r="X35" s="26"/>
      <c r="Y35" s="26"/>
    </row>
  </sheetData>
  <mergeCells count="10">
    <mergeCell ref="W2:Y2"/>
    <mergeCell ref="Q2:S2"/>
    <mergeCell ref="T2:V2"/>
    <mergeCell ref="B2:B3"/>
    <mergeCell ref="C2:C3"/>
    <mergeCell ref="F2:J2"/>
    <mergeCell ref="K2:M2"/>
    <mergeCell ref="N2:P2"/>
    <mergeCell ref="D2:D3"/>
    <mergeCell ref="E2:E3"/>
  </mergeCells>
  <phoneticPr fontId="1" type="noConversion"/>
  <dataValidations count="1">
    <dataValidation type="list" allowBlank="1" showInputMessage="1" showErrorMessage="1" sqref="D5:D1048576" xr:uid="{00000000-0002-0000-0100-000000000000}">
      <formula1>"A,B,C,D"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21"/>
  <sheetViews>
    <sheetView workbookViewId="0">
      <pane xSplit="3" ySplit="3" topLeftCell="M4" activePane="bottomRight" state="frozen"/>
      <selection pane="topRight" activeCell="D1" sqref="D1"/>
      <selection pane="bottomLeft" activeCell="A4" sqref="A4"/>
      <selection pane="bottomRight" activeCell="B4" sqref="B4:AM21"/>
    </sheetView>
  </sheetViews>
  <sheetFormatPr defaultRowHeight="13.5" x14ac:dyDescent="0.15"/>
  <cols>
    <col min="3" max="3" width="10.125" customWidth="1"/>
    <col min="4" max="4" width="3.875" customWidth="1"/>
    <col min="5" max="5" width="3.5" customWidth="1"/>
    <col min="6" max="6" width="4.75" customWidth="1"/>
    <col min="7" max="7" width="6.375" customWidth="1"/>
    <col min="8" max="8" width="4.375" customWidth="1"/>
    <col min="9" max="9" width="2.375" customWidth="1"/>
    <col min="10" max="10" width="2.5" customWidth="1"/>
    <col min="11" max="11" width="3" customWidth="1"/>
    <col min="12" max="13" width="2.625" customWidth="1"/>
    <col min="14" max="14" width="3.25" customWidth="1"/>
    <col min="15" max="15" width="3" customWidth="1"/>
    <col min="16" max="16" width="4.25" customWidth="1"/>
    <col min="17" max="17" width="4" customWidth="1"/>
    <col min="18" max="18" width="5" customWidth="1"/>
    <col min="19" max="19" width="7.25" customWidth="1"/>
    <col min="20" max="21" width="3.5" customWidth="1"/>
    <col min="22" max="22" width="2.625" customWidth="1"/>
    <col min="23" max="23" width="3.625" customWidth="1"/>
    <col min="24" max="25" width="3" customWidth="1"/>
    <col min="26" max="27" width="3.125" customWidth="1"/>
    <col min="28" max="28" width="1.75" customWidth="1"/>
    <col min="29" max="29" width="0.875" customWidth="1"/>
    <col min="30" max="30" width="3.75" customWidth="1"/>
    <col min="31" max="31" width="3.125" customWidth="1"/>
    <col min="32" max="32" width="2.875" customWidth="1"/>
    <col min="33" max="33" width="2.5" customWidth="1"/>
    <col min="34" max="34" width="2.625" customWidth="1"/>
    <col min="35" max="35" width="2.125" customWidth="1"/>
    <col min="36" max="36" width="3.625" customWidth="1"/>
    <col min="37" max="37" width="10.5" customWidth="1"/>
    <col min="38" max="38" width="29.375" customWidth="1"/>
  </cols>
  <sheetData>
    <row r="1" spans="1:39" ht="18" x14ac:dyDescent="0.15">
      <c r="A1" s="129" t="s">
        <v>108</v>
      </c>
      <c r="B1" s="130"/>
      <c r="C1" s="130"/>
      <c r="D1" s="131" t="s">
        <v>107</v>
      </c>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70" t="s">
        <v>136</v>
      </c>
      <c r="AM1">
        <f ca="1">+AM:AN</f>
        <v>0</v>
      </c>
    </row>
    <row r="2" spans="1:39" ht="15" x14ac:dyDescent="0.15">
      <c r="A2" s="129"/>
      <c r="B2" s="130"/>
      <c r="C2" s="130"/>
      <c r="D2" s="132" t="s">
        <v>135</v>
      </c>
      <c r="E2" s="133"/>
      <c r="F2" s="133"/>
      <c r="G2" s="133"/>
      <c r="H2" s="133"/>
      <c r="I2" s="133"/>
      <c r="J2" s="133"/>
      <c r="K2" s="133"/>
      <c r="L2" s="133"/>
      <c r="M2" s="133"/>
      <c r="N2" s="133"/>
      <c r="O2" s="133"/>
      <c r="P2" s="133"/>
      <c r="Q2" s="133"/>
      <c r="R2" s="133"/>
      <c r="S2" s="133"/>
      <c r="T2" s="133"/>
      <c r="U2" s="133"/>
      <c r="V2" s="133"/>
      <c r="W2" s="133"/>
      <c r="X2" s="133"/>
      <c r="Y2" s="133"/>
      <c r="Z2" s="133"/>
      <c r="AA2" s="133"/>
      <c r="AB2" s="133"/>
      <c r="AC2" s="134"/>
      <c r="AD2" s="135" t="s">
        <v>134</v>
      </c>
      <c r="AE2" s="136"/>
      <c r="AF2" s="136"/>
      <c r="AG2" s="136"/>
      <c r="AH2" s="136"/>
      <c r="AI2" s="136"/>
      <c r="AJ2" s="136"/>
      <c r="AK2" s="137"/>
      <c r="AL2" s="170"/>
    </row>
    <row r="3" spans="1:39" ht="57" customHeight="1" thickBot="1" x14ac:dyDescent="0.2">
      <c r="A3" s="79" t="s">
        <v>104</v>
      </c>
      <c r="B3" s="79" t="s">
        <v>103</v>
      </c>
      <c r="C3" s="75" t="s">
        <v>102</v>
      </c>
      <c r="D3" s="126" t="s">
        <v>118</v>
      </c>
      <c r="E3" s="124"/>
      <c r="F3" s="126" t="s">
        <v>119</v>
      </c>
      <c r="G3" s="124"/>
      <c r="H3" s="126" t="s">
        <v>120</v>
      </c>
      <c r="I3" s="124"/>
      <c r="J3" s="126" t="s">
        <v>121</v>
      </c>
      <c r="K3" s="124"/>
      <c r="L3" s="120" t="s">
        <v>122</v>
      </c>
      <c r="M3" s="126"/>
      <c r="N3" s="126" t="s">
        <v>123</v>
      </c>
      <c r="O3" s="124"/>
      <c r="P3" s="120" t="s">
        <v>124</v>
      </c>
      <c r="Q3" s="126"/>
      <c r="R3" s="120" t="s">
        <v>125</v>
      </c>
      <c r="S3" s="126"/>
      <c r="T3" s="120" t="s">
        <v>126</v>
      </c>
      <c r="U3" s="126"/>
      <c r="V3" s="120" t="s">
        <v>127</v>
      </c>
      <c r="W3" s="126"/>
      <c r="X3" s="120" t="s">
        <v>128</v>
      </c>
      <c r="Y3" s="121"/>
      <c r="Z3" s="138" t="s">
        <v>129</v>
      </c>
      <c r="AA3" s="121"/>
      <c r="AB3" s="127"/>
      <c r="AC3" s="128"/>
      <c r="AD3" s="122" t="s">
        <v>130</v>
      </c>
      <c r="AE3" s="123"/>
      <c r="AF3" s="123" t="s">
        <v>131</v>
      </c>
      <c r="AG3" s="123"/>
      <c r="AH3" s="123" t="s">
        <v>132</v>
      </c>
      <c r="AI3" s="123"/>
      <c r="AJ3" s="124" t="s">
        <v>133</v>
      </c>
      <c r="AK3" s="125"/>
      <c r="AL3" s="170"/>
    </row>
    <row r="4" spans="1:39" ht="18" x14ac:dyDescent="0.15">
      <c r="A4" s="148" t="s">
        <v>84</v>
      </c>
      <c r="B4" s="79"/>
      <c r="C4" s="81"/>
      <c r="D4" s="149"/>
      <c r="E4" s="150"/>
      <c r="F4" s="151"/>
      <c r="G4" s="152"/>
      <c r="H4" s="149"/>
      <c r="I4" s="150"/>
      <c r="J4" s="151"/>
      <c r="K4" s="152"/>
      <c r="L4" s="149"/>
      <c r="M4" s="150"/>
      <c r="N4" s="151"/>
      <c r="O4" s="152"/>
      <c r="P4" s="153"/>
      <c r="Q4" s="149"/>
      <c r="R4" s="151"/>
      <c r="S4" s="152"/>
      <c r="T4" s="153"/>
      <c r="U4" s="149"/>
      <c r="V4" s="151"/>
      <c r="W4" s="152"/>
      <c r="X4" s="153"/>
      <c r="Y4" s="149"/>
      <c r="Z4" s="151"/>
      <c r="AA4" s="152"/>
      <c r="AB4" s="154"/>
      <c r="AC4" s="155"/>
      <c r="AD4" s="156"/>
      <c r="AE4" s="145"/>
      <c r="AF4" s="154"/>
      <c r="AG4" s="157"/>
      <c r="AH4" s="144"/>
      <c r="AI4" s="145"/>
      <c r="AJ4" s="154"/>
      <c r="AK4" s="157"/>
    </row>
    <row r="5" spans="1:39" ht="18" x14ac:dyDescent="0.15">
      <c r="A5" s="148"/>
      <c r="B5" s="79"/>
      <c r="C5" s="81"/>
      <c r="D5" s="139"/>
      <c r="E5" s="140"/>
      <c r="F5" s="141"/>
      <c r="G5" s="142"/>
      <c r="H5" s="139"/>
      <c r="I5" s="140"/>
      <c r="J5" s="141"/>
      <c r="K5" s="142"/>
      <c r="L5" s="139"/>
      <c r="M5" s="140"/>
      <c r="N5" s="141"/>
      <c r="O5" s="142"/>
      <c r="P5" s="143"/>
      <c r="Q5" s="140"/>
      <c r="R5" s="141"/>
      <c r="S5" s="142"/>
      <c r="T5" s="143"/>
      <c r="U5" s="140"/>
      <c r="V5" s="141"/>
      <c r="W5" s="142"/>
      <c r="X5" s="143"/>
      <c r="Y5" s="140"/>
      <c r="Z5" s="141"/>
      <c r="AA5" s="142"/>
      <c r="AB5" s="143"/>
      <c r="AC5" s="146"/>
      <c r="AD5" s="147"/>
      <c r="AE5" s="142"/>
      <c r="AF5" s="143"/>
      <c r="AG5" s="140"/>
      <c r="AH5" s="141"/>
      <c r="AI5" s="142"/>
      <c r="AJ5" s="143"/>
      <c r="AK5" s="140"/>
    </row>
    <row r="6" spans="1:39" ht="18" x14ac:dyDescent="0.15">
      <c r="A6" s="148"/>
      <c r="B6" s="79"/>
      <c r="C6" s="81"/>
      <c r="D6" s="139"/>
      <c r="E6" s="140"/>
      <c r="F6" s="141"/>
      <c r="G6" s="142"/>
      <c r="H6" s="139"/>
      <c r="I6" s="140"/>
      <c r="J6" s="141"/>
      <c r="K6" s="142"/>
      <c r="L6" s="139"/>
      <c r="M6" s="140"/>
      <c r="N6" s="141"/>
      <c r="O6" s="142"/>
      <c r="P6" s="143"/>
      <c r="Q6" s="140"/>
      <c r="R6" s="141"/>
      <c r="S6" s="142"/>
      <c r="T6" s="143"/>
      <c r="U6" s="140"/>
      <c r="V6" s="141"/>
      <c r="W6" s="142"/>
      <c r="X6" s="143"/>
      <c r="Y6" s="140"/>
      <c r="Z6" s="141"/>
      <c r="AA6" s="142"/>
      <c r="AB6" s="143"/>
      <c r="AC6" s="146"/>
      <c r="AD6" s="147"/>
      <c r="AE6" s="142"/>
      <c r="AF6" s="143"/>
      <c r="AG6" s="140"/>
      <c r="AH6" s="141"/>
      <c r="AI6" s="142"/>
      <c r="AJ6" s="143"/>
      <c r="AK6" s="140"/>
    </row>
    <row r="7" spans="1:39" ht="18" x14ac:dyDescent="0.15">
      <c r="A7" s="148"/>
      <c r="B7" s="79"/>
      <c r="C7" s="81"/>
      <c r="D7" s="139"/>
      <c r="E7" s="140"/>
      <c r="F7" s="141"/>
      <c r="G7" s="142"/>
      <c r="H7" s="139"/>
      <c r="I7" s="140"/>
      <c r="J7" s="141"/>
      <c r="K7" s="142"/>
      <c r="L7" s="139"/>
      <c r="M7" s="140"/>
      <c r="N7" s="141"/>
      <c r="O7" s="142"/>
      <c r="P7" s="143"/>
      <c r="Q7" s="140"/>
      <c r="R7" s="141"/>
      <c r="S7" s="142"/>
      <c r="T7" s="143"/>
      <c r="U7" s="140"/>
      <c r="V7" s="141"/>
      <c r="W7" s="142"/>
      <c r="X7" s="143"/>
      <c r="Y7" s="140"/>
      <c r="Z7" s="141"/>
      <c r="AA7" s="142"/>
      <c r="AB7" s="143"/>
      <c r="AC7" s="146"/>
      <c r="AD7" s="147"/>
      <c r="AE7" s="142"/>
      <c r="AF7" s="143"/>
      <c r="AG7" s="140"/>
      <c r="AH7" s="141"/>
      <c r="AI7" s="142"/>
      <c r="AJ7" s="143"/>
      <c r="AK7" s="140"/>
    </row>
    <row r="8" spans="1:39" ht="18.75" thickBot="1" x14ac:dyDescent="0.2">
      <c r="A8" s="148"/>
      <c r="B8" s="79"/>
      <c r="C8" s="82"/>
      <c r="D8" s="158"/>
      <c r="E8" s="159"/>
      <c r="F8" s="160"/>
      <c r="G8" s="161"/>
      <c r="H8" s="162"/>
      <c r="I8" s="159"/>
      <c r="J8" s="160"/>
      <c r="K8" s="161"/>
      <c r="L8" s="163"/>
      <c r="M8" s="159"/>
      <c r="N8" s="160"/>
      <c r="O8" s="164"/>
      <c r="P8" s="162"/>
      <c r="Q8" s="159"/>
      <c r="R8" s="160"/>
      <c r="S8" s="164"/>
      <c r="T8" s="162"/>
      <c r="U8" s="159"/>
      <c r="V8" s="160"/>
      <c r="W8" s="164"/>
      <c r="X8" s="162"/>
      <c r="Y8" s="159"/>
      <c r="Z8" s="160"/>
      <c r="AA8" s="164"/>
      <c r="AB8" s="162"/>
      <c r="AC8" s="165"/>
      <c r="AD8" s="161"/>
      <c r="AE8" s="164"/>
      <c r="AF8" s="162"/>
      <c r="AG8" s="159"/>
      <c r="AH8" s="160"/>
      <c r="AI8" s="164"/>
      <c r="AJ8" s="162"/>
      <c r="AK8" s="159"/>
    </row>
    <row r="9" spans="1:39" ht="18" x14ac:dyDescent="0.15">
      <c r="A9" s="168" t="s">
        <v>83</v>
      </c>
      <c r="B9" s="79"/>
      <c r="C9" s="81"/>
      <c r="D9" s="166"/>
      <c r="E9" s="157"/>
      <c r="F9" s="144"/>
      <c r="G9" s="145"/>
      <c r="H9" s="166"/>
      <c r="I9" s="157"/>
      <c r="J9" s="144"/>
      <c r="K9" s="145"/>
      <c r="L9" s="166"/>
      <c r="M9" s="157"/>
      <c r="N9" s="144"/>
      <c r="O9" s="145"/>
      <c r="P9" s="154"/>
      <c r="Q9" s="157"/>
      <c r="R9" s="144"/>
      <c r="S9" s="145"/>
      <c r="T9" s="154"/>
      <c r="U9" s="157"/>
      <c r="V9" s="144"/>
      <c r="W9" s="145"/>
      <c r="X9" s="154"/>
      <c r="Y9" s="157"/>
      <c r="Z9" s="144"/>
      <c r="AA9" s="145"/>
      <c r="AB9" s="154"/>
      <c r="AC9" s="155"/>
      <c r="AD9" s="156"/>
      <c r="AE9" s="145"/>
      <c r="AF9" s="154"/>
      <c r="AG9" s="157"/>
      <c r="AH9" s="144"/>
      <c r="AI9" s="145"/>
      <c r="AJ9" s="154"/>
      <c r="AK9" s="157"/>
    </row>
    <row r="10" spans="1:39" ht="18" x14ac:dyDescent="0.15">
      <c r="A10" s="168"/>
      <c r="B10" s="79"/>
      <c r="C10" s="81"/>
      <c r="D10" s="139"/>
      <c r="E10" s="140"/>
      <c r="F10" s="141"/>
      <c r="G10" s="142"/>
      <c r="H10" s="139"/>
      <c r="I10" s="140"/>
      <c r="J10" s="141"/>
      <c r="K10" s="142"/>
      <c r="L10" s="139"/>
      <c r="M10" s="140"/>
      <c r="N10" s="141"/>
      <c r="O10" s="142"/>
      <c r="P10" s="143"/>
      <c r="Q10" s="140"/>
      <c r="R10" s="141"/>
      <c r="S10" s="142"/>
      <c r="T10" s="143"/>
      <c r="U10" s="140"/>
      <c r="V10" s="141"/>
      <c r="W10" s="142"/>
      <c r="X10" s="143"/>
      <c r="Y10" s="140"/>
      <c r="Z10" s="141"/>
      <c r="AA10" s="142"/>
      <c r="AB10" s="143"/>
      <c r="AC10" s="146"/>
      <c r="AD10" s="147"/>
      <c r="AE10" s="142"/>
      <c r="AF10" s="143"/>
      <c r="AG10" s="140"/>
      <c r="AH10" s="141"/>
      <c r="AI10" s="142"/>
      <c r="AJ10" s="143"/>
      <c r="AK10" s="140"/>
    </row>
    <row r="11" spans="1:39" ht="18" x14ac:dyDescent="0.15">
      <c r="A11" s="168"/>
      <c r="B11" s="79"/>
      <c r="C11" s="81"/>
      <c r="D11" s="139"/>
      <c r="E11" s="140"/>
      <c r="F11" s="141"/>
      <c r="G11" s="142"/>
      <c r="H11" s="139"/>
      <c r="I11" s="140"/>
      <c r="J11" s="141"/>
      <c r="K11" s="142"/>
      <c r="L11" s="139"/>
      <c r="M11" s="140"/>
      <c r="N11" s="141"/>
      <c r="O11" s="142"/>
      <c r="P11" s="143"/>
      <c r="Q11" s="140"/>
      <c r="R11" s="141"/>
      <c r="S11" s="142"/>
      <c r="T11" s="143"/>
      <c r="U11" s="140"/>
      <c r="V11" s="141"/>
      <c r="W11" s="142"/>
      <c r="X11" s="143"/>
      <c r="Y11" s="140"/>
      <c r="Z11" s="141"/>
      <c r="AA11" s="142"/>
      <c r="AB11" s="143"/>
      <c r="AC11" s="146"/>
      <c r="AD11" s="147"/>
      <c r="AE11" s="142"/>
      <c r="AF11" s="143"/>
      <c r="AG11" s="140"/>
      <c r="AH11" s="141"/>
      <c r="AI11" s="142"/>
      <c r="AJ11" s="143"/>
      <c r="AK11" s="140"/>
    </row>
    <row r="12" spans="1:39" ht="18" x14ac:dyDescent="0.15">
      <c r="A12" s="168"/>
      <c r="B12" s="79"/>
      <c r="C12" s="81"/>
      <c r="D12" s="139"/>
      <c r="E12" s="140"/>
      <c r="F12" s="141"/>
      <c r="G12" s="142"/>
      <c r="H12" s="139"/>
      <c r="I12" s="140"/>
      <c r="J12" s="141"/>
      <c r="K12" s="142"/>
      <c r="L12" s="139"/>
      <c r="M12" s="140"/>
      <c r="N12" s="141"/>
      <c r="O12" s="142"/>
      <c r="P12" s="143"/>
      <c r="Q12" s="140"/>
      <c r="R12" s="141"/>
      <c r="S12" s="142"/>
      <c r="T12" s="143"/>
      <c r="U12" s="140"/>
      <c r="V12" s="141"/>
      <c r="W12" s="142"/>
      <c r="X12" s="143"/>
      <c r="Y12" s="140"/>
      <c r="Z12" s="141"/>
      <c r="AA12" s="142"/>
      <c r="AB12" s="143"/>
      <c r="AC12" s="146"/>
      <c r="AD12" s="147"/>
      <c r="AE12" s="142"/>
      <c r="AF12" s="143"/>
      <c r="AG12" s="140"/>
      <c r="AH12" s="141"/>
      <c r="AI12" s="142"/>
      <c r="AJ12" s="143"/>
      <c r="AK12" s="140"/>
    </row>
    <row r="13" spans="1:39" ht="18.75" thickBot="1" x14ac:dyDescent="0.2">
      <c r="A13" s="168"/>
      <c r="B13" s="79"/>
      <c r="C13" s="82"/>
      <c r="D13" s="158"/>
      <c r="E13" s="159"/>
      <c r="F13" s="160"/>
      <c r="G13" s="167"/>
      <c r="H13" s="158"/>
      <c r="I13" s="159"/>
      <c r="J13" s="160"/>
      <c r="K13" s="167"/>
      <c r="L13" s="158"/>
      <c r="M13" s="159"/>
      <c r="N13" s="160"/>
      <c r="O13" s="167"/>
      <c r="P13" s="163"/>
      <c r="Q13" s="159"/>
      <c r="R13" s="160"/>
      <c r="S13" s="167"/>
      <c r="T13" s="163"/>
      <c r="U13" s="159"/>
      <c r="V13" s="160"/>
      <c r="W13" s="167"/>
      <c r="X13" s="163"/>
      <c r="Y13" s="159"/>
      <c r="Z13" s="160"/>
      <c r="AA13" s="167"/>
      <c r="AB13" s="163"/>
      <c r="AC13" s="165"/>
      <c r="AD13" s="161"/>
      <c r="AE13" s="167"/>
      <c r="AF13" s="163"/>
      <c r="AG13" s="159"/>
      <c r="AH13" s="160"/>
      <c r="AI13" s="167"/>
      <c r="AJ13" s="163"/>
      <c r="AK13" s="159"/>
    </row>
    <row r="14" spans="1:39" ht="18" x14ac:dyDescent="0.15">
      <c r="A14" s="148" t="s">
        <v>82</v>
      </c>
      <c r="B14" s="80"/>
      <c r="C14" s="81"/>
      <c r="D14" s="149"/>
      <c r="E14" s="150"/>
      <c r="F14" s="144"/>
      <c r="G14" s="145"/>
      <c r="H14" s="149"/>
      <c r="I14" s="150"/>
      <c r="J14" s="144"/>
      <c r="K14" s="145"/>
      <c r="L14" s="149"/>
      <c r="M14" s="150"/>
      <c r="N14" s="144"/>
      <c r="O14" s="145"/>
      <c r="P14" s="154"/>
      <c r="Q14" s="157"/>
      <c r="R14" s="144"/>
      <c r="S14" s="145"/>
      <c r="T14" s="154"/>
      <c r="U14" s="157"/>
      <c r="V14" s="144"/>
      <c r="W14" s="145"/>
      <c r="X14" s="154"/>
      <c r="Y14" s="157"/>
      <c r="Z14" s="144"/>
      <c r="AA14" s="145"/>
      <c r="AB14" s="154"/>
      <c r="AC14" s="155"/>
      <c r="AD14" s="156"/>
      <c r="AE14" s="145"/>
      <c r="AF14" s="154"/>
      <c r="AG14" s="157"/>
      <c r="AH14" s="144"/>
      <c r="AI14" s="145"/>
      <c r="AJ14" s="154"/>
      <c r="AK14" s="157"/>
    </row>
    <row r="15" spans="1:39" ht="18" x14ac:dyDescent="0.15">
      <c r="A15" s="148"/>
      <c r="B15" s="79"/>
      <c r="C15" s="81"/>
      <c r="D15" s="140"/>
      <c r="E15" s="169"/>
      <c r="F15" s="141"/>
      <c r="G15" s="142"/>
      <c r="H15" s="140"/>
      <c r="I15" s="169"/>
      <c r="J15" s="141"/>
      <c r="K15" s="142"/>
      <c r="L15" s="140"/>
      <c r="M15" s="169"/>
      <c r="N15" s="141"/>
      <c r="O15" s="142"/>
      <c r="P15" s="143"/>
      <c r="Q15" s="140"/>
      <c r="R15" s="141"/>
      <c r="S15" s="142"/>
      <c r="T15" s="143"/>
      <c r="U15" s="140"/>
      <c r="V15" s="141"/>
      <c r="W15" s="142"/>
      <c r="X15" s="143"/>
      <c r="Y15" s="140"/>
      <c r="Z15" s="141"/>
      <c r="AA15" s="142"/>
      <c r="AB15" s="143"/>
      <c r="AC15" s="146"/>
      <c r="AD15" s="147"/>
      <c r="AE15" s="142"/>
      <c r="AF15" s="143"/>
      <c r="AG15" s="140"/>
      <c r="AH15" s="141"/>
      <c r="AI15" s="142"/>
      <c r="AJ15" s="143"/>
      <c r="AK15" s="140"/>
    </row>
    <row r="16" spans="1:39" ht="18" x14ac:dyDescent="0.15">
      <c r="A16" s="148"/>
      <c r="B16" s="79"/>
      <c r="C16" s="81"/>
      <c r="D16" s="140"/>
      <c r="E16" s="169"/>
      <c r="F16" s="141"/>
      <c r="G16" s="142"/>
      <c r="H16" s="140"/>
      <c r="I16" s="169"/>
      <c r="J16" s="141"/>
      <c r="K16" s="142"/>
      <c r="L16" s="140"/>
      <c r="M16" s="169"/>
      <c r="N16" s="141"/>
      <c r="O16" s="142"/>
      <c r="P16" s="143"/>
      <c r="Q16" s="140"/>
      <c r="R16" s="141"/>
      <c r="S16" s="142"/>
      <c r="T16" s="143"/>
      <c r="U16" s="140"/>
      <c r="V16" s="141"/>
      <c r="W16" s="142"/>
      <c r="X16" s="143"/>
      <c r="Y16" s="140"/>
      <c r="Z16" s="141"/>
      <c r="AA16" s="142"/>
      <c r="AB16" s="143"/>
      <c r="AC16" s="146"/>
      <c r="AD16" s="147"/>
      <c r="AE16" s="142"/>
      <c r="AF16" s="143"/>
      <c r="AG16" s="140"/>
      <c r="AH16" s="141"/>
      <c r="AI16" s="142"/>
      <c r="AJ16" s="143"/>
      <c r="AK16" s="140"/>
    </row>
    <row r="17" spans="1:37" ht="18.75" thickBot="1" x14ac:dyDescent="0.2">
      <c r="A17" s="148"/>
      <c r="B17" s="79"/>
      <c r="C17" s="82"/>
      <c r="D17" s="158"/>
      <c r="E17" s="159"/>
      <c r="F17" s="141"/>
      <c r="G17" s="142"/>
      <c r="H17" s="158"/>
      <c r="I17" s="159"/>
      <c r="J17" s="141"/>
      <c r="K17" s="142"/>
      <c r="L17" s="158"/>
      <c r="M17" s="159"/>
      <c r="N17" s="141"/>
      <c r="O17" s="142"/>
      <c r="P17" s="143"/>
      <c r="Q17" s="140"/>
      <c r="R17" s="141"/>
      <c r="S17" s="142"/>
      <c r="T17" s="143"/>
      <c r="U17" s="140"/>
      <c r="V17" s="141"/>
      <c r="W17" s="142"/>
      <c r="X17" s="143"/>
      <c r="Y17" s="140"/>
      <c r="Z17" s="141"/>
      <c r="AA17" s="142"/>
      <c r="AB17" s="143"/>
      <c r="AC17" s="146"/>
      <c r="AD17" s="147"/>
      <c r="AE17" s="142"/>
      <c r="AF17" s="143"/>
      <c r="AG17" s="140"/>
      <c r="AH17" s="141"/>
      <c r="AI17" s="142"/>
      <c r="AJ17" s="143"/>
      <c r="AK17" s="140"/>
    </row>
    <row r="18" spans="1:37" ht="18" x14ac:dyDescent="0.15">
      <c r="A18" s="78"/>
      <c r="B18" s="79"/>
      <c r="C18" s="81"/>
      <c r="D18" s="149"/>
      <c r="E18" s="150"/>
      <c r="F18" s="144"/>
      <c r="G18" s="145"/>
      <c r="H18" s="149"/>
      <c r="I18" s="150"/>
      <c r="J18" s="144"/>
      <c r="K18" s="145"/>
      <c r="L18" s="149"/>
      <c r="M18" s="150"/>
      <c r="N18" s="144"/>
      <c r="O18" s="145"/>
      <c r="P18" s="154"/>
      <c r="Q18" s="157"/>
      <c r="R18" s="144"/>
      <c r="S18" s="145"/>
      <c r="T18" s="154"/>
      <c r="U18" s="157"/>
      <c r="V18" s="144"/>
      <c r="W18" s="145"/>
      <c r="X18" s="154"/>
      <c r="Y18" s="157"/>
      <c r="Z18" s="144"/>
      <c r="AA18" s="145"/>
      <c r="AB18" s="154"/>
      <c r="AC18" s="155"/>
      <c r="AD18" s="156"/>
      <c r="AE18" s="145"/>
      <c r="AF18" s="154"/>
      <c r="AG18" s="157"/>
      <c r="AH18" s="144"/>
      <c r="AI18" s="145"/>
      <c r="AJ18" s="154"/>
      <c r="AK18" s="157"/>
    </row>
    <row r="19" spans="1:37" ht="18" x14ac:dyDescent="0.15">
      <c r="A19" s="171" t="s">
        <v>81</v>
      </c>
      <c r="B19" s="79"/>
      <c r="C19" s="81"/>
      <c r="D19" s="140"/>
      <c r="E19" s="169"/>
      <c r="F19" s="141"/>
      <c r="G19" s="142"/>
      <c r="H19" s="140"/>
      <c r="I19" s="169"/>
      <c r="J19" s="141"/>
      <c r="K19" s="142"/>
      <c r="L19" s="140"/>
      <c r="M19" s="169"/>
      <c r="N19" s="141"/>
      <c r="O19" s="142"/>
      <c r="P19" s="143"/>
      <c r="Q19" s="140"/>
      <c r="R19" s="141"/>
      <c r="S19" s="142"/>
      <c r="T19" s="143"/>
      <c r="U19" s="140"/>
      <c r="V19" s="141"/>
      <c r="W19" s="142"/>
      <c r="X19" s="143"/>
      <c r="Y19" s="140"/>
      <c r="Z19" s="141"/>
      <c r="AA19" s="142"/>
      <c r="AB19" s="143"/>
      <c r="AC19" s="146"/>
      <c r="AD19" s="147"/>
      <c r="AE19" s="142"/>
      <c r="AF19" s="143"/>
      <c r="AG19" s="140"/>
      <c r="AH19" s="141"/>
      <c r="AI19" s="142"/>
      <c r="AJ19" s="143"/>
      <c r="AK19" s="140"/>
    </row>
    <row r="20" spans="1:37" ht="18" x14ac:dyDescent="0.15">
      <c r="A20" s="171"/>
      <c r="B20" s="80"/>
      <c r="C20" s="81"/>
      <c r="D20" s="140"/>
      <c r="E20" s="169"/>
      <c r="F20" s="141"/>
      <c r="G20" s="142"/>
      <c r="H20" s="140"/>
      <c r="I20" s="169"/>
      <c r="J20" s="141"/>
      <c r="K20" s="142"/>
      <c r="L20" s="140"/>
      <c r="M20" s="169"/>
      <c r="N20" s="141"/>
      <c r="O20" s="142"/>
      <c r="P20" s="143"/>
      <c r="Q20" s="140"/>
      <c r="R20" s="141"/>
      <c r="S20" s="142"/>
      <c r="T20" s="143"/>
      <c r="U20" s="140"/>
      <c r="V20" s="141"/>
      <c r="W20" s="142"/>
      <c r="X20" s="143"/>
      <c r="Y20" s="140"/>
      <c r="Z20" s="141"/>
      <c r="AA20" s="142"/>
      <c r="AB20" s="143"/>
      <c r="AC20" s="146"/>
      <c r="AD20" s="147"/>
      <c r="AE20" s="142"/>
      <c r="AF20" s="143"/>
      <c r="AG20" s="140"/>
      <c r="AH20" s="141"/>
      <c r="AI20" s="142"/>
      <c r="AJ20" s="143"/>
      <c r="AK20" s="140"/>
    </row>
    <row r="21" spans="1:37" ht="18" x14ac:dyDescent="0.15">
      <c r="A21" s="171"/>
      <c r="B21" s="80"/>
      <c r="C21" s="81"/>
      <c r="D21" s="140"/>
      <c r="E21" s="169"/>
      <c r="F21" s="141"/>
      <c r="G21" s="142"/>
      <c r="H21" s="140"/>
      <c r="I21" s="169"/>
      <c r="J21" s="141"/>
      <c r="K21" s="142"/>
      <c r="L21" s="140"/>
      <c r="M21" s="169"/>
      <c r="N21" s="141"/>
      <c r="O21" s="142"/>
      <c r="P21" s="143"/>
      <c r="Q21" s="140"/>
      <c r="R21" s="141"/>
      <c r="S21" s="142"/>
      <c r="T21" s="143"/>
      <c r="U21" s="140"/>
      <c r="V21" s="141"/>
      <c r="W21" s="142"/>
      <c r="X21" s="143"/>
      <c r="Y21" s="140"/>
      <c r="Z21" s="141"/>
      <c r="AA21" s="142"/>
      <c r="AB21" s="143"/>
      <c r="AC21" s="146"/>
      <c r="AD21" s="147"/>
      <c r="AE21" s="142"/>
      <c r="AF21" s="143"/>
      <c r="AG21" s="140"/>
      <c r="AH21" s="141"/>
      <c r="AI21" s="142"/>
      <c r="AJ21" s="143"/>
      <c r="AK21" s="140"/>
    </row>
  </sheetData>
  <mergeCells count="332">
    <mergeCell ref="A14:A17"/>
    <mergeCell ref="A19:A21"/>
    <mergeCell ref="F21:G21"/>
    <mergeCell ref="H21:I21"/>
    <mergeCell ref="J21:K21"/>
    <mergeCell ref="N21:O21"/>
    <mergeCell ref="R21:S21"/>
    <mergeCell ref="AB19:AC19"/>
    <mergeCell ref="Z19:AA19"/>
    <mergeCell ref="D20:E20"/>
    <mergeCell ref="F20:G20"/>
    <mergeCell ref="H20:I20"/>
    <mergeCell ref="J20:K20"/>
    <mergeCell ref="L20:M20"/>
    <mergeCell ref="N20:O20"/>
    <mergeCell ref="D21:E21"/>
    <mergeCell ref="D19:E19"/>
    <mergeCell ref="F19:G19"/>
    <mergeCell ref="H19:I19"/>
    <mergeCell ref="J19:K19"/>
    <mergeCell ref="L19:M19"/>
    <mergeCell ref="N19:O19"/>
    <mergeCell ref="L21:M21"/>
    <mergeCell ref="T21:U21"/>
    <mergeCell ref="AD19:AE19"/>
    <mergeCell ref="AF19:AG19"/>
    <mergeCell ref="AJ21:AK21"/>
    <mergeCell ref="AL1:AL3"/>
    <mergeCell ref="AH19:AI19"/>
    <mergeCell ref="V21:W21"/>
    <mergeCell ref="AJ18:AK18"/>
    <mergeCell ref="AJ17:AK17"/>
    <mergeCell ref="AF18:AG18"/>
    <mergeCell ref="AH18:AI18"/>
    <mergeCell ref="AF14:AG14"/>
    <mergeCell ref="AH14:AI14"/>
    <mergeCell ref="AJ14:AK14"/>
    <mergeCell ref="AF15:AG15"/>
    <mergeCell ref="AH15:AI15"/>
    <mergeCell ref="AJ15:AK15"/>
    <mergeCell ref="AD14:AE14"/>
    <mergeCell ref="V16:W16"/>
    <mergeCell ref="AD18:AE18"/>
    <mergeCell ref="V14:W14"/>
    <mergeCell ref="AB14:AC14"/>
    <mergeCell ref="AJ13:AK13"/>
    <mergeCell ref="AJ12:AK12"/>
    <mergeCell ref="X12:Y12"/>
    <mergeCell ref="P21:Q21"/>
    <mergeCell ref="P20:Q20"/>
    <mergeCell ref="AJ19:AK19"/>
    <mergeCell ref="X20:Y20"/>
    <mergeCell ref="V20:W20"/>
    <mergeCell ref="AB20:AC20"/>
    <mergeCell ref="AD20:AE20"/>
    <mergeCell ref="X21:Y21"/>
    <mergeCell ref="Z20:AA20"/>
    <mergeCell ref="Z21:AA21"/>
    <mergeCell ref="X19:Y19"/>
    <mergeCell ref="AH20:AI20"/>
    <mergeCell ref="AJ20:AK20"/>
    <mergeCell ref="T19:U19"/>
    <mergeCell ref="V19:W19"/>
    <mergeCell ref="AH21:AI21"/>
    <mergeCell ref="AF20:AG20"/>
    <mergeCell ref="AD21:AE21"/>
    <mergeCell ref="AF21:AG21"/>
    <mergeCell ref="P19:Q19"/>
    <mergeCell ref="R19:S19"/>
    <mergeCell ref="R20:S20"/>
    <mergeCell ref="T20:U20"/>
    <mergeCell ref="AB21:AC21"/>
    <mergeCell ref="D18:E18"/>
    <mergeCell ref="F18:G18"/>
    <mergeCell ref="H18:I18"/>
    <mergeCell ref="J18:K18"/>
    <mergeCell ref="L18:M18"/>
    <mergeCell ref="N18:O18"/>
    <mergeCell ref="D17:E17"/>
    <mergeCell ref="F17:G17"/>
    <mergeCell ref="H17:I17"/>
    <mergeCell ref="J17:K17"/>
    <mergeCell ref="L17:M17"/>
    <mergeCell ref="N17:O17"/>
    <mergeCell ref="P18:Q18"/>
    <mergeCell ref="R18:S18"/>
    <mergeCell ref="T18:U18"/>
    <mergeCell ref="T17:U17"/>
    <mergeCell ref="X17:Y17"/>
    <mergeCell ref="X18:Y18"/>
    <mergeCell ref="Z18:AA18"/>
    <mergeCell ref="V18:W18"/>
    <mergeCell ref="AB18:AC18"/>
    <mergeCell ref="P17:Q17"/>
    <mergeCell ref="R17:S17"/>
    <mergeCell ref="AJ16:AK16"/>
    <mergeCell ref="V17:W17"/>
    <mergeCell ref="AB17:AC17"/>
    <mergeCell ref="Z17:AA17"/>
    <mergeCell ref="R16:S16"/>
    <mergeCell ref="T16:U16"/>
    <mergeCell ref="AB16:AC16"/>
    <mergeCell ref="AD16:AE16"/>
    <mergeCell ref="AF16:AG16"/>
    <mergeCell ref="Z16:AA16"/>
    <mergeCell ref="X16:Y16"/>
    <mergeCell ref="AD17:AE17"/>
    <mergeCell ref="L15:M15"/>
    <mergeCell ref="N15:O15"/>
    <mergeCell ref="D15:E15"/>
    <mergeCell ref="F15:G15"/>
    <mergeCell ref="H15:I15"/>
    <mergeCell ref="J15:K15"/>
    <mergeCell ref="AF17:AG17"/>
    <mergeCell ref="AH17:AI17"/>
    <mergeCell ref="AH16:AI16"/>
    <mergeCell ref="P15:Q15"/>
    <mergeCell ref="R15:S15"/>
    <mergeCell ref="T15:U15"/>
    <mergeCell ref="V15:W15"/>
    <mergeCell ref="AB15:AC15"/>
    <mergeCell ref="N14:O14"/>
    <mergeCell ref="P14:Q14"/>
    <mergeCell ref="AD15:AE15"/>
    <mergeCell ref="D16:E16"/>
    <mergeCell ref="F16:G16"/>
    <mergeCell ref="H16:I16"/>
    <mergeCell ref="J16:K16"/>
    <mergeCell ref="L16:M16"/>
    <mergeCell ref="N16:O16"/>
    <mergeCell ref="P16:Q16"/>
    <mergeCell ref="A9:A13"/>
    <mergeCell ref="X14:Y14"/>
    <mergeCell ref="X15:Y15"/>
    <mergeCell ref="Z14:AA14"/>
    <mergeCell ref="Z15:AA15"/>
    <mergeCell ref="X13:Y13"/>
    <mergeCell ref="P12:Q12"/>
    <mergeCell ref="R12:S12"/>
    <mergeCell ref="R11:S11"/>
    <mergeCell ref="Z13:AA13"/>
    <mergeCell ref="D14:E14"/>
    <mergeCell ref="F14:G14"/>
    <mergeCell ref="H14:I14"/>
    <mergeCell ref="J14:K14"/>
    <mergeCell ref="L14:M14"/>
    <mergeCell ref="V13:W13"/>
    <mergeCell ref="R14:S14"/>
    <mergeCell ref="T14:U14"/>
    <mergeCell ref="D13:E13"/>
    <mergeCell ref="F13:G13"/>
    <mergeCell ref="H13:I13"/>
    <mergeCell ref="J13:K13"/>
    <mergeCell ref="L13:M13"/>
    <mergeCell ref="N13:O13"/>
    <mergeCell ref="AF13:AG13"/>
    <mergeCell ref="AH13:AI13"/>
    <mergeCell ref="AH12:AI12"/>
    <mergeCell ref="D12:E12"/>
    <mergeCell ref="F12:G12"/>
    <mergeCell ref="H12:I12"/>
    <mergeCell ref="J12:K12"/>
    <mergeCell ref="L12:M12"/>
    <mergeCell ref="N12:O12"/>
    <mergeCell ref="T13:U13"/>
    <mergeCell ref="T12:U12"/>
    <mergeCell ref="V12:W12"/>
    <mergeCell ref="AD13:AE13"/>
    <mergeCell ref="AB13:AC13"/>
    <mergeCell ref="P13:Q13"/>
    <mergeCell ref="R13:S13"/>
    <mergeCell ref="AF10:AG10"/>
    <mergeCell ref="AH10:AI10"/>
    <mergeCell ref="AJ10:AK10"/>
    <mergeCell ref="P11:Q11"/>
    <mergeCell ref="P10:Q10"/>
    <mergeCell ref="R10:S10"/>
    <mergeCell ref="T10:U10"/>
    <mergeCell ref="AB12:AC12"/>
    <mergeCell ref="AD12:AE12"/>
    <mergeCell ref="AF12:AG12"/>
    <mergeCell ref="AD11:AE11"/>
    <mergeCell ref="AF11:AG11"/>
    <mergeCell ref="AH11:AI11"/>
    <mergeCell ref="Z12:AA12"/>
    <mergeCell ref="AJ9:AK9"/>
    <mergeCell ref="X10:Y10"/>
    <mergeCell ref="V10:W10"/>
    <mergeCell ref="AB10:AC10"/>
    <mergeCell ref="AD10:AE10"/>
    <mergeCell ref="X11:Y11"/>
    <mergeCell ref="Z10:AA10"/>
    <mergeCell ref="Z11:AA11"/>
    <mergeCell ref="D11:E11"/>
    <mergeCell ref="F11:G11"/>
    <mergeCell ref="H11:I11"/>
    <mergeCell ref="J11:K11"/>
    <mergeCell ref="L11:M11"/>
    <mergeCell ref="N11:O11"/>
    <mergeCell ref="D10:E10"/>
    <mergeCell ref="F10:G10"/>
    <mergeCell ref="H10:I10"/>
    <mergeCell ref="J10:K10"/>
    <mergeCell ref="L10:M10"/>
    <mergeCell ref="N10:O10"/>
    <mergeCell ref="AJ11:AK11"/>
    <mergeCell ref="T11:U11"/>
    <mergeCell ref="V11:W11"/>
    <mergeCell ref="AB11:AC11"/>
    <mergeCell ref="V8:W8"/>
    <mergeCell ref="AB8:AC8"/>
    <mergeCell ref="AD8:AE8"/>
    <mergeCell ref="AF8:AG8"/>
    <mergeCell ref="AH8:AI8"/>
    <mergeCell ref="AJ8:AK8"/>
    <mergeCell ref="Z8:AA8"/>
    <mergeCell ref="X8:Y8"/>
    <mergeCell ref="D9:E9"/>
    <mergeCell ref="F9:G9"/>
    <mergeCell ref="H9:I9"/>
    <mergeCell ref="J9:K9"/>
    <mergeCell ref="L9:M9"/>
    <mergeCell ref="X9:Y9"/>
    <mergeCell ref="N9:O9"/>
    <mergeCell ref="P9:Q9"/>
    <mergeCell ref="R9:S9"/>
    <mergeCell ref="T9:U9"/>
    <mergeCell ref="V9:W9"/>
    <mergeCell ref="AB9:AC9"/>
    <mergeCell ref="Z9:AA9"/>
    <mergeCell ref="AD9:AE9"/>
    <mergeCell ref="AF9:AG9"/>
    <mergeCell ref="AH9:AI9"/>
    <mergeCell ref="D8:E8"/>
    <mergeCell ref="F8:G8"/>
    <mergeCell ref="H8:I8"/>
    <mergeCell ref="J8:K8"/>
    <mergeCell ref="L8:M8"/>
    <mergeCell ref="N8:O8"/>
    <mergeCell ref="P8:Q8"/>
    <mergeCell ref="R8:S8"/>
    <mergeCell ref="T8:U8"/>
    <mergeCell ref="Z7:AA7"/>
    <mergeCell ref="X6:Y6"/>
    <mergeCell ref="X7:Y7"/>
    <mergeCell ref="AJ6:AK6"/>
    <mergeCell ref="D7:E7"/>
    <mergeCell ref="F7:G7"/>
    <mergeCell ref="H7:I7"/>
    <mergeCell ref="J7:K7"/>
    <mergeCell ref="L7:M7"/>
    <mergeCell ref="N7:O7"/>
    <mergeCell ref="P7:Q7"/>
    <mergeCell ref="R7:S7"/>
    <mergeCell ref="R6:S6"/>
    <mergeCell ref="T7:U7"/>
    <mergeCell ref="V7:W7"/>
    <mergeCell ref="AB7:AC7"/>
    <mergeCell ref="AD7:AE7"/>
    <mergeCell ref="AF7:AG7"/>
    <mergeCell ref="AH7:AI7"/>
    <mergeCell ref="AJ7:AK7"/>
    <mergeCell ref="D6:E6"/>
    <mergeCell ref="F6:G6"/>
    <mergeCell ref="H6:I6"/>
    <mergeCell ref="J6:K6"/>
    <mergeCell ref="AJ4:AK4"/>
    <mergeCell ref="D5:E5"/>
    <mergeCell ref="F5:G5"/>
    <mergeCell ref="H5:I5"/>
    <mergeCell ref="J5:K5"/>
    <mergeCell ref="L5:M5"/>
    <mergeCell ref="N5:O5"/>
    <mergeCell ref="N4:O4"/>
    <mergeCell ref="P4:Q4"/>
    <mergeCell ref="R4:S4"/>
    <mergeCell ref="A4:A8"/>
    <mergeCell ref="D4:E4"/>
    <mergeCell ref="F4:G4"/>
    <mergeCell ref="H4:I4"/>
    <mergeCell ref="J4:K4"/>
    <mergeCell ref="L4:M4"/>
    <mergeCell ref="AJ5:AK5"/>
    <mergeCell ref="P5:Q5"/>
    <mergeCell ref="R5:S5"/>
    <mergeCell ref="T5:U5"/>
    <mergeCell ref="V5:W5"/>
    <mergeCell ref="AB5:AC5"/>
    <mergeCell ref="AD5:AE5"/>
    <mergeCell ref="X5:Y5"/>
    <mergeCell ref="T4:U4"/>
    <mergeCell ref="V4:W4"/>
    <mergeCell ref="AB4:AC4"/>
    <mergeCell ref="Z5:AA5"/>
    <mergeCell ref="AF5:AG5"/>
    <mergeCell ref="AH5:AI5"/>
    <mergeCell ref="X4:Y4"/>
    <mergeCell ref="Z4:AA4"/>
    <mergeCell ref="AD4:AE4"/>
    <mergeCell ref="AF4:AG4"/>
    <mergeCell ref="L6:M6"/>
    <mergeCell ref="N6:O6"/>
    <mergeCell ref="P6:Q6"/>
    <mergeCell ref="AH4:AI4"/>
    <mergeCell ref="Z6:AA6"/>
    <mergeCell ref="AH6:AI6"/>
    <mergeCell ref="T6:U6"/>
    <mergeCell ref="V6:W6"/>
    <mergeCell ref="AB6:AC6"/>
    <mergeCell ref="AD6:AE6"/>
    <mergeCell ref="AF6:AG6"/>
    <mergeCell ref="X3:Y3"/>
    <mergeCell ref="AD3:AE3"/>
    <mergeCell ref="AF3:AG3"/>
    <mergeCell ref="AH3:AI3"/>
    <mergeCell ref="AJ3:AK3"/>
    <mergeCell ref="T3:U3"/>
    <mergeCell ref="V3:W3"/>
    <mergeCell ref="AB3:AC3"/>
    <mergeCell ref="A1:C2"/>
    <mergeCell ref="D1:AK1"/>
    <mergeCell ref="D2:AC2"/>
    <mergeCell ref="AD2:AK2"/>
    <mergeCell ref="D3:E3"/>
    <mergeCell ref="F3:G3"/>
    <mergeCell ref="H3:I3"/>
    <mergeCell ref="J3:K3"/>
    <mergeCell ref="L3:M3"/>
    <mergeCell ref="Z3:AA3"/>
    <mergeCell ref="N3:O3"/>
    <mergeCell ref="P3:Q3"/>
    <mergeCell ref="R3:S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H62"/>
  <sheetViews>
    <sheetView workbookViewId="0">
      <pane xSplit="4" ySplit="4" topLeftCell="E5" activePane="bottomRight" state="frozen"/>
      <selection pane="topRight" activeCell="E1" sqref="E1"/>
      <selection pane="bottomLeft" activeCell="A5" sqref="A5"/>
      <selection pane="bottomRight" activeCell="ED34" sqref="ED34"/>
    </sheetView>
  </sheetViews>
  <sheetFormatPr defaultRowHeight="13.5" x14ac:dyDescent="0.15"/>
  <cols>
    <col min="2" max="2" width="14.375" customWidth="1"/>
    <col min="3" max="3" width="10.125" customWidth="1"/>
    <col min="4" max="4" width="10.375" customWidth="1"/>
    <col min="5" max="134" width="6.25" customWidth="1"/>
    <col min="137" max="137" width="2.75" customWidth="1"/>
    <col min="138" max="138" width="2.875" customWidth="1"/>
  </cols>
  <sheetData>
    <row r="1" spans="1:138" ht="24.75" customHeight="1" x14ac:dyDescent="0.15">
      <c r="A1" s="104" t="s">
        <v>16</v>
      </c>
      <c r="B1" s="102" t="s">
        <v>12</v>
      </c>
      <c r="C1" s="103"/>
      <c r="D1" s="103"/>
      <c r="E1" s="94">
        <v>42709</v>
      </c>
      <c r="F1" s="95"/>
      <c r="G1" s="94">
        <v>42710</v>
      </c>
      <c r="H1" s="95"/>
      <c r="I1" s="94">
        <v>42711</v>
      </c>
      <c r="J1" s="95"/>
      <c r="K1" s="94">
        <v>42712</v>
      </c>
      <c r="L1" s="95"/>
      <c r="M1" s="94">
        <v>42713</v>
      </c>
      <c r="N1" s="95"/>
      <c r="O1" s="94"/>
      <c r="P1" s="95"/>
      <c r="Q1" s="94"/>
      <c r="R1" s="95"/>
      <c r="S1" s="94"/>
      <c r="T1" s="95"/>
      <c r="U1" s="94"/>
      <c r="V1" s="95"/>
      <c r="W1" s="94"/>
      <c r="X1" s="95"/>
      <c r="Y1" s="94"/>
      <c r="Z1" s="95"/>
      <c r="AA1" s="94"/>
      <c r="AB1" s="95"/>
      <c r="AC1" s="94"/>
      <c r="AD1" s="95"/>
      <c r="AE1" s="94"/>
      <c r="AF1" s="95"/>
      <c r="AG1" s="94"/>
      <c r="AH1" s="95"/>
      <c r="AI1" s="94"/>
      <c r="AJ1" s="95"/>
      <c r="AK1" s="94"/>
      <c r="AL1" s="95"/>
      <c r="AM1" s="94"/>
      <c r="AN1" s="95"/>
      <c r="AO1" s="94"/>
      <c r="AP1" s="95"/>
      <c r="AQ1" s="94"/>
      <c r="AR1" s="95"/>
      <c r="AS1" s="94"/>
      <c r="AT1" s="95"/>
      <c r="AU1" s="94"/>
      <c r="AV1" s="95"/>
      <c r="AW1" s="94"/>
      <c r="AX1" s="95"/>
      <c r="AY1" s="94"/>
      <c r="AZ1" s="95"/>
      <c r="BA1" s="94"/>
      <c r="BB1" s="95"/>
      <c r="BC1" s="94"/>
      <c r="BD1" s="95"/>
      <c r="BE1" s="94"/>
      <c r="BF1" s="95"/>
      <c r="BG1" s="94"/>
      <c r="BH1" s="95"/>
      <c r="BI1" s="94"/>
      <c r="BJ1" s="95"/>
      <c r="BK1" s="94"/>
      <c r="BL1" s="95"/>
      <c r="BM1" s="94"/>
      <c r="BN1" s="95"/>
      <c r="BO1" s="94"/>
      <c r="BP1" s="95"/>
      <c r="BQ1" s="94"/>
      <c r="BR1" s="95"/>
      <c r="BS1" s="94"/>
      <c r="BT1" s="95"/>
      <c r="BU1" s="94"/>
      <c r="BV1" s="95"/>
      <c r="BW1" s="94"/>
      <c r="BX1" s="95"/>
      <c r="BY1" s="94"/>
      <c r="BZ1" s="95"/>
      <c r="CA1" s="94"/>
      <c r="CB1" s="95"/>
      <c r="CC1" s="94"/>
      <c r="CD1" s="95"/>
      <c r="CE1" s="94"/>
      <c r="CF1" s="95"/>
      <c r="CG1" s="94"/>
      <c r="CH1" s="95"/>
      <c r="CI1" s="94"/>
      <c r="CJ1" s="95"/>
      <c r="CK1" s="94"/>
      <c r="CL1" s="95"/>
      <c r="CM1" s="94"/>
      <c r="CN1" s="95"/>
      <c r="CO1" s="94"/>
      <c r="CP1" s="95"/>
      <c r="CQ1" s="94"/>
      <c r="CR1" s="95"/>
      <c r="CS1" s="94"/>
      <c r="CT1" s="95"/>
      <c r="CU1" s="94"/>
      <c r="CV1" s="95"/>
      <c r="CW1" s="94"/>
      <c r="CX1" s="95"/>
      <c r="CY1" s="94"/>
      <c r="CZ1" s="95"/>
      <c r="DA1" s="94"/>
      <c r="DB1" s="95"/>
      <c r="DC1" s="94"/>
      <c r="DD1" s="95"/>
      <c r="DE1" s="94"/>
      <c r="DF1" s="95"/>
      <c r="DG1" s="94"/>
      <c r="DH1" s="95"/>
      <c r="DI1" s="94"/>
      <c r="DJ1" s="95"/>
      <c r="DK1" s="94"/>
      <c r="DL1" s="95"/>
      <c r="DM1" s="94"/>
      <c r="DN1" s="95"/>
      <c r="DO1" s="94"/>
      <c r="DP1" s="95"/>
      <c r="DQ1" s="94"/>
      <c r="DR1" s="95"/>
      <c r="DS1" s="94"/>
      <c r="DT1" s="95"/>
      <c r="DU1" s="94"/>
      <c r="DV1" s="95"/>
      <c r="DW1" s="94"/>
      <c r="DX1" s="95"/>
      <c r="DY1" s="94"/>
      <c r="DZ1" s="95"/>
      <c r="EA1" s="94"/>
      <c r="EB1" s="95"/>
      <c r="EC1" s="94"/>
      <c r="ED1" s="95"/>
    </row>
    <row r="2" spans="1:138" ht="20.100000000000001" customHeight="1" x14ac:dyDescent="0.15">
      <c r="A2" s="104"/>
      <c r="B2" s="100" t="s">
        <v>3</v>
      </c>
      <c r="C2" s="101" t="s">
        <v>5</v>
      </c>
      <c r="D2" s="101" t="s">
        <v>6</v>
      </c>
      <c r="E2" s="105" t="s">
        <v>11</v>
      </c>
      <c r="F2" s="106"/>
      <c r="G2" s="105" t="s">
        <v>7</v>
      </c>
      <c r="H2" s="106"/>
      <c r="I2" s="105" t="s">
        <v>8</v>
      </c>
      <c r="J2" s="106"/>
      <c r="K2" s="105" t="s">
        <v>9</v>
      </c>
      <c r="L2" s="106"/>
      <c r="M2" s="105" t="s">
        <v>10</v>
      </c>
      <c r="N2" s="106"/>
      <c r="O2" s="105" t="s">
        <v>11</v>
      </c>
      <c r="P2" s="106"/>
      <c r="Q2" s="105" t="s">
        <v>7</v>
      </c>
      <c r="R2" s="106"/>
      <c r="S2" s="105" t="s">
        <v>8</v>
      </c>
      <c r="T2" s="106"/>
      <c r="U2" s="105" t="s">
        <v>9</v>
      </c>
      <c r="V2" s="106"/>
      <c r="W2" s="105" t="s">
        <v>10</v>
      </c>
      <c r="X2" s="106"/>
      <c r="Y2" s="105" t="s">
        <v>11</v>
      </c>
      <c r="Z2" s="106"/>
      <c r="AA2" s="105" t="s">
        <v>7</v>
      </c>
      <c r="AB2" s="106"/>
      <c r="AC2" s="105" t="s">
        <v>8</v>
      </c>
      <c r="AD2" s="106"/>
      <c r="AE2" s="105" t="s">
        <v>9</v>
      </c>
      <c r="AF2" s="106"/>
      <c r="AG2" s="105" t="s">
        <v>10</v>
      </c>
      <c r="AH2" s="106"/>
      <c r="AI2" s="105" t="s">
        <v>11</v>
      </c>
      <c r="AJ2" s="106"/>
      <c r="AK2" s="105" t="s">
        <v>7</v>
      </c>
      <c r="AL2" s="106"/>
      <c r="AM2" s="105" t="s">
        <v>8</v>
      </c>
      <c r="AN2" s="106"/>
      <c r="AO2" s="105" t="s">
        <v>9</v>
      </c>
      <c r="AP2" s="106"/>
      <c r="AQ2" s="105" t="s">
        <v>10</v>
      </c>
      <c r="AR2" s="106"/>
      <c r="AS2" s="105" t="s">
        <v>11</v>
      </c>
      <c r="AT2" s="106"/>
      <c r="AU2" s="105" t="s">
        <v>7</v>
      </c>
      <c r="AV2" s="106"/>
      <c r="AW2" s="105" t="s">
        <v>8</v>
      </c>
      <c r="AX2" s="106"/>
      <c r="AY2" s="105" t="s">
        <v>9</v>
      </c>
      <c r="AZ2" s="106"/>
      <c r="BA2" s="105" t="s">
        <v>10</v>
      </c>
      <c r="BB2" s="106"/>
      <c r="BC2" s="99" t="s">
        <v>11</v>
      </c>
      <c r="BD2" s="99"/>
      <c r="BE2" s="99" t="s">
        <v>7</v>
      </c>
      <c r="BF2" s="99"/>
      <c r="BG2" s="99" t="s">
        <v>8</v>
      </c>
      <c r="BH2" s="99"/>
      <c r="BI2" s="99" t="s">
        <v>9</v>
      </c>
      <c r="BJ2" s="99"/>
      <c r="BK2" s="99" t="s">
        <v>10</v>
      </c>
      <c r="BL2" s="99"/>
      <c r="BM2" s="99" t="s">
        <v>11</v>
      </c>
      <c r="BN2" s="99"/>
      <c r="BO2" s="99" t="s">
        <v>7</v>
      </c>
      <c r="BP2" s="99"/>
      <c r="BQ2" s="99" t="s">
        <v>8</v>
      </c>
      <c r="BR2" s="99"/>
      <c r="BS2" s="99" t="s">
        <v>9</v>
      </c>
      <c r="BT2" s="99"/>
      <c r="BU2" s="99" t="s">
        <v>10</v>
      </c>
      <c r="BV2" s="99"/>
      <c r="BW2" s="99" t="s">
        <v>11</v>
      </c>
      <c r="BX2" s="99"/>
      <c r="BY2" s="99" t="s">
        <v>7</v>
      </c>
      <c r="BZ2" s="99"/>
      <c r="CA2" s="99" t="s">
        <v>8</v>
      </c>
      <c r="CB2" s="99"/>
      <c r="CC2" s="99" t="s">
        <v>9</v>
      </c>
      <c r="CD2" s="99"/>
      <c r="CE2" s="99" t="s">
        <v>10</v>
      </c>
      <c r="CF2" s="99"/>
      <c r="CG2" s="99" t="s">
        <v>11</v>
      </c>
      <c r="CH2" s="99"/>
      <c r="CI2" s="99" t="s">
        <v>7</v>
      </c>
      <c r="CJ2" s="99"/>
      <c r="CK2" s="99" t="s">
        <v>8</v>
      </c>
      <c r="CL2" s="99"/>
      <c r="CM2" s="99" t="s">
        <v>9</v>
      </c>
      <c r="CN2" s="99"/>
      <c r="CO2" s="99" t="s">
        <v>10</v>
      </c>
      <c r="CP2" s="99"/>
      <c r="CQ2" s="99" t="s">
        <v>11</v>
      </c>
      <c r="CR2" s="99"/>
      <c r="CS2" s="99" t="s">
        <v>7</v>
      </c>
      <c r="CT2" s="99"/>
      <c r="CU2" s="99" t="s">
        <v>8</v>
      </c>
      <c r="CV2" s="99"/>
      <c r="CW2" s="99" t="s">
        <v>9</v>
      </c>
      <c r="CX2" s="99"/>
      <c r="CY2" s="99" t="s">
        <v>10</v>
      </c>
      <c r="CZ2" s="99"/>
      <c r="DA2" s="99" t="s">
        <v>11</v>
      </c>
      <c r="DB2" s="99"/>
      <c r="DC2" s="99" t="s">
        <v>7</v>
      </c>
      <c r="DD2" s="99"/>
      <c r="DE2" s="99" t="s">
        <v>8</v>
      </c>
      <c r="DF2" s="99"/>
      <c r="DG2" s="99" t="s">
        <v>9</v>
      </c>
      <c r="DH2" s="99"/>
      <c r="DI2" s="99" t="s">
        <v>10</v>
      </c>
      <c r="DJ2" s="99"/>
      <c r="DK2" s="99" t="s">
        <v>11</v>
      </c>
      <c r="DL2" s="99"/>
      <c r="DM2" s="99" t="s">
        <v>7</v>
      </c>
      <c r="DN2" s="99"/>
      <c r="DO2" s="99" t="s">
        <v>8</v>
      </c>
      <c r="DP2" s="99"/>
      <c r="DQ2" s="99" t="s">
        <v>9</v>
      </c>
      <c r="DR2" s="99"/>
      <c r="DS2" s="99" t="s">
        <v>10</v>
      </c>
      <c r="DT2" s="99"/>
      <c r="DU2" s="99" t="s">
        <v>11</v>
      </c>
      <c r="DV2" s="99"/>
      <c r="DW2" s="99" t="s">
        <v>7</v>
      </c>
      <c r="DX2" s="99"/>
      <c r="DY2" s="99" t="s">
        <v>8</v>
      </c>
      <c r="DZ2" s="99"/>
      <c r="EA2" s="99" t="s">
        <v>9</v>
      </c>
      <c r="EB2" s="99"/>
      <c r="EC2" s="99" t="s">
        <v>10</v>
      </c>
      <c r="ED2" s="99"/>
    </row>
    <row r="3" spans="1:138" ht="20.100000000000001" customHeight="1" x14ac:dyDescent="0.15">
      <c r="A3" s="104"/>
      <c r="B3" s="100"/>
      <c r="C3" s="101"/>
      <c r="D3" s="101"/>
      <c r="E3" s="14" t="s">
        <v>0</v>
      </c>
      <c r="F3" s="1">
        <v>0</v>
      </c>
      <c r="G3" s="3" t="s">
        <v>0</v>
      </c>
      <c r="H3" s="1">
        <v>0</v>
      </c>
      <c r="I3" s="3" t="s">
        <v>0</v>
      </c>
      <c r="J3" s="1">
        <v>0</v>
      </c>
      <c r="K3" s="3" t="s">
        <v>0</v>
      </c>
      <c r="L3" s="1">
        <v>0</v>
      </c>
      <c r="M3" s="3" t="s">
        <v>0</v>
      </c>
      <c r="N3" s="1">
        <v>0</v>
      </c>
      <c r="O3" s="3" t="s">
        <v>0</v>
      </c>
      <c r="P3" s="1">
        <v>0</v>
      </c>
      <c r="Q3" s="3" t="s">
        <v>0</v>
      </c>
      <c r="R3" s="1">
        <v>0</v>
      </c>
      <c r="S3" s="3" t="s">
        <v>0</v>
      </c>
      <c r="T3" s="1">
        <v>0</v>
      </c>
      <c r="U3" s="3" t="s">
        <v>0</v>
      </c>
      <c r="V3" s="1">
        <v>0</v>
      </c>
      <c r="W3" s="3" t="s">
        <v>0</v>
      </c>
      <c r="X3" s="1">
        <v>0</v>
      </c>
      <c r="Y3" s="3" t="s">
        <v>0</v>
      </c>
      <c r="Z3" s="1">
        <v>0</v>
      </c>
      <c r="AA3" s="3" t="s">
        <v>0</v>
      </c>
      <c r="AB3" s="1">
        <v>0</v>
      </c>
      <c r="AC3" s="3" t="s">
        <v>0</v>
      </c>
      <c r="AD3" s="1">
        <v>0</v>
      </c>
      <c r="AE3" s="3" t="s">
        <v>0</v>
      </c>
      <c r="AF3" s="1">
        <v>0</v>
      </c>
      <c r="AG3" s="3" t="s">
        <v>0</v>
      </c>
      <c r="AH3" s="1">
        <v>0</v>
      </c>
      <c r="AI3" s="3" t="s">
        <v>0</v>
      </c>
      <c r="AJ3" s="1">
        <v>0</v>
      </c>
      <c r="AK3" s="3" t="s">
        <v>0</v>
      </c>
      <c r="AL3" s="1">
        <v>0</v>
      </c>
      <c r="AM3" s="3" t="s">
        <v>0</v>
      </c>
      <c r="AN3" s="1">
        <v>0</v>
      </c>
      <c r="AO3" s="3" t="s">
        <v>0</v>
      </c>
      <c r="AP3" s="1">
        <v>0</v>
      </c>
      <c r="AQ3" s="3" t="s">
        <v>0</v>
      </c>
      <c r="AR3" s="1">
        <v>0</v>
      </c>
      <c r="AS3" s="3" t="s">
        <v>0</v>
      </c>
      <c r="AT3" s="1">
        <v>0</v>
      </c>
      <c r="AU3" s="3" t="s">
        <v>0</v>
      </c>
      <c r="AV3" s="1">
        <v>0</v>
      </c>
      <c r="AW3" s="3" t="s">
        <v>0</v>
      </c>
      <c r="AX3" s="1">
        <v>0</v>
      </c>
      <c r="AY3" s="3" t="s">
        <v>0</v>
      </c>
      <c r="AZ3" s="1">
        <v>0</v>
      </c>
      <c r="BA3" s="3" t="s">
        <v>0</v>
      </c>
      <c r="BB3" s="1">
        <v>0</v>
      </c>
      <c r="BC3" s="3" t="s">
        <v>0</v>
      </c>
      <c r="BD3" s="1">
        <v>0</v>
      </c>
      <c r="BE3" s="3" t="s">
        <v>0</v>
      </c>
      <c r="BF3" s="1">
        <v>0</v>
      </c>
      <c r="BG3" s="3" t="s">
        <v>0</v>
      </c>
      <c r="BH3" s="1">
        <v>0</v>
      </c>
      <c r="BI3" s="3" t="s">
        <v>0</v>
      </c>
      <c r="BJ3" s="1">
        <v>0</v>
      </c>
      <c r="BK3" s="3" t="s">
        <v>0</v>
      </c>
      <c r="BL3" s="1">
        <v>0</v>
      </c>
      <c r="BM3" s="3" t="s">
        <v>0</v>
      </c>
      <c r="BN3" s="1">
        <v>0</v>
      </c>
      <c r="BO3" s="3" t="s">
        <v>0</v>
      </c>
      <c r="BP3" s="1">
        <v>0</v>
      </c>
      <c r="BQ3" s="3" t="s">
        <v>0</v>
      </c>
      <c r="BR3" s="1">
        <v>0</v>
      </c>
      <c r="BS3" s="3" t="s">
        <v>0</v>
      </c>
      <c r="BT3" s="1">
        <v>0</v>
      </c>
      <c r="BU3" s="3" t="s">
        <v>0</v>
      </c>
      <c r="BV3" s="1">
        <v>0</v>
      </c>
      <c r="BW3" s="3" t="s">
        <v>0</v>
      </c>
      <c r="BX3" s="1">
        <v>0</v>
      </c>
      <c r="BY3" s="3" t="s">
        <v>0</v>
      </c>
      <c r="BZ3" s="1">
        <v>0</v>
      </c>
      <c r="CA3" s="3" t="s">
        <v>0</v>
      </c>
      <c r="CB3" s="1">
        <v>0</v>
      </c>
      <c r="CC3" s="3" t="s">
        <v>0</v>
      </c>
      <c r="CD3" s="1">
        <v>0</v>
      </c>
      <c r="CE3" s="3" t="s">
        <v>0</v>
      </c>
      <c r="CF3" s="1">
        <v>0</v>
      </c>
      <c r="CG3" s="3" t="s">
        <v>0</v>
      </c>
      <c r="CH3" s="1">
        <v>0</v>
      </c>
      <c r="CI3" s="3" t="s">
        <v>0</v>
      </c>
      <c r="CJ3" s="1">
        <v>0</v>
      </c>
      <c r="CK3" s="3" t="s">
        <v>0</v>
      </c>
      <c r="CL3" s="1">
        <v>0</v>
      </c>
      <c r="CM3" s="3" t="s">
        <v>0</v>
      </c>
      <c r="CN3" s="1">
        <v>0</v>
      </c>
      <c r="CO3" s="3" t="s">
        <v>0</v>
      </c>
      <c r="CP3" s="1">
        <v>0</v>
      </c>
      <c r="CQ3" s="3" t="s">
        <v>0</v>
      </c>
      <c r="CR3" s="1">
        <v>0</v>
      </c>
      <c r="CS3" s="3" t="s">
        <v>0</v>
      </c>
      <c r="CT3" s="1">
        <v>0</v>
      </c>
      <c r="CU3" s="3" t="s">
        <v>0</v>
      </c>
      <c r="CV3" s="1">
        <v>0</v>
      </c>
      <c r="CW3" s="3" t="s">
        <v>0</v>
      </c>
      <c r="CX3" s="1">
        <v>0</v>
      </c>
      <c r="CY3" s="3" t="s">
        <v>0</v>
      </c>
      <c r="CZ3" s="1">
        <v>0</v>
      </c>
      <c r="DA3" s="3" t="s">
        <v>0</v>
      </c>
      <c r="DB3" s="1">
        <v>0</v>
      </c>
      <c r="DC3" s="3" t="s">
        <v>0</v>
      </c>
      <c r="DD3" s="1">
        <v>0</v>
      </c>
      <c r="DE3" s="3" t="s">
        <v>0</v>
      </c>
      <c r="DF3" s="1">
        <v>0</v>
      </c>
      <c r="DG3" s="3" t="s">
        <v>0</v>
      </c>
      <c r="DH3" s="1">
        <v>0</v>
      </c>
      <c r="DI3" s="3" t="s">
        <v>0</v>
      </c>
      <c r="DJ3" s="1">
        <v>0</v>
      </c>
      <c r="DK3" s="3" t="s">
        <v>0</v>
      </c>
      <c r="DL3" s="1">
        <v>0</v>
      </c>
      <c r="DM3" s="3" t="s">
        <v>0</v>
      </c>
      <c r="DN3" s="1">
        <v>0</v>
      </c>
      <c r="DO3" s="3" t="s">
        <v>0</v>
      </c>
      <c r="DP3" s="1">
        <v>0</v>
      </c>
      <c r="DQ3" s="3" t="s">
        <v>0</v>
      </c>
      <c r="DR3" s="1">
        <v>0</v>
      </c>
      <c r="DS3" s="3" t="s">
        <v>0</v>
      </c>
      <c r="DT3" s="1">
        <v>0</v>
      </c>
      <c r="DU3" s="3" t="s">
        <v>0</v>
      </c>
      <c r="DV3" s="1">
        <v>0</v>
      </c>
      <c r="DW3" s="3" t="s">
        <v>0</v>
      </c>
      <c r="DX3" s="1">
        <v>0</v>
      </c>
      <c r="DY3" s="3" t="s">
        <v>0</v>
      </c>
      <c r="DZ3" s="1">
        <v>0</v>
      </c>
      <c r="EA3" s="3" t="s">
        <v>0</v>
      </c>
      <c r="EB3" s="1">
        <v>0</v>
      </c>
      <c r="EC3" s="3" t="s">
        <v>0</v>
      </c>
      <c r="ED3" s="1">
        <v>0</v>
      </c>
    </row>
    <row r="4" spans="1:138" ht="20.100000000000001" customHeight="1" x14ac:dyDescent="0.15">
      <c r="A4" s="104"/>
      <c r="B4" s="100"/>
      <c r="C4" s="101"/>
      <c r="D4" s="101"/>
      <c r="E4" s="15" t="s">
        <v>2</v>
      </c>
      <c r="F4" s="1" t="s">
        <v>4</v>
      </c>
      <c r="G4" s="2" t="s">
        <v>2</v>
      </c>
      <c r="H4" s="1" t="s">
        <v>4</v>
      </c>
      <c r="I4" s="2" t="s">
        <v>2</v>
      </c>
      <c r="J4" s="1" t="s">
        <v>4</v>
      </c>
      <c r="K4" s="2" t="s">
        <v>2</v>
      </c>
      <c r="L4" s="1" t="s">
        <v>4</v>
      </c>
      <c r="M4" s="2" t="s">
        <v>2</v>
      </c>
      <c r="N4" s="1" t="s">
        <v>4</v>
      </c>
      <c r="O4" s="2" t="s">
        <v>2</v>
      </c>
      <c r="P4" s="1" t="s">
        <v>4</v>
      </c>
      <c r="Q4" s="2" t="s">
        <v>2</v>
      </c>
      <c r="R4" s="1" t="s">
        <v>4</v>
      </c>
      <c r="S4" s="2" t="s">
        <v>2</v>
      </c>
      <c r="T4" s="1" t="s">
        <v>4</v>
      </c>
      <c r="U4" s="2" t="s">
        <v>2</v>
      </c>
      <c r="V4" s="1" t="s">
        <v>4</v>
      </c>
      <c r="W4" s="2" t="s">
        <v>2</v>
      </c>
      <c r="X4" s="1" t="s">
        <v>4</v>
      </c>
      <c r="Y4" s="2" t="s">
        <v>2</v>
      </c>
      <c r="Z4" s="1" t="s">
        <v>4</v>
      </c>
      <c r="AA4" s="2" t="s">
        <v>2</v>
      </c>
      <c r="AB4" s="1" t="s">
        <v>4</v>
      </c>
      <c r="AC4" s="2" t="s">
        <v>2</v>
      </c>
      <c r="AD4" s="1" t="s">
        <v>4</v>
      </c>
      <c r="AE4" s="2" t="s">
        <v>2</v>
      </c>
      <c r="AF4" s="1" t="s">
        <v>4</v>
      </c>
      <c r="AG4" s="2" t="s">
        <v>2</v>
      </c>
      <c r="AH4" s="1" t="s">
        <v>4</v>
      </c>
      <c r="AI4" s="2" t="s">
        <v>2</v>
      </c>
      <c r="AJ4" s="1" t="s">
        <v>4</v>
      </c>
      <c r="AK4" s="2" t="s">
        <v>2</v>
      </c>
      <c r="AL4" s="1" t="s">
        <v>4</v>
      </c>
      <c r="AM4" s="2" t="s">
        <v>2</v>
      </c>
      <c r="AN4" s="1" t="s">
        <v>4</v>
      </c>
      <c r="AO4" s="2" t="s">
        <v>2</v>
      </c>
      <c r="AP4" s="1" t="s">
        <v>4</v>
      </c>
      <c r="AQ4" s="2" t="s">
        <v>2</v>
      </c>
      <c r="AR4" s="1" t="s">
        <v>4</v>
      </c>
      <c r="AS4" s="2" t="s">
        <v>2</v>
      </c>
      <c r="AT4" s="1" t="s">
        <v>4</v>
      </c>
      <c r="AU4" s="2" t="s">
        <v>2</v>
      </c>
      <c r="AV4" s="1" t="s">
        <v>4</v>
      </c>
      <c r="AW4" s="2" t="s">
        <v>2</v>
      </c>
      <c r="AX4" s="1" t="s">
        <v>4</v>
      </c>
      <c r="AY4" s="2" t="s">
        <v>2</v>
      </c>
      <c r="AZ4" s="1" t="s">
        <v>4</v>
      </c>
      <c r="BA4" s="2" t="s">
        <v>2</v>
      </c>
      <c r="BB4" s="1" t="s">
        <v>4</v>
      </c>
      <c r="BC4" s="2" t="s">
        <v>2</v>
      </c>
      <c r="BD4" s="1" t="s">
        <v>4</v>
      </c>
      <c r="BE4" s="2" t="s">
        <v>2</v>
      </c>
      <c r="BF4" s="1" t="s">
        <v>4</v>
      </c>
      <c r="BG4" s="2" t="s">
        <v>2</v>
      </c>
      <c r="BH4" s="1" t="s">
        <v>4</v>
      </c>
      <c r="BI4" s="2" t="s">
        <v>2</v>
      </c>
      <c r="BJ4" s="1" t="s">
        <v>4</v>
      </c>
      <c r="BK4" s="2" t="s">
        <v>2</v>
      </c>
      <c r="BL4" s="1" t="s">
        <v>4</v>
      </c>
      <c r="BM4" s="2" t="s">
        <v>2</v>
      </c>
      <c r="BN4" s="1" t="s">
        <v>4</v>
      </c>
      <c r="BO4" s="2" t="s">
        <v>2</v>
      </c>
      <c r="BP4" s="1" t="s">
        <v>4</v>
      </c>
      <c r="BQ4" s="2" t="s">
        <v>2</v>
      </c>
      <c r="BR4" s="1" t="s">
        <v>4</v>
      </c>
      <c r="BS4" s="2" t="s">
        <v>2</v>
      </c>
      <c r="BT4" s="1" t="s">
        <v>4</v>
      </c>
      <c r="BU4" s="2" t="s">
        <v>2</v>
      </c>
      <c r="BV4" s="1" t="s">
        <v>4</v>
      </c>
      <c r="BW4" s="2" t="s">
        <v>2</v>
      </c>
      <c r="BX4" s="1" t="s">
        <v>4</v>
      </c>
      <c r="BY4" s="2" t="s">
        <v>2</v>
      </c>
      <c r="BZ4" s="1" t="s">
        <v>4</v>
      </c>
      <c r="CA4" s="2" t="s">
        <v>2</v>
      </c>
      <c r="CB4" s="1" t="s">
        <v>4</v>
      </c>
      <c r="CC4" s="2" t="s">
        <v>2</v>
      </c>
      <c r="CD4" s="1" t="s">
        <v>4</v>
      </c>
      <c r="CE4" s="2" t="s">
        <v>2</v>
      </c>
      <c r="CF4" s="1" t="s">
        <v>4</v>
      </c>
      <c r="CG4" s="2" t="s">
        <v>2</v>
      </c>
      <c r="CH4" s="1" t="s">
        <v>4</v>
      </c>
      <c r="CI4" s="2" t="s">
        <v>2</v>
      </c>
      <c r="CJ4" s="1" t="s">
        <v>4</v>
      </c>
      <c r="CK4" s="2" t="s">
        <v>2</v>
      </c>
      <c r="CL4" s="1" t="s">
        <v>4</v>
      </c>
      <c r="CM4" s="2" t="s">
        <v>2</v>
      </c>
      <c r="CN4" s="1" t="s">
        <v>4</v>
      </c>
      <c r="CO4" s="2" t="s">
        <v>2</v>
      </c>
      <c r="CP4" s="1" t="s">
        <v>4</v>
      </c>
      <c r="CQ4" s="2" t="s">
        <v>2</v>
      </c>
      <c r="CR4" s="1" t="s">
        <v>4</v>
      </c>
      <c r="CS4" s="2" t="s">
        <v>2</v>
      </c>
      <c r="CT4" s="1" t="s">
        <v>4</v>
      </c>
      <c r="CU4" s="2" t="s">
        <v>2</v>
      </c>
      <c r="CV4" s="1" t="s">
        <v>4</v>
      </c>
      <c r="CW4" s="2" t="s">
        <v>2</v>
      </c>
      <c r="CX4" s="1" t="s">
        <v>4</v>
      </c>
      <c r="CY4" s="2" t="s">
        <v>2</v>
      </c>
      <c r="CZ4" s="1" t="s">
        <v>4</v>
      </c>
      <c r="DA4" s="2" t="s">
        <v>2</v>
      </c>
      <c r="DB4" s="1" t="s">
        <v>4</v>
      </c>
      <c r="DC4" s="2" t="s">
        <v>2</v>
      </c>
      <c r="DD4" s="1" t="s">
        <v>4</v>
      </c>
      <c r="DE4" s="2" t="s">
        <v>2</v>
      </c>
      <c r="DF4" s="1" t="s">
        <v>4</v>
      </c>
      <c r="DG4" s="2" t="s">
        <v>2</v>
      </c>
      <c r="DH4" s="1" t="s">
        <v>4</v>
      </c>
      <c r="DI4" s="2" t="s">
        <v>2</v>
      </c>
      <c r="DJ4" s="1" t="s">
        <v>4</v>
      </c>
      <c r="DK4" s="2" t="s">
        <v>2</v>
      </c>
      <c r="DL4" s="1" t="s">
        <v>4</v>
      </c>
      <c r="DM4" s="2" t="s">
        <v>2</v>
      </c>
      <c r="DN4" s="1" t="s">
        <v>4</v>
      </c>
      <c r="DO4" s="2" t="s">
        <v>2</v>
      </c>
      <c r="DP4" s="1" t="s">
        <v>4</v>
      </c>
      <c r="DQ4" s="2" t="s">
        <v>2</v>
      </c>
      <c r="DR4" s="1" t="s">
        <v>4</v>
      </c>
      <c r="DS4" s="2" t="s">
        <v>2</v>
      </c>
      <c r="DT4" s="1" t="s">
        <v>4</v>
      </c>
      <c r="DU4" s="2" t="s">
        <v>2</v>
      </c>
      <c r="DV4" s="1" t="s">
        <v>4</v>
      </c>
      <c r="DW4" s="2" t="s">
        <v>2</v>
      </c>
      <c r="DX4" s="1" t="s">
        <v>4</v>
      </c>
      <c r="DY4" s="2" t="s">
        <v>2</v>
      </c>
      <c r="DZ4" s="1" t="s">
        <v>4</v>
      </c>
      <c r="EA4" s="2" t="s">
        <v>2</v>
      </c>
      <c r="EB4" s="1" t="s">
        <v>4</v>
      </c>
      <c r="EC4" s="2" t="s">
        <v>2</v>
      </c>
      <c r="ED4" s="1" t="s">
        <v>4</v>
      </c>
    </row>
    <row r="5" spans="1:138" ht="20.100000000000001" customHeight="1" x14ac:dyDescent="0.15">
      <c r="A5" s="104"/>
      <c r="B5" s="24" t="s">
        <v>1</v>
      </c>
      <c r="C5" s="22" t="e">
        <f>EH5/EG5</f>
        <v>#DIV/0!</v>
      </c>
      <c r="D5" s="20" t="e">
        <f>IF(C5&gt;=85,"A",IF(C5&gt;=70,"B",IF(C5&gt;=60,"C",IF(C5&lt;60,"D"))))</f>
        <v>#DIV/0!</v>
      </c>
      <c r="E5" s="8">
        <v>0</v>
      </c>
      <c r="F5" s="9">
        <f>IF($F$3=0,0,E5*100/$F$3)</f>
        <v>0</v>
      </c>
      <c r="G5" s="4">
        <v>0</v>
      </c>
      <c r="H5" s="5">
        <f t="shared" ref="H5:H45" si="0">IF($H$3=0,0,G5*100/$H$3)</f>
        <v>0</v>
      </c>
      <c r="I5" s="8">
        <v>0</v>
      </c>
      <c r="J5" s="9">
        <f>IF($J$3=0,0,I5*100/$J$3)</f>
        <v>0</v>
      </c>
      <c r="K5" s="4">
        <v>0</v>
      </c>
      <c r="L5" s="5">
        <f t="shared" ref="L5:L45" si="1">IF($L$3=0,0,K5*100/$L$3)</f>
        <v>0</v>
      </c>
      <c r="M5" s="8">
        <v>0</v>
      </c>
      <c r="N5" s="9">
        <f t="shared" ref="N5:N45" si="2">IF($N$3=0,0,M5*100/$N$3)</f>
        <v>0</v>
      </c>
      <c r="O5" s="4">
        <v>0</v>
      </c>
      <c r="P5" s="5">
        <f t="shared" ref="P5:P45" si="3">IF($P$3=0,0,O5*100/$P$3)</f>
        <v>0</v>
      </c>
      <c r="Q5" s="8">
        <v>0</v>
      </c>
      <c r="R5" s="9">
        <f t="shared" ref="R5:R45" si="4">IF($R$3=0,0,Q5*100/$R$3)</f>
        <v>0</v>
      </c>
      <c r="S5" s="4">
        <v>0</v>
      </c>
      <c r="T5" s="5">
        <f>IF($T$3=0,0,S5*100/$T$3)</f>
        <v>0</v>
      </c>
      <c r="U5" s="8">
        <v>0</v>
      </c>
      <c r="V5" s="9">
        <f t="shared" ref="V5:V45" si="5">IF($V$3=0,0,U5*100/$V$3)</f>
        <v>0</v>
      </c>
      <c r="W5" s="4">
        <v>0</v>
      </c>
      <c r="X5" s="5">
        <f t="shared" ref="X5:X45" si="6">IF($X$3=0,0,W5*100/$X$3)</f>
        <v>0</v>
      </c>
      <c r="Y5" s="8">
        <v>0</v>
      </c>
      <c r="Z5" s="9">
        <f t="shared" ref="Z5:Z45" si="7">IF($Z$3=0,0,Y5*100/$Z$3)</f>
        <v>0</v>
      </c>
      <c r="AA5" s="4">
        <v>0</v>
      </c>
      <c r="AB5" s="5">
        <f t="shared" ref="AB5:AB20" si="8">IF($AB$3=0,0,AA5*100/$AB$3)</f>
        <v>0</v>
      </c>
      <c r="AC5" s="8">
        <v>0</v>
      </c>
      <c r="AD5" s="9">
        <f t="shared" ref="AD5:AD45" si="9">IF($AD$3=0,0,AC5*100/$AD$3)</f>
        <v>0</v>
      </c>
      <c r="AE5" s="4">
        <v>0</v>
      </c>
      <c r="AF5" s="5">
        <f t="shared" ref="AF5:AF45" si="10">IF($AF$3=0,0,AE5*100/$AF$3)</f>
        <v>0</v>
      </c>
      <c r="AG5" s="8">
        <v>0</v>
      </c>
      <c r="AH5" s="9">
        <f t="shared" ref="AH5:AH45" si="11">IF($AH$3=0,0,AG5*100/$AH$3)</f>
        <v>0</v>
      </c>
      <c r="AI5" s="4">
        <v>0</v>
      </c>
      <c r="AJ5" s="5">
        <f t="shared" ref="AJ5:AJ45" si="12">IF($AJ$3=0,0,AI5*100/$AJ$3)</f>
        <v>0</v>
      </c>
      <c r="AK5" s="8">
        <v>0</v>
      </c>
      <c r="AL5" s="9">
        <f t="shared" ref="AL5:AL45" si="13">IF($AL$3=0,0,AK5*100/$AL$3)</f>
        <v>0</v>
      </c>
      <c r="AM5" s="4">
        <v>0</v>
      </c>
      <c r="AN5" s="5">
        <f t="shared" ref="AN5:AN45" si="14">IF($AN$3=0,0,AM5*100/$AN$3)</f>
        <v>0</v>
      </c>
      <c r="AO5" s="8">
        <v>0</v>
      </c>
      <c r="AP5" s="9">
        <f t="shared" ref="AP5:AP45" si="15">IF($AP$3=0,0,AO5*100/$AP$3)</f>
        <v>0</v>
      </c>
      <c r="AQ5" s="4">
        <v>0</v>
      </c>
      <c r="AR5" s="5">
        <f t="shared" ref="AR5:AR45" si="16">IF($AR$3=0,0,AQ5*100/$AR$3)</f>
        <v>0</v>
      </c>
      <c r="AS5" s="8">
        <v>0</v>
      </c>
      <c r="AT5" s="9">
        <f t="shared" ref="AT5:AT45" si="17">IF($AT$3=0,0,AS5*100/$AT$3)</f>
        <v>0</v>
      </c>
      <c r="AU5" s="4">
        <v>0</v>
      </c>
      <c r="AV5" s="5">
        <f t="shared" ref="AV5:AV45" si="18">IF($AV$3=0,0,AU5*100/$AV$3)</f>
        <v>0</v>
      </c>
      <c r="AW5" s="8">
        <v>0</v>
      </c>
      <c r="AX5" s="9">
        <f t="shared" ref="AX5:AX45" si="19">IF($AX$3=0,0,AW5*100/$AX$3)</f>
        <v>0</v>
      </c>
      <c r="AY5" s="4">
        <v>0</v>
      </c>
      <c r="AZ5" s="5">
        <f t="shared" ref="AZ5:AZ45" si="20">IF($AZ$3=0,0,AY5*100/$AZ$3)</f>
        <v>0</v>
      </c>
      <c r="BA5" s="8">
        <v>0</v>
      </c>
      <c r="BB5" s="9">
        <f t="shared" ref="BB5:BB45" si="21">IF($BB$3=0,0,BA5*100/$BB$3)</f>
        <v>0</v>
      </c>
      <c r="BC5" s="4">
        <v>0</v>
      </c>
      <c r="BD5" s="5">
        <f t="shared" ref="BD5:BD45" si="22">IF($BD$3=0,0,BC5*100/$BD$3)</f>
        <v>0</v>
      </c>
      <c r="BE5" s="8">
        <v>0</v>
      </c>
      <c r="BF5" s="9">
        <f t="shared" ref="BF5:BF45" si="23">IF($BF$3=0,0,BE5*100/$BF$3)</f>
        <v>0</v>
      </c>
      <c r="BG5" s="4">
        <v>0</v>
      </c>
      <c r="BH5" s="5">
        <f t="shared" ref="BH5:BH45" si="24">IF($BH$3=0,0,BG5*100/$BH$3)</f>
        <v>0</v>
      </c>
      <c r="BI5" s="8">
        <v>0</v>
      </c>
      <c r="BJ5" s="9">
        <f t="shared" ref="BJ5:BJ45" si="25">IF($BJ$3=0,0,BI5*100/$BJ$3)</f>
        <v>0</v>
      </c>
      <c r="BK5" s="4">
        <v>0</v>
      </c>
      <c r="BL5" s="5">
        <f t="shared" ref="BL5:BL45" si="26">IF($BL$3=0,0,BK5*100/$BL$3)</f>
        <v>0</v>
      </c>
      <c r="BM5" s="8">
        <v>0</v>
      </c>
      <c r="BN5" s="9">
        <f t="shared" ref="BN5:BN45" si="27">IF($BN$3=0,0,BM5*100/$BN$3)</f>
        <v>0</v>
      </c>
      <c r="BO5" s="4">
        <v>0</v>
      </c>
      <c r="BP5" s="5">
        <f t="shared" ref="BP5:BP45" si="28">IF($BP$3=0,0,BO5*100/$BP$3)</f>
        <v>0</v>
      </c>
      <c r="BQ5" s="8">
        <v>0</v>
      </c>
      <c r="BR5" s="9">
        <f t="shared" ref="BR5:BR45" si="29">IF($BR$3=0,0,BQ5*100/$BR$3)</f>
        <v>0</v>
      </c>
      <c r="BS5" s="4">
        <v>0</v>
      </c>
      <c r="BT5" s="5">
        <f t="shared" ref="BT5:BT45" si="30">IF($BT$3=0,0,BS5*100/$BT$3)</f>
        <v>0</v>
      </c>
      <c r="BU5" s="8">
        <v>0</v>
      </c>
      <c r="BV5" s="9">
        <f t="shared" ref="BV5:BV45" si="31">IF($BV$3=0,0,BU5*100/$BV$3)</f>
        <v>0</v>
      </c>
      <c r="BW5" s="4">
        <v>0</v>
      </c>
      <c r="BX5" s="5">
        <f t="shared" ref="BX5:BX45" si="32">IF($BX$3=0,0,BW5*100/$BX$3)</f>
        <v>0</v>
      </c>
      <c r="BY5" s="8">
        <v>0</v>
      </c>
      <c r="BZ5" s="9">
        <f t="shared" ref="BZ5:BZ45" si="33">IF($BZ$3=0,0,BY5*100/$BZ$3)</f>
        <v>0</v>
      </c>
      <c r="CA5" s="4">
        <v>0</v>
      </c>
      <c r="CB5" s="5">
        <f t="shared" ref="CB5:CB45" si="34">IF($CB$3=0,0,CA5*100/$CB$3)</f>
        <v>0</v>
      </c>
      <c r="CC5" s="8">
        <v>0</v>
      </c>
      <c r="CD5" s="9">
        <f t="shared" ref="CD5:CD45" si="35">IF($CD$3=0,0,CC5*100/$CD$3)</f>
        <v>0</v>
      </c>
      <c r="CE5" s="4">
        <v>0</v>
      </c>
      <c r="CF5" s="5">
        <f t="shared" ref="CF5:CF45" si="36">IF($CF$3=0,0,CE5*100/$CF$3)</f>
        <v>0</v>
      </c>
      <c r="CG5" s="8">
        <v>0</v>
      </c>
      <c r="CH5" s="9">
        <f t="shared" ref="CH5:CH45" si="37">IF($CH$3=0,0,CG5*100/$CH$3)</f>
        <v>0</v>
      </c>
      <c r="CI5" s="4">
        <v>0</v>
      </c>
      <c r="CJ5" s="5">
        <f t="shared" ref="CJ5:CJ45" si="38">IF($CJ$3=0,0,CI5*100/$CJ$3)</f>
        <v>0</v>
      </c>
      <c r="CK5" s="8">
        <v>0</v>
      </c>
      <c r="CL5" s="9">
        <f t="shared" ref="CL5:CL45" si="39">IF($CL$3=0,0,CK5*100/$CL$3)</f>
        <v>0</v>
      </c>
      <c r="CM5" s="4">
        <v>0</v>
      </c>
      <c r="CN5" s="5">
        <f t="shared" ref="CN5:CN45" si="40">IF($CN$3=0,0,CM5*100/$CN$3)</f>
        <v>0</v>
      </c>
      <c r="CO5" s="8">
        <v>0</v>
      </c>
      <c r="CP5" s="9">
        <f t="shared" ref="CP5:CP45" si="41">IF($CP$3=0,0,CO5*100/$CP$3)</f>
        <v>0</v>
      </c>
      <c r="CQ5" s="4">
        <v>0</v>
      </c>
      <c r="CR5" s="5">
        <f t="shared" ref="CR5:CR45" si="42">IF($CR$3=0,0,CQ5*100/$CR$3)</f>
        <v>0</v>
      </c>
      <c r="CS5" s="8">
        <v>0</v>
      </c>
      <c r="CT5" s="9">
        <f t="shared" ref="CT5:CT45" si="43">IF($CT$3=0,0,CS5*100/$CT$3)</f>
        <v>0</v>
      </c>
      <c r="CU5" s="4">
        <v>0</v>
      </c>
      <c r="CV5" s="5">
        <f t="shared" ref="CV5:CV45" si="44">IF($CV$3=0,0,CU5*100/$CV$3)</f>
        <v>0</v>
      </c>
      <c r="CW5" s="8">
        <v>0</v>
      </c>
      <c r="CX5" s="9">
        <f t="shared" ref="CX5:CX45" si="45">IF($CX$3=0,0,CW5*100/$CX$3)</f>
        <v>0</v>
      </c>
      <c r="CY5" s="4">
        <v>0</v>
      </c>
      <c r="CZ5" s="5">
        <f t="shared" ref="CZ5:CZ45" si="46">IF($CZ$3=0,0,CY5*100/$CZ$3)</f>
        <v>0</v>
      </c>
      <c r="DA5" s="8">
        <v>0</v>
      </c>
      <c r="DB5" s="9">
        <f t="shared" ref="DB5:DB45" si="47">IF($DB$3=0,0,DA5*100/$DB$3)</f>
        <v>0</v>
      </c>
      <c r="DC5" s="4">
        <v>0</v>
      </c>
      <c r="DD5" s="5">
        <f t="shared" ref="DD5:DD45" si="48">IF($DD$3=0,0,DC5*100/$DD$3)</f>
        <v>0</v>
      </c>
      <c r="DE5" s="8">
        <v>0</v>
      </c>
      <c r="DF5" s="9">
        <f t="shared" ref="DF5:DF45" si="49">IF($DF$3=0,0,DE5*100/$DF$3)</f>
        <v>0</v>
      </c>
      <c r="DG5" s="4">
        <v>0</v>
      </c>
      <c r="DH5" s="5">
        <f t="shared" ref="DH5:DH45" si="50">IF($DH$3=0,0,DG5*100/$DH$3)</f>
        <v>0</v>
      </c>
      <c r="DI5" s="8">
        <v>0</v>
      </c>
      <c r="DJ5" s="9">
        <f t="shared" ref="DJ5:DJ45" si="51">IF($DJ$3=0,0,DI5*100/$DJ$3)</f>
        <v>0</v>
      </c>
      <c r="DK5" s="4">
        <v>0</v>
      </c>
      <c r="DL5" s="5">
        <f t="shared" ref="DL5:DL45" si="52">IF($DL$3=0,0,DK5*100/$DL$3)</f>
        <v>0</v>
      </c>
      <c r="DM5" s="8">
        <v>0</v>
      </c>
      <c r="DN5" s="9">
        <f t="shared" ref="DN5:DN45" si="53">IF($DN$3=0,0,DM5*100/$DN$3)</f>
        <v>0</v>
      </c>
      <c r="DO5" s="4">
        <v>0</v>
      </c>
      <c r="DP5" s="5">
        <f t="shared" ref="DP5:DP45" si="54">IF($DP$3=0,0,DO5*100/$DP$3)</f>
        <v>0</v>
      </c>
      <c r="DQ5" s="8">
        <v>0</v>
      </c>
      <c r="DR5" s="9">
        <f t="shared" ref="DR5:DR45" si="55">IF($DR$3=0,0,DQ5*100/$DR$3)</f>
        <v>0</v>
      </c>
      <c r="DS5" s="4">
        <v>0</v>
      </c>
      <c r="DT5" s="5">
        <f t="shared" ref="DT5:DT45" si="56">IF($DT$3=0,0,DS5*100/$DT$3)</f>
        <v>0</v>
      </c>
      <c r="DU5" s="8">
        <v>0</v>
      </c>
      <c r="DV5" s="9">
        <f t="shared" ref="DV5:DV45" si="57">IF($DV$3=0,0,DU5*100/$DV$3)</f>
        <v>0</v>
      </c>
      <c r="DW5" s="4">
        <v>0</v>
      </c>
      <c r="DX5" s="5">
        <f t="shared" ref="DX5:DX45" si="58">IF($DX$3=0,0,DW5*100/$DX$3)</f>
        <v>0</v>
      </c>
      <c r="DY5" s="8">
        <v>0</v>
      </c>
      <c r="DZ5" s="9">
        <f t="shared" ref="DZ5:DZ45" si="59">IF($DZ$3=0,0,DY5*100/$DZ$3)</f>
        <v>0</v>
      </c>
      <c r="EA5" s="4">
        <v>0</v>
      </c>
      <c r="EB5" s="5">
        <f t="shared" ref="EB5:EB45" si="60">IF($EB$3=0,0,EA5*100/$EB$3)</f>
        <v>0</v>
      </c>
      <c r="EC5" s="8">
        <v>0</v>
      </c>
      <c r="ED5" s="9">
        <f t="shared" ref="ED5:ED45" si="61">IF($ED$3=0,0,EC5*100/$ED$3)</f>
        <v>0</v>
      </c>
      <c r="EG5" s="18">
        <f>COUNTIF(E3:ED3,"&gt;0")</f>
        <v>0</v>
      </c>
      <c r="EH5" s="19">
        <f>SUM(ED5,EB5,DZ5,DX5,DV5,DT5,DR5,DP5,DN5,DL5,DJ5,DH5,DF5,DD5,DB5,CZ5,CX5,CV5,CT5,CR5,CP5,CN5,CL5,CJ5,CH5,CF5,CD5,CB5,BZ5,BX5,BV5,BT5,BR5,BP5,BN5,BL5,BJ5,BH5,BF5,BD5,BB5,AZ5,AX5,AV5,AT5,AR5,AP5,AN5,AL5,AJ5,AH5,AF5,AD5,AB5,Z5,X5,V5,T5,R5,P5,N5,L5,J5,H5,F5)</f>
        <v>0</v>
      </c>
    </row>
    <row r="6" spans="1:138" ht="20.100000000000001" customHeight="1" x14ac:dyDescent="0.15">
      <c r="A6" s="104"/>
      <c r="B6" s="24" t="s">
        <v>1</v>
      </c>
      <c r="C6" s="22" t="e">
        <f>EH6/EG5</f>
        <v>#DIV/0!</v>
      </c>
      <c r="D6" s="20" t="e">
        <f t="shared" ref="D6:D45" si="62">IF(C6&gt;=85,"A",IF(C6&gt;=70,"B",IF(C6&gt;=60,"C",IF(C6&lt;60,"D"))))</f>
        <v>#DIV/0!</v>
      </c>
      <c r="E6" s="10">
        <v>0</v>
      </c>
      <c r="F6" s="11">
        <f t="shared" ref="F6:F45" si="63">IF($F$3=0,0,E6*100/$F$3)</f>
        <v>0</v>
      </c>
      <c r="G6" s="6">
        <v>0</v>
      </c>
      <c r="H6" s="7">
        <f t="shared" si="0"/>
        <v>0</v>
      </c>
      <c r="I6" s="10">
        <v>0</v>
      </c>
      <c r="J6" s="11">
        <f t="shared" ref="J6:J45" si="64">IF($J$3=0,0,I6*100/$J$3)</f>
        <v>0</v>
      </c>
      <c r="K6" s="6">
        <v>0</v>
      </c>
      <c r="L6" s="7">
        <f t="shared" si="1"/>
        <v>0</v>
      </c>
      <c r="M6" s="10">
        <v>0</v>
      </c>
      <c r="N6" s="11">
        <f t="shared" si="2"/>
        <v>0</v>
      </c>
      <c r="O6" s="6">
        <v>0</v>
      </c>
      <c r="P6" s="7">
        <f t="shared" si="3"/>
        <v>0</v>
      </c>
      <c r="Q6" s="10">
        <v>0</v>
      </c>
      <c r="R6" s="11">
        <f t="shared" si="4"/>
        <v>0</v>
      </c>
      <c r="S6" s="6">
        <v>0</v>
      </c>
      <c r="T6" s="7">
        <f t="shared" ref="T6:T45" si="65">IF($T$3=0,0,S6*100/$T$3)</f>
        <v>0</v>
      </c>
      <c r="U6" s="10">
        <v>0</v>
      </c>
      <c r="V6" s="11">
        <f t="shared" si="5"/>
        <v>0</v>
      </c>
      <c r="W6" s="6">
        <v>0</v>
      </c>
      <c r="X6" s="7">
        <f t="shared" si="6"/>
        <v>0</v>
      </c>
      <c r="Y6" s="10">
        <v>0</v>
      </c>
      <c r="Z6" s="11">
        <f t="shared" si="7"/>
        <v>0</v>
      </c>
      <c r="AA6" s="6">
        <v>0</v>
      </c>
      <c r="AB6" s="7">
        <f t="shared" si="8"/>
        <v>0</v>
      </c>
      <c r="AC6" s="10">
        <v>0</v>
      </c>
      <c r="AD6" s="11">
        <f t="shared" si="9"/>
        <v>0</v>
      </c>
      <c r="AE6" s="6">
        <v>0</v>
      </c>
      <c r="AF6" s="7">
        <f t="shared" si="10"/>
        <v>0</v>
      </c>
      <c r="AG6" s="10">
        <v>0</v>
      </c>
      <c r="AH6" s="11">
        <f t="shared" si="11"/>
        <v>0</v>
      </c>
      <c r="AI6" s="6">
        <v>0</v>
      </c>
      <c r="AJ6" s="7">
        <f t="shared" si="12"/>
        <v>0</v>
      </c>
      <c r="AK6" s="10">
        <v>0</v>
      </c>
      <c r="AL6" s="11">
        <f t="shared" si="13"/>
        <v>0</v>
      </c>
      <c r="AM6" s="6">
        <v>0</v>
      </c>
      <c r="AN6" s="7">
        <f t="shared" si="14"/>
        <v>0</v>
      </c>
      <c r="AO6" s="10">
        <v>0</v>
      </c>
      <c r="AP6" s="11">
        <f t="shared" si="15"/>
        <v>0</v>
      </c>
      <c r="AQ6" s="6">
        <v>0</v>
      </c>
      <c r="AR6" s="7">
        <f t="shared" si="16"/>
        <v>0</v>
      </c>
      <c r="AS6" s="10">
        <v>0</v>
      </c>
      <c r="AT6" s="11">
        <f t="shared" si="17"/>
        <v>0</v>
      </c>
      <c r="AU6" s="6">
        <v>0</v>
      </c>
      <c r="AV6" s="7">
        <f t="shared" si="18"/>
        <v>0</v>
      </c>
      <c r="AW6" s="10">
        <v>0</v>
      </c>
      <c r="AX6" s="11">
        <f t="shared" si="19"/>
        <v>0</v>
      </c>
      <c r="AY6" s="6">
        <v>0</v>
      </c>
      <c r="AZ6" s="7">
        <f t="shared" si="20"/>
        <v>0</v>
      </c>
      <c r="BA6" s="10">
        <v>0</v>
      </c>
      <c r="BB6" s="11">
        <f t="shared" si="21"/>
        <v>0</v>
      </c>
      <c r="BC6" s="6">
        <v>0</v>
      </c>
      <c r="BD6" s="7">
        <f t="shared" si="22"/>
        <v>0</v>
      </c>
      <c r="BE6" s="10">
        <v>0</v>
      </c>
      <c r="BF6" s="11">
        <f t="shared" si="23"/>
        <v>0</v>
      </c>
      <c r="BG6" s="6">
        <v>0</v>
      </c>
      <c r="BH6" s="7">
        <f t="shared" si="24"/>
        <v>0</v>
      </c>
      <c r="BI6" s="10">
        <v>0</v>
      </c>
      <c r="BJ6" s="11">
        <f t="shared" si="25"/>
        <v>0</v>
      </c>
      <c r="BK6" s="6">
        <v>0</v>
      </c>
      <c r="BL6" s="7">
        <f t="shared" si="26"/>
        <v>0</v>
      </c>
      <c r="BM6" s="10">
        <v>0</v>
      </c>
      <c r="BN6" s="11">
        <f t="shared" si="27"/>
        <v>0</v>
      </c>
      <c r="BO6" s="6">
        <v>0</v>
      </c>
      <c r="BP6" s="7">
        <f t="shared" si="28"/>
        <v>0</v>
      </c>
      <c r="BQ6" s="10">
        <v>0</v>
      </c>
      <c r="BR6" s="11">
        <f t="shared" si="29"/>
        <v>0</v>
      </c>
      <c r="BS6" s="6">
        <v>0</v>
      </c>
      <c r="BT6" s="7">
        <f t="shared" si="30"/>
        <v>0</v>
      </c>
      <c r="BU6" s="10">
        <v>0</v>
      </c>
      <c r="BV6" s="11">
        <f t="shared" si="31"/>
        <v>0</v>
      </c>
      <c r="BW6" s="6">
        <v>0</v>
      </c>
      <c r="BX6" s="7">
        <f t="shared" si="32"/>
        <v>0</v>
      </c>
      <c r="BY6" s="10">
        <v>0</v>
      </c>
      <c r="BZ6" s="11">
        <f t="shared" si="33"/>
        <v>0</v>
      </c>
      <c r="CA6" s="6">
        <v>0</v>
      </c>
      <c r="CB6" s="7">
        <f t="shared" si="34"/>
        <v>0</v>
      </c>
      <c r="CC6" s="10">
        <v>0</v>
      </c>
      <c r="CD6" s="11">
        <f t="shared" si="35"/>
        <v>0</v>
      </c>
      <c r="CE6" s="6">
        <v>0</v>
      </c>
      <c r="CF6" s="7">
        <f t="shared" si="36"/>
        <v>0</v>
      </c>
      <c r="CG6" s="10">
        <v>0</v>
      </c>
      <c r="CH6" s="11">
        <f t="shared" si="37"/>
        <v>0</v>
      </c>
      <c r="CI6" s="6">
        <v>0</v>
      </c>
      <c r="CJ6" s="7">
        <f t="shared" si="38"/>
        <v>0</v>
      </c>
      <c r="CK6" s="10">
        <v>0</v>
      </c>
      <c r="CL6" s="11">
        <f t="shared" si="39"/>
        <v>0</v>
      </c>
      <c r="CM6" s="6">
        <v>0</v>
      </c>
      <c r="CN6" s="7">
        <f t="shared" si="40"/>
        <v>0</v>
      </c>
      <c r="CO6" s="10">
        <v>0</v>
      </c>
      <c r="CP6" s="11">
        <f t="shared" si="41"/>
        <v>0</v>
      </c>
      <c r="CQ6" s="6">
        <v>0</v>
      </c>
      <c r="CR6" s="7">
        <f t="shared" si="42"/>
        <v>0</v>
      </c>
      <c r="CS6" s="10">
        <v>0</v>
      </c>
      <c r="CT6" s="11">
        <f t="shared" si="43"/>
        <v>0</v>
      </c>
      <c r="CU6" s="6">
        <v>0</v>
      </c>
      <c r="CV6" s="7">
        <f t="shared" si="44"/>
        <v>0</v>
      </c>
      <c r="CW6" s="10">
        <v>0</v>
      </c>
      <c r="CX6" s="11">
        <f t="shared" si="45"/>
        <v>0</v>
      </c>
      <c r="CY6" s="6">
        <v>0</v>
      </c>
      <c r="CZ6" s="7">
        <f t="shared" si="46"/>
        <v>0</v>
      </c>
      <c r="DA6" s="10">
        <v>0</v>
      </c>
      <c r="DB6" s="11">
        <f t="shared" si="47"/>
        <v>0</v>
      </c>
      <c r="DC6" s="6">
        <v>0</v>
      </c>
      <c r="DD6" s="7">
        <f t="shared" si="48"/>
        <v>0</v>
      </c>
      <c r="DE6" s="10">
        <v>0</v>
      </c>
      <c r="DF6" s="11">
        <f t="shared" si="49"/>
        <v>0</v>
      </c>
      <c r="DG6" s="6">
        <v>0</v>
      </c>
      <c r="DH6" s="7">
        <f t="shared" si="50"/>
        <v>0</v>
      </c>
      <c r="DI6" s="10">
        <v>0</v>
      </c>
      <c r="DJ6" s="11">
        <f t="shared" si="51"/>
        <v>0</v>
      </c>
      <c r="DK6" s="6">
        <v>0</v>
      </c>
      <c r="DL6" s="7">
        <f t="shared" si="52"/>
        <v>0</v>
      </c>
      <c r="DM6" s="10">
        <v>0</v>
      </c>
      <c r="DN6" s="11">
        <f t="shared" si="53"/>
        <v>0</v>
      </c>
      <c r="DO6" s="6">
        <v>0</v>
      </c>
      <c r="DP6" s="7">
        <f t="shared" si="54"/>
        <v>0</v>
      </c>
      <c r="DQ6" s="10">
        <v>0</v>
      </c>
      <c r="DR6" s="11">
        <f t="shared" si="55"/>
        <v>0</v>
      </c>
      <c r="DS6" s="6">
        <v>0</v>
      </c>
      <c r="DT6" s="7">
        <f t="shared" si="56"/>
        <v>0</v>
      </c>
      <c r="DU6" s="10">
        <v>0</v>
      </c>
      <c r="DV6" s="11">
        <f t="shared" si="57"/>
        <v>0</v>
      </c>
      <c r="DW6" s="6">
        <v>0</v>
      </c>
      <c r="DX6" s="7">
        <f t="shared" si="58"/>
        <v>0</v>
      </c>
      <c r="DY6" s="10">
        <v>0</v>
      </c>
      <c r="DZ6" s="11">
        <f t="shared" si="59"/>
        <v>0</v>
      </c>
      <c r="EA6" s="6">
        <v>0</v>
      </c>
      <c r="EB6" s="7">
        <f t="shared" si="60"/>
        <v>0</v>
      </c>
      <c r="EC6" s="10">
        <v>0</v>
      </c>
      <c r="ED6" s="11">
        <f t="shared" si="61"/>
        <v>0</v>
      </c>
      <c r="EG6" s="18"/>
      <c r="EH6" s="19">
        <f t="shared" ref="EH6:EH45" si="66">SUM(ED6,EB6,DZ6,DX6,DV6,DT6,DR6,DP6,DN6,DL6,DJ6,DH6,DF6,DD6,DB6,CZ6,CX6,CV6,CT6,CR6,CP6,CN6,CL6,CJ6,CH6,CF6,CD6,CB6,BZ6,BX6,BV6,BT6,BR6,BP6,BN6,BL6,BJ6,BH6,BF6,BD6,BB6,AZ6,AX6,AV6,AT6,AR6,AP6,AN6,AL6,AJ6,AH6,AF6,AD6,AB6,Z6,X6,V6,T6,R6,P6,N6,L6,J6,H6,F6)</f>
        <v>0</v>
      </c>
    </row>
    <row r="7" spans="1:138" ht="20.100000000000001" customHeight="1" x14ac:dyDescent="0.15">
      <c r="A7" s="104"/>
      <c r="B7" s="24" t="s">
        <v>1</v>
      </c>
      <c r="C7" s="22" t="e">
        <f>EH7/EG5</f>
        <v>#DIV/0!</v>
      </c>
      <c r="D7" s="20" t="e">
        <f t="shared" si="62"/>
        <v>#DIV/0!</v>
      </c>
      <c r="E7" s="10">
        <v>0</v>
      </c>
      <c r="F7" s="11">
        <f t="shared" si="63"/>
        <v>0</v>
      </c>
      <c r="G7" s="6">
        <v>0</v>
      </c>
      <c r="H7" s="7">
        <f t="shared" si="0"/>
        <v>0</v>
      </c>
      <c r="I7" s="10">
        <v>0</v>
      </c>
      <c r="J7" s="11">
        <f t="shared" si="64"/>
        <v>0</v>
      </c>
      <c r="K7" s="6">
        <v>0</v>
      </c>
      <c r="L7" s="7">
        <f t="shared" si="1"/>
        <v>0</v>
      </c>
      <c r="M7" s="10">
        <v>0</v>
      </c>
      <c r="N7" s="11">
        <f t="shared" si="2"/>
        <v>0</v>
      </c>
      <c r="O7" s="6">
        <v>0</v>
      </c>
      <c r="P7" s="7">
        <f t="shared" si="3"/>
        <v>0</v>
      </c>
      <c r="Q7" s="10">
        <v>0</v>
      </c>
      <c r="R7" s="11">
        <f t="shared" si="4"/>
        <v>0</v>
      </c>
      <c r="S7" s="6">
        <v>0</v>
      </c>
      <c r="T7" s="7">
        <f t="shared" si="65"/>
        <v>0</v>
      </c>
      <c r="U7" s="10">
        <v>0</v>
      </c>
      <c r="V7" s="11">
        <f t="shared" si="5"/>
        <v>0</v>
      </c>
      <c r="W7" s="6">
        <v>0</v>
      </c>
      <c r="X7" s="7">
        <f t="shared" si="6"/>
        <v>0</v>
      </c>
      <c r="Y7" s="10">
        <v>0</v>
      </c>
      <c r="Z7" s="11">
        <f t="shared" si="7"/>
        <v>0</v>
      </c>
      <c r="AA7" s="6">
        <v>0</v>
      </c>
      <c r="AB7" s="7">
        <f t="shared" si="8"/>
        <v>0</v>
      </c>
      <c r="AC7" s="10">
        <v>0</v>
      </c>
      <c r="AD7" s="11">
        <f t="shared" si="9"/>
        <v>0</v>
      </c>
      <c r="AE7" s="6">
        <v>0</v>
      </c>
      <c r="AF7" s="7">
        <f t="shared" si="10"/>
        <v>0</v>
      </c>
      <c r="AG7" s="10">
        <v>0</v>
      </c>
      <c r="AH7" s="11">
        <f t="shared" si="11"/>
        <v>0</v>
      </c>
      <c r="AI7" s="6">
        <v>0</v>
      </c>
      <c r="AJ7" s="7">
        <f t="shared" si="12"/>
        <v>0</v>
      </c>
      <c r="AK7" s="10">
        <v>0</v>
      </c>
      <c r="AL7" s="11">
        <f t="shared" si="13"/>
        <v>0</v>
      </c>
      <c r="AM7" s="6">
        <v>0</v>
      </c>
      <c r="AN7" s="7">
        <f t="shared" si="14"/>
        <v>0</v>
      </c>
      <c r="AO7" s="10">
        <v>0</v>
      </c>
      <c r="AP7" s="11">
        <f t="shared" si="15"/>
        <v>0</v>
      </c>
      <c r="AQ7" s="6">
        <v>0</v>
      </c>
      <c r="AR7" s="7">
        <f t="shared" si="16"/>
        <v>0</v>
      </c>
      <c r="AS7" s="10">
        <v>0</v>
      </c>
      <c r="AT7" s="11">
        <f t="shared" si="17"/>
        <v>0</v>
      </c>
      <c r="AU7" s="6">
        <v>0</v>
      </c>
      <c r="AV7" s="7">
        <f t="shared" si="18"/>
        <v>0</v>
      </c>
      <c r="AW7" s="10">
        <v>0</v>
      </c>
      <c r="AX7" s="11">
        <f t="shared" si="19"/>
        <v>0</v>
      </c>
      <c r="AY7" s="6">
        <v>0</v>
      </c>
      <c r="AZ7" s="7">
        <f t="shared" si="20"/>
        <v>0</v>
      </c>
      <c r="BA7" s="10">
        <v>0</v>
      </c>
      <c r="BB7" s="11">
        <f t="shared" si="21"/>
        <v>0</v>
      </c>
      <c r="BC7" s="6">
        <v>0</v>
      </c>
      <c r="BD7" s="7">
        <f t="shared" si="22"/>
        <v>0</v>
      </c>
      <c r="BE7" s="10">
        <v>0</v>
      </c>
      <c r="BF7" s="11">
        <f t="shared" si="23"/>
        <v>0</v>
      </c>
      <c r="BG7" s="6">
        <v>0</v>
      </c>
      <c r="BH7" s="7">
        <f t="shared" si="24"/>
        <v>0</v>
      </c>
      <c r="BI7" s="10">
        <v>0</v>
      </c>
      <c r="BJ7" s="11">
        <f t="shared" si="25"/>
        <v>0</v>
      </c>
      <c r="BK7" s="6">
        <v>0</v>
      </c>
      <c r="BL7" s="7">
        <f t="shared" si="26"/>
        <v>0</v>
      </c>
      <c r="BM7" s="10">
        <v>0</v>
      </c>
      <c r="BN7" s="11">
        <f t="shared" si="27"/>
        <v>0</v>
      </c>
      <c r="BO7" s="6">
        <v>0</v>
      </c>
      <c r="BP7" s="7">
        <f t="shared" si="28"/>
        <v>0</v>
      </c>
      <c r="BQ7" s="10">
        <v>0</v>
      </c>
      <c r="BR7" s="11">
        <f t="shared" si="29"/>
        <v>0</v>
      </c>
      <c r="BS7" s="6">
        <v>0</v>
      </c>
      <c r="BT7" s="7">
        <f t="shared" si="30"/>
        <v>0</v>
      </c>
      <c r="BU7" s="10">
        <v>0</v>
      </c>
      <c r="BV7" s="11">
        <f t="shared" si="31"/>
        <v>0</v>
      </c>
      <c r="BW7" s="6">
        <v>0</v>
      </c>
      <c r="BX7" s="7">
        <f t="shared" si="32"/>
        <v>0</v>
      </c>
      <c r="BY7" s="10">
        <v>0</v>
      </c>
      <c r="BZ7" s="11">
        <f t="shared" si="33"/>
        <v>0</v>
      </c>
      <c r="CA7" s="6">
        <v>0</v>
      </c>
      <c r="CB7" s="7">
        <f t="shared" si="34"/>
        <v>0</v>
      </c>
      <c r="CC7" s="10">
        <v>0</v>
      </c>
      <c r="CD7" s="11">
        <f t="shared" si="35"/>
        <v>0</v>
      </c>
      <c r="CE7" s="6">
        <v>0</v>
      </c>
      <c r="CF7" s="7">
        <f t="shared" si="36"/>
        <v>0</v>
      </c>
      <c r="CG7" s="10">
        <v>0</v>
      </c>
      <c r="CH7" s="11">
        <f t="shared" si="37"/>
        <v>0</v>
      </c>
      <c r="CI7" s="6">
        <v>0</v>
      </c>
      <c r="CJ7" s="7">
        <f t="shared" si="38"/>
        <v>0</v>
      </c>
      <c r="CK7" s="10">
        <v>0</v>
      </c>
      <c r="CL7" s="11">
        <f t="shared" si="39"/>
        <v>0</v>
      </c>
      <c r="CM7" s="6">
        <v>0</v>
      </c>
      <c r="CN7" s="7">
        <f t="shared" si="40"/>
        <v>0</v>
      </c>
      <c r="CO7" s="10">
        <v>0</v>
      </c>
      <c r="CP7" s="11">
        <f t="shared" si="41"/>
        <v>0</v>
      </c>
      <c r="CQ7" s="6">
        <v>0</v>
      </c>
      <c r="CR7" s="7">
        <f t="shared" si="42"/>
        <v>0</v>
      </c>
      <c r="CS7" s="10">
        <v>0</v>
      </c>
      <c r="CT7" s="11">
        <f t="shared" si="43"/>
        <v>0</v>
      </c>
      <c r="CU7" s="6">
        <v>0</v>
      </c>
      <c r="CV7" s="7">
        <f t="shared" si="44"/>
        <v>0</v>
      </c>
      <c r="CW7" s="10">
        <v>0</v>
      </c>
      <c r="CX7" s="11">
        <f t="shared" si="45"/>
        <v>0</v>
      </c>
      <c r="CY7" s="6">
        <v>0</v>
      </c>
      <c r="CZ7" s="7">
        <f t="shared" si="46"/>
        <v>0</v>
      </c>
      <c r="DA7" s="10">
        <v>0</v>
      </c>
      <c r="DB7" s="11">
        <f t="shared" si="47"/>
        <v>0</v>
      </c>
      <c r="DC7" s="6">
        <v>0</v>
      </c>
      <c r="DD7" s="7">
        <f t="shared" si="48"/>
        <v>0</v>
      </c>
      <c r="DE7" s="10">
        <v>0</v>
      </c>
      <c r="DF7" s="11">
        <f t="shared" si="49"/>
        <v>0</v>
      </c>
      <c r="DG7" s="6">
        <v>0</v>
      </c>
      <c r="DH7" s="7">
        <f t="shared" si="50"/>
        <v>0</v>
      </c>
      <c r="DI7" s="10">
        <v>0</v>
      </c>
      <c r="DJ7" s="11">
        <f t="shared" si="51"/>
        <v>0</v>
      </c>
      <c r="DK7" s="6">
        <v>0</v>
      </c>
      <c r="DL7" s="7">
        <f t="shared" si="52"/>
        <v>0</v>
      </c>
      <c r="DM7" s="10">
        <v>0</v>
      </c>
      <c r="DN7" s="11">
        <f t="shared" si="53"/>
        <v>0</v>
      </c>
      <c r="DO7" s="6">
        <v>0</v>
      </c>
      <c r="DP7" s="7">
        <f t="shared" si="54"/>
        <v>0</v>
      </c>
      <c r="DQ7" s="10">
        <v>0</v>
      </c>
      <c r="DR7" s="11">
        <f t="shared" si="55"/>
        <v>0</v>
      </c>
      <c r="DS7" s="6">
        <v>0</v>
      </c>
      <c r="DT7" s="7">
        <f t="shared" si="56"/>
        <v>0</v>
      </c>
      <c r="DU7" s="10">
        <v>0</v>
      </c>
      <c r="DV7" s="11">
        <f t="shared" si="57"/>
        <v>0</v>
      </c>
      <c r="DW7" s="6">
        <v>0</v>
      </c>
      <c r="DX7" s="7">
        <f t="shared" si="58"/>
        <v>0</v>
      </c>
      <c r="DY7" s="10">
        <v>0</v>
      </c>
      <c r="DZ7" s="11">
        <f t="shared" si="59"/>
        <v>0</v>
      </c>
      <c r="EA7" s="6">
        <v>0</v>
      </c>
      <c r="EB7" s="7">
        <f t="shared" si="60"/>
        <v>0</v>
      </c>
      <c r="EC7" s="10">
        <v>0</v>
      </c>
      <c r="ED7" s="11">
        <f t="shared" si="61"/>
        <v>0</v>
      </c>
      <c r="EG7" s="18"/>
      <c r="EH7" s="19">
        <f t="shared" si="66"/>
        <v>0</v>
      </c>
    </row>
    <row r="8" spans="1:138" ht="20.100000000000001" customHeight="1" x14ac:dyDescent="0.15">
      <c r="A8" s="104"/>
      <c r="B8" s="24" t="s">
        <v>1</v>
      </c>
      <c r="C8" s="22" t="e">
        <f>EH8/EG5</f>
        <v>#DIV/0!</v>
      </c>
      <c r="D8" s="20" t="e">
        <f t="shared" si="62"/>
        <v>#DIV/0!</v>
      </c>
      <c r="E8" s="10">
        <v>0</v>
      </c>
      <c r="F8" s="11">
        <f t="shared" si="63"/>
        <v>0</v>
      </c>
      <c r="G8" s="6">
        <v>0</v>
      </c>
      <c r="H8" s="7">
        <f t="shared" si="0"/>
        <v>0</v>
      </c>
      <c r="I8" s="10">
        <v>0</v>
      </c>
      <c r="J8" s="11">
        <f t="shared" si="64"/>
        <v>0</v>
      </c>
      <c r="K8" s="6">
        <v>0</v>
      </c>
      <c r="L8" s="7">
        <f t="shared" si="1"/>
        <v>0</v>
      </c>
      <c r="M8" s="10">
        <v>0</v>
      </c>
      <c r="N8" s="11">
        <f t="shared" si="2"/>
        <v>0</v>
      </c>
      <c r="O8" s="6">
        <v>0</v>
      </c>
      <c r="P8" s="7">
        <f t="shared" si="3"/>
        <v>0</v>
      </c>
      <c r="Q8" s="10">
        <v>0</v>
      </c>
      <c r="R8" s="11">
        <f t="shared" si="4"/>
        <v>0</v>
      </c>
      <c r="S8" s="6">
        <v>0</v>
      </c>
      <c r="T8" s="7">
        <f t="shared" si="65"/>
        <v>0</v>
      </c>
      <c r="U8" s="10">
        <v>0</v>
      </c>
      <c r="V8" s="11">
        <f t="shared" si="5"/>
        <v>0</v>
      </c>
      <c r="W8" s="6">
        <v>0</v>
      </c>
      <c r="X8" s="7">
        <f t="shared" si="6"/>
        <v>0</v>
      </c>
      <c r="Y8" s="10">
        <v>0</v>
      </c>
      <c r="Z8" s="11">
        <f t="shared" si="7"/>
        <v>0</v>
      </c>
      <c r="AA8" s="6">
        <v>0</v>
      </c>
      <c r="AB8" s="7">
        <f t="shared" si="8"/>
        <v>0</v>
      </c>
      <c r="AC8" s="10">
        <v>0</v>
      </c>
      <c r="AD8" s="11">
        <f t="shared" si="9"/>
        <v>0</v>
      </c>
      <c r="AE8" s="6">
        <v>0</v>
      </c>
      <c r="AF8" s="7">
        <f t="shared" si="10"/>
        <v>0</v>
      </c>
      <c r="AG8" s="10">
        <v>0</v>
      </c>
      <c r="AH8" s="11">
        <f t="shared" si="11"/>
        <v>0</v>
      </c>
      <c r="AI8" s="6">
        <v>0</v>
      </c>
      <c r="AJ8" s="7">
        <f t="shared" si="12"/>
        <v>0</v>
      </c>
      <c r="AK8" s="10">
        <v>0</v>
      </c>
      <c r="AL8" s="11">
        <f t="shared" si="13"/>
        <v>0</v>
      </c>
      <c r="AM8" s="6">
        <v>0</v>
      </c>
      <c r="AN8" s="7">
        <f t="shared" si="14"/>
        <v>0</v>
      </c>
      <c r="AO8" s="10">
        <v>0</v>
      </c>
      <c r="AP8" s="11">
        <f t="shared" si="15"/>
        <v>0</v>
      </c>
      <c r="AQ8" s="6">
        <v>0</v>
      </c>
      <c r="AR8" s="7">
        <f t="shared" si="16"/>
        <v>0</v>
      </c>
      <c r="AS8" s="10">
        <v>0</v>
      </c>
      <c r="AT8" s="11">
        <f t="shared" si="17"/>
        <v>0</v>
      </c>
      <c r="AU8" s="6">
        <v>0</v>
      </c>
      <c r="AV8" s="7">
        <f t="shared" si="18"/>
        <v>0</v>
      </c>
      <c r="AW8" s="10">
        <v>0</v>
      </c>
      <c r="AX8" s="11">
        <f t="shared" si="19"/>
        <v>0</v>
      </c>
      <c r="AY8" s="6">
        <v>0</v>
      </c>
      <c r="AZ8" s="7">
        <f t="shared" si="20"/>
        <v>0</v>
      </c>
      <c r="BA8" s="10">
        <v>0</v>
      </c>
      <c r="BB8" s="11">
        <f t="shared" si="21"/>
        <v>0</v>
      </c>
      <c r="BC8" s="6">
        <v>0</v>
      </c>
      <c r="BD8" s="7">
        <f t="shared" si="22"/>
        <v>0</v>
      </c>
      <c r="BE8" s="10">
        <v>0</v>
      </c>
      <c r="BF8" s="11">
        <f t="shared" si="23"/>
        <v>0</v>
      </c>
      <c r="BG8" s="6">
        <v>0</v>
      </c>
      <c r="BH8" s="7">
        <f t="shared" si="24"/>
        <v>0</v>
      </c>
      <c r="BI8" s="10">
        <v>0</v>
      </c>
      <c r="BJ8" s="11">
        <f t="shared" si="25"/>
        <v>0</v>
      </c>
      <c r="BK8" s="6">
        <v>0</v>
      </c>
      <c r="BL8" s="7">
        <f t="shared" si="26"/>
        <v>0</v>
      </c>
      <c r="BM8" s="10">
        <v>0</v>
      </c>
      <c r="BN8" s="11">
        <f t="shared" si="27"/>
        <v>0</v>
      </c>
      <c r="BO8" s="6">
        <v>0</v>
      </c>
      <c r="BP8" s="7">
        <f t="shared" si="28"/>
        <v>0</v>
      </c>
      <c r="BQ8" s="10">
        <v>0</v>
      </c>
      <c r="BR8" s="11">
        <f t="shared" si="29"/>
        <v>0</v>
      </c>
      <c r="BS8" s="6">
        <v>0</v>
      </c>
      <c r="BT8" s="7">
        <f t="shared" si="30"/>
        <v>0</v>
      </c>
      <c r="BU8" s="10">
        <v>0</v>
      </c>
      <c r="BV8" s="11">
        <f t="shared" si="31"/>
        <v>0</v>
      </c>
      <c r="BW8" s="6">
        <v>0</v>
      </c>
      <c r="BX8" s="7">
        <f t="shared" si="32"/>
        <v>0</v>
      </c>
      <c r="BY8" s="10">
        <v>0</v>
      </c>
      <c r="BZ8" s="11">
        <f t="shared" si="33"/>
        <v>0</v>
      </c>
      <c r="CA8" s="6">
        <v>0</v>
      </c>
      <c r="CB8" s="7">
        <f t="shared" si="34"/>
        <v>0</v>
      </c>
      <c r="CC8" s="10">
        <v>0</v>
      </c>
      <c r="CD8" s="11">
        <f t="shared" si="35"/>
        <v>0</v>
      </c>
      <c r="CE8" s="6">
        <v>0</v>
      </c>
      <c r="CF8" s="7">
        <f t="shared" si="36"/>
        <v>0</v>
      </c>
      <c r="CG8" s="10">
        <v>0</v>
      </c>
      <c r="CH8" s="11">
        <f t="shared" si="37"/>
        <v>0</v>
      </c>
      <c r="CI8" s="6">
        <v>0</v>
      </c>
      <c r="CJ8" s="7">
        <f t="shared" si="38"/>
        <v>0</v>
      </c>
      <c r="CK8" s="10">
        <v>0</v>
      </c>
      <c r="CL8" s="11">
        <f t="shared" si="39"/>
        <v>0</v>
      </c>
      <c r="CM8" s="6">
        <v>0</v>
      </c>
      <c r="CN8" s="7">
        <f t="shared" si="40"/>
        <v>0</v>
      </c>
      <c r="CO8" s="10">
        <v>0</v>
      </c>
      <c r="CP8" s="11">
        <f t="shared" si="41"/>
        <v>0</v>
      </c>
      <c r="CQ8" s="6">
        <v>0</v>
      </c>
      <c r="CR8" s="7">
        <f t="shared" si="42"/>
        <v>0</v>
      </c>
      <c r="CS8" s="10">
        <v>0</v>
      </c>
      <c r="CT8" s="11">
        <f t="shared" si="43"/>
        <v>0</v>
      </c>
      <c r="CU8" s="6">
        <v>0</v>
      </c>
      <c r="CV8" s="7">
        <f t="shared" si="44"/>
        <v>0</v>
      </c>
      <c r="CW8" s="10">
        <v>0</v>
      </c>
      <c r="CX8" s="11">
        <f t="shared" si="45"/>
        <v>0</v>
      </c>
      <c r="CY8" s="6">
        <v>0</v>
      </c>
      <c r="CZ8" s="7">
        <f t="shared" si="46"/>
        <v>0</v>
      </c>
      <c r="DA8" s="10">
        <v>0</v>
      </c>
      <c r="DB8" s="11">
        <f t="shared" si="47"/>
        <v>0</v>
      </c>
      <c r="DC8" s="6">
        <v>0</v>
      </c>
      <c r="DD8" s="7">
        <f t="shared" si="48"/>
        <v>0</v>
      </c>
      <c r="DE8" s="10">
        <v>0</v>
      </c>
      <c r="DF8" s="11">
        <f t="shared" si="49"/>
        <v>0</v>
      </c>
      <c r="DG8" s="6">
        <v>0</v>
      </c>
      <c r="DH8" s="7">
        <f t="shared" si="50"/>
        <v>0</v>
      </c>
      <c r="DI8" s="10">
        <v>0</v>
      </c>
      <c r="DJ8" s="11">
        <f t="shared" si="51"/>
        <v>0</v>
      </c>
      <c r="DK8" s="6">
        <v>0</v>
      </c>
      <c r="DL8" s="7">
        <f t="shared" si="52"/>
        <v>0</v>
      </c>
      <c r="DM8" s="10">
        <v>0</v>
      </c>
      <c r="DN8" s="11">
        <f t="shared" si="53"/>
        <v>0</v>
      </c>
      <c r="DO8" s="6">
        <v>0</v>
      </c>
      <c r="DP8" s="7">
        <f t="shared" si="54"/>
        <v>0</v>
      </c>
      <c r="DQ8" s="10">
        <v>0</v>
      </c>
      <c r="DR8" s="11">
        <f t="shared" si="55"/>
        <v>0</v>
      </c>
      <c r="DS8" s="6">
        <v>0</v>
      </c>
      <c r="DT8" s="7">
        <f t="shared" si="56"/>
        <v>0</v>
      </c>
      <c r="DU8" s="10">
        <v>0</v>
      </c>
      <c r="DV8" s="11">
        <f t="shared" si="57"/>
        <v>0</v>
      </c>
      <c r="DW8" s="6">
        <v>0</v>
      </c>
      <c r="DX8" s="7">
        <f t="shared" si="58"/>
        <v>0</v>
      </c>
      <c r="DY8" s="10">
        <v>0</v>
      </c>
      <c r="DZ8" s="11">
        <f t="shared" si="59"/>
        <v>0</v>
      </c>
      <c r="EA8" s="6">
        <v>0</v>
      </c>
      <c r="EB8" s="7">
        <f t="shared" si="60"/>
        <v>0</v>
      </c>
      <c r="EC8" s="10">
        <v>0</v>
      </c>
      <c r="ED8" s="11">
        <f t="shared" si="61"/>
        <v>0</v>
      </c>
      <c r="EG8" s="18"/>
      <c r="EH8" s="19">
        <f t="shared" si="66"/>
        <v>0</v>
      </c>
    </row>
    <row r="9" spans="1:138" ht="20.100000000000001" customHeight="1" x14ac:dyDescent="0.15">
      <c r="A9" s="104"/>
      <c r="B9" s="24" t="s">
        <v>1</v>
      </c>
      <c r="C9" s="22" t="e">
        <f>EH9/EG5</f>
        <v>#DIV/0!</v>
      </c>
      <c r="D9" s="20" t="e">
        <f t="shared" si="62"/>
        <v>#DIV/0!</v>
      </c>
      <c r="E9" s="10">
        <v>0</v>
      </c>
      <c r="F9" s="11">
        <f t="shared" si="63"/>
        <v>0</v>
      </c>
      <c r="G9" s="6">
        <v>0</v>
      </c>
      <c r="H9" s="7">
        <f t="shared" si="0"/>
        <v>0</v>
      </c>
      <c r="I9" s="10">
        <v>0</v>
      </c>
      <c r="J9" s="11">
        <f t="shared" si="64"/>
        <v>0</v>
      </c>
      <c r="K9" s="6">
        <v>0</v>
      </c>
      <c r="L9" s="7">
        <f t="shared" si="1"/>
        <v>0</v>
      </c>
      <c r="M9" s="10">
        <v>0</v>
      </c>
      <c r="N9" s="11">
        <f t="shared" si="2"/>
        <v>0</v>
      </c>
      <c r="O9" s="6">
        <v>0</v>
      </c>
      <c r="P9" s="7">
        <f t="shared" si="3"/>
        <v>0</v>
      </c>
      <c r="Q9" s="10">
        <v>0</v>
      </c>
      <c r="R9" s="11">
        <f t="shared" si="4"/>
        <v>0</v>
      </c>
      <c r="S9" s="6">
        <v>0</v>
      </c>
      <c r="T9" s="7">
        <f t="shared" si="65"/>
        <v>0</v>
      </c>
      <c r="U9" s="10">
        <v>0</v>
      </c>
      <c r="V9" s="11">
        <f t="shared" si="5"/>
        <v>0</v>
      </c>
      <c r="W9" s="6">
        <v>0</v>
      </c>
      <c r="X9" s="7">
        <f t="shared" si="6"/>
        <v>0</v>
      </c>
      <c r="Y9" s="10">
        <v>0</v>
      </c>
      <c r="Z9" s="11">
        <f t="shared" si="7"/>
        <v>0</v>
      </c>
      <c r="AA9" s="6">
        <v>0</v>
      </c>
      <c r="AB9" s="7">
        <f t="shared" si="8"/>
        <v>0</v>
      </c>
      <c r="AC9" s="10">
        <v>0</v>
      </c>
      <c r="AD9" s="11">
        <f t="shared" si="9"/>
        <v>0</v>
      </c>
      <c r="AE9" s="6">
        <v>0</v>
      </c>
      <c r="AF9" s="7">
        <f t="shared" si="10"/>
        <v>0</v>
      </c>
      <c r="AG9" s="10">
        <v>0</v>
      </c>
      <c r="AH9" s="11">
        <f t="shared" si="11"/>
        <v>0</v>
      </c>
      <c r="AI9" s="6">
        <v>0</v>
      </c>
      <c r="AJ9" s="7">
        <f t="shared" si="12"/>
        <v>0</v>
      </c>
      <c r="AK9" s="10">
        <v>0</v>
      </c>
      <c r="AL9" s="11">
        <f t="shared" si="13"/>
        <v>0</v>
      </c>
      <c r="AM9" s="6">
        <v>0</v>
      </c>
      <c r="AN9" s="7">
        <f t="shared" si="14"/>
        <v>0</v>
      </c>
      <c r="AO9" s="10">
        <v>0</v>
      </c>
      <c r="AP9" s="11">
        <f t="shared" si="15"/>
        <v>0</v>
      </c>
      <c r="AQ9" s="6">
        <v>0</v>
      </c>
      <c r="AR9" s="7">
        <f t="shared" si="16"/>
        <v>0</v>
      </c>
      <c r="AS9" s="10">
        <v>0</v>
      </c>
      <c r="AT9" s="11">
        <f t="shared" si="17"/>
        <v>0</v>
      </c>
      <c r="AU9" s="6">
        <v>0</v>
      </c>
      <c r="AV9" s="7">
        <f t="shared" si="18"/>
        <v>0</v>
      </c>
      <c r="AW9" s="10">
        <v>0</v>
      </c>
      <c r="AX9" s="11">
        <f t="shared" si="19"/>
        <v>0</v>
      </c>
      <c r="AY9" s="6">
        <v>0</v>
      </c>
      <c r="AZ9" s="7">
        <f t="shared" si="20"/>
        <v>0</v>
      </c>
      <c r="BA9" s="10">
        <v>0</v>
      </c>
      <c r="BB9" s="11">
        <f t="shared" si="21"/>
        <v>0</v>
      </c>
      <c r="BC9" s="6">
        <v>0</v>
      </c>
      <c r="BD9" s="7">
        <f t="shared" si="22"/>
        <v>0</v>
      </c>
      <c r="BE9" s="10">
        <v>0</v>
      </c>
      <c r="BF9" s="11">
        <f t="shared" si="23"/>
        <v>0</v>
      </c>
      <c r="BG9" s="6">
        <v>0</v>
      </c>
      <c r="BH9" s="7">
        <f t="shared" si="24"/>
        <v>0</v>
      </c>
      <c r="BI9" s="10">
        <v>0</v>
      </c>
      <c r="BJ9" s="11">
        <f t="shared" si="25"/>
        <v>0</v>
      </c>
      <c r="BK9" s="6">
        <v>0</v>
      </c>
      <c r="BL9" s="7">
        <f t="shared" si="26"/>
        <v>0</v>
      </c>
      <c r="BM9" s="10">
        <v>0</v>
      </c>
      <c r="BN9" s="11">
        <f t="shared" si="27"/>
        <v>0</v>
      </c>
      <c r="BO9" s="6">
        <v>0</v>
      </c>
      <c r="BP9" s="7">
        <f t="shared" si="28"/>
        <v>0</v>
      </c>
      <c r="BQ9" s="10">
        <v>0</v>
      </c>
      <c r="BR9" s="11">
        <f t="shared" si="29"/>
        <v>0</v>
      </c>
      <c r="BS9" s="6">
        <v>0</v>
      </c>
      <c r="BT9" s="7">
        <f t="shared" si="30"/>
        <v>0</v>
      </c>
      <c r="BU9" s="10">
        <v>0</v>
      </c>
      <c r="BV9" s="11">
        <f t="shared" si="31"/>
        <v>0</v>
      </c>
      <c r="BW9" s="6">
        <v>0</v>
      </c>
      <c r="BX9" s="7">
        <f t="shared" si="32"/>
        <v>0</v>
      </c>
      <c r="BY9" s="10">
        <v>0</v>
      </c>
      <c r="BZ9" s="11">
        <f t="shared" si="33"/>
        <v>0</v>
      </c>
      <c r="CA9" s="6">
        <v>0</v>
      </c>
      <c r="CB9" s="7">
        <f t="shared" si="34"/>
        <v>0</v>
      </c>
      <c r="CC9" s="10">
        <v>0</v>
      </c>
      <c r="CD9" s="11">
        <f t="shared" si="35"/>
        <v>0</v>
      </c>
      <c r="CE9" s="6">
        <v>0</v>
      </c>
      <c r="CF9" s="7">
        <f t="shared" si="36"/>
        <v>0</v>
      </c>
      <c r="CG9" s="10">
        <v>0</v>
      </c>
      <c r="CH9" s="11">
        <f t="shared" si="37"/>
        <v>0</v>
      </c>
      <c r="CI9" s="6">
        <v>0</v>
      </c>
      <c r="CJ9" s="7">
        <f t="shared" si="38"/>
        <v>0</v>
      </c>
      <c r="CK9" s="10">
        <v>0</v>
      </c>
      <c r="CL9" s="11">
        <f t="shared" si="39"/>
        <v>0</v>
      </c>
      <c r="CM9" s="6">
        <v>0</v>
      </c>
      <c r="CN9" s="7">
        <f t="shared" si="40"/>
        <v>0</v>
      </c>
      <c r="CO9" s="10">
        <v>0</v>
      </c>
      <c r="CP9" s="11">
        <f t="shared" si="41"/>
        <v>0</v>
      </c>
      <c r="CQ9" s="6">
        <v>0</v>
      </c>
      <c r="CR9" s="7">
        <f t="shared" si="42"/>
        <v>0</v>
      </c>
      <c r="CS9" s="10">
        <v>0</v>
      </c>
      <c r="CT9" s="11">
        <f t="shared" si="43"/>
        <v>0</v>
      </c>
      <c r="CU9" s="6">
        <v>0</v>
      </c>
      <c r="CV9" s="7">
        <f t="shared" si="44"/>
        <v>0</v>
      </c>
      <c r="CW9" s="10">
        <v>0</v>
      </c>
      <c r="CX9" s="11">
        <f t="shared" si="45"/>
        <v>0</v>
      </c>
      <c r="CY9" s="6">
        <v>0</v>
      </c>
      <c r="CZ9" s="7">
        <f t="shared" si="46"/>
        <v>0</v>
      </c>
      <c r="DA9" s="10">
        <v>0</v>
      </c>
      <c r="DB9" s="11">
        <f t="shared" si="47"/>
        <v>0</v>
      </c>
      <c r="DC9" s="6">
        <v>0</v>
      </c>
      <c r="DD9" s="7">
        <f t="shared" si="48"/>
        <v>0</v>
      </c>
      <c r="DE9" s="10">
        <v>0</v>
      </c>
      <c r="DF9" s="11">
        <f t="shared" si="49"/>
        <v>0</v>
      </c>
      <c r="DG9" s="6">
        <v>0</v>
      </c>
      <c r="DH9" s="7">
        <f t="shared" si="50"/>
        <v>0</v>
      </c>
      <c r="DI9" s="10">
        <v>0</v>
      </c>
      <c r="DJ9" s="11">
        <f t="shared" si="51"/>
        <v>0</v>
      </c>
      <c r="DK9" s="6">
        <v>0</v>
      </c>
      <c r="DL9" s="7">
        <f t="shared" si="52"/>
        <v>0</v>
      </c>
      <c r="DM9" s="10">
        <v>0</v>
      </c>
      <c r="DN9" s="11">
        <f t="shared" si="53"/>
        <v>0</v>
      </c>
      <c r="DO9" s="6">
        <v>0</v>
      </c>
      <c r="DP9" s="7">
        <f t="shared" si="54"/>
        <v>0</v>
      </c>
      <c r="DQ9" s="10">
        <v>0</v>
      </c>
      <c r="DR9" s="11">
        <f t="shared" si="55"/>
        <v>0</v>
      </c>
      <c r="DS9" s="6">
        <v>0</v>
      </c>
      <c r="DT9" s="7">
        <f t="shared" si="56"/>
        <v>0</v>
      </c>
      <c r="DU9" s="10">
        <v>0</v>
      </c>
      <c r="DV9" s="11">
        <f t="shared" si="57"/>
        <v>0</v>
      </c>
      <c r="DW9" s="6">
        <v>0</v>
      </c>
      <c r="DX9" s="7">
        <f t="shared" si="58"/>
        <v>0</v>
      </c>
      <c r="DY9" s="10">
        <v>0</v>
      </c>
      <c r="DZ9" s="11">
        <f t="shared" si="59"/>
        <v>0</v>
      </c>
      <c r="EA9" s="6">
        <v>0</v>
      </c>
      <c r="EB9" s="7">
        <f t="shared" si="60"/>
        <v>0</v>
      </c>
      <c r="EC9" s="10">
        <v>0</v>
      </c>
      <c r="ED9" s="11">
        <f t="shared" si="61"/>
        <v>0</v>
      </c>
      <c r="EG9" s="18"/>
      <c r="EH9" s="19">
        <f t="shared" si="66"/>
        <v>0</v>
      </c>
    </row>
    <row r="10" spans="1:138" ht="20.100000000000001" customHeight="1" x14ac:dyDescent="0.15">
      <c r="A10" s="104"/>
      <c r="B10" s="24" t="s">
        <v>1</v>
      </c>
      <c r="C10" s="22" t="e">
        <f>EH10/EG5</f>
        <v>#DIV/0!</v>
      </c>
      <c r="D10" s="20" t="e">
        <f t="shared" si="62"/>
        <v>#DIV/0!</v>
      </c>
      <c r="E10" s="10">
        <v>0</v>
      </c>
      <c r="F10" s="11">
        <f t="shared" si="63"/>
        <v>0</v>
      </c>
      <c r="G10" s="6">
        <v>0</v>
      </c>
      <c r="H10" s="7">
        <f t="shared" si="0"/>
        <v>0</v>
      </c>
      <c r="I10" s="10">
        <v>0</v>
      </c>
      <c r="J10" s="11">
        <f t="shared" si="64"/>
        <v>0</v>
      </c>
      <c r="K10" s="6">
        <v>0</v>
      </c>
      <c r="L10" s="7">
        <f t="shared" si="1"/>
        <v>0</v>
      </c>
      <c r="M10" s="10">
        <v>0</v>
      </c>
      <c r="N10" s="11">
        <f t="shared" si="2"/>
        <v>0</v>
      </c>
      <c r="O10" s="6">
        <v>0</v>
      </c>
      <c r="P10" s="7">
        <f t="shared" si="3"/>
        <v>0</v>
      </c>
      <c r="Q10" s="10">
        <v>0</v>
      </c>
      <c r="R10" s="11">
        <f t="shared" si="4"/>
        <v>0</v>
      </c>
      <c r="S10" s="6">
        <v>0</v>
      </c>
      <c r="T10" s="7">
        <f t="shared" si="65"/>
        <v>0</v>
      </c>
      <c r="U10" s="10">
        <v>0</v>
      </c>
      <c r="V10" s="11">
        <f t="shared" si="5"/>
        <v>0</v>
      </c>
      <c r="W10" s="6">
        <v>0</v>
      </c>
      <c r="X10" s="7">
        <f t="shared" si="6"/>
        <v>0</v>
      </c>
      <c r="Y10" s="10">
        <v>0</v>
      </c>
      <c r="Z10" s="11">
        <f t="shared" si="7"/>
        <v>0</v>
      </c>
      <c r="AA10" s="6">
        <v>0</v>
      </c>
      <c r="AB10" s="7">
        <f t="shared" si="8"/>
        <v>0</v>
      </c>
      <c r="AC10" s="10">
        <v>0</v>
      </c>
      <c r="AD10" s="11">
        <f t="shared" si="9"/>
        <v>0</v>
      </c>
      <c r="AE10" s="6">
        <v>0</v>
      </c>
      <c r="AF10" s="7">
        <f t="shared" si="10"/>
        <v>0</v>
      </c>
      <c r="AG10" s="10">
        <v>0</v>
      </c>
      <c r="AH10" s="11">
        <f t="shared" si="11"/>
        <v>0</v>
      </c>
      <c r="AI10" s="6">
        <v>0</v>
      </c>
      <c r="AJ10" s="7">
        <f t="shared" si="12"/>
        <v>0</v>
      </c>
      <c r="AK10" s="10">
        <v>0</v>
      </c>
      <c r="AL10" s="11">
        <f t="shared" si="13"/>
        <v>0</v>
      </c>
      <c r="AM10" s="6">
        <v>0</v>
      </c>
      <c r="AN10" s="7">
        <f t="shared" si="14"/>
        <v>0</v>
      </c>
      <c r="AO10" s="10">
        <v>0</v>
      </c>
      <c r="AP10" s="11">
        <f t="shared" si="15"/>
        <v>0</v>
      </c>
      <c r="AQ10" s="6">
        <v>0</v>
      </c>
      <c r="AR10" s="7">
        <f t="shared" si="16"/>
        <v>0</v>
      </c>
      <c r="AS10" s="10">
        <v>0</v>
      </c>
      <c r="AT10" s="11">
        <f t="shared" si="17"/>
        <v>0</v>
      </c>
      <c r="AU10" s="6">
        <v>0</v>
      </c>
      <c r="AV10" s="7">
        <f t="shared" si="18"/>
        <v>0</v>
      </c>
      <c r="AW10" s="10">
        <v>0</v>
      </c>
      <c r="AX10" s="11">
        <f t="shared" si="19"/>
        <v>0</v>
      </c>
      <c r="AY10" s="6">
        <v>0</v>
      </c>
      <c r="AZ10" s="7">
        <f t="shared" si="20"/>
        <v>0</v>
      </c>
      <c r="BA10" s="10">
        <v>0</v>
      </c>
      <c r="BB10" s="11">
        <f t="shared" si="21"/>
        <v>0</v>
      </c>
      <c r="BC10" s="6">
        <v>0</v>
      </c>
      <c r="BD10" s="7">
        <f t="shared" si="22"/>
        <v>0</v>
      </c>
      <c r="BE10" s="10">
        <v>0</v>
      </c>
      <c r="BF10" s="11">
        <f t="shared" si="23"/>
        <v>0</v>
      </c>
      <c r="BG10" s="6">
        <v>0</v>
      </c>
      <c r="BH10" s="7">
        <f t="shared" si="24"/>
        <v>0</v>
      </c>
      <c r="BI10" s="10">
        <v>0</v>
      </c>
      <c r="BJ10" s="11">
        <f t="shared" si="25"/>
        <v>0</v>
      </c>
      <c r="BK10" s="6">
        <v>0</v>
      </c>
      <c r="BL10" s="7">
        <f t="shared" si="26"/>
        <v>0</v>
      </c>
      <c r="BM10" s="10">
        <v>0</v>
      </c>
      <c r="BN10" s="11">
        <f t="shared" si="27"/>
        <v>0</v>
      </c>
      <c r="BO10" s="6">
        <v>0</v>
      </c>
      <c r="BP10" s="7">
        <f t="shared" si="28"/>
        <v>0</v>
      </c>
      <c r="BQ10" s="10">
        <v>0</v>
      </c>
      <c r="BR10" s="11">
        <f t="shared" si="29"/>
        <v>0</v>
      </c>
      <c r="BS10" s="6">
        <v>0</v>
      </c>
      <c r="BT10" s="7">
        <f t="shared" si="30"/>
        <v>0</v>
      </c>
      <c r="BU10" s="10">
        <v>0</v>
      </c>
      <c r="BV10" s="11">
        <f t="shared" si="31"/>
        <v>0</v>
      </c>
      <c r="BW10" s="6">
        <v>0</v>
      </c>
      <c r="BX10" s="7">
        <f t="shared" si="32"/>
        <v>0</v>
      </c>
      <c r="BY10" s="10">
        <v>0</v>
      </c>
      <c r="BZ10" s="11">
        <f t="shared" si="33"/>
        <v>0</v>
      </c>
      <c r="CA10" s="6">
        <v>0</v>
      </c>
      <c r="CB10" s="7">
        <f t="shared" si="34"/>
        <v>0</v>
      </c>
      <c r="CC10" s="10">
        <v>0</v>
      </c>
      <c r="CD10" s="11">
        <f t="shared" si="35"/>
        <v>0</v>
      </c>
      <c r="CE10" s="6">
        <v>0</v>
      </c>
      <c r="CF10" s="7">
        <f t="shared" si="36"/>
        <v>0</v>
      </c>
      <c r="CG10" s="10">
        <v>0</v>
      </c>
      <c r="CH10" s="11">
        <f t="shared" si="37"/>
        <v>0</v>
      </c>
      <c r="CI10" s="6">
        <v>0</v>
      </c>
      <c r="CJ10" s="7">
        <f t="shared" si="38"/>
        <v>0</v>
      </c>
      <c r="CK10" s="10">
        <v>0</v>
      </c>
      <c r="CL10" s="11">
        <f t="shared" si="39"/>
        <v>0</v>
      </c>
      <c r="CM10" s="6">
        <v>0</v>
      </c>
      <c r="CN10" s="7">
        <f t="shared" si="40"/>
        <v>0</v>
      </c>
      <c r="CO10" s="10">
        <v>0</v>
      </c>
      <c r="CP10" s="11">
        <f t="shared" si="41"/>
        <v>0</v>
      </c>
      <c r="CQ10" s="6">
        <v>0</v>
      </c>
      <c r="CR10" s="7">
        <f t="shared" si="42"/>
        <v>0</v>
      </c>
      <c r="CS10" s="10">
        <v>0</v>
      </c>
      <c r="CT10" s="11">
        <f t="shared" si="43"/>
        <v>0</v>
      </c>
      <c r="CU10" s="6">
        <v>0</v>
      </c>
      <c r="CV10" s="7">
        <f t="shared" si="44"/>
        <v>0</v>
      </c>
      <c r="CW10" s="10">
        <v>0</v>
      </c>
      <c r="CX10" s="11">
        <f t="shared" si="45"/>
        <v>0</v>
      </c>
      <c r="CY10" s="6">
        <v>0</v>
      </c>
      <c r="CZ10" s="7">
        <f t="shared" si="46"/>
        <v>0</v>
      </c>
      <c r="DA10" s="10">
        <v>0</v>
      </c>
      <c r="DB10" s="11">
        <f t="shared" si="47"/>
        <v>0</v>
      </c>
      <c r="DC10" s="6">
        <v>0</v>
      </c>
      <c r="DD10" s="7">
        <f t="shared" si="48"/>
        <v>0</v>
      </c>
      <c r="DE10" s="10">
        <v>0</v>
      </c>
      <c r="DF10" s="11">
        <f t="shared" si="49"/>
        <v>0</v>
      </c>
      <c r="DG10" s="6">
        <v>0</v>
      </c>
      <c r="DH10" s="7">
        <f t="shared" si="50"/>
        <v>0</v>
      </c>
      <c r="DI10" s="10">
        <v>0</v>
      </c>
      <c r="DJ10" s="11">
        <f t="shared" si="51"/>
        <v>0</v>
      </c>
      <c r="DK10" s="6">
        <v>0</v>
      </c>
      <c r="DL10" s="7">
        <f t="shared" si="52"/>
        <v>0</v>
      </c>
      <c r="DM10" s="10">
        <v>0</v>
      </c>
      <c r="DN10" s="11">
        <f t="shared" si="53"/>
        <v>0</v>
      </c>
      <c r="DO10" s="6">
        <v>0</v>
      </c>
      <c r="DP10" s="7">
        <f t="shared" si="54"/>
        <v>0</v>
      </c>
      <c r="DQ10" s="10">
        <v>0</v>
      </c>
      <c r="DR10" s="11">
        <f t="shared" si="55"/>
        <v>0</v>
      </c>
      <c r="DS10" s="6">
        <v>0</v>
      </c>
      <c r="DT10" s="7">
        <f t="shared" si="56"/>
        <v>0</v>
      </c>
      <c r="DU10" s="10">
        <v>0</v>
      </c>
      <c r="DV10" s="11">
        <f t="shared" si="57"/>
        <v>0</v>
      </c>
      <c r="DW10" s="6">
        <v>0</v>
      </c>
      <c r="DX10" s="7">
        <f t="shared" si="58"/>
        <v>0</v>
      </c>
      <c r="DY10" s="10">
        <v>0</v>
      </c>
      <c r="DZ10" s="11">
        <f t="shared" si="59"/>
        <v>0</v>
      </c>
      <c r="EA10" s="6">
        <v>0</v>
      </c>
      <c r="EB10" s="7">
        <f t="shared" si="60"/>
        <v>0</v>
      </c>
      <c r="EC10" s="10">
        <v>0</v>
      </c>
      <c r="ED10" s="11">
        <f t="shared" si="61"/>
        <v>0</v>
      </c>
      <c r="EG10" s="18"/>
      <c r="EH10" s="19">
        <f t="shared" si="66"/>
        <v>0</v>
      </c>
    </row>
    <row r="11" spans="1:138" ht="20.100000000000001" customHeight="1" x14ac:dyDescent="0.15">
      <c r="A11" s="104"/>
      <c r="B11" s="24" t="s">
        <v>1</v>
      </c>
      <c r="C11" s="22" t="e">
        <f>EH11/EG5</f>
        <v>#DIV/0!</v>
      </c>
      <c r="D11" s="20" t="e">
        <f t="shared" si="62"/>
        <v>#DIV/0!</v>
      </c>
      <c r="E11" s="10">
        <v>0</v>
      </c>
      <c r="F11" s="11">
        <f t="shared" si="63"/>
        <v>0</v>
      </c>
      <c r="G11" s="6">
        <v>0</v>
      </c>
      <c r="H11" s="7">
        <f t="shared" si="0"/>
        <v>0</v>
      </c>
      <c r="I11" s="10">
        <v>0</v>
      </c>
      <c r="J11" s="11">
        <f t="shared" si="64"/>
        <v>0</v>
      </c>
      <c r="K11" s="6">
        <v>0</v>
      </c>
      <c r="L11" s="7">
        <f t="shared" si="1"/>
        <v>0</v>
      </c>
      <c r="M11" s="10">
        <v>0</v>
      </c>
      <c r="N11" s="11">
        <f t="shared" si="2"/>
        <v>0</v>
      </c>
      <c r="O11" s="6">
        <v>0</v>
      </c>
      <c r="P11" s="7">
        <f t="shared" si="3"/>
        <v>0</v>
      </c>
      <c r="Q11" s="10">
        <v>0</v>
      </c>
      <c r="R11" s="11">
        <f t="shared" si="4"/>
        <v>0</v>
      </c>
      <c r="S11" s="6">
        <v>0</v>
      </c>
      <c r="T11" s="7">
        <f t="shared" si="65"/>
        <v>0</v>
      </c>
      <c r="U11" s="10">
        <v>0</v>
      </c>
      <c r="V11" s="11">
        <f t="shared" si="5"/>
        <v>0</v>
      </c>
      <c r="W11" s="6">
        <v>0</v>
      </c>
      <c r="X11" s="7">
        <f t="shared" si="6"/>
        <v>0</v>
      </c>
      <c r="Y11" s="10">
        <v>0</v>
      </c>
      <c r="Z11" s="11">
        <f t="shared" si="7"/>
        <v>0</v>
      </c>
      <c r="AA11" s="6">
        <v>0</v>
      </c>
      <c r="AB11" s="7">
        <f t="shared" si="8"/>
        <v>0</v>
      </c>
      <c r="AC11" s="10">
        <v>0</v>
      </c>
      <c r="AD11" s="11">
        <f t="shared" si="9"/>
        <v>0</v>
      </c>
      <c r="AE11" s="6">
        <v>0</v>
      </c>
      <c r="AF11" s="7">
        <f t="shared" si="10"/>
        <v>0</v>
      </c>
      <c r="AG11" s="10">
        <v>0</v>
      </c>
      <c r="AH11" s="11">
        <f t="shared" si="11"/>
        <v>0</v>
      </c>
      <c r="AI11" s="6">
        <v>0</v>
      </c>
      <c r="AJ11" s="7">
        <f t="shared" si="12"/>
        <v>0</v>
      </c>
      <c r="AK11" s="10">
        <v>0</v>
      </c>
      <c r="AL11" s="11">
        <f t="shared" si="13"/>
        <v>0</v>
      </c>
      <c r="AM11" s="6">
        <v>0</v>
      </c>
      <c r="AN11" s="7">
        <f t="shared" si="14"/>
        <v>0</v>
      </c>
      <c r="AO11" s="10">
        <v>0</v>
      </c>
      <c r="AP11" s="11">
        <f t="shared" si="15"/>
        <v>0</v>
      </c>
      <c r="AQ11" s="6">
        <v>0</v>
      </c>
      <c r="AR11" s="7">
        <f t="shared" si="16"/>
        <v>0</v>
      </c>
      <c r="AS11" s="10">
        <v>0</v>
      </c>
      <c r="AT11" s="11">
        <f t="shared" si="17"/>
        <v>0</v>
      </c>
      <c r="AU11" s="6">
        <v>0</v>
      </c>
      <c r="AV11" s="7">
        <f t="shared" si="18"/>
        <v>0</v>
      </c>
      <c r="AW11" s="10">
        <v>0</v>
      </c>
      <c r="AX11" s="11">
        <f t="shared" si="19"/>
        <v>0</v>
      </c>
      <c r="AY11" s="6">
        <v>0</v>
      </c>
      <c r="AZ11" s="7">
        <f t="shared" si="20"/>
        <v>0</v>
      </c>
      <c r="BA11" s="10">
        <v>0</v>
      </c>
      <c r="BB11" s="11">
        <f t="shared" si="21"/>
        <v>0</v>
      </c>
      <c r="BC11" s="6">
        <v>0</v>
      </c>
      <c r="BD11" s="7">
        <f t="shared" si="22"/>
        <v>0</v>
      </c>
      <c r="BE11" s="10">
        <v>0</v>
      </c>
      <c r="BF11" s="11">
        <f t="shared" si="23"/>
        <v>0</v>
      </c>
      <c r="BG11" s="6">
        <v>0</v>
      </c>
      <c r="BH11" s="7">
        <f t="shared" si="24"/>
        <v>0</v>
      </c>
      <c r="BI11" s="10">
        <v>0</v>
      </c>
      <c r="BJ11" s="11">
        <f t="shared" si="25"/>
        <v>0</v>
      </c>
      <c r="BK11" s="6">
        <v>0</v>
      </c>
      <c r="BL11" s="7">
        <f t="shared" si="26"/>
        <v>0</v>
      </c>
      <c r="BM11" s="10">
        <v>0</v>
      </c>
      <c r="BN11" s="11">
        <f t="shared" si="27"/>
        <v>0</v>
      </c>
      <c r="BO11" s="6">
        <v>0</v>
      </c>
      <c r="BP11" s="7">
        <f t="shared" si="28"/>
        <v>0</v>
      </c>
      <c r="BQ11" s="10">
        <v>0</v>
      </c>
      <c r="BR11" s="11">
        <f t="shared" si="29"/>
        <v>0</v>
      </c>
      <c r="BS11" s="6">
        <v>0</v>
      </c>
      <c r="BT11" s="7">
        <f t="shared" si="30"/>
        <v>0</v>
      </c>
      <c r="BU11" s="10">
        <v>0</v>
      </c>
      <c r="BV11" s="11">
        <f t="shared" si="31"/>
        <v>0</v>
      </c>
      <c r="BW11" s="6">
        <v>0</v>
      </c>
      <c r="BX11" s="7">
        <f t="shared" si="32"/>
        <v>0</v>
      </c>
      <c r="BY11" s="10">
        <v>0</v>
      </c>
      <c r="BZ11" s="11">
        <f t="shared" si="33"/>
        <v>0</v>
      </c>
      <c r="CA11" s="6">
        <v>0</v>
      </c>
      <c r="CB11" s="7">
        <f t="shared" si="34"/>
        <v>0</v>
      </c>
      <c r="CC11" s="10">
        <v>0</v>
      </c>
      <c r="CD11" s="11">
        <f t="shared" si="35"/>
        <v>0</v>
      </c>
      <c r="CE11" s="6">
        <v>0</v>
      </c>
      <c r="CF11" s="7">
        <f t="shared" si="36"/>
        <v>0</v>
      </c>
      <c r="CG11" s="10">
        <v>0</v>
      </c>
      <c r="CH11" s="11">
        <f t="shared" si="37"/>
        <v>0</v>
      </c>
      <c r="CI11" s="6">
        <v>0</v>
      </c>
      <c r="CJ11" s="7">
        <f t="shared" si="38"/>
        <v>0</v>
      </c>
      <c r="CK11" s="10">
        <v>0</v>
      </c>
      <c r="CL11" s="11">
        <f t="shared" si="39"/>
        <v>0</v>
      </c>
      <c r="CM11" s="6">
        <v>0</v>
      </c>
      <c r="CN11" s="7">
        <f t="shared" si="40"/>
        <v>0</v>
      </c>
      <c r="CO11" s="10">
        <v>0</v>
      </c>
      <c r="CP11" s="11">
        <f t="shared" si="41"/>
        <v>0</v>
      </c>
      <c r="CQ11" s="6">
        <v>0</v>
      </c>
      <c r="CR11" s="7">
        <f t="shared" si="42"/>
        <v>0</v>
      </c>
      <c r="CS11" s="10">
        <v>0</v>
      </c>
      <c r="CT11" s="11">
        <f t="shared" si="43"/>
        <v>0</v>
      </c>
      <c r="CU11" s="6">
        <v>0</v>
      </c>
      <c r="CV11" s="7">
        <f t="shared" si="44"/>
        <v>0</v>
      </c>
      <c r="CW11" s="10">
        <v>0</v>
      </c>
      <c r="CX11" s="11">
        <f t="shared" si="45"/>
        <v>0</v>
      </c>
      <c r="CY11" s="6">
        <v>0</v>
      </c>
      <c r="CZ11" s="7">
        <f t="shared" si="46"/>
        <v>0</v>
      </c>
      <c r="DA11" s="10">
        <v>0</v>
      </c>
      <c r="DB11" s="11">
        <f t="shared" si="47"/>
        <v>0</v>
      </c>
      <c r="DC11" s="6">
        <v>0</v>
      </c>
      <c r="DD11" s="7">
        <f t="shared" si="48"/>
        <v>0</v>
      </c>
      <c r="DE11" s="10">
        <v>0</v>
      </c>
      <c r="DF11" s="11">
        <f t="shared" si="49"/>
        <v>0</v>
      </c>
      <c r="DG11" s="6">
        <v>0</v>
      </c>
      <c r="DH11" s="7">
        <f t="shared" si="50"/>
        <v>0</v>
      </c>
      <c r="DI11" s="10">
        <v>0</v>
      </c>
      <c r="DJ11" s="11">
        <f t="shared" si="51"/>
        <v>0</v>
      </c>
      <c r="DK11" s="6">
        <v>0</v>
      </c>
      <c r="DL11" s="7">
        <f t="shared" si="52"/>
        <v>0</v>
      </c>
      <c r="DM11" s="10">
        <v>0</v>
      </c>
      <c r="DN11" s="11">
        <f t="shared" si="53"/>
        <v>0</v>
      </c>
      <c r="DO11" s="6">
        <v>0</v>
      </c>
      <c r="DP11" s="7">
        <f t="shared" si="54"/>
        <v>0</v>
      </c>
      <c r="DQ11" s="10">
        <v>0</v>
      </c>
      <c r="DR11" s="11">
        <f t="shared" si="55"/>
        <v>0</v>
      </c>
      <c r="DS11" s="6">
        <v>0</v>
      </c>
      <c r="DT11" s="7">
        <f t="shared" si="56"/>
        <v>0</v>
      </c>
      <c r="DU11" s="10">
        <v>0</v>
      </c>
      <c r="DV11" s="11">
        <f t="shared" si="57"/>
        <v>0</v>
      </c>
      <c r="DW11" s="6">
        <v>0</v>
      </c>
      <c r="DX11" s="7">
        <f t="shared" si="58"/>
        <v>0</v>
      </c>
      <c r="DY11" s="10">
        <v>0</v>
      </c>
      <c r="DZ11" s="11">
        <f t="shared" si="59"/>
        <v>0</v>
      </c>
      <c r="EA11" s="6">
        <v>0</v>
      </c>
      <c r="EB11" s="7">
        <f t="shared" si="60"/>
        <v>0</v>
      </c>
      <c r="EC11" s="10">
        <v>0</v>
      </c>
      <c r="ED11" s="11">
        <f t="shared" si="61"/>
        <v>0</v>
      </c>
      <c r="EG11" s="18"/>
      <c r="EH11" s="19">
        <f t="shared" si="66"/>
        <v>0</v>
      </c>
    </row>
    <row r="12" spans="1:138" ht="20.100000000000001" customHeight="1" x14ac:dyDescent="0.15">
      <c r="A12" s="104"/>
      <c r="B12" s="24" t="s">
        <v>1</v>
      </c>
      <c r="C12" s="22" t="e">
        <f>EH12/EG5</f>
        <v>#DIV/0!</v>
      </c>
      <c r="D12" s="20" t="e">
        <f t="shared" si="62"/>
        <v>#DIV/0!</v>
      </c>
      <c r="E12" s="10">
        <v>0</v>
      </c>
      <c r="F12" s="11">
        <f t="shared" si="63"/>
        <v>0</v>
      </c>
      <c r="G12" s="6">
        <v>0</v>
      </c>
      <c r="H12" s="7">
        <f t="shared" si="0"/>
        <v>0</v>
      </c>
      <c r="I12" s="10">
        <v>0</v>
      </c>
      <c r="J12" s="11">
        <f t="shared" si="64"/>
        <v>0</v>
      </c>
      <c r="K12" s="6">
        <v>0</v>
      </c>
      <c r="L12" s="7">
        <f t="shared" si="1"/>
        <v>0</v>
      </c>
      <c r="M12" s="10">
        <v>0</v>
      </c>
      <c r="N12" s="11">
        <f t="shared" si="2"/>
        <v>0</v>
      </c>
      <c r="O12" s="6">
        <v>0</v>
      </c>
      <c r="P12" s="7">
        <f t="shared" si="3"/>
        <v>0</v>
      </c>
      <c r="Q12" s="10">
        <v>0</v>
      </c>
      <c r="R12" s="11">
        <f t="shared" si="4"/>
        <v>0</v>
      </c>
      <c r="S12" s="6">
        <v>0</v>
      </c>
      <c r="T12" s="7">
        <f t="shared" si="65"/>
        <v>0</v>
      </c>
      <c r="U12" s="10">
        <v>0</v>
      </c>
      <c r="V12" s="11">
        <f t="shared" si="5"/>
        <v>0</v>
      </c>
      <c r="W12" s="6">
        <v>0</v>
      </c>
      <c r="X12" s="7">
        <f t="shared" si="6"/>
        <v>0</v>
      </c>
      <c r="Y12" s="10">
        <v>0</v>
      </c>
      <c r="Z12" s="11">
        <f t="shared" si="7"/>
        <v>0</v>
      </c>
      <c r="AA12" s="6">
        <v>0</v>
      </c>
      <c r="AB12" s="7">
        <f t="shared" si="8"/>
        <v>0</v>
      </c>
      <c r="AC12" s="10">
        <v>0</v>
      </c>
      <c r="AD12" s="11">
        <f t="shared" si="9"/>
        <v>0</v>
      </c>
      <c r="AE12" s="6">
        <v>0</v>
      </c>
      <c r="AF12" s="7">
        <f t="shared" si="10"/>
        <v>0</v>
      </c>
      <c r="AG12" s="10">
        <v>0</v>
      </c>
      <c r="AH12" s="11">
        <f t="shared" si="11"/>
        <v>0</v>
      </c>
      <c r="AI12" s="6">
        <v>0</v>
      </c>
      <c r="AJ12" s="7">
        <f t="shared" si="12"/>
        <v>0</v>
      </c>
      <c r="AK12" s="10">
        <v>0</v>
      </c>
      <c r="AL12" s="11">
        <f t="shared" si="13"/>
        <v>0</v>
      </c>
      <c r="AM12" s="6">
        <v>0</v>
      </c>
      <c r="AN12" s="7">
        <f t="shared" si="14"/>
        <v>0</v>
      </c>
      <c r="AO12" s="10">
        <v>0</v>
      </c>
      <c r="AP12" s="11">
        <f t="shared" si="15"/>
        <v>0</v>
      </c>
      <c r="AQ12" s="6">
        <v>0</v>
      </c>
      <c r="AR12" s="7">
        <f t="shared" si="16"/>
        <v>0</v>
      </c>
      <c r="AS12" s="10">
        <v>0</v>
      </c>
      <c r="AT12" s="11">
        <f t="shared" si="17"/>
        <v>0</v>
      </c>
      <c r="AU12" s="6">
        <v>0</v>
      </c>
      <c r="AV12" s="7">
        <f t="shared" si="18"/>
        <v>0</v>
      </c>
      <c r="AW12" s="10">
        <v>0</v>
      </c>
      <c r="AX12" s="11">
        <f t="shared" si="19"/>
        <v>0</v>
      </c>
      <c r="AY12" s="6">
        <v>0</v>
      </c>
      <c r="AZ12" s="7">
        <f t="shared" si="20"/>
        <v>0</v>
      </c>
      <c r="BA12" s="10">
        <v>0</v>
      </c>
      <c r="BB12" s="11">
        <f t="shared" si="21"/>
        <v>0</v>
      </c>
      <c r="BC12" s="6">
        <v>0</v>
      </c>
      <c r="BD12" s="7">
        <f t="shared" si="22"/>
        <v>0</v>
      </c>
      <c r="BE12" s="10">
        <v>0</v>
      </c>
      <c r="BF12" s="11">
        <f t="shared" si="23"/>
        <v>0</v>
      </c>
      <c r="BG12" s="6">
        <v>0</v>
      </c>
      <c r="BH12" s="7">
        <f t="shared" si="24"/>
        <v>0</v>
      </c>
      <c r="BI12" s="10">
        <v>0</v>
      </c>
      <c r="BJ12" s="11">
        <f t="shared" si="25"/>
        <v>0</v>
      </c>
      <c r="BK12" s="6">
        <v>0</v>
      </c>
      <c r="BL12" s="7">
        <f t="shared" si="26"/>
        <v>0</v>
      </c>
      <c r="BM12" s="10">
        <v>0</v>
      </c>
      <c r="BN12" s="11">
        <f t="shared" si="27"/>
        <v>0</v>
      </c>
      <c r="BO12" s="6">
        <v>0</v>
      </c>
      <c r="BP12" s="7">
        <f t="shared" si="28"/>
        <v>0</v>
      </c>
      <c r="BQ12" s="10">
        <v>0</v>
      </c>
      <c r="BR12" s="11">
        <f t="shared" si="29"/>
        <v>0</v>
      </c>
      <c r="BS12" s="6">
        <v>0</v>
      </c>
      <c r="BT12" s="7">
        <f t="shared" si="30"/>
        <v>0</v>
      </c>
      <c r="BU12" s="10">
        <v>0</v>
      </c>
      <c r="BV12" s="11">
        <f t="shared" si="31"/>
        <v>0</v>
      </c>
      <c r="BW12" s="6">
        <v>0</v>
      </c>
      <c r="BX12" s="7">
        <f t="shared" si="32"/>
        <v>0</v>
      </c>
      <c r="BY12" s="10">
        <v>0</v>
      </c>
      <c r="BZ12" s="11">
        <f t="shared" si="33"/>
        <v>0</v>
      </c>
      <c r="CA12" s="6">
        <v>0</v>
      </c>
      <c r="CB12" s="7">
        <f t="shared" si="34"/>
        <v>0</v>
      </c>
      <c r="CC12" s="10">
        <v>0</v>
      </c>
      <c r="CD12" s="11">
        <f t="shared" si="35"/>
        <v>0</v>
      </c>
      <c r="CE12" s="6">
        <v>0</v>
      </c>
      <c r="CF12" s="7">
        <f t="shared" si="36"/>
        <v>0</v>
      </c>
      <c r="CG12" s="10">
        <v>0</v>
      </c>
      <c r="CH12" s="11">
        <f t="shared" si="37"/>
        <v>0</v>
      </c>
      <c r="CI12" s="6">
        <v>0</v>
      </c>
      <c r="CJ12" s="7">
        <f t="shared" si="38"/>
        <v>0</v>
      </c>
      <c r="CK12" s="10">
        <v>0</v>
      </c>
      <c r="CL12" s="11">
        <f t="shared" si="39"/>
        <v>0</v>
      </c>
      <c r="CM12" s="6">
        <v>0</v>
      </c>
      <c r="CN12" s="7">
        <f t="shared" si="40"/>
        <v>0</v>
      </c>
      <c r="CO12" s="10">
        <v>0</v>
      </c>
      <c r="CP12" s="11">
        <f t="shared" si="41"/>
        <v>0</v>
      </c>
      <c r="CQ12" s="6">
        <v>0</v>
      </c>
      <c r="CR12" s="7">
        <f t="shared" si="42"/>
        <v>0</v>
      </c>
      <c r="CS12" s="10">
        <v>0</v>
      </c>
      <c r="CT12" s="11">
        <f t="shared" si="43"/>
        <v>0</v>
      </c>
      <c r="CU12" s="6">
        <v>0</v>
      </c>
      <c r="CV12" s="7">
        <f t="shared" si="44"/>
        <v>0</v>
      </c>
      <c r="CW12" s="10">
        <v>0</v>
      </c>
      <c r="CX12" s="11">
        <f t="shared" si="45"/>
        <v>0</v>
      </c>
      <c r="CY12" s="6">
        <v>0</v>
      </c>
      <c r="CZ12" s="7">
        <f t="shared" si="46"/>
        <v>0</v>
      </c>
      <c r="DA12" s="10">
        <v>0</v>
      </c>
      <c r="DB12" s="11">
        <f t="shared" si="47"/>
        <v>0</v>
      </c>
      <c r="DC12" s="6">
        <v>0</v>
      </c>
      <c r="DD12" s="7">
        <f t="shared" si="48"/>
        <v>0</v>
      </c>
      <c r="DE12" s="10">
        <v>0</v>
      </c>
      <c r="DF12" s="11">
        <f t="shared" si="49"/>
        <v>0</v>
      </c>
      <c r="DG12" s="6">
        <v>0</v>
      </c>
      <c r="DH12" s="7">
        <f t="shared" si="50"/>
        <v>0</v>
      </c>
      <c r="DI12" s="10">
        <v>0</v>
      </c>
      <c r="DJ12" s="11">
        <f t="shared" si="51"/>
        <v>0</v>
      </c>
      <c r="DK12" s="6">
        <v>0</v>
      </c>
      <c r="DL12" s="7">
        <f t="shared" si="52"/>
        <v>0</v>
      </c>
      <c r="DM12" s="10">
        <v>0</v>
      </c>
      <c r="DN12" s="11">
        <f t="shared" si="53"/>
        <v>0</v>
      </c>
      <c r="DO12" s="6">
        <v>0</v>
      </c>
      <c r="DP12" s="7">
        <f t="shared" si="54"/>
        <v>0</v>
      </c>
      <c r="DQ12" s="10">
        <v>0</v>
      </c>
      <c r="DR12" s="11">
        <f t="shared" si="55"/>
        <v>0</v>
      </c>
      <c r="DS12" s="6">
        <v>0</v>
      </c>
      <c r="DT12" s="7">
        <f t="shared" si="56"/>
        <v>0</v>
      </c>
      <c r="DU12" s="10">
        <v>0</v>
      </c>
      <c r="DV12" s="11">
        <f t="shared" si="57"/>
        <v>0</v>
      </c>
      <c r="DW12" s="6">
        <v>0</v>
      </c>
      <c r="DX12" s="7">
        <f t="shared" si="58"/>
        <v>0</v>
      </c>
      <c r="DY12" s="10">
        <v>0</v>
      </c>
      <c r="DZ12" s="11">
        <f t="shared" si="59"/>
        <v>0</v>
      </c>
      <c r="EA12" s="6">
        <v>0</v>
      </c>
      <c r="EB12" s="7">
        <f t="shared" si="60"/>
        <v>0</v>
      </c>
      <c r="EC12" s="10">
        <v>0</v>
      </c>
      <c r="ED12" s="11">
        <f t="shared" si="61"/>
        <v>0</v>
      </c>
      <c r="EG12" s="18"/>
      <c r="EH12" s="19">
        <f t="shared" si="66"/>
        <v>0</v>
      </c>
    </row>
    <row r="13" spans="1:138" ht="20.100000000000001" customHeight="1" x14ac:dyDescent="0.15">
      <c r="A13" s="104"/>
      <c r="B13" s="24" t="s">
        <v>1</v>
      </c>
      <c r="C13" s="22" t="e">
        <f>EH13/EG5</f>
        <v>#DIV/0!</v>
      </c>
      <c r="D13" s="20" t="e">
        <f t="shared" si="62"/>
        <v>#DIV/0!</v>
      </c>
      <c r="E13" s="10">
        <v>0</v>
      </c>
      <c r="F13" s="11">
        <f t="shared" si="63"/>
        <v>0</v>
      </c>
      <c r="G13" s="6">
        <v>0</v>
      </c>
      <c r="H13" s="7">
        <f t="shared" si="0"/>
        <v>0</v>
      </c>
      <c r="I13" s="10">
        <v>0</v>
      </c>
      <c r="J13" s="11">
        <f t="shared" si="64"/>
        <v>0</v>
      </c>
      <c r="K13" s="6">
        <v>0</v>
      </c>
      <c r="L13" s="7">
        <f t="shared" si="1"/>
        <v>0</v>
      </c>
      <c r="M13" s="10">
        <v>0</v>
      </c>
      <c r="N13" s="11">
        <f t="shared" si="2"/>
        <v>0</v>
      </c>
      <c r="O13" s="6">
        <v>0</v>
      </c>
      <c r="P13" s="7">
        <f t="shared" si="3"/>
        <v>0</v>
      </c>
      <c r="Q13" s="10">
        <v>0</v>
      </c>
      <c r="R13" s="11">
        <f t="shared" si="4"/>
        <v>0</v>
      </c>
      <c r="S13" s="6">
        <v>0</v>
      </c>
      <c r="T13" s="7">
        <f t="shared" si="65"/>
        <v>0</v>
      </c>
      <c r="U13" s="10">
        <v>0</v>
      </c>
      <c r="V13" s="11">
        <f t="shared" si="5"/>
        <v>0</v>
      </c>
      <c r="W13" s="6">
        <v>0</v>
      </c>
      <c r="X13" s="7">
        <f t="shared" si="6"/>
        <v>0</v>
      </c>
      <c r="Y13" s="10">
        <v>0</v>
      </c>
      <c r="Z13" s="11">
        <f t="shared" si="7"/>
        <v>0</v>
      </c>
      <c r="AA13" s="6">
        <v>0</v>
      </c>
      <c r="AB13" s="7">
        <f t="shared" si="8"/>
        <v>0</v>
      </c>
      <c r="AC13" s="10">
        <v>0</v>
      </c>
      <c r="AD13" s="11">
        <f t="shared" si="9"/>
        <v>0</v>
      </c>
      <c r="AE13" s="6">
        <v>0</v>
      </c>
      <c r="AF13" s="7">
        <f t="shared" si="10"/>
        <v>0</v>
      </c>
      <c r="AG13" s="10">
        <v>0</v>
      </c>
      <c r="AH13" s="11">
        <f t="shared" si="11"/>
        <v>0</v>
      </c>
      <c r="AI13" s="6">
        <v>0</v>
      </c>
      <c r="AJ13" s="7">
        <f t="shared" si="12"/>
        <v>0</v>
      </c>
      <c r="AK13" s="10">
        <v>0</v>
      </c>
      <c r="AL13" s="11">
        <f t="shared" si="13"/>
        <v>0</v>
      </c>
      <c r="AM13" s="6">
        <v>0</v>
      </c>
      <c r="AN13" s="7">
        <f t="shared" si="14"/>
        <v>0</v>
      </c>
      <c r="AO13" s="10">
        <v>0</v>
      </c>
      <c r="AP13" s="11">
        <f t="shared" si="15"/>
        <v>0</v>
      </c>
      <c r="AQ13" s="6">
        <v>0</v>
      </c>
      <c r="AR13" s="7">
        <f t="shared" si="16"/>
        <v>0</v>
      </c>
      <c r="AS13" s="10">
        <v>0</v>
      </c>
      <c r="AT13" s="11">
        <f t="shared" si="17"/>
        <v>0</v>
      </c>
      <c r="AU13" s="6">
        <v>0</v>
      </c>
      <c r="AV13" s="7">
        <f t="shared" si="18"/>
        <v>0</v>
      </c>
      <c r="AW13" s="10">
        <v>0</v>
      </c>
      <c r="AX13" s="11">
        <f t="shared" si="19"/>
        <v>0</v>
      </c>
      <c r="AY13" s="6">
        <v>0</v>
      </c>
      <c r="AZ13" s="7">
        <f t="shared" si="20"/>
        <v>0</v>
      </c>
      <c r="BA13" s="10">
        <v>0</v>
      </c>
      <c r="BB13" s="11">
        <f t="shared" si="21"/>
        <v>0</v>
      </c>
      <c r="BC13" s="6">
        <v>0</v>
      </c>
      <c r="BD13" s="7">
        <f t="shared" si="22"/>
        <v>0</v>
      </c>
      <c r="BE13" s="10">
        <v>0</v>
      </c>
      <c r="BF13" s="11">
        <f t="shared" si="23"/>
        <v>0</v>
      </c>
      <c r="BG13" s="6">
        <v>0</v>
      </c>
      <c r="BH13" s="7">
        <f t="shared" si="24"/>
        <v>0</v>
      </c>
      <c r="BI13" s="10">
        <v>0</v>
      </c>
      <c r="BJ13" s="11">
        <f t="shared" si="25"/>
        <v>0</v>
      </c>
      <c r="BK13" s="6">
        <v>0</v>
      </c>
      <c r="BL13" s="7">
        <f t="shared" si="26"/>
        <v>0</v>
      </c>
      <c r="BM13" s="10">
        <v>0</v>
      </c>
      <c r="BN13" s="11">
        <f t="shared" si="27"/>
        <v>0</v>
      </c>
      <c r="BO13" s="6">
        <v>0</v>
      </c>
      <c r="BP13" s="7">
        <f t="shared" si="28"/>
        <v>0</v>
      </c>
      <c r="BQ13" s="10">
        <v>0</v>
      </c>
      <c r="BR13" s="11">
        <f t="shared" si="29"/>
        <v>0</v>
      </c>
      <c r="BS13" s="6">
        <v>0</v>
      </c>
      <c r="BT13" s="7">
        <f t="shared" si="30"/>
        <v>0</v>
      </c>
      <c r="BU13" s="10">
        <v>0</v>
      </c>
      <c r="BV13" s="11">
        <f t="shared" si="31"/>
        <v>0</v>
      </c>
      <c r="BW13" s="6">
        <v>0</v>
      </c>
      <c r="BX13" s="7">
        <f t="shared" si="32"/>
        <v>0</v>
      </c>
      <c r="BY13" s="10">
        <v>0</v>
      </c>
      <c r="BZ13" s="11">
        <f t="shared" si="33"/>
        <v>0</v>
      </c>
      <c r="CA13" s="6">
        <v>0</v>
      </c>
      <c r="CB13" s="7">
        <f t="shared" si="34"/>
        <v>0</v>
      </c>
      <c r="CC13" s="10">
        <v>0</v>
      </c>
      <c r="CD13" s="11">
        <f t="shared" si="35"/>
        <v>0</v>
      </c>
      <c r="CE13" s="6">
        <v>0</v>
      </c>
      <c r="CF13" s="7">
        <f t="shared" si="36"/>
        <v>0</v>
      </c>
      <c r="CG13" s="10">
        <v>0</v>
      </c>
      <c r="CH13" s="11">
        <f t="shared" si="37"/>
        <v>0</v>
      </c>
      <c r="CI13" s="6">
        <v>0</v>
      </c>
      <c r="CJ13" s="7">
        <f t="shared" si="38"/>
        <v>0</v>
      </c>
      <c r="CK13" s="10">
        <v>0</v>
      </c>
      <c r="CL13" s="11">
        <f t="shared" si="39"/>
        <v>0</v>
      </c>
      <c r="CM13" s="6">
        <v>0</v>
      </c>
      <c r="CN13" s="7">
        <f t="shared" si="40"/>
        <v>0</v>
      </c>
      <c r="CO13" s="10">
        <v>0</v>
      </c>
      <c r="CP13" s="11">
        <f t="shared" si="41"/>
        <v>0</v>
      </c>
      <c r="CQ13" s="6">
        <v>0</v>
      </c>
      <c r="CR13" s="7">
        <f t="shared" si="42"/>
        <v>0</v>
      </c>
      <c r="CS13" s="10">
        <v>0</v>
      </c>
      <c r="CT13" s="11">
        <f t="shared" si="43"/>
        <v>0</v>
      </c>
      <c r="CU13" s="6">
        <v>0</v>
      </c>
      <c r="CV13" s="7">
        <f t="shared" si="44"/>
        <v>0</v>
      </c>
      <c r="CW13" s="10">
        <v>0</v>
      </c>
      <c r="CX13" s="11">
        <f t="shared" si="45"/>
        <v>0</v>
      </c>
      <c r="CY13" s="6">
        <v>0</v>
      </c>
      <c r="CZ13" s="7">
        <f t="shared" si="46"/>
        <v>0</v>
      </c>
      <c r="DA13" s="10">
        <v>0</v>
      </c>
      <c r="DB13" s="11">
        <f t="shared" si="47"/>
        <v>0</v>
      </c>
      <c r="DC13" s="6">
        <v>0</v>
      </c>
      <c r="DD13" s="7">
        <f t="shared" si="48"/>
        <v>0</v>
      </c>
      <c r="DE13" s="10">
        <v>0</v>
      </c>
      <c r="DF13" s="11">
        <f t="shared" si="49"/>
        <v>0</v>
      </c>
      <c r="DG13" s="6">
        <v>0</v>
      </c>
      <c r="DH13" s="7">
        <f t="shared" si="50"/>
        <v>0</v>
      </c>
      <c r="DI13" s="10">
        <v>0</v>
      </c>
      <c r="DJ13" s="11">
        <f t="shared" si="51"/>
        <v>0</v>
      </c>
      <c r="DK13" s="6">
        <v>0</v>
      </c>
      <c r="DL13" s="7">
        <f t="shared" si="52"/>
        <v>0</v>
      </c>
      <c r="DM13" s="10">
        <v>0</v>
      </c>
      <c r="DN13" s="11">
        <f t="shared" si="53"/>
        <v>0</v>
      </c>
      <c r="DO13" s="6">
        <v>0</v>
      </c>
      <c r="DP13" s="7">
        <f t="shared" si="54"/>
        <v>0</v>
      </c>
      <c r="DQ13" s="10">
        <v>0</v>
      </c>
      <c r="DR13" s="11">
        <f t="shared" si="55"/>
        <v>0</v>
      </c>
      <c r="DS13" s="6">
        <v>0</v>
      </c>
      <c r="DT13" s="7">
        <f t="shared" si="56"/>
        <v>0</v>
      </c>
      <c r="DU13" s="10">
        <v>0</v>
      </c>
      <c r="DV13" s="11">
        <f t="shared" si="57"/>
        <v>0</v>
      </c>
      <c r="DW13" s="6">
        <v>0</v>
      </c>
      <c r="DX13" s="7">
        <f t="shared" si="58"/>
        <v>0</v>
      </c>
      <c r="DY13" s="10">
        <v>0</v>
      </c>
      <c r="DZ13" s="11">
        <f t="shared" si="59"/>
        <v>0</v>
      </c>
      <c r="EA13" s="6">
        <v>0</v>
      </c>
      <c r="EB13" s="7">
        <f t="shared" si="60"/>
        <v>0</v>
      </c>
      <c r="EC13" s="10">
        <v>0</v>
      </c>
      <c r="ED13" s="11">
        <f t="shared" si="61"/>
        <v>0</v>
      </c>
      <c r="EG13" s="18"/>
      <c r="EH13" s="19">
        <f t="shared" si="66"/>
        <v>0</v>
      </c>
    </row>
    <row r="14" spans="1:138" ht="20.100000000000001" customHeight="1" x14ac:dyDescent="0.15">
      <c r="A14" s="104"/>
      <c r="B14" s="24" t="s">
        <v>1</v>
      </c>
      <c r="C14" s="22" t="e">
        <f>EH14/EG5</f>
        <v>#DIV/0!</v>
      </c>
      <c r="D14" s="20" t="e">
        <f t="shared" si="62"/>
        <v>#DIV/0!</v>
      </c>
      <c r="E14" s="10">
        <v>0</v>
      </c>
      <c r="F14" s="11">
        <f t="shared" si="63"/>
        <v>0</v>
      </c>
      <c r="G14" s="6">
        <v>0</v>
      </c>
      <c r="H14" s="7">
        <f t="shared" si="0"/>
        <v>0</v>
      </c>
      <c r="I14" s="10">
        <v>0</v>
      </c>
      <c r="J14" s="11">
        <f t="shared" si="64"/>
        <v>0</v>
      </c>
      <c r="K14" s="6">
        <v>0</v>
      </c>
      <c r="L14" s="7">
        <f t="shared" si="1"/>
        <v>0</v>
      </c>
      <c r="M14" s="10">
        <v>0</v>
      </c>
      <c r="N14" s="11">
        <f t="shared" si="2"/>
        <v>0</v>
      </c>
      <c r="O14" s="6">
        <v>0</v>
      </c>
      <c r="P14" s="7">
        <f t="shared" si="3"/>
        <v>0</v>
      </c>
      <c r="Q14" s="10">
        <v>0</v>
      </c>
      <c r="R14" s="11">
        <f t="shared" si="4"/>
        <v>0</v>
      </c>
      <c r="S14" s="6">
        <v>0</v>
      </c>
      <c r="T14" s="7">
        <f t="shared" si="65"/>
        <v>0</v>
      </c>
      <c r="U14" s="10">
        <v>0</v>
      </c>
      <c r="V14" s="11">
        <f t="shared" si="5"/>
        <v>0</v>
      </c>
      <c r="W14" s="6">
        <v>0</v>
      </c>
      <c r="X14" s="7">
        <f t="shared" si="6"/>
        <v>0</v>
      </c>
      <c r="Y14" s="10">
        <v>0</v>
      </c>
      <c r="Z14" s="11">
        <f t="shared" si="7"/>
        <v>0</v>
      </c>
      <c r="AA14" s="6">
        <v>0</v>
      </c>
      <c r="AB14" s="7">
        <f t="shared" si="8"/>
        <v>0</v>
      </c>
      <c r="AC14" s="10">
        <v>0</v>
      </c>
      <c r="AD14" s="11">
        <f t="shared" si="9"/>
        <v>0</v>
      </c>
      <c r="AE14" s="6">
        <v>0</v>
      </c>
      <c r="AF14" s="7">
        <f t="shared" si="10"/>
        <v>0</v>
      </c>
      <c r="AG14" s="10">
        <v>0</v>
      </c>
      <c r="AH14" s="11">
        <f t="shared" si="11"/>
        <v>0</v>
      </c>
      <c r="AI14" s="6">
        <v>0</v>
      </c>
      <c r="AJ14" s="7">
        <f t="shared" si="12"/>
        <v>0</v>
      </c>
      <c r="AK14" s="10">
        <v>0</v>
      </c>
      <c r="AL14" s="11">
        <f t="shared" si="13"/>
        <v>0</v>
      </c>
      <c r="AM14" s="6">
        <v>0</v>
      </c>
      <c r="AN14" s="7">
        <f t="shared" si="14"/>
        <v>0</v>
      </c>
      <c r="AO14" s="10">
        <v>0</v>
      </c>
      <c r="AP14" s="11">
        <f t="shared" si="15"/>
        <v>0</v>
      </c>
      <c r="AQ14" s="6">
        <v>0</v>
      </c>
      <c r="AR14" s="7">
        <f t="shared" si="16"/>
        <v>0</v>
      </c>
      <c r="AS14" s="10">
        <v>0</v>
      </c>
      <c r="AT14" s="11">
        <f t="shared" si="17"/>
        <v>0</v>
      </c>
      <c r="AU14" s="6">
        <v>0</v>
      </c>
      <c r="AV14" s="7">
        <f t="shared" si="18"/>
        <v>0</v>
      </c>
      <c r="AW14" s="10">
        <v>0</v>
      </c>
      <c r="AX14" s="11">
        <f t="shared" si="19"/>
        <v>0</v>
      </c>
      <c r="AY14" s="6">
        <v>0</v>
      </c>
      <c r="AZ14" s="7">
        <f t="shared" si="20"/>
        <v>0</v>
      </c>
      <c r="BA14" s="10">
        <v>0</v>
      </c>
      <c r="BB14" s="11">
        <f t="shared" si="21"/>
        <v>0</v>
      </c>
      <c r="BC14" s="6">
        <v>0</v>
      </c>
      <c r="BD14" s="7">
        <f t="shared" si="22"/>
        <v>0</v>
      </c>
      <c r="BE14" s="10">
        <v>0</v>
      </c>
      <c r="BF14" s="11">
        <f t="shared" si="23"/>
        <v>0</v>
      </c>
      <c r="BG14" s="6">
        <v>0</v>
      </c>
      <c r="BH14" s="7">
        <f t="shared" si="24"/>
        <v>0</v>
      </c>
      <c r="BI14" s="10">
        <v>0</v>
      </c>
      <c r="BJ14" s="11">
        <f t="shared" si="25"/>
        <v>0</v>
      </c>
      <c r="BK14" s="6">
        <v>0</v>
      </c>
      <c r="BL14" s="7">
        <f t="shared" si="26"/>
        <v>0</v>
      </c>
      <c r="BM14" s="10">
        <v>0</v>
      </c>
      <c r="BN14" s="11">
        <f t="shared" si="27"/>
        <v>0</v>
      </c>
      <c r="BO14" s="6">
        <v>0</v>
      </c>
      <c r="BP14" s="7">
        <f t="shared" si="28"/>
        <v>0</v>
      </c>
      <c r="BQ14" s="10">
        <v>0</v>
      </c>
      <c r="BR14" s="11">
        <f t="shared" si="29"/>
        <v>0</v>
      </c>
      <c r="BS14" s="6">
        <v>0</v>
      </c>
      <c r="BT14" s="7">
        <f t="shared" si="30"/>
        <v>0</v>
      </c>
      <c r="BU14" s="10">
        <v>0</v>
      </c>
      <c r="BV14" s="11">
        <f t="shared" si="31"/>
        <v>0</v>
      </c>
      <c r="BW14" s="6">
        <v>0</v>
      </c>
      <c r="BX14" s="7">
        <f t="shared" si="32"/>
        <v>0</v>
      </c>
      <c r="BY14" s="10">
        <v>0</v>
      </c>
      <c r="BZ14" s="11">
        <f t="shared" si="33"/>
        <v>0</v>
      </c>
      <c r="CA14" s="6">
        <v>0</v>
      </c>
      <c r="CB14" s="7">
        <f t="shared" si="34"/>
        <v>0</v>
      </c>
      <c r="CC14" s="10">
        <v>0</v>
      </c>
      <c r="CD14" s="11">
        <f t="shared" si="35"/>
        <v>0</v>
      </c>
      <c r="CE14" s="6">
        <v>0</v>
      </c>
      <c r="CF14" s="7">
        <f t="shared" si="36"/>
        <v>0</v>
      </c>
      <c r="CG14" s="10">
        <v>0</v>
      </c>
      <c r="CH14" s="11">
        <f t="shared" si="37"/>
        <v>0</v>
      </c>
      <c r="CI14" s="6">
        <v>0</v>
      </c>
      <c r="CJ14" s="7">
        <f t="shared" si="38"/>
        <v>0</v>
      </c>
      <c r="CK14" s="10">
        <v>0</v>
      </c>
      <c r="CL14" s="11">
        <f t="shared" si="39"/>
        <v>0</v>
      </c>
      <c r="CM14" s="6">
        <v>0</v>
      </c>
      <c r="CN14" s="7">
        <f t="shared" si="40"/>
        <v>0</v>
      </c>
      <c r="CO14" s="10">
        <v>0</v>
      </c>
      <c r="CP14" s="11">
        <f t="shared" si="41"/>
        <v>0</v>
      </c>
      <c r="CQ14" s="6">
        <v>0</v>
      </c>
      <c r="CR14" s="7">
        <f t="shared" si="42"/>
        <v>0</v>
      </c>
      <c r="CS14" s="10">
        <v>0</v>
      </c>
      <c r="CT14" s="11">
        <f t="shared" si="43"/>
        <v>0</v>
      </c>
      <c r="CU14" s="6">
        <v>0</v>
      </c>
      <c r="CV14" s="7">
        <f t="shared" si="44"/>
        <v>0</v>
      </c>
      <c r="CW14" s="10">
        <v>0</v>
      </c>
      <c r="CX14" s="11">
        <f t="shared" si="45"/>
        <v>0</v>
      </c>
      <c r="CY14" s="6">
        <v>0</v>
      </c>
      <c r="CZ14" s="7">
        <f t="shared" si="46"/>
        <v>0</v>
      </c>
      <c r="DA14" s="10">
        <v>0</v>
      </c>
      <c r="DB14" s="11">
        <f t="shared" si="47"/>
        <v>0</v>
      </c>
      <c r="DC14" s="6">
        <v>0</v>
      </c>
      <c r="DD14" s="7">
        <f t="shared" si="48"/>
        <v>0</v>
      </c>
      <c r="DE14" s="10">
        <v>0</v>
      </c>
      <c r="DF14" s="11">
        <f t="shared" si="49"/>
        <v>0</v>
      </c>
      <c r="DG14" s="6">
        <v>0</v>
      </c>
      <c r="DH14" s="7">
        <f t="shared" si="50"/>
        <v>0</v>
      </c>
      <c r="DI14" s="10">
        <v>0</v>
      </c>
      <c r="DJ14" s="11">
        <f t="shared" si="51"/>
        <v>0</v>
      </c>
      <c r="DK14" s="6">
        <v>0</v>
      </c>
      <c r="DL14" s="7">
        <f t="shared" si="52"/>
        <v>0</v>
      </c>
      <c r="DM14" s="10">
        <v>0</v>
      </c>
      <c r="DN14" s="11">
        <f t="shared" si="53"/>
        <v>0</v>
      </c>
      <c r="DO14" s="6">
        <v>0</v>
      </c>
      <c r="DP14" s="7">
        <f t="shared" si="54"/>
        <v>0</v>
      </c>
      <c r="DQ14" s="10">
        <v>0</v>
      </c>
      <c r="DR14" s="11">
        <f t="shared" si="55"/>
        <v>0</v>
      </c>
      <c r="DS14" s="6">
        <v>0</v>
      </c>
      <c r="DT14" s="7">
        <f t="shared" si="56"/>
        <v>0</v>
      </c>
      <c r="DU14" s="10">
        <v>0</v>
      </c>
      <c r="DV14" s="11">
        <f t="shared" si="57"/>
        <v>0</v>
      </c>
      <c r="DW14" s="6">
        <v>0</v>
      </c>
      <c r="DX14" s="7">
        <f t="shared" si="58"/>
        <v>0</v>
      </c>
      <c r="DY14" s="10">
        <v>0</v>
      </c>
      <c r="DZ14" s="11">
        <f t="shared" si="59"/>
        <v>0</v>
      </c>
      <c r="EA14" s="6">
        <v>0</v>
      </c>
      <c r="EB14" s="7">
        <f t="shared" si="60"/>
        <v>0</v>
      </c>
      <c r="EC14" s="10">
        <v>0</v>
      </c>
      <c r="ED14" s="11">
        <f t="shared" si="61"/>
        <v>0</v>
      </c>
      <c r="EG14" s="18"/>
      <c r="EH14" s="19">
        <f t="shared" si="66"/>
        <v>0</v>
      </c>
    </row>
    <row r="15" spans="1:138" ht="20.100000000000001" customHeight="1" x14ac:dyDescent="0.15">
      <c r="A15" s="104"/>
      <c r="B15" s="24" t="s">
        <v>1</v>
      </c>
      <c r="C15" s="22" t="e">
        <f>EH15/EG5</f>
        <v>#DIV/0!</v>
      </c>
      <c r="D15" s="20" t="e">
        <f t="shared" si="62"/>
        <v>#DIV/0!</v>
      </c>
      <c r="E15" s="10">
        <v>0</v>
      </c>
      <c r="F15" s="11">
        <f t="shared" si="63"/>
        <v>0</v>
      </c>
      <c r="G15" s="6">
        <v>0</v>
      </c>
      <c r="H15" s="7">
        <f t="shared" si="0"/>
        <v>0</v>
      </c>
      <c r="I15" s="10">
        <v>0</v>
      </c>
      <c r="J15" s="11">
        <f t="shared" si="64"/>
        <v>0</v>
      </c>
      <c r="K15" s="6">
        <v>0</v>
      </c>
      <c r="L15" s="7">
        <f t="shared" si="1"/>
        <v>0</v>
      </c>
      <c r="M15" s="10">
        <v>0</v>
      </c>
      <c r="N15" s="11">
        <f t="shared" si="2"/>
        <v>0</v>
      </c>
      <c r="O15" s="6">
        <v>0</v>
      </c>
      <c r="P15" s="7">
        <f t="shared" si="3"/>
        <v>0</v>
      </c>
      <c r="Q15" s="10">
        <v>0</v>
      </c>
      <c r="R15" s="11">
        <f t="shared" si="4"/>
        <v>0</v>
      </c>
      <c r="S15" s="6">
        <v>0</v>
      </c>
      <c r="T15" s="7">
        <f t="shared" si="65"/>
        <v>0</v>
      </c>
      <c r="U15" s="10">
        <v>0</v>
      </c>
      <c r="V15" s="11">
        <f t="shared" si="5"/>
        <v>0</v>
      </c>
      <c r="W15" s="6">
        <v>0</v>
      </c>
      <c r="X15" s="7">
        <f t="shared" si="6"/>
        <v>0</v>
      </c>
      <c r="Y15" s="10">
        <v>0</v>
      </c>
      <c r="Z15" s="11">
        <f t="shared" si="7"/>
        <v>0</v>
      </c>
      <c r="AA15" s="6">
        <v>0</v>
      </c>
      <c r="AB15" s="7">
        <f t="shared" si="8"/>
        <v>0</v>
      </c>
      <c r="AC15" s="10">
        <v>0</v>
      </c>
      <c r="AD15" s="11">
        <f t="shared" si="9"/>
        <v>0</v>
      </c>
      <c r="AE15" s="6">
        <v>0</v>
      </c>
      <c r="AF15" s="7">
        <f t="shared" si="10"/>
        <v>0</v>
      </c>
      <c r="AG15" s="10">
        <v>0</v>
      </c>
      <c r="AH15" s="11">
        <f t="shared" si="11"/>
        <v>0</v>
      </c>
      <c r="AI15" s="6">
        <v>0</v>
      </c>
      <c r="AJ15" s="7">
        <f t="shared" si="12"/>
        <v>0</v>
      </c>
      <c r="AK15" s="10">
        <v>0</v>
      </c>
      <c r="AL15" s="11">
        <f t="shared" si="13"/>
        <v>0</v>
      </c>
      <c r="AM15" s="6">
        <v>0</v>
      </c>
      <c r="AN15" s="7">
        <f t="shared" si="14"/>
        <v>0</v>
      </c>
      <c r="AO15" s="10">
        <v>0</v>
      </c>
      <c r="AP15" s="11">
        <f t="shared" si="15"/>
        <v>0</v>
      </c>
      <c r="AQ15" s="6">
        <v>0</v>
      </c>
      <c r="AR15" s="7">
        <f t="shared" si="16"/>
        <v>0</v>
      </c>
      <c r="AS15" s="10">
        <v>0</v>
      </c>
      <c r="AT15" s="11">
        <f t="shared" si="17"/>
        <v>0</v>
      </c>
      <c r="AU15" s="6">
        <v>0</v>
      </c>
      <c r="AV15" s="7">
        <f t="shared" si="18"/>
        <v>0</v>
      </c>
      <c r="AW15" s="10">
        <v>0</v>
      </c>
      <c r="AX15" s="11">
        <f t="shared" si="19"/>
        <v>0</v>
      </c>
      <c r="AY15" s="6">
        <v>0</v>
      </c>
      <c r="AZ15" s="7">
        <f t="shared" si="20"/>
        <v>0</v>
      </c>
      <c r="BA15" s="10">
        <v>0</v>
      </c>
      <c r="BB15" s="11">
        <f t="shared" si="21"/>
        <v>0</v>
      </c>
      <c r="BC15" s="6">
        <v>0</v>
      </c>
      <c r="BD15" s="7">
        <f t="shared" si="22"/>
        <v>0</v>
      </c>
      <c r="BE15" s="10">
        <v>0</v>
      </c>
      <c r="BF15" s="11">
        <f t="shared" si="23"/>
        <v>0</v>
      </c>
      <c r="BG15" s="6">
        <v>0</v>
      </c>
      <c r="BH15" s="7">
        <f t="shared" si="24"/>
        <v>0</v>
      </c>
      <c r="BI15" s="10">
        <v>0</v>
      </c>
      <c r="BJ15" s="11">
        <f t="shared" si="25"/>
        <v>0</v>
      </c>
      <c r="BK15" s="6">
        <v>0</v>
      </c>
      <c r="BL15" s="7">
        <f t="shared" si="26"/>
        <v>0</v>
      </c>
      <c r="BM15" s="10">
        <v>0</v>
      </c>
      <c r="BN15" s="11">
        <f t="shared" si="27"/>
        <v>0</v>
      </c>
      <c r="BO15" s="6">
        <v>0</v>
      </c>
      <c r="BP15" s="7">
        <f t="shared" si="28"/>
        <v>0</v>
      </c>
      <c r="BQ15" s="10">
        <v>0</v>
      </c>
      <c r="BR15" s="11">
        <f t="shared" si="29"/>
        <v>0</v>
      </c>
      <c r="BS15" s="6">
        <v>0</v>
      </c>
      <c r="BT15" s="7">
        <f t="shared" si="30"/>
        <v>0</v>
      </c>
      <c r="BU15" s="10">
        <v>0</v>
      </c>
      <c r="BV15" s="11">
        <f t="shared" si="31"/>
        <v>0</v>
      </c>
      <c r="BW15" s="6">
        <v>0</v>
      </c>
      <c r="BX15" s="7">
        <f t="shared" si="32"/>
        <v>0</v>
      </c>
      <c r="BY15" s="10">
        <v>0</v>
      </c>
      <c r="BZ15" s="11">
        <f t="shared" si="33"/>
        <v>0</v>
      </c>
      <c r="CA15" s="6">
        <v>0</v>
      </c>
      <c r="CB15" s="7">
        <f t="shared" si="34"/>
        <v>0</v>
      </c>
      <c r="CC15" s="10">
        <v>0</v>
      </c>
      <c r="CD15" s="11">
        <f t="shared" si="35"/>
        <v>0</v>
      </c>
      <c r="CE15" s="6">
        <v>0</v>
      </c>
      <c r="CF15" s="7">
        <f t="shared" si="36"/>
        <v>0</v>
      </c>
      <c r="CG15" s="10">
        <v>0</v>
      </c>
      <c r="CH15" s="11">
        <f t="shared" si="37"/>
        <v>0</v>
      </c>
      <c r="CI15" s="6">
        <v>0</v>
      </c>
      <c r="CJ15" s="7">
        <f t="shared" si="38"/>
        <v>0</v>
      </c>
      <c r="CK15" s="10">
        <v>0</v>
      </c>
      <c r="CL15" s="11">
        <f t="shared" si="39"/>
        <v>0</v>
      </c>
      <c r="CM15" s="6">
        <v>0</v>
      </c>
      <c r="CN15" s="7">
        <f t="shared" si="40"/>
        <v>0</v>
      </c>
      <c r="CO15" s="10">
        <v>0</v>
      </c>
      <c r="CP15" s="11">
        <f t="shared" si="41"/>
        <v>0</v>
      </c>
      <c r="CQ15" s="6">
        <v>0</v>
      </c>
      <c r="CR15" s="7">
        <f t="shared" si="42"/>
        <v>0</v>
      </c>
      <c r="CS15" s="10">
        <v>0</v>
      </c>
      <c r="CT15" s="11">
        <f t="shared" si="43"/>
        <v>0</v>
      </c>
      <c r="CU15" s="6">
        <v>0</v>
      </c>
      <c r="CV15" s="7">
        <f t="shared" si="44"/>
        <v>0</v>
      </c>
      <c r="CW15" s="10">
        <v>0</v>
      </c>
      <c r="CX15" s="11">
        <f t="shared" si="45"/>
        <v>0</v>
      </c>
      <c r="CY15" s="6">
        <v>0</v>
      </c>
      <c r="CZ15" s="7">
        <f t="shared" si="46"/>
        <v>0</v>
      </c>
      <c r="DA15" s="10">
        <v>0</v>
      </c>
      <c r="DB15" s="11">
        <f t="shared" si="47"/>
        <v>0</v>
      </c>
      <c r="DC15" s="6">
        <v>0</v>
      </c>
      <c r="DD15" s="7">
        <f t="shared" si="48"/>
        <v>0</v>
      </c>
      <c r="DE15" s="10">
        <v>0</v>
      </c>
      <c r="DF15" s="11">
        <f t="shared" si="49"/>
        <v>0</v>
      </c>
      <c r="DG15" s="6">
        <v>0</v>
      </c>
      <c r="DH15" s="7">
        <f t="shared" si="50"/>
        <v>0</v>
      </c>
      <c r="DI15" s="10">
        <v>0</v>
      </c>
      <c r="DJ15" s="11">
        <f t="shared" si="51"/>
        <v>0</v>
      </c>
      <c r="DK15" s="6">
        <v>0</v>
      </c>
      <c r="DL15" s="7">
        <f t="shared" si="52"/>
        <v>0</v>
      </c>
      <c r="DM15" s="10">
        <v>0</v>
      </c>
      <c r="DN15" s="11">
        <f t="shared" si="53"/>
        <v>0</v>
      </c>
      <c r="DO15" s="6">
        <v>0</v>
      </c>
      <c r="DP15" s="7">
        <f t="shared" si="54"/>
        <v>0</v>
      </c>
      <c r="DQ15" s="10">
        <v>0</v>
      </c>
      <c r="DR15" s="11">
        <f t="shared" si="55"/>
        <v>0</v>
      </c>
      <c r="DS15" s="6">
        <v>0</v>
      </c>
      <c r="DT15" s="7">
        <f t="shared" si="56"/>
        <v>0</v>
      </c>
      <c r="DU15" s="10">
        <v>0</v>
      </c>
      <c r="DV15" s="11">
        <f t="shared" si="57"/>
        <v>0</v>
      </c>
      <c r="DW15" s="6">
        <v>0</v>
      </c>
      <c r="DX15" s="7">
        <f t="shared" si="58"/>
        <v>0</v>
      </c>
      <c r="DY15" s="10">
        <v>0</v>
      </c>
      <c r="DZ15" s="11">
        <f t="shared" si="59"/>
        <v>0</v>
      </c>
      <c r="EA15" s="6">
        <v>0</v>
      </c>
      <c r="EB15" s="7">
        <f t="shared" si="60"/>
        <v>0</v>
      </c>
      <c r="EC15" s="10">
        <v>0</v>
      </c>
      <c r="ED15" s="11">
        <f t="shared" si="61"/>
        <v>0</v>
      </c>
      <c r="EG15" s="18"/>
      <c r="EH15" s="19">
        <f t="shared" si="66"/>
        <v>0</v>
      </c>
    </row>
    <row r="16" spans="1:138" ht="20.100000000000001" customHeight="1" x14ac:dyDescent="0.15">
      <c r="A16" s="104"/>
      <c r="B16" s="24" t="s">
        <v>1</v>
      </c>
      <c r="C16" s="22" t="e">
        <f>EH16/EG5</f>
        <v>#DIV/0!</v>
      </c>
      <c r="D16" s="20" t="e">
        <f t="shared" si="62"/>
        <v>#DIV/0!</v>
      </c>
      <c r="E16" s="10">
        <v>0</v>
      </c>
      <c r="F16" s="11">
        <f t="shared" si="63"/>
        <v>0</v>
      </c>
      <c r="G16" s="6">
        <v>0</v>
      </c>
      <c r="H16" s="7">
        <f t="shared" si="0"/>
        <v>0</v>
      </c>
      <c r="I16" s="10">
        <v>0</v>
      </c>
      <c r="J16" s="11">
        <f t="shared" si="64"/>
        <v>0</v>
      </c>
      <c r="K16" s="6">
        <v>0</v>
      </c>
      <c r="L16" s="7">
        <f t="shared" si="1"/>
        <v>0</v>
      </c>
      <c r="M16" s="10">
        <v>0</v>
      </c>
      <c r="N16" s="11">
        <f t="shared" si="2"/>
        <v>0</v>
      </c>
      <c r="O16" s="6">
        <v>0</v>
      </c>
      <c r="P16" s="7">
        <f t="shared" si="3"/>
        <v>0</v>
      </c>
      <c r="Q16" s="10">
        <v>0</v>
      </c>
      <c r="R16" s="11">
        <f t="shared" si="4"/>
        <v>0</v>
      </c>
      <c r="S16" s="6">
        <v>0</v>
      </c>
      <c r="T16" s="7">
        <f t="shared" si="65"/>
        <v>0</v>
      </c>
      <c r="U16" s="10">
        <v>0</v>
      </c>
      <c r="V16" s="11">
        <f t="shared" si="5"/>
        <v>0</v>
      </c>
      <c r="W16" s="6">
        <v>0</v>
      </c>
      <c r="X16" s="7">
        <f t="shared" si="6"/>
        <v>0</v>
      </c>
      <c r="Y16" s="10">
        <v>0</v>
      </c>
      <c r="Z16" s="11">
        <f t="shared" si="7"/>
        <v>0</v>
      </c>
      <c r="AA16" s="6">
        <v>0</v>
      </c>
      <c r="AB16" s="7">
        <f t="shared" si="8"/>
        <v>0</v>
      </c>
      <c r="AC16" s="10">
        <v>0</v>
      </c>
      <c r="AD16" s="11">
        <f t="shared" si="9"/>
        <v>0</v>
      </c>
      <c r="AE16" s="6">
        <v>0</v>
      </c>
      <c r="AF16" s="7">
        <f t="shared" si="10"/>
        <v>0</v>
      </c>
      <c r="AG16" s="10">
        <v>0</v>
      </c>
      <c r="AH16" s="11">
        <f t="shared" si="11"/>
        <v>0</v>
      </c>
      <c r="AI16" s="6">
        <v>0</v>
      </c>
      <c r="AJ16" s="7">
        <f t="shared" si="12"/>
        <v>0</v>
      </c>
      <c r="AK16" s="10">
        <v>0</v>
      </c>
      <c r="AL16" s="11">
        <f t="shared" si="13"/>
        <v>0</v>
      </c>
      <c r="AM16" s="6">
        <v>0</v>
      </c>
      <c r="AN16" s="7">
        <f t="shared" si="14"/>
        <v>0</v>
      </c>
      <c r="AO16" s="10">
        <v>0</v>
      </c>
      <c r="AP16" s="11">
        <f t="shared" si="15"/>
        <v>0</v>
      </c>
      <c r="AQ16" s="6">
        <v>0</v>
      </c>
      <c r="AR16" s="7">
        <f t="shared" si="16"/>
        <v>0</v>
      </c>
      <c r="AS16" s="10">
        <v>0</v>
      </c>
      <c r="AT16" s="11">
        <f t="shared" si="17"/>
        <v>0</v>
      </c>
      <c r="AU16" s="6">
        <v>0</v>
      </c>
      <c r="AV16" s="7">
        <f t="shared" si="18"/>
        <v>0</v>
      </c>
      <c r="AW16" s="10">
        <v>0</v>
      </c>
      <c r="AX16" s="11">
        <f t="shared" si="19"/>
        <v>0</v>
      </c>
      <c r="AY16" s="6">
        <v>0</v>
      </c>
      <c r="AZ16" s="7">
        <f t="shared" si="20"/>
        <v>0</v>
      </c>
      <c r="BA16" s="10">
        <v>0</v>
      </c>
      <c r="BB16" s="11">
        <f t="shared" si="21"/>
        <v>0</v>
      </c>
      <c r="BC16" s="6">
        <v>0</v>
      </c>
      <c r="BD16" s="7">
        <f t="shared" si="22"/>
        <v>0</v>
      </c>
      <c r="BE16" s="10">
        <v>0</v>
      </c>
      <c r="BF16" s="11">
        <f t="shared" si="23"/>
        <v>0</v>
      </c>
      <c r="BG16" s="6">
        <v>0</v>
      </c>
      <c r="BH16" s="7">
        <f t="shared" si="24"/>
        <v>0</v>
      </c>
      <c r="BI16" s="10">
        <v>0</v>
      </c>
      <c r="BJ16" s="11">
        <f t="shared" si="25"/>
        <v>0</v>
      </c>
      <c r="BK16" s="6">
        <v>0</v>
      </c>
      <c r="BL16" s="7">
        <f t="shared" si="26"/>
        <v>0</v>
      </c>
      <c r="BM16" s="10">
        <v>0</v>
      </c>
      <c r="BN16" s="11">
        <f t="shared" si="27"/>
        <v>0</v>
      </c>
      <c r="BO16" s="6">
        <v>0</v>
      </c>
      <c r="BP16" s="7">
        <f t="shared" si="28"/>
        <v>0</v>
      </c>
      <c r="BQ16" s="10">
        <v>0</v>
      </c>
      <c r="BR16" s="11">
        <f t="shared" si="29"/>
        <v>0</v>
      </c>
      <c r="BS16" s="6">
        <v>0</v>
      </c>
      <c r="BT16" s="7">
        <f t="shared" si="30"/>
        <v>0</v>
      </c>
      <c r="BU16" s="10">
        <v>0</v>
      </c>
      <c r="BV16" s="11">
        <f t="shared" si="31"/>
        <v>0</v>
      </c>
      <c r="BW16" s="6">
        <v>0</v>
      </c>
      <c r="BX16" s="7">
        <f t="shared" si="32"/>
        <v>0</v>
      </c>
      <c r="BY16" s="10">
        <v>0</v>
      </c>
      <c r="BZ16" s="11">
        <f t="shared" si="33"/>
        <v>0</v>
      </c>
      <c r="CA16" s="6">
        <v>0</v>
      </c>
      <c r="CB16" s="7">
        <f t="shared" si="34"/>
        <v>0</v>
      </c>
      <c r="CC16" s="10">
        <v>0</v>
      </c>
      <c r="CD16" s="11">
        <f t="shared" si="35"/>
        <v>0</v>
      </c>
      <c r="CE16" s="6">
        <v>0</v>
      </c>
      <c r="CF16" s="7">
        <f t="shared" si="36"/>
        <v>0</v>
      </c>
      <c r="CG16" s="10">
        <v>0</v>
      </c>
      <c r="CH16" s="11">
        <f t="shared" si="37"/>
        <v>0</v>
      </c>
      <c r="CI16" s="6">
        <v>0</v>
      </c>
      <c r="CJ16" s="7">
        <f t="shared" si="38"/>
        <v>0</v>
      </c>
      <c r="CK16" s="10">
        <v>0</v>
      </c>
      <c r="CL16" s="11">
        <f t="shared" si="39"/>
        <v>0</v>
      </c>
      <c r="CM16" s="6">
        <v>0</v>
      </c>
      <c r="CN16" s="7">
        <f t="shared" si="40"/>
        <v>0</v>
      </c>
      <c r="CO16" s="10">
        <v>0</v>
      </c>
      <c r="CP16" s="11">
        <f t="shared" si="41"/>
        <v>0</v>
      </c>
      <c r="CQ16" s="6">
        <v>0</v>
      </c>
      <c r="CR16" s="7">
        <f t="shared" si="42"/>
        <v>0</v>
      </c>
      <c r="CS16" s="10">
        <v>0</v>
      </c>
      <c r="CT16" s="11">
        <f t="shared" si="43"/>
        <v>0</v>
      </c>
      <c r="CU16" s="6">
        <v>0</v>
      </c>
      <c r="CV16" s="7">
        <f t="shared" si="44"/>
        <v>0</v>
      </c>
      <c r="CW16" s="10">
        <v>0</v>
      </c>
      <c r="CX16" s="11">
        <f t="shared" si="45"/>
        <v>0</v>
      </c>
      <c r="CY16" s="6">
        <v>0</v>
      </c>
      <c r="CZ16" s="7">
        <f t="shared" si="46"/>
        <v>0</v>
      </c>
      <c r="DA16" s="10">
        <v>0</v>
      </c>
      <c r="DB16" s="11">
        <f t="shared" si="47"/>
        <v>0</v>
      </c>
      <c r="DC16" s="6">
        <v>0</v>
      </c>
      <c r="DD16" s="7">
        <f t="shared" si="48"/>
        <v>0</v>
      </c>
      <c r="DE16" s="10">
        <v>0</v>
      </c>
      <c r="DF16" s="11">
        <f t="shared" si="49"/>
        <v>0</v>
      </c>
      <c r="DG16" s="6">
        <v>0</v>
      </c>
      <c r="DH16" s="7">
        <f t="shared" si="50"/>
        <v>0</v>
      </c>
      <c r="DI16" s="10">
        <v>0</v>
      </c>
      <c r="DJ16" s="11">
        <f t="shared" si="51"/>
        <v>0</v>
      </c>
      <c r="DK16" s="6">
        <v>0</v>
      </c>
      <c r="DL16" s="7">
        <f t="shared" si="52"/>
        <v>0</v>
      </c>
      <c r="DM16" s="10">
        <v>0</v>
      </c>
      <c r="DN16" s="11">
        <f t="shared" si="53"/>
        <v>0</v>
      </c>
      <c r="DO16" s="6">
        <v>0</v>
      </c>
      <c r="DP16" s="7">
        <f t="shared" si="54"/>
        <v>0</v>
      </c>
      <c r="DQ16" s="10">
        <v>0</v>
      </c>
      <c r="DR16" s="11">
        <f t="shared" si="55"/>
        <v>0</v>
      </c>
      <c r="DS16" s="6">
        <v>0</v>
      </c>
      <c r="DT16" s="7">
        <f t="shared" si="56"/>
        <v>0</v>
      </c>
      <c r="DU16" s="10">
        <v>0</v>
      </c>
      <c r="DV16" s="11">
        <f t="shared" si="57"/>
        <v>0</v>
      </c>
      <c r="DW16" s="6">
        <v>0</v>
      </c>
      <c r="DX16" s="7">
        <f t="shared" si="58"/>
        <v>0</v>
      </c>
      <c r="DY16" s="10">
        <v>0</v>
      </c>
      <c r="DZ16" s="11">
        <f t="shared" si="59"/>
        <v>0</v>
      </c>
      <c r="EA16" s="6">
        <v>0</v>
      </c>
      <c r="EB16" s="7">
        <f t="shared" si="60"/>
        <v>0</v>
      </c>
      <c r="EC16" s="10">
        <v>0</v>
      </c>
      <c r="ED16" s="11">
        <f t="shared" si="61"/>
        <v>0</v>
      </c>
      <c r="EG16" s="18"/>
      <c r="EH16" s="19">
        <f t="shared" si="66"/>
        <v>0</v>
      </c>
    </row>
    <row r="17" spans="1:138" ht="20.100000000000001" customHeight="1" x14ac:dyDescent="0.15">
      <c r="A17" s="104"/>
      <c r="B17" s="24" t="s">
        <v>1</v>
      </c>
      <c r="C17" s="22" t="e">
        <f>EH17/EG5</f>
        <v>#DIV/0!</v>
      </c>
      <c r="D17" s="20" t="e">
        <f t="shared" si="62"/>
        <v>#DIV/0!</v>
      </c>
      <c r="E17" s="10">
        <v>0</v>
      </c>
      <c r="F17" s="11">
        <f t="shared" si="63"/>
        <v>0</v>
      </c>
      <c r="G17" s="6">
        <v>0</v>
      </c>
      <c r="H17" s="7">
        <f t="shared" si="0"/>
        <v>0</v>
      </c>
      <c r="I17" s="10">
        <v>0</v>
      </c>
      <c r="J17" s="11">
        <f t="shared" si="64"/>
        <v>0</v>
      </c>
      <c r="K17" s="6">
        <v>0</v>
      </c>
      <c r="L17" s="7">
        <f t="shared" si="1"/>
        <v>0</v>
      </c>
      <c r="M17" s="10">
        <v>0</v>
      </c>
      <c r="N17" s="11">
        <f t="shared" si="2"/>
        <v>0</v>
      </c>
      <c r="O17" s="6">
        <v>0</v>
      </c>
      <c r="P17" s="7">
        <f t="shared" si="3"/>
        <v>0</v>
      </c>
      <c r="Q17" s="10">
        <v>0</v>
      </c>
      <c r="R17" s="11">
        <f t="shared" si="4"/>
        <v>0</v>
      </c>
      <c r="S17" s="6">
        <v>0</v>
      </c>
      <c r="T17" s="7">
        <f t="shared" si="65"/>
        <v>0</v>
      </c>
      <c r="U17" s="10">
        <v>0</v>
      </c>
      <c r="V17" s="11">
        <f t="shared" si="5"/>
        <v>0</v>
      </c>
      <c r="W17" s="6">
        <v>0</v>
      </c>
      <c r="X17" s="7">
        <f t="shared" si="6"/>
        <v>0</v>
      </c>
      <c r="Y17" s="10">
        <v>0</v>
      </c>
      <c r="Z17" s="11">
        <f t="shared" si="7"/>
        <v>0</v>
      </c>
      <c r="AA17" s="6">
        <v>0</v>
      </c>
      <c r="AB17" s="7">
        <f t="shared" si="8"/>
        <v>0</v>
      </c>
      <c r="AC17" s="10">
        <v>0</v>
      </c>
      <c r="AD17" s="11">
        <f t="shared" si="9"/>
        <v>0</v>
      </c>
      <c r="AE17" s="6">
        <v>0</v>
      </c>
      <c r="AF17" s="7">
        <f t="shared" si="10"/>
        <v>0</v>
      </c>
      <c r="AG17" s="10">
        <v>0</v>
      </c>
      <c r="AH17" s="11">
        <f t="shared" si="11"/>
        <v>0</v>
      </c>
      <c r="AI17" s="6">
        <v>0</v>
      </c>
      <c r="AJ17" s="7">
        <f t="shared" si="12"/>
        <v>0</v>
      </c>
      <c r="AK17" s="10">
        <v>0</v>
      </c>
      <c r="AL17" s="11">
        <f t="shared" si="13"/>
        <v>0</v>
      </c>
      <c r="AM17" s="6">
        <v>0</v>
      </c>
      <c r="AN17" s="7">
        <f t="shared" si="14"/>
        <v>0</v>
      </c>
      <c r="AO17" s="10">
        <v>0</v>
      </c>
      <c r="AP17" s="11">
        <f t="shared" si="15"/>
        <v>0</v>
      </c>
      <c r="AQ17" s="6">
        <v>0</v>
      </c>
      <c r="AR17" s="7">
        <f t="shared" si="16"/>
        <v>0</v>
      </c>
      <c r="AS17" s="10">
        <v>0</v>
      </c>
      <c r="AT17" s="11">
        <f t="shared" si="17"/>
        <v>0</v>
      </c>
      <c r="AU17" s="6">
        <v>0</v>
      </c>
      <c r="AV17" s="7">
        <f t="shared" si="18"/>
        <v>0</v>
      </c>
      <c r="AW17" s="10">
        <v>0</v>
      </c>
      <c r="AX17" s="11">
        <f t="shared" si="19"/>
        <v>0</v>
      </c>
      <c r="AY17" s="6">
        <v>0</v>
      </c>
      <c r="AZ17" s="7">
        <f t="shared" si="20"/>
        <v>0</v>
      </c>
      <c r="BA17" s="10">
        <v>0</v>
      </c>
      <c r="BB17" s="11">
        <f t="shared" si="21"/>
        <v>0</v>
      </c>
      <c r="BC17" s="6">
        <v>0</v>
      </c>
      <c r="BD17" s="7">
        <f t="shared" si="22"/>
        <v>0</v>
      </c>
      <c r="BE17" s="10">
        <v>0</v>
      </c>
      <c r="BF17" s="11">
        <f t="shared" si="23"/>
        <v>0</v>
      </c>
      <c r="BG17" s="6">
        <v>0</v>
      </c>
      <c r="BH17" s="7">
        <f t="shared" si="24"/>
        <v>0</v>
      </c>
      <c r="BI17" s="10">
        <v>0</v>
      </c>
      <c r="BJ17" s="11">
        <f t="shared" si="25"/>
        <v>0</v>
      </c>
      <c r="BK17" s="6">
        <v>0</v>
      </c>
      <c r="BL17" s="7">
        <f t="shared" si="26"/>
        <v>0</v>
      </c>
      <c r="BM17" s="10">
        <v>0</v>
      </c>
      <c r="BN17" s="11">
        <f t="shared" si="27"/>
        <v>0</v>
      </c>
      <c r="BO17" s="6">
        <v>0</v>
      </c>
      <c r="BP17" s="7">
        <f t="shared" si="28"/>
        <v>0</v>
      </c>
      <c r="BQ17" s="10">
        <v>0</v>
      </c>
      <c r="BR17" s="11">
        <f t="shared" si="29"/>
        <v>0</v>
      </c>
      <c r="BS17" s="6">
        <v>0</v>
      </c>
      <c r="BT17" s="7">
        <f t="shared" si="30"/>
        <v>0</v>
      </c>
      <c r="BU17" s="10">
        <v>0</v>
      </c>
      <c r="BV17" s="11">
        <f t="shared" si="31"/>
        <v>0</v>
      </c>
      <c r="BW17" s="6">
        <v>0</v>
      </c>
      <c r="BX17" s="7">
        <f t="shared" si="32"/>
        <v>0</v>
      </c>
      <c r="BY17" s="10">
        <v>0</v>
      </c>
      <c r="BZ17" s="11">
        <f t="shared" si="33"/>
        <v>0</v>
      </c>
      <c r="CA17" s="6">
        <v>0</v>
      </c>
      <c r="CB17" s="7">
        <f t="shared" si="34"/>
        <v>0</v>
      </c>
      <c r="CC17" s="10">
        <v>0</v>
      </c>
      <c r="CD17" s="11">
        <f t="shared" si="35"/>
        <v>0</v>
      </c>
      <c r="CE17" s="6">
        <v>0</v>
      </c>
      <c r="CF17" s="7">
        <f t="shared" si="36"/>
        <v>0</v>
      </c>
      <c r="CG17" s="10">
        <v>0</v>
      </c>
      <c r="CH17" s="11">
        <f t="shared" si="37"/>
        <v>0</v>
      </c>
      <c r="CI17" s="6">
        <v>0</v>
      </c>
      <c r="CJ17" s="7">
        <f t="shared" si="38"/>
        <v>0</v>
      </c>
      <c r="CK17" s="10">
        <v>0</v>
      </c>
      <c r="CL17" s="11">
        <f t="shared" si="39"/>
        <v>0</v>
      </c>
      <c r="CM17" s="6">
        <v>0</v>
      </c>
      <c r="CN17" s="7">
        <f t="shared" si="40"/>
        <v>0</v>
      </c>
      <c r="CO17" s="10">
        <v>0</v>
      </c>
      <c r="CP17" s="11">
        <f t="shared" si="41"/>
        <v>0</v>
      </c>
      <c r="CQ17" s="6">
        <v>0</v>
      </c>
      <c r="CR17" s="7">
        <f t="shared" si="42"/>
        <v>0</v>
      </c>
      <c r="CS17" s="10">
        <v>0</v>
      </c>
      <c r="CT17" s="11">
        <f t="shared" si="43"/>
        <v>0</v>
      </c>
      <c r="CU17" s="6">
        <v>0</v>
      </c>
      <c r="CV17" s="7">
        <f t="shared" si="44"/>
        <v>0</v>
      </c>
      <c r="CW17" s="10">
        <v>0</v>
      </c>
      <c r="CX17" s="11">
        <f t="shared" si="45"/>
        <v>0</v>
      </c>
      <c r="CY17" s="6">
        <v>0</v>
      </c>
      <c r="CZ17" s="7">
        <f t="shared" si="46"/>
        <v>0</v>
      </c>
      <c r="DA17" s="10">
        <v>0</v>
      </c>
      <c r="DB17" s="11">
        <f t="shared" si="47"/>
        <v>0</v>
      </c>
      <c r="DC17" s="6">
        <v>0</v>
      </c>
      <c r="DD17" s="7">
        <f t="shared" si="48"/>
        <v>0</v>
      </c>
      <c r="DE17" s="10">
        <v>0</v>
      </c>
      <c r="DF17" s="11">
        <f t="shared" si="49"/>
        <v>0</v>
      </c>
      <c r="DG17" s="6">
        <v>0</v>
      </c>
      <c r="DH17" s="7">
        <f t="shared" si="50"/>
        <v>0</v>
      </c>
      <c r="DI17" s="10">
        <v>0</v>
      </c>
      <c r="DJ17" s="11">
        <f t="shared" si="51"/>
        <v>0</v>
      </c>
      <c r="DK17" s="6">
        <v>0</v>
      </c>
      <c r="DL17" s="7">
        <f t="shared" si="52"/>
        <v>0</v>
      </c>
      <c r="DM17" s="10">
        <v>0</v>
      </c>
      <c r="DN17" s="11">
        <f t="shared" si="53"/>
        <v>0</v>
      </c>
      <c r="DO17" s="6">
        <v>0</v>
      </c>
      <c r="DP17" s="7">
        <f t="shared" si="54"/>
        <v>0</v>
      </c>
      <c r="DQ17" s="10">
        <v>0</v>
      </c>
      <c r="DR17" s="11">
        <f t="shared" si="55"/>
        <v>0</v>
      </c>
      <c r="DS17" s="6">
        <v>0</v>
      </c>
      <c r="DT17" s="7">
        <f t="shared" si="56"/>
        <v>0</v>
      </c>
      <c r="DU17" s="10">
        <v>0</v>
      </c>
      <c r="DV17" s="11">
        <f t="shared" si="57"/>
        <v>0</v>
      </c>
      <c r="DW17" s="6">
        <v>0</v>
      </c>
      <c r="DX17" s="7">
        <f t="shared" si="58"/>
        <v>0</v>
      </c>
      <c r="DY17" s="10">
        <v>0</v>
      </c>
      <c r="DZ17" s="11">
        <f t="shared" si="59"/>
        <v>0</v>
      </c>
      <c r="EA17" s="6">
        <v>0</v>
      </c>
      <c r="EB17" s="7">
        <f t="shared" si="60"/>
        <v>0</v>
      </c>
      <c r="EC17" s="10">
        <v>0</v>
      </c>
      <c r="ED17" s="11">
        <f t="shared" si="61"/>
        <v>0</v>
      </c>
      <c r="EG17" s="18"/>
      <c r="EH17" s="19">
        <f t="shared" si="66"/>
        <v>0</v>
      </c>
    </row>
    <row r="18" spans="1:138" ht="20.100000000000001" customHeight="1" x14ac:dyDescent="0.15">
      <c r="A18" s="104"/>
      <c r="B18" s="24" t="s">
        <v>1</v>
      </c>
      <c r="C18" s="22" t="e">
        <f>EH18/EG5</f>
        <v>#DIV/0!</v>
      </c>
      <c r="D18" s="20" t="e">
        <f t="shared" si="62"/>
        <v>#DIV/0!</v>
      </c>
      <c r="E18" s="10">
        <v>0</v>
      </c>
      <c r="F18" s="11">
        <f t="shared" si="63"/>
        <v>0</v>
      </c>
      <c r="G18" s="6">
        <v>0</v>
      </c>
      <c r="H18" s="7">
        <f t="shared" si="0"/>
        <v>0</v>
      </c>
      <c r="I18" s="10">
        <v>0</v>
      </c>
      <c r="J18" s="11">
        <f t="shared" si="64"/>
        <v>0</v>
      </c>
      <c r="K18" s="6">
        <v>0</v>
      </c>
      <c r="L18" s="7">
        <f t="shared" si="1"/>
        <v>0</v>
      </c>
      <c r="M18" s="10">
        <v>0</v>
      </c>
      <c r="N18" s="11">
        <f t="shared" si="2"/>
        <v>0</v>
      </c>
      <c r="O18" s="6">
        <v>0</v>
      </c>
      <c r="P18" s="7">
        <f t="shared" si="3"/>
        <v>0</v>
      </c>
      <c r="Q18" s="10">
        <v>0</v>
      </c>
      <c r="R18" s="11">
        <f t="shared" si="4"/>
        <v>0</v>
      </c>
      <c r="S18" s="6">
        <v>0</v>
      </c>
      <c r="T18" s="7">
        <f t="shared" si="65"/>
        <v>0</v>
      </c>
      <c r="U18" s="10">
        <v>0</v>
      </c>
      <c r="V18" s="11">
        <f t="shared" si="5"/>
        <v>0</v>
      </c>
      <c r="W18" s="6">
        <v>0</v>
      </c>
      <c r="X18" s="7">
        <f t="shared" si="6"/>
        <v>0</v>
      </c>
      <c r="Y18" s="10">
        <v>0</v>
      </c>
      <c r="Z18" s="11">
        <f t="shared" si="7"/>
        <v>0</v>
      </c>
      <c r="AA18" s="6">
        <v>0</v>
      </c>
      <c r="AB18" s="7">
        <f t="shared" si="8"/>
        <v>0</v>
      </c>
      <c r="AC18" s="10">
        <v>0</v>
      </c>
      <c r="AD18" s="11">
        <f t="shared" si="9"/>
        <v>0</v>
      </c>
      <c r="AE18" s="6">
        <v>0</v>
      </c>
      <c r="AF18" s="7">
        <f t="shared" si="10"/>
        <v>0</v>
      </c>
      <c r="AG18" s="10">
        <v>0</v>
      </c>
      <c r="AH18" s="11">
        <f t="shared" si="11"/>
        <v>0</v>
      </c>
      <c r="AI18" s="6">
        <v>0</v>
      </c>
      <c r="AJ18" s="7">
        <f t="shared" si="12"/>
        <v>0</v>
      </c>
      <c r="AK18" s="10">
        <v>0</v>
      </c>
      <c r="AL18" s="11">
        <f t="shared" si="13"/>
        <v>0</v>
      </c>
      <c r="AM18" s="6">
        <v>0</v>
      </c>
      <c r="AN18" s="7">
        <f t="shared" si="14"/>
        <v>0</v>
      </c>
      <c r="AO18" s="10">
        <v>0</v>
      </c>
      <c r="AP18" s="11">
        <f t="shared" si="15"/>
        <v>0</v>
      </c>
      <c r="AQ18" s="6">
        <v>0</v>
      </c>
      <c r="AR18" s="7">
        <f t="shared" si="16"/>
        <v>0</v>
      </c>
      <c r="AS18" s="10">
        <v>0</v>
      </c>
      <c r="AT18" s="11">
        <f t="shared" si="17"/>
        <v>0</v>
      </c>
      <c r="AU18" s="6">
        <v>0</v>
      </c>
      <c r="AV18" s="7">
        <f t="shared" si="18"/>
        <v>0</v>
      </c>
      <c r="AW18" s="10">
        <v>0</v>
      </c>
      <c r="AX18" s="11">
        <f t="shared" si="19"/>
        <v>0</v>
      </c>
      <c r="AY18" s="6">
        <v>0</v>
      </c>
      <c r="AZ18" s="7">
        <f t="shared" si="20"/>
        <v>0</v>
      </c>
      <c r="BA18" s="10">
        <v>0</v>
      </c>
      <c r="BB18" s="11">
        <f t="shared" si="21"/>
        <v>0</v>
      </c>
      <c r="BC18" s="6">
        <v>0</v>
      </c>
      <c r="BD18" s="7">
        <f t="shared" si="22"/>
        <v>0</v>
      </c>
      <c r="BE18" s="10">
        <v>0</v>
      </c>
      <c r="BF18" s="11">
        <f t="shared" si="23"/>
        <v>0</v>
      </c>
      <c r="BG18" s="6">
        <v>0</v>
      </c>
      <c r="BH18" s="7">
        <f t="shared" si="24"/>
        <v>0</v>
      </c>
      <c r="BI18" s="10">
        <v>0</v>
      </c>
      <c r="BJ18" s="11">
        <f t="shared" si="25"/>
        <v>0</v>
      </c>
      <c r="BK18" s="6">
        <v>0</v>
      </c>
      <c r="BL18" s="7">
        <f t="shared" si="26"/>
        <v>0</v>
      </c>
      <c r="BM18" s="10">
        <v>0</v>
      </c>
      <c r="BN18" s="11">
        <f t="shared" si="27"/>
        <v>0</v>
      </c>
      <c r="BO18" s="6">
        <v>0</v>
      </c>
      <c r="BP18" s="7">
        <f t="shared" si="28"/>
        <v>0</v>
      </c>
      <c r="BQ18" s="10">
        <v>0</v>
      </c>
      <c r="BR18" s="11">
        <f t="shared" si="29"/>
        <v>0</v>
      </c>
      <c r="BS18" s="6">
        <v>0</v>
      </c>
      <c r="BT18" s="7">
        <f t="shared" si="30"/>
        <v>0</v>
      </c>
      <c r="BU18" s="10">
        <v>0</v>
      </c>
      <c r="BV18" s="11">
        <f t="shared" si="31"/>
        <v>0</v>
      </c>
      <c r="BW18" s="6">
        <v>0</v>
      </c>
      <c r="BX18" s="7">
        <f t="shared" si="32"/>
        <v>0</v>
      </c>
      <c r="BY18" s="10">
        <v>0</v>
      </c>
      <c r="BZ18" s="11">
        <f t="shared" si="33"/>
        <v>0</v>
      </c>
      <c r="CA18" s="6">
        <v>0</v>
      </c>
      <c r="CB18" s="7">
        <f t="shared" si="34"/>
        <v>0</v>
      </c>
      <c r="CC18" s="10">
        <v>0</v>
      </c>
      <c r="CD18" s="11">
        <f t="shared" si="35"/>
        <v>0</v>
      </c>
      <c r="CE18" s="6">
        <v>0</v>
      </c>
      <c r="CF18" s="7">
        <f t="shared" si="36"/>
        <v>0</v>
      </c>
      <c r="CG18" s="10">
        <v>0</v>
      </c>
      <c r="CH18" s="11">
        <f t="shared" si="37"/>
        <v>0</v>
      </c>
      <c r="CI18" s="6">
        <v>0</v>
      </c>
      <c r="CJ18" s="7">
        <f t="shared" si="38"/>
        <v>0</v>
      </c>
      <c r="CK18" s="10">
        <v>0</v>
      </c>
      <c r="CL18" s="11">
        <f t="shared" si="39"/>
        <v>0</v>
      </c>
      <c r="CM18" s="6">
        <v>0</v>
      </c>
      <c r="CN18" s="7">
        <f t="shared" si="40"/>
        <v>0</v>
      </c>
      <c r="CO18" s="10">
        <v>0</v>
      </c>
      <c r="CP18" s="11">
        <f t="shared" si="41"/>
        <v>0</v>
      </c>
      <c r="CQ18" s="6">
        <v>0</v>
      </c>
      <c r="CR18" s="7">
        <f t="shared" si="42"/>
        <v>0</v>
      </c>
      <c r="CS18" s="10">
        <v>0</v>
      </c>
      <c r="CT18" s="11">
        <f t="shared" si="43"/>
        <v>0</v>
      </c>
      <c r="CU18" s="6">
        <v>0</v>
      </c>
      <c r="CV18" s="7">
        <f t="shared" si="44"/>
        <v>0</v>
      </c>
      <c r="CW18" s="10">
        <v>0</v>
      </c>
      <c r="CX18" s="11">
        <f t="shared" si="45"/>
        <v>0</v>
      </c>
      <c r="CY18" s="6">
        <v>0</v>
      </c>
      <c r="CZ18" s="7">
        <f t="shared" si="46"/>
        <v>0</v>
      </c>
      <c r="DA18" s="10">
        <v>0</v>
      </c>
      <c r="DB18" s="11">
        <f t="shared" si="47"/>
        <v>0</v>
      </c>
      <c r="DC18" s="6">
        <v>0</v>
      </c>
      <c r="DD18" s="7">
        <f t="shared" si="48"/>
        <v>0</v>
      </c>
      <c r="DE18" s="10">
        <v>0</v>
      </c>
      <c r="DF18" s="11">
        <f t="shared" si="49"/>
        <v>0</v>
      </c>
      <c r="DG18" s="6">
        <v>0</v>
      </c>
      <c r="DH18" s="7">
        <f t="shared" si="50"/>
        <v>0</v>
      </c>
      <c r="DI18" s="10">
        <v>0</v>
      </c>
      <c r="DJ18" s="11">
        <f t="shared" si="51"/>
        <v>0</v>
      </c>
      <c r="DK18" s="6">
        <v>0</v>
      </c>
      <c r="DL18" s="7">
        <f t="shared" si="52"/>
        <v>0</v>
      </c>
      <c r="DM18" s="10">
        <v>0</v>
      </c>
      <c r="DN18" s="11">
        <f t="shared" si="53"/>
        <v>0</v>
      </c>
      <c r="DO18" s="6">
        <v>0</v>
      </c>
      <c r="DP18" s="7">
        <f t="shared" si="54"/>
        <v>0</v>
      </c>
      <c r="DQ18" s="10">
        <v>0</v>
      </c>
      <c r="DR18" s="11">
        <f t="shared" si="55"/>
        <v>0</v>
      </c>
      <c r="DS18" s="6">
        <v>0</v>
      </c>
      <c r="DT18" s="7">
        <f t="shared" si="56"/>
        <v>0</v>
      </c>
      <c r="DU18" s="10">
        <v>0</v>
      </c>
      <c r="DV18" s="11">
        <f t="shared" si="57"/>
        <v>0</v>
      </c>
      <c r="DW18" s="6">
        <v>0</v>
      </c>
      <c r="DX18" s="7">
        <f t="shared" si="58"/>
        <v>0</v>
      </c>
      <c r="DY18" s="10">
        <v>0</v>
      </c>
      <c r="DZ18" s="11">
        <f t="shared" si="59"/>
        <v>0</v>
      </c>
      <c r="EA18" s="6">
        <v>0</v>
      </c>
      <c r="EB18" s="7">
        <f t="shared" si="60"/>
        <v>0</v>
      </c>
      <c r="EC18" s="10">
        <v>0</v>
      </c>
      <c r="ED18" s="11">
        <f t="shared" si="61"/>
        <v>0</v>
      </c>
      <c r="EG18" s="18"/>
      <c r="EH18" s="19">
        <f t="shared" si="66"/>
        <v>0</v>
      </c>
    </row>
    <row r="19" spans="1:138" ht="20.100000000000001" customHeight="1" x14ac:dyDescent="0.15">
      <c r="A19" s="104"/>
      <c r="B19" s="24" t="s">
        <v>1</v>
      </c>
      <c r="C19" s="22" t="e">
        <f>EH19/EG5</f>
        <v>#DIV/0!</v>
      </c>
      <c r="D19" s="20" t="e">
        <f t="shared" si="62"/>
        <v>#DIV/0!</v>
      </c>
      <c r="E19" s="10">
        <v>0</v>
      </c>
      <c r="F19" s="11">
        <f t="shared" si="63"/>
        <v>0</v>
      </c>
      <c r="G19" s="6">
        <v>0</v>
      </c>
      <c r="H19" s="7">
        <f t="shared" si="0"/>
        <v>0</v>
      </c>
      <c r="I19" s="10">
        <v>0</v>
      </c>
      <c r="J19" s="11">
        <f t="shared" si="64"/>
        <v>0</v>
      </c>
      <c r="K19" s="6">
        <v>0</v>
      </c>
      <c r="L19" s="7">
        <f t="shared" si="1"/>
        <v>0</v>
      </c>
      <c r="M19" s="10">
        <v>0</v>
      </c>
      <c r="N19" s="11">
        <f t="shared" si="2"/>
        <v>0</v>
      </c>
      <c r="O19" s="6">
        <v>0</v>
      </c>
      <c r="P19" s="7">
        <f t="shared" si="3"/>
        <v>0</v>
      </c>
      <c r="Q19" s="10">
        <v>0</v>
      </c>
      <c r="R19" s="11">
        <f t="shared" si="4"/>
        <v>0</v>
      </c>
      <c r="S19" s="6">
        <v>0</v>
      </c>
      <c r="T19" s="7">
        <f t="shared" si="65"/>
        <v>0</v>
      </c>
      <c r="U19" s="10">
        <v>0</v>
      </c>
      <c r="V19" s="11">
        <f t="shared" si="5"/>
        <v>0</v>
      </c>
      <c r="W19" s="6">
        <v>0</v>
      </c>
      <c r="X19" s="7">
        <f t="shared" si="6"/>
        <v>0</v>
      </c>
      <c r="Y19" s="10">
        <v>0</v>
      </c>
      <c r="Z19" s="11">
        <f t="shared" si="7"/>
        <v>0</v>
      </c>
      <c r="AA19" s="6">
        <v>0</v>
      </c>
      <c r="AB19" s="7">
        <f t="shared" si="8"/>
        <v>0</v>
      </c>
      <c r="AC19" s="10">
        <v>0</v>
      </c>
      <c r="AD19" s="11">
        <f t="shared" si="9"/>
        <v>0</v>
      </c>
      <c r="AE19" s="6">
        <v>0</v>
      </c>
      <c r="AF19" s="7">
        <f t="shared" si="10"/>
        <v>0</v>
      </c>
      <c r="AG19" s="10">
        <v>0</v>
      </c>
      <c r="AH19" s="11">
        <f t="shared" si="11"/>
        <v>0</v>
      </c>
      <c r="AI19" s="6">
        <v>0</v>
      </c>
      <c r="AJ19" s="7">
        <f t="shared" si="12"/>
        <v>0</v>
      </c>
      <c r="AK19" s="10">
        <v>0</v>
      </c>
      <c r="AL19" s="11">
        <f t="shared" si="13"/>
        <v>0</v>
      </c>
      <c r="AM19" s="6">
        <v>0</v>
      </c>
      <c r="AN19" s="7">
        <f t="shared" si="14"/>
        <v>0</v>
      </c>
      <c r="AO19" s="10">
        <v>0</v>
      </c>
      <c r="AP19" s="11">
        <f t="shared" si="15"/>
        <v>0</v>
      </c>
      <c r="AQ19" s="6">
        <v>0</v>
      </c>
      <c r="AR19" s="7">
        <f t="shared" si="16"/>
        <v>0</v>
      </c>
      <c r="AS19" s="10">
        <v>0</v>
      </c>
      <c r="AT19" s="11">
        <f t="shared" si="17"/>
        <v>0</v>
      </c>
      <c r="AU19" s="6">
        <v>0</v>
      </c>
      <c r="AV19" s="7">
        <f t="shared" si="18"/>
        <v>0</v>
      </c>
      <c r="AW19" s="10">
        <v>0</v>
      </c>
      <c r="AX19" s="11">
        <f t="shared" si="19"/>
        <v>0</v>
      </c>
      <c r="AY19" s="6">
        <v>0</v>
      </c>
      <c r="AZ19" s="7">
        <f t="shared" si="20"/>
        <v>0</v>
      </c>
      <c r="BA19" s="10">
        <v>0</v>
      </c>
      <c r="BB19" s="11">
        <f t="shared" si="21"/>
        <v>0</v>
      </c>
      <c r="BC19" s="6">
        <v>0</v>
      </c>
      <c r="BD19" s="7">
        <f t="shared" si="22"/>
        <v>0</v>
      </c>
      <c r="BE19" s="10">
        <v>0</v>
      </c>
      <c r="BF19" s="11">
        <f t="shared" si="23"/>
        <v>0</v>
      </c>
      <c r="BG19" s="6">
        <v>0</v>
      </c>
      <c r="BH19" s="7">
        <f t="shared" si="24"/>
        <v>0</v>
      </c>
      <c r="BI19" s="10">
        <v>0</v>
      </c>
      <c r="BJ19" s="11">
        <f t="shared" si="25"/>
        <v>0</v>
      </c>
      <c r="BK19" s="6">
        <v>0</v>
      </c>
      <c r="BL19" s="7">
        <f t="shared" si="26"/>
        <v>0</v>
      </c>
      <c r="BM19" s="10">
        <v>0</v>
      </c>
      <c r="BN19" s="11">
        <f t="shared" si="27"/>
        <v>0</v>
      </c>
      <c r="BO19" s="6">
        <v>0</v>
      </c>
      <c r="BP19" s="7">
        <f t="shared" si="28"/>
        <v>0</v>
      </c>
      <c r="BQ19" s="10">
        <v>0</v>
      </c>
      <c r="BR19" s="11">
        <f t="shared" si="29"/>
        <v>0</v>
      </c>
      <c r="BS19" s="6">
        <v>0</v>
      </c>
      <c r="BT19" s="7">
        <f t="shared" si="30"/>
        <v>0</v>
      </c>
      <c r="BU19" s="10">
        <v>0</v>
      </c>
      <c r="BV19" s="11">
        <f t="shared" si="31"/>
        <v>0</v>
      </c>
      <c r="BW19" s="6">
        <v>0</v>
      </c>
      <c r="BX19" s="7">
        <f t="shared" si="32"/>
        <v>0</v>
      </c>
      <c r="BY19" s="10">
        <v>0</v>
      </c>
      <c r="BZ19" s="11">
        <f t="shared" si="33"/>
        <v>0</v>
      </c>
      <c r="CA19" s="6">
        <v>0</v>
      </c>
      <c r="CB19" s="7">
        <f t="shared" si="34"/>
        <v>0</v>
      </c>
      <c r="CC19" s="10">
        <v>0</v>
      </c>
      <c r="CD19" s="11">
        <f t="shared" si="35"/>
        <v>0</v>
      </c>
      <c r="CE19" s="6">
        <v>0</v>
      </c>
      <c r="CF19" s="7">
        <f t="shared" si="36"/>
        <v>0</v>
      </c>
      <c r="CG19" s="10">
        <v>0</v>
      </c>
      <c r="CH19" s="11">
        <f t="shared" si="37"/>
        <v>0</v>
      </c>
      <c r="CI19" s="6">
        <v>0</v>
      </c>
      <c r="CJ19" s="7">
        <f t="shared" si="38"/>
        <v>0</v>
      </c>
      <c r="CK19" s="10">
        <v>0</v>
      </c>
      <c r="CL19" s="11">
        <f t="shared" si="39"/>
        <v>0</v>
      </c>
      <c r="CM19" s="6">
        <v>0</v>
      </c>
      <c r="CN19" s="7">
        <f t="shared" si="40"/>
        <v>0</v>
      </c>
      <c r="CO19" s="10">
        <v>0</v>
      </c>
      <c r="CP19" s="11">
        <f t="shared" si="41"/>
        <v>0</v>
      </c>
      <c r="CQ19" s="6">
        <v>0</v>
      </c>
      <c r="CR19" s="7">
        <f t="shared" si="42"/>
        <v>0</v>
      </c>
      <c r="CS19" s="10">
        <v>0</v>
      </c>
      <c r="CT19" s="11">
        <f t="shared" si="43"/>
        <v>0</v>
      </c>
      <c r="CU19" s="6">
        <v>0</v>
      </c>
      <c r="CV19" s="7">
        <f t="shared" si="44"/>
        <v>0</v>
      </c>
      <c r="CW19" s="10">
        <v>0</v>
      </c>
      <c r="CX19" s="11">
        <f t="shared" si="45"/>
        <v>0</v>
      </c>
      <c r="CY19" s="6">
        <v>0</v>
      </c>
      <c r="CZ19" s="7">
        <f t="shared" si="46"/>
        <v>0</v>
      </c>
      <c r="DA19" s="10">
        <v>0</v>
      </c>
      <c r="DB19" s="11">
        <f t="shared" si="47"/>
        <v>0</v>
      </c>
      <c r="DC19" s="6">
        <v>0</v>
      </c>
      <c r="DD19" s="7">
        <f t="shared" si="48"/>
        <v>0</v>
      </c>
      <c r="DE19" s="10">
        <v>0</v>
      </c>
      <c r="DF19" s="11">
        <f t="shared" si="49"/>
        <v>0</v>
      </c>
      <c r="DG19" s="6">
        <v>0</v>
      </c>
      <c r="DH19" s="7">
        <f t="shared" si="50"/>
        <v>0</v>
      </c>
      <c r="DI19" s="10">
        <v>0</v>
      </c>
      <c r="DJ19" s="11">
        <f t="shared" si="51"/>
        <v>0</v>
      </c>
      <c r="DK19" s="6">
        <v>0</v>
      </c>
      <c r="DL19" s="7">
        <f t="shared" si="52"/>
        <v>0</v>
      </c>
      <c r="DM19" s="10">
        <v>0</v>
      </c>
      <c r="DN19" s="11">
        <f t="shared" si="53"/>
        <v>0</v>
      </c>
      <c r="DO19" s="6">
        <v>0</v>
      </c>
      <c r="DP19" s="7">
        <f t="shared" si="54"/>
        <v>0</v>
      </c>
      <c r="DQ19" s="10">
        <v>0</v>
      </c>
      <c r="DR19" s="11">
        <f t="shared" si="55"/>
        <v>0</v>
      </c>
      <c r="DS19" s="6">
        <v>0</v>
      </c>
      <c r="DT19" s="7">
        <f t="shared" si="56"/>
        <v>0</v>
      </c>
      <c r="DU19" s="10">
        <v>0</v>
      </c>
      <c r="DV19" s="11">
        <f t="shared" si="57"/>
        <v>0</v>
      </c>
      <c r="DW19" s="6">
        <v>0</v>
      </c>
      <c r="DX19" s="7">
        <f t="shared" si="58"/>
        <v>0</v>
      </c>
      <c r="DY19" s="10">
        <v>0</v>
      </c>
      <c r="DZ19" s="11">
        <f t="shared" si="59"/>
        <v>0</v>
      </c>
      <c r="EA19" s="6">
        <v>0</v>
      </c>
      <c r="EB19" s="7">
        <f t="shared" si="60"/>
        <v>0</v>
      </c>
      <c r="EC19" s="10">
        <v>0</v>
      </c>
      <c r="ED19" s="11">
        <f t="shared" si="61"/>
        <v>0</v>
      </c>
      <c r="EG19" s="18"/>
      <c r="EH19" s="19">
        <f t="shared" si="66"/>
        <v>0</v>
      </c>
    </row>
    <row r="20" spans="1:138" ht="20.100000000000001" customHeight="1" x14ac:dyDescent="0.15">
      <c r="A20" s="104"/>
      <c r="B20" s="24" t="s">
        <v>1</v>
      </c>
      <c r="C20" s="22" t="e">
        <f>EH20/EG5</f>
        <v>#DIV/0!</v>
      </c>
      <c r="D20" s="20" t="e">
        <f t="shared" si="62"/>
        <v>#DIV/0!</v>
      </c>
      <c r="E20" s="10">
        <v>0</v>
      </c>
      <c r="F20" s="11">
        <f t="shared" si="63"/>
        <v>0</v>
      </c>
      <c r="G20" s="6">
        <v>0</v>
      </c>
      <c r="H20" s="7">
        <f t="shared" si="0"/>
        <v>0</v>
      </c>
      <c r="I20" s="10">
        <v>0</v>
      </c>
      <c r="J20" s="11">
        <f t="shared" si="64"/>
        <v>0</v>
      </c>
      <c r="K20" s="6">
        <v>0</v>
      </c>
      <c r="L20" s="7">
        <f t="shared" si="1"/>
        <v>0</v>
      </c>
      <c r="M20" s="10">
        <v>0</v>
      </c>
      <c r="N20" s="11">
        <f t="shared" si="2"/>
        <v>0</v>
      </c>
      <c r="O20" s="6">
        <v>0</v>
      </c>
      <c r="P20" s="7">
        <f t="shared" si="3"/>
        <v>0</v>
      </c>
      <c r="Q20" s="10">
        <v>0</v>
      </c>
      <c r="R20" s="11">
        <f t="shared" si="4"/>
        <v>0</v>
      </c>
      <c r="S20" s="6">
        <v>0</v>
      </c>
      <c r="T20" s="7">
        <f t="shared" si="65"/>
        <v>0</v>
      </c>
      <c r="U20" s="10">
        <v>0</v>
      </c>
      <c r="V20" s="11">
        <f t="shared" si="5"/>
        <v>0</v>
      </c>
      <c r="W20" s="6">
        <v>0</v>
      </c>
      <c r="X20" s="7">
        <f t="shared" si="6"/>
        <v>0</v>
      </c>
      <c r="Y20" s="10">
        <v>0</v>
      </c>
      <c r="Z20" s="11">
        <f t="shared" si="7"/>
        <v>0</v>
      </c>
      <c r="AA20" s="6">
        <v>0</v>
      </c>
      <c r="AB20" s="7">
        <f t="shared" si="8"/>
        <v>0</v>
      </c>
      <c r="AC20" s="10">
        <v>0</v>
      </c>
      <c r="AD20" s="11">
        <f t="shared" si="9"/>
        <v>0</v>
      </c>
      <c r="AE20" s="6">
        <v>0</v>
      </c>
      <c r="AF20" s="7">
        <f t="shared" si="10"/>
        <v>0</v>
      </c>
      <c r="AG20" s="10">
        <v>0</v>
      </c>
      <c r="AH20" s="11">
        <f t="shared" si="11"/>
        <v>0</v>
      </c>
      <c r="AI20" s="6">
        <v>0</v>
      </c>
      <c r="AJ20" s="7">
        <f t="shared" si="12"/>
        <v>0</v>
      </c>
      <c r="AK20" s="10">
        <v>0</v>
      </c>
      <c r="AL20" s="11">
        <f t="shared" si="13"/>
        <v>0</v>
      </c>
      <c r="AM20" s="6">
        <v>0</v>
      </c>
      <c r="AN20" s="7">
        <f t="shared" si="14"/>
        <v>0</v>
      </c>
      <c r="AO20" s="10">
        <v>0</v>
      </c>
      <c r="AP20" s="11">
        <f t="shared" si="15"/>
        <v>0</v>
      </c>
      <c r="AQ20" s="6">
        <v>0</v>
      </c>
      <c r="AR20" s="7">
        <f t="shared" si="16"/>
        <v>0</v>
      </c>
      <c r="AS20" s="10">
        <v>0</v>
      </c>
      <c r="AT20" s="11">
        <f t="shared" si="17"/>
        <v>0</v>
      </c>
      <c r="AU20" s="6">
        <v>0</v>
      </c>
      <c r="AV20" s="7">
        <f t="shared" si="18"/>
        <v>0</v>
      </c>
      <c r="AW20" s="10">
        <v>0</v>
      </c>
      <c r="AX20" s="11">
        <f t="shared" si="19"/>
        <v>0</v>
      </c>
      <c r="AY20" s="6">
        <v>0</v>
      </c>
      <c r="AZ20" s="7">
        <f t="shared" si="20"/>
        <v>0</v>
      </c>
      <c r="BA20" s="10">
        <v>0</v>
      </c>
      <c r="BB20" s="11">
        <f t="shared" si="21"/>
        <v>0</v>
      </c>
      <c r="BC20" s="6">
        <v>0</v>
      </c>
      <c r="BD20" s="7">
        <f t="shared" si="22"/>
        <v>0</v>
      </c>
      <c r="BE20" s="10">
        <v>0</v>
      </c>
      <c r="BF20" s="11">
        <f t="shared" si="23"/>
        <v>0</v>
      </c>
      <c r="BG20" s="6">
        <v>0</v>
      </c>
      <c r="BH20" s="7">
        <f t="shared" si="24"/>
        <v>0</v>
      </c>
      <c r="BI20" s="10">
        <v>0</v>
      </c>
      <c r="BJ20" s="11">
        <f t="shared" si="25"/>
        <v>0</v>
      </c>
      <c r="BK20" s="6">
        <v>0</v>
      </c>
      <c r="BL20" s="7">
        <f t="shared" si="26"/>
        <v>0</v>
      </c>
      <c r="BM20" s="10">
        <v>0</v>
      </c>
      <c r="BN20" s="11">
        <f t="shared" si="27"/>
        <v>0</v>
      </c>
      <c r="BO20" s="6">
        <v>0</v>
      </c>
      <c r="BP20" s="7">
        <f t="shared" si="28"/>
        <v>0</v>
      </c>
      <c r="BQ20" s="10">
        <v>0</v>
      </c>
      <c r="BR20" s="11">
        <f t="shared" si="29"/>
        <v>0</v>
      </c>
      <c r="BS20" s="6">
        <v>0</v>
      </c>
      <c r="BT20" s="7">
        <f t="shared" si="30"/>
        <v>0</v>
      </c>
      <c r="BU20" s="10">
        <v>0</v>
      </c>
      <c r="BV20" s="11">
        <f t="shared" si="31"/>
        <v>0</v>
      </c>
      <c r="BW20" s="6">
        <v>0</v>
      </c>
      <c r="BX20" s="7">
        <f t="shared" si="32"/>
        <v>0</v>
      </c>
      <c r="BY20" s="10">
        <v>0</v>
      </c>
      <c r="BZ20" s="11">
        <f t="shared" si="33"/>
        <v>0</v>
      </c>
      <c r="CA20" s="6">
        <v>0</v>
      </c>
      <c r="CB20" s="7">
        <f t="shared" si="34"/>
        <v>0</v>
      </c>
      <c r="CC20" s="10">
        <v>0</v>
      </c>
      <c r="CD20" s="11">
        <f t="shared" si="35"/>
        <v>0</v>
      </c>
      <c r="CE20" s="6">
        <v>0</v>
      </c>
      <c r="CF20" s="7">
        <f t="shared" si="36"/>
        <v>0</v>
      </c>
      <c r="CG20" s="10">
        <v>0</v>
      </c>
      <c r="CH20" s="11">
        <f t="shared" si="37"/>
        <v>0</v>
      </c>
      <c r="CI20" s="6">
        <v>0</v>
      </c>
      <c r="CJ20" s="7">
        <f t="shared" si="38"/>
        <v>0</v>
      </c>
      <c r="CK20" s="10">
        <v>0</v>
      </c>
      <c r="CL20" s="11">
        <f t="shared" si="39"/>
        <v>0</v>
      </c>
      <c r="CM20" s="6">
        <v>0</v>
      </c>
      <c r="CN20" s="7">
        <f t="shared" si="40"/>
        <v>0</v>
      </c>
      <c r="CO20" s="10">
        <v>0</v>
      </c>
      <c r="CP20" s="11">
        <f t="shared" si="41"/>
        <v>0</v>
      </c>
      <c r="CQ20" s="6">
        <v>0</v>
      </c>
      <c r="CR20" s="7">
        <f t="shared" si="42"/>
        <v>0</v>
      </c>
      <c r="CS20" s="10">
        <v>0</v>
      </c>
      <c r="CT20" s="11">
        <f t="shared" si="43"/>
        <v>0</v>
      </c>
      <c r="CU20" s="6">
        <v>0</v>
      </c>
      <c r="CV20" s="7">
        <f t="shared" si="44"/>
        <v>0</v>
      </c>
      <c r="CW20" s="10">
        <v>0</v>
      </c>
      <c r="CX20" s="11">
        <f t="shared" si="45"/>
        <v>0</v>
      </c>
      <c r="CY20" s="6">
        <v>0</v>
      </c>
      <c r="CZ20" s="7">
        <f t="shared" si="46"/>
        <v>0</v>
      </c>
      <c r="DA20" s="10">
        <v>0</v>
      </c>
      <c r="DB20" s="11">
        <f t="shared" si="47"/>
        <v>0</v>
      </c>
      <c r="DC20" s="6">
        <v>0</v>
      </c>
      <c r="DD20" s="7">
        <f t="shared" si="48"/>
        <v>0</v>
      </c>
      <c r="DE20" s="10">
        <v>0</v>
      </c>
      <c r="DF20" s="11">
        <f t="shared" si="49"/>
        <v>0</v>
      </c>
      <c r="DG20" s="6">
        <v>0</v>
      </c>
      <c r="DH20" s="7">
        <f t="shared" si="50"/>
        <v>0</v>
      </c>
      <c r="DI20" s="10">
        <v>0</v>
      </c>
      <c r="DJ20" s="11">
        <f t="shared" si="51"/>
        <v>0</v>
      </c>
      <c r="DK20" s="6">
        <v>0</v>
      </c>
      <c r="DL20" s="7">
        <f t="shared" si="52"/>
        <v>0</v>
      </c>
      <c r="DM20" s="10">
        <v>0</v>
      </c>
      <c r="DN20" s="11">
        <f t="shared" si="53"/>
        <v>0</v>
      </c>
      <c r="DO20" s="6">
        <v>0</v>
      </c>
      <c r="DP20" s="7">
        <f t="shared" si="54"/>
        <v>0</v>
      </c>
      <c r="DQ20" s="10">
        <v>0</v>
      </c>
      <c r="DR20" s="11">
        <f t="shared" si="55"/>
        <v>0</v>
      </c>
      <c r="DS20" s="6">
        <v>0</v>
      </c>
      <c r="DT20" s="7">
        <f t="shared" si="56"/>
        <v>0</v>
      </c>
      <c r="DU20" s="10">
        <v>0</v>
      </c>
      <c r="DV20" s="11">
        <f t="shared" si="57"/>
        <v>0</v>
      </c>
      <c r="DW20" s="6">
        <v>0</v>
      </c>
      <c r="DX20" s="7">
        <f t="shared" si="58"/>
        <v>0</v>
      </c>
      <c r="DY20" s="10">
        <v>0</v>
      </c>
      <c r="DZ20" s="11">
        <f t="shared" si="59"/>
        <v>0</v>
      </c>
      <c r="EA20" s="6">
        <v>0</v>
      </c>
      <c r="EB20" s="7">
        <f t="shared" si="60"/>
        <v>0</v>
      </c>
      <c r="EC20" s="10">
        <v>0</v>
      </c>
      <c r="ED20" s="11">
        <f t="shared" si="61"/>
        <v>0</v>
      </c>
      <c r="EG20" s="18"/>
      <c r="EH20" s="19">
        <f t="shared" si="66"/>
        <v>0</v>
      </c>
    </row>
    <row r="21" spans="1:138" ht="20.100000000000001" customHeight="1" x14ac:dyDescent="0.15">
      <c r="A21" s="104"/>
      <c r="B21" s="24" t="s">
        <v>1</v>
      </c>
      <c r="C21" s="22" t="e">
        <f>EH21/EG5</f>
        <v>#DIV/0!</v>
      </c>
      <c r="D21" s="20" t="e">
        <f t="shared" si="62"/>
        <v>#DIV/0!</v>
      </c>
      <c r="E21" s="10">
        <v>0</v>
      </c>
      <c r="F21" s="11">
        <f t="shared" si="63"/>
        <v>0</v>
      </c>
      <c r="G21" s="6">
        <v>0</v>
      </c>
      <c r="H21" s="7">
        <f t="shared" si="0"/>
        <v>0</v>
      </c>
      <c r="I21" s="10">
        <v>0</v>
      </c>
      <c r="J21" s="11">
        <f t="shared" si="64"/>
        <v>0</v>
      </c>
      <c r="K21" s="6">
        <v>0</v>
      </c>
      <c r="L21" s="7">
        <f t="shared" si="1"/>
        <v>0</v>
      </c>
      <c r="M21" s="10">
        <v>0</v>
      </c>
      <c r="N21" s="11">
        <f t="shared" si="2"/>
        <v>0</v>
      </c>
      <c r="O21" s="6">
        <v>0</v>
      </c>
      <c r="P21" s="7">
        <f t="shared" si="3"/>
        <v>0</v>
      </c>
      <c r="Q21" s="10">
        <v>0</v>
      </c>
      <c r="R21" s="11">
        <f t="shared" si="4"/>
        <v>0</v>
      </c>
      <c r="S21" s="6">
        <v>0</v>
      </c>
      <c r="T21" s="7">
        <f t="shared" si="65"/>
        <v>0</v>
      </c>
      <c r="U21" s="10">
        <v>0</v>
      </c>
      <c r="V21" s="11">
        <f t="shared" si="5"/>
        <v>0</v>
      </c>
      <c r="W21" s="6">
        <v>0</v>
      </c>
      <c r="X21" s="7">
        <f t="shared" si="6"/>
        <v>0</v>
      </c>
      <c r="Y21" s="10">
        <v>0</v>
      </c>
      <c r="Z21" s="11">
        <f t="shared" si="7"/>
        <v>0</v>
      </c>
      <c r="AA21" s="6">
        <v>0</v>
      </c>
      <c r="AB21" s="7">
        <f t="shared" ref="AB21:AB36" si="67">IF($AB$3=0,0,AA21*100/$AB$3)</f>
        <v>0</v>
      </c>
      <c r="AC21" s="10">
        <v>0</v>
      </c>
      <c r="AD21" s="11">
        <f t="shared" si="9"/>
        <v>0</v>
      </c>
      <c r="AE21" s="6">
        <v>0</v>
      </c>
      <c r="AF21" s="7">
        <f t="shared" si="10"/>
        <v>0</v>
      </c>
      <c r="AG21" s="10">
        <v>0</v>
      </c>
      <c r="AH21" s="11">
        <f t="shared" si="11"/>
        <v>0</v>
      </c>
      <c r="AI21" s="6">
        <v>0</v>
      </c>
      <c r="AJ21" s="7">
        <f t="shared" si="12"/>
        <v>0</v>
      </c>
      <c r="AK21" s="10">
        <v>0</v>
      </c>
      <c r="AL21" s="11">
        <f t="shared" si="13"/>
        <v>0</v>
      </c>
      <c r="AM21" s="6">
        <v>0</v>
      </c>
      <c r="AN21" s="7">
        <f t="shared" si="14"/>
        <v>0</v>
      </c>
      <c r="AO21" s="10">
        <v>0</v>
      </c>
      <c r="AP21" s="11">
        <f t="shared" si="15"/>
        <v>0</v>
      </c>
      <c r="AQ21" s="6">
        <v>0</v>
      </c>
      <c r="AR21" s="7">
        <f t="shared" si="16"/>
        <v>0</v>
      </c>
      <c r="AS21" s="10">
        <v>0</v>
      </c>
      <c r="AT21" s="11">
        <f t="shared" si="17"/>
        <v>0</v>
      </c>
      <c r="AU21" s="6">
        <v>0</v>
      </c>
      <c r="AV21" s="7">
        <f t="shared" si="18"/>
        <v>0</v>
      </c>
      <c r="AW21" s="10">
        <v>0</v>
      </c>
      <c r="AX21" s="11">
        <f t="shared" si="19"/>
        <v>0</v>
      </c>
      <c r="AY21" s="6">
        <v>0</v>
      </c>
      <c r="AZ21" s="7">
        <f t="shared" si="20"/>
        <v>0</v>
      </c>
      <c r="BA21" s="10">
        <v>0</v>
      </c>
      <c r="BB21" s="11">
        <f t="shared" si="21"/>
        <v>0</v>
      </c>
      <c r="BC21" s="6">
        <v>0</v>
      </c>
      <c r="BD21" s="7">
        <f t="shared" si="22"/>
        <v>0</v>
      </c>
      <c r="BE21" s="10">
        <v>0</v>
      </c>
      <c r="BF21" s="11">
        <f t="shared" si="23"/>
        <v>0</v>
      </c>
      <c r="BG21" s="6">
        <v>0</v>
      </c>
      <c r="BH21" s="7">
        <f t="shared" si="24"/>
        <v>0</v>
      </c>
      <c r="BI21" s="10">
        <v>0</v>
      </c>
      <c r="BJ21" s="11">
        <f t="shared" si="25"/>
        <v>0</v>
      </c>
      <c r="BK21" s="6">
        <v>0</v>
      </c>
      <c r="BL21" s="7">
        <f t="shared" si="26"/>
        <v>0</v>
      </c>
      <c r="BM21" s="10">
        <v>0</v>
      </c>
      <c r="BN21" s="11">
        <f t="shared" si="27"/>
        <v>0</v>
      </c>
      <c r="BO21" s="6">
        <v>0</v>
      </c>
      <c r="BP21" s="7">
        <f t="shared" si="28"/>
        <v>0</v>
      </c>
      <c r="BQ21" s="10">
        <v>0</v>
      </c>
      <c r="BR21" s="11">
        <f t="shared" si="29"/>
        <v>0</v>
      </c>
      <c r="BS21" s="6">
        <v>0</v>
      </c>
      <c r="BT21" s="7">
        <f t="shared" si="30"/>
        <v>0</v>
      </c>
      <c r="BU21" s="10">
        <v>0</v>
      </c>
      <c r="BV21" s="11">
        <f t="shared" si="31"/>
        <v>0</v>
      </c>
      <c r="BW21" s="6">
        <v>0</v>
      </c>
      <c r="BX21" s="7">
        <f t="shared" si="32"/>
        <v>0</v>
      </c>
      <c r="BY21" s="10">
        <v>0</v>
      </c>
      <c r="BZ21" s="11">
        <f t="shared" si="33"/>
        <v>0</v>
      </c>
      <c r="CA21" s="6">
        <v>0</v>
      </c>
      <c r="CB21" s="7">
        <f t="shared" si="34"/>
        <v>0</v>
      </c>
      <c r="CC21" s="10">
        <v>0</v>
      </c>
      <c r="CD21" s="11">
        <f t="shared" si="35"/>
        <v>0</v>
      </c>
      <c r="CE21" s="6">
        <v>0</v>
      </c>
      <c r="CF21" s="7">
        <f t="shared" si="36"/>
        <v>0</v>
      </c>
      <c r="CG21" s="10">
        <v>0</v>
      </c>
      <c r="CH21" s="11">
        <f t="shared" si="37"/>
        <v>0</v>
      </c>
      <c r="CI21" s="6">
        <v>0</v>
      </c>
      <c r="CJ21" s="7">
        <f t="shared" si="38"/>
        <v>0</v>
      </c>
      <c r="CK21" s="10">
        <v>0</v>
      </c>
      <c r="CL21" s="11">
        <f t="shared" si="39"/>
        <v>0</v>
      </c>
      <c r="CM21" s="6">
        <v>0</v>
      </c>
      <c r="CN21" s="7">
        <f t="shared" si="40"/>
        <v>0</v>
      </c>
      <c r="CO21" s="10">
        <v>0</v>
      </c>
      <c r="CP21" s="11">
        <f t="shared" si="41"/>
        <v>0</v>
      </c>
      <c r="CQ21" s="6">
        <v>0</v>
      </c>
      <c r="CR21" s="7">
        <f t="shared" si="42"/>
        <v>0</v>
      </c>
      <c r="CS21" s="10">
        <v>0</v>
      </c>
      <c r="CT21" s="11">
        <f t="shared" si="43"/>
        <v>0</v>
      </c>
      <c r="CU21" s="6">
        <v>0</v>
      </c>
      <c r="CV21" s="7">
        <f t="shared" si="44"/>
        <v>0</v>
      </c>
      <c r="CW21" s="10">
        <v>0</v>
      </c>
      <c r="CX21" s="11">
        <f t="shared" si="45"/>
        <v>0</v>
      </c>
      <c r="CY21" s="6">
        <v>0</v>
      </c>
      <c r="CZ21" s="7">
        <f t="shared" si="46"/>
        <v>0</v>
      </c>
      <c r="DA21" s="10">
        <v>0</v>
      </c>
      <c r="DB21" s="11">
        <f t="shared" si="47"/>
        <v>0</v>
      </c>
      <c r="DC21" s="6">
        <v>0</v>
      </c>
      <c r="DD21" s="7">
        <f t="shared" si="48"/>
        <v>0</v>
      </c>
      <c r="DE21" s="10">
        <v>0</v>
      </c>
      <c r="DF21" s="11">
        <f t="shared" si="49"/>
        <v>0</v>
      </c>
      <c r="DG21" s="6">
        <v>0</v>
      </c>
      <c r="DH21" s="7">
        <f t="shared" si="50"/>
        <v>0</v>
      </c>
      <c r="DI21" s="10">
        <v>0</v>
      </c>
      <c r="DJ21" s="11">
        <f t="shared" si="51"/>
        <v>0</v>
      </c>
      <c r="DK21" s="6">
        <v>0</v>
      </c>
      <c r="DL21" s="7">
        <f t="shared" si="52"/>
        <v>0</v>
      </c>
      <c r="DM21" s="10">
        <v>0</v>
      </c>
      <c r="DN21" s="11">
        <f t="shared" si="53"/>
        <v>0</v>
      </c>
      <c r="DO21" s="6">
        <v>0</v>
      </c>
      <c r="DP21" s="7">
        <f t="shared" si="54"/>
        <v>0</v>
      </c>
      <c r="DQ21" s="10">
        <v>0</v>
      </c>
      <c r="DR21" s="11">
        <f t="shared" si="55"/>
        <v>0</v>
      </c>
      <c r="DS21" s="6">
        <v>0</v>
      </c>
      <c r="DT21" s="7">
        <f t="shared" si="56"/>
        <v>0</v>
      </c>
      <c r="DU21" s="10">
        <v>0</v>
      </c>
      <c r="DV21" s="11">
        <f t="shared" si="57"/>
        <v>0</v>
      </c>
      <c r="DW21" s="6">
        <v>0</v>
      </c>
      <c r="DX21" s="7">
        <f t="shared" si="58"/>
        <v>0</v>
      </c>
      <c r="DY21" s="10">
        <v>0</v>
      </c>
      <c r="DZ21" s="11">
        <f t="shared" si="59"/>
        <v>0</v>
      </c>
      <c r="EA21" s="6">
        <v>0</v>
      </c>
      <c r="EB21" s="7">
        <f t="shared" si="60"/>
        <v>0</v>
      </c>
      <c r="EC21" s="10">
        <v>0</v>
      </c>
      <c r="ED21" s="11">
        <f t="shared" si="61"/>
        <v>0</v>
      </c>
      <c r="EG21" s="18"/>
      <c r="EH21" s="19">
        <f t="shared" si="66"/>
        <v>0</v>
      </c>
    </row>
    <row r="22" spans="1:138" ht="20.100000000000001" customHeight="1" x14ac:dyDescent="0.15">
      <c r="A22" s="104"/>
      <c r="B22" s="24" t="s">
        <v>1</v>
      </c>
      <c r="C22" s="22" t="e">
        <f>EH22/EG5</f>
        <v>#DIV/0!</v>
      </c>
      <c r="D22" s="20" t="e">
        <f t="shared" si="62"/>
        <v>#DIV/0!</v>
      </c>
      <c r="E22" s="10">
        <v>0</v>
      </c>
      <c r="F22" s="11">
        <f t="shared" si="63"/>
        <v>0</v>
      </c>
      <c r="G22" s="6">
        <v>0</v>
      </c>
      <c r="H22" s="7">
        <f t="shared" si="0"/>
        <v>0</v>
      </c>
      <c r="I22" s="10">
        <v>0</v>
      </c>
      <c r="J22" s="11">
        <f t="shared" si="64"/>
        <v>0</v>
      </c>
      <c r="K22" s="6">
        <v>0</v>
      </c>
      <c r="L22" s="7">
        <f t="shared" si="1"/>
        <v>0</v>
      </c>
      <c r="M22" s="10">
        <v>0</v>
      </c>
      <c r="N22" s="11">
        <f t="shared" si="2"/>
        <v>0</v>
      </c>
      <c r="O22" s="6">
        <v>0</v>
      </c>
      <c r="P22" s="7">
        <f t="shared" si="3"/>
        <v>0</v>
      </c>
      <c r="Q22" s="10">
        <v>0</v>
      </c>
      <c r="R22" s="11">
        <f t="shared" si="4"/>
        <v>0</v>
      </c>
      <c r="S22" s="6">
        <v>0</v>
      </c>
      <c r="T22" s="7">
        <f t="shared" si="65"/>
        <v>0</v>
      </c>
      <c r="U22" s="10">
        <v>0</v>
      </c>
      <c r="V22" s="11">
        <f t="shared" si="5"/>
        <v>0</v>
      </c>
      <c r="W22" s="6">
        <v>0</v>
      </c>
      <c r="X22" s="7">
        <f t="shared" si="6"/>
        <v>0</v>
      </c>
      <c r="Y22" s="10">
        <v>0</v>
      </c>
      <c r="Z22" s="11">
        <f t="shared" si="7"/>
        <v>0</v>
      </c>
      <c r="AA22" s="6">
        <v>0</v>
      </c>
      <c r="AB22" s="7">
        <f t="shared" si="67"/>
        <v>0</v>
      </c>
      <c r="AC22" s="10">
        <v>0</v>
      </c>
      <c r="AD22" s="11">
        <f t="shared" si="9"/>
        <v>0</v>
      </c>
      <c r="AE22" s="6">
        <v>0</v>
      </c>
      <c r="AF22" s="7">
        <f t="shared" si="10"/>
        <v>0</v>
      </c>
      <c r="AG22" s="10">
        <v>0</v>
      </c>
      <c r="AH22" s="11">
        <f t="shared" si="11"/>
        <v>0</v>
      </c>
      <c r="AI22" s="6">
        <v>0</v>
      </c>
      <c r="AJ22" s="7">
        <f t="shared" si="12"/>
        <v>0</v>
      </c>
      <c r="AK22" s="10">
        <v>0</v>
      </c>
      <c r="AL22" s="11">
        <f t="shared" si="13"/>
        <v>0</v>
      </c>
      <c r="AM22" s="6">
        <v>0</v>
      </c>
      <c r="AN22" s="7">
        <f t="shared" si="14"/>
        <v>0</v>
      </c>
      <c r="AO22" s="10">
        <v>0</v>
      </c>
      <c r="AP22" s="11">
        <f t="shared" si="15"/>
        <v>0</v>
      </c>
      <c r="AQ22" s="6">
        <v>0</v>
      </c>
      <c r="AR22" s="7">
        <f t="shared" si="16"/>
        <v>0</v>
      </c>
      <c r="AS22" s="10">
        <v>0</v>
      </c>
      <c r="AT22" s="11">
        <f t="shared" si="17"/>
        <v>0</v>
      </c>
      <c r="AU22" s="6">
        <v>0</v>
      </c>
      <c r="AV22" s="7">
        <f t="shared" si="18"/>
        <v>0</v>
      </c>
      <c r="AW22" s="10">
        <v>0</v>
      </c>
      <c r="AX22" s="11">
        <f t="shared" si="19"/>
        <v>0</v>
      </c>
      <c r="AY22" s="6">
        <v>0</v>
      </c>
      <c r="AZ22" s="7">
        <f t="shared" si="20"/>
        <v>0</v>
      </c>
      <c r="BA22" s="10">
        <v>0</v>
      </c>
      <c r="BB22" s="11">
        <f t="shared" si="21"/>
        <v>0</v>
      </c>
      <c r="BC22" s="6">
        <v>0</v>
      </c>
      <c r="BD22" s="7">
        <f t="shared" si="22"/>
        <v>0</v>
      </c>
      <c r="BE22" s="10">
        <v>0</v>
      </c>
      <c r="BF22" s="11">
        <f t="shared" si="23"/>
        <v>0</v>
      </c>
      <c r="BG22" s="6">
        <v>0</v>
      </c>
      <c r="BH22" s="7">
        <f t="shared" si="24"/>
        <v>0</v>
      </c>
      <c r="BI22" s="10">
        <v>0</v>
      </c>
      <c r="BJ22" s="11">
        <f t="shared" si="25"/>
        <v>0</v>
      </c>
      <c r="BK22" s="6">
        <v>0</v>
      </c>
      <c r="BL22" s="7">
        <f t="shared" si="26"/>
        <v>0</v>
      </c>
      <c r="BM22" s="10">
        <v>0</v>
      </c>
      <c r="BN22" s="11">
        <f t="shared" si="27"/>
        <v>0</v>
      </c>
      <c r="BO22" s="6">
        <v>0</v>
      </c>
      <c r="BP22" s="7">
        <f t="shared" si="28"/>
        <v>0</v>
      </c>
      <c r="BQ22" s="10">
        <v>0</v>
      </c>
      <c r="BR22" s="11">
        <f t="shared" si="29"/>
        <v>0</v>
      </c>
      <c r="BS22" s="6">
        <v>0</v>
      </c>
      <c r="BT22" s="7">
        <f t="shared" si="30"/>
        <v>0</v>
      </c>
      <c r="BU22" s="10">
        <v>0</v>
      </c>
      <c r="BV22" s="11">
        <f t="shared" si="31"/>
        <v>0</v>
      </c>
      <c r="BW22" s="6">
        <v>0</v>
      </c>
      <c r="BX22" s="7">
        <f t="shared" si="32"/>
        <v>0</v>
      </c>
      <c r="BY22" s="10">
        <v>0</v>
      </c>
      <c r="BZ22" s="11">
        <f t="shared" si="33"/>
        <v>0</v>
      </c>
      <c r="CA22" s="6">
        <v>0</v>
      </c>
      <c r="CB22" s="7">
        <f t="shared" si="34"/>
        <v>0</v>
      </c>
      <c r="CC22" s="10">
        <v>0</v>
      </c>
      <c r="CD22" s="11">
        <f t="shared" si="35"/>
        <v>0</v>
      </c>
      <c r="CE22" s="6">
        <v>0</v>
      </c>
      <c r="CF22" s="7">
        <f t="shared" si="36"/>
        <v>0</v>
      </c>
      <c r="CG22" s="10">
        <v>0</v>
      </c>
      <c r="CH22" s="11">
        <f t="shared" si="37"/>
        <v>0</v>
      </c>
      <c r="CI22" s="6">
        <v>0</v>
      </c>
      <c r="CJ22" s="7">
        <f t="shared" si="38"/>
        <v>0</v>
      </c>
      <c r="CK22" s="10">
        <v>0</v>
      </c>
      <c r="CL22" s="11">
        <f t="shared" si="39"/>
        <v>0</v>
      </c>
      <c r="CM22" s="6">
        <v>0</v>
      </c>
      <c r="CN22" s="7">
        <f t="shared" si="40"/>
        <v>0</v>
      </c>
      <c r="CO22" s="10">
        <v>0</v>
      </c>
      <c r="CP22" s="11">
        <f t="shared" si="41"/>
        <v>0</v>
      </c>
      <c r="CQ22" s="6">
        <v>0</v>
      </c>
      <c r="CR22" s="7">
        <f t="shared" si="42"/>
        <v>0</v>
      </c>
      <c r="CS22" s="10">
        <v>0</v>
      </c>
      <c r="CT22" s="11">
        <f t="shared" si="43"/>
        <v>0</v>
      </c>
      <c r="CU22" s="6">
        <v>0</v>
      </c>
      <c r="CV22" s="7">
        <f t="shared" si="44"/>
        <v>0</v>
      </c>
      <c r="CW22" s="10">
        <v>0</v>
      </c>
      <c r="CX22" s="11">
        <f t="shared" si="45"/>
        <v>0</v>
      </c>
      <c r="CY22" s="6">
        <v>0</v>
      </c>
      <c r="CZ22" s="7">
        <f t="shared" si="46"/>
        <v>0</v>
      </c>
      <c r="DA22" s="10">
        <v>0</v>
      </c>
      <c r="DB22" s="11">
        <f t="shared" si="47"/>
        <v>0</v>
      </c>
      <c r="DC22" s="6">
        <v>0</v>
      </c>
      <c r="DD22" s="7">
        <f t="shared" si="48"/>
        <v>0</v>
      </c>
      <c r="DE22" s="10">
        <v>0</v>
      </c>
      <c r="DF22" s="11">
        <f t="shared" si="49"/>
        <v>0</v>
      </c>
      <c r="DG22" s="6">
        <v>0</v>
      </c>
      <c r="DH22" s="7">
        <f t="shared" si="50"/>
        <v>0</v>
      </c>
      <c r="DI22" s="10">
        <v>0</v>
      </c>
      <c r="DJ22" s="11">
        <f t="shared" si="51"/>
        <v>0</v>
      </c>
      <c r="DK22" s="6">
        <v>0</v>
      </c>
      <c r="DL22" s="7">
        <f t="shared" si="52"/>
        <v>0</v>
      </c>
      <c r="DM22" s="10">
        <v>0</v>
      </c>
      <c r="DN22" s="11">
        <f t="shared" si="53"/>
        <v>0</v>
      </c>
      <c r="DO22" s="6">
        <v>0</v>
      </c>
      <c r="DP22" s="7">
        <f t="shared" si="54"/>
        <v>0</v>
      </c>
      <c r="DQ22" s="10">
        <v>0</v>
      </c>
      <c r="DR22" s="11">
        <f t="shared" si="55"/>
        <v>0</v>
      </c>
      <c r="DS22" s="6">
        <v>0</v>
      </c>
      <c r="DT22" s="7">
        <f t="shared" si="56"/>
        <v>0</v>
      </c>
      <c r="DU22" s="10">
        <v>0</v>
      </c>
      <c r="DV22" s="11">
        <f t="shared" si="57"/>
        <v>0</v>
      </c>
      <c r="DW22" s="6">
        <v>0</v>
      </c>
      <c r="DX22" s="7">
        <f t="shared" si="58"/>
        <v>0</v>
      </c>
      <c r="DY22" s="10">
        <v>0</v>
      </c>
      <c r="DZ22" s="11">
        <f t="shared" si="59"/>
        <v>0</v>
      </c>
      <c r="EA22" s="6">
        <v>0</v>
      </c>
      <c r="EB22" s="7">
        <f t="shared" si="60"/>
        <v>0</v>
      </c>
      <c r="EC22" s="10">
        <v>0</v>
      </c>
      <c r="ED22" s="11">
        <f t="shared" si="61"/>
        <v>0</v>
      </c>
      <c r="EG22" s="18"/>
      <c r="EH22" s="19">
        <f t="shared" si="66"/>
        <v>0</v>
      </c>
    </row>
    <row r="23" spans="1:138" ht="20.100000000000001" customHeight="1" x14ac:dyDescent="0.15">
      <c r="A23" s="104"/>
      <c r="B23" s="24" t="s">
        <v>1</v>
      </c>
      <c r="C23" s="22" t="e">
        <f>EH23/EG5</f>
        <v>#DIV/0!</v>
      </c>
      <c r="D23" s="20" t="e">
        <f t="shared" si="62"/>
        <v>#DIV/0!</v>
      </c>
      <c r="E23" s="10">
        <v>0</v>
      </c>
      <c r="F23" s="11">
        <f t="shared" si="63"/>
        <v>0</v>
      </c>
      <c r="G23" s="6">
        <v>0</v>
      </c>
      <c r="H23" s="7">
        <f t="shared" si="0"/>
        <v>0</v>
      </c>
      <c r="I23" s="10">
        <v>0</v>
      </c>
      <c r="J23" s="11">
        <f t="shared" si="64"/>
        <v>0</v>
      </c>
      <c r="K23" s="6">
        <v>0</v>
      </c>
      <c r="L23" s="7">
        <f t="shared" si="1"/>
        <v>0</v>
      </c>
      <c r="M23" s="10">
        <v>0</v>
      </c>
      <c r="N23" s="11">
        <f t="shared" si="2"/>
        <v>0</v>
      </c>
      <c r="O23" s="6">
        <v>0</v>
      </c>
      <c r="P23" s="7">
        <f t="shared" si="3"/>
        <v>0</v>
      </c>
      <c r="Q23" s="10">
        <v>0</v>
      </c>
      <c r="R23" s="11">
        <f t="shared" si="4"/>
        <v>0</v>
      </c>
      <c r="S23" s="6">
        <v>0</v>
      </c>
      <c r="T23" s="7">
        <f t="shared" si="65"/>
        <v>0</v>
      </c>
      <c r="U23" s="10">
        <v>0</v>
      </c>
      <c r="V23" s="11">
        <f t="shared" si="5"/>
        <v>0</v>
      </c>
      <c r="W23" s="6">
        <v>0</v>
      </c>
      <c r="X23" s="7">
        <f t="shared" si="6"/>
        <v>0</v>
      </c>
      <c r="Y23" s="10">
        <v>0</v>
      </c>
      <c r="Z23" s="11">
        <f t="shared" si="7"/>
        <v>0</v>
      </c>
      <c r="AA23" s="6">
        <v>0</v>
      </c>
      <c r="AB23" s="7">
        <f t="shared" si="67"/>
        <v>0</v>
      </c>
      <c r="AC23" s="10">
        <v>0</v>
      </c>
      <c r="AD23" s="11">
        <f t="shared" si="9"/>
        <v>0</v>
      </c>
      <c r="AE23" s="6">
        <v>0</v>
      </c>
      <c r="AF23" s="7">
        <f t="shared" si="10"/>
        <v>0</v>
      </c>
      <c r="AG23" s="10">
        <v>0</v>
      </c>
      <c r="AH23" s="11">
        <f t="shared" si="11"/>
        <v>0</v>
      </c>
      <c r="AI23" s="6">
        <v>0</v>
      </c>
      <c r="AJ23" s="7">
        <f t="shared" si="12"/>
        <v>0</v>
      </c>
      <c r="AK23" s="10">
        <v>0</v>
      </c>
      <c r="AL23" s="11">
        <f t="shared" si="13"/>
        <v>0</v>
      </c>
      <c r="AM23" s="6">
        <v>0</v>
      </c>
      <c r="AN23" s="7">
        <f t="shared" si="14"/>
        <v>0</v>
      </c>
      <c r="AO23" s="10">
        <v>0</v>
      </c>
      <c r="AP23" s="11">
        <f t="shared" si="15"/>
        <v>0</v>
      </c>
      <c r="AQ23" s="6">
        <v>0</v>
      </c>
      <c r="AR23" s="7">
        <f t="shared" si="16"/>
        <v>0</v>
      </c>
      <c r="AS23" s="10">
        <v>0</v>
      </c>
      <c r="AT23" s="11">
        <f t="shared" si="17"/>
        <v>0</v>
      </c>
      <c r="AU23" s="6">
        <v>0</v>
      </c>
      <c r="AV23" s="7">
        <f t="shared" si="18"/>
        <v>0</v>
      </c>
      <c r="AW23" s="10">
        <v>0</v>
      </c>
      <c r="AX23" s="11">
        <f t="shared" si="19"/>
        <v>0</v>
      </c>
      <c r="AY23" s="6">
        <v>0</v>
      </c>
      <c r="AZ23" s="7">
        <f t="shared" si="20"/>
        <v>0</v>
      </c>
      <c r="BA23" s="10">
        <v>0</v>
      </c>
      <c r="BB23" s="11">
        <f t="shared" si="21"/>
        <v>0</v>
      </c>
      <c r="BC23" s="6">
        <v>0</v>
      </c>
      <c r="BD23" s="7">
        <f t="shared" si="22"/>
        <v>0</v>
      </c>
      <c r="BE23" s="10">
        <v>0</v>
      </c>
      <c r="BF23" s="11">
        <f t="shared" si="23"/>
        <v>0</v>
      </c>
      <c r="BG23" s="6">
        <v>0</v>
      </c>
      <c r="BH23" s="7">
        <f t="shared" si="24"/>
        <v>0</v>
      </c>
      <c r="BI23" s="10">
        <v>0</v>
      </c>
      <c r="BJ23" s="11">
        <f t="shared" si="25"/>
        <v>0</v>
      </c>
      <c r="BK23" s="6">
        <v>0</v>
      </c>
      <c r="BL23" s="7">
        <f t="shared" si="26"/>
        <v>0</v>
      </c>
      <c r="BM23" s="10">
        <v>0</v>
      </c>
      <c r="BN23" s="11">
        <f t="shared" si="27"/>
        <v>0</v>
      </c>
      <c r="BO23" s="6">
        <v>0</v>
      </c>
      <c r="BP23" s="7">
        <f t="shared" si="28"/>
        <v>0</v>
      </c>
      <c r="BQ23" s="10">
        <v>0</v>
      </c>
      <c r="BR23" s="11">
        <f t="shared" si="29"/>
        <v>0</v>
      </c>
      <c r="BS23" s="6">
        <v>0</v>
      </c>
      <c r="BT23" s="7">
        <f t="shared" si="30"/>
        <v>0</v>
      </c>
      <c r="BU23" s="10">
        <v>0</v>
      </c>
      <c r="BV23" s="11">
        <f t="shared" si="31"/>
        <v>0</v>
      </c>
      <c r="BW23" s="6">
        <v>0</v>
      </c>
      <c r="BX23" s="7">
        <f t="shared" si="32"/>
        <v>0</v>
      </c>
      <c r="BY23" s="10">
        <v>0</v>
      </c>
      <c r="BZ23" s="11">
        <f t="shared" si="33"/>
        <v>0</v>
      </c>
      <c r="CA23" s="6">
        <v>0</v>
      </c>
      <c r="CB23" s="7">
        <f t="shared" si="34"/>
        <v>0</v>
      </c>
      <c r="CC23" s="10">
        <v>0</v>
      </c>
      <c r="CD23" s="11">
        <f t="shared" si="35"/>
        <v>0</v>
      </c>
      <c r="CE23" s="6">
        <v>0</v>
      </c>
      <c r="CF23" s="7">
        <f t="shared" si="36"/>
        <v>0</v>
      </c>
      <c r="CG23" s="10">
        <v>0</v>
      </c>
      <c r="CH23" s="11">
        <f t="shared" si="37"/>
        <v>0</v>
      </c>
      <c r="CI23" s="6">
        <v>0</v>
      </c>
      <c r="CJ23" s="7">
        <f t="shared" si="38"/>
        <v>0</v>
      </c>
      <c r="CK23" s="10">
        <v>0</v>
      </c>
      <c r="CL23" s="11">
        <f t="shared" si="39"/>
        <v>0</v>
      </c>
      <c r="CM23" s="6">
        <v>0</v>
      </c>
      <c r="CN23" s="7">
        <f t="shared" si="40"/>
        <v>0</v>
      </c>
      <c r="CO23" s="10">
        <v>0</v>
      </c>
      <c r="CP23" s="11">
        <f t="shared" si="41"/>
        <v>0</v>
      </c>
      <c r="CQ23" s="6">
        <v>0</v>
      </c>
      <c r="CR23" s="7">
        <f t="shared" si="42"/>
        <v>0</v>
      </c>
      <c r="CS23" s="10">
        <v>0</v>
      </c>
      <c r="CT23" s="11">
        <f t="shared" si="43"/>
        <v>0</v>
      </c>
      <c r="CU23" s="6">
        <v>0</v>
      </c>
      <c r="CV23" s="7">
        <f t="shared" si="44"/>
        <v>0</v>
      </c>
      <c r="CW23" s="10">
        <v>0</v>
      </c>
      <c r="CX23" s="11">
        <f t="shared" si="45"/>
        <v>0</v>
      </c>
      <c r="CY23" s="6">
        <v>0</v>
      </c>
      <c r="CZ23" s="7">
        <f t="shared" si="46"/>
        <v>0</v>
      </c>
      <c r="DA23" s="10">
        <v>0</v>
      </c>
      <c r="DB23" s="11">
        <f t="shared" si="47"/>
        <v>0</v>
      </c>
      <c r="DC23" s="6">
        <v>0</v>
      </c>
      <c r="DD23" s="7">
        <f t="shared" si="48"/>
        <v>0</v>
      </c>
      <c r="DE23" s="10">
        <v>0</v>
      </c>
      <c r="DF23" s="11">
        <f t="shared" si="49"/>
        <v>0</v>
      </c>
      <c r="DG23" s="6">
        <v>0</v>
      </c>
      <c r="DH23" s="7">
        <f t="shared" si="50"/>
        <v>0</v>
      </c>
      <c r="DI23" s="10">
        <v>0</v>
      </c>
      <c r="DJ23" s="11">
        <f t="shared" si="51"/>
        <v>0</v>
      </c>
      <c r="DK23" s="6">
        <v>0</v>
      </c>
      <c r="DL23" s="7">
        <f t="shared" si="52"/>
        <v>0</v>
      </c>
      <c r="DM23" s="10">
        <v>0</v>
      </c>
      <c r="DN23" s="11">
        <f t="shared" si="53"/>
        <v>0</v>
      </c>
      <c r="DO23" s="6">
        <v>0</v>
      </c>
      <c r="DP23" s="7">
        <f t="shared" si="54"/>
        <v>0</v>
      </c>
      <c r="DQ23" s="10">
        <v>0</v>
      </c>
      <c r="DR23" s="11">
        <f t="shared" si="55"/>
        <v>0</v>
      </c>
      <c r="DS23" s="6">
        <v>0</v>
      </c>
      <c r="DT23" s="7">
        <f t="shared" si="56"/>
        <v>0</v>
      </c>
      <c r="DU23" s="10">
        <v>0</v>
      </c>
      <c r="DV23" s="11">
        <f t="shared" si="57"/>
        <v>0</v>
      </c>
      <c r="DW23" s="6">
        <v>0</v>
      </c>
      <c r="DX23" s="7">
        <f t="shared" si="58"/>
        <v>0</v>
      </c>
      <c r="DY23" s="10">
        <v>0</v>
      </c>
      <c r="DZ23" s="11">
        <f t="shared" si="59"/>
        <v>0</v>
      </c>
      <c r="EA23" s="6">
        <v>0</v>
      </c>
      <c r="EB23" s="7">
        <f t="shared" si="60"/>
        <v>0</v>
      </c>
      <c r="EC23" s="10">
        <v>0</v>
      </c>
      <c r="ED23" s="11">
        <f t="shared" si="61"/>
        <v>0</v>
      </c>
      <c r="EG23" s="18"/>
      <c r="EH23" s="19">
        <f t="shared" si="66"/>
        <v>0</v>
      </c>
    </row>
    <row r="24" spans="1:138" ht="20.100000000000001" customHeight="1" x14ac:dyDescent="0.15">
      <c r="A24" s="104"/>
      <c r="B24" s="24" t="s">
        <v>1</v>
      </c>
      <c r="C24" s="22" t="e">
        <f>EH24/EG5</f>
        <v>#DIV/0!</v>
      </c>
      <c r="D24" s="20" t="e">
        <f t="shared" si="62"/>
        <v>#DIV/0!</v>
      </c>
      <c r="E24" s="10">
        <v>0</v>
      </c>
      <c r="F24" s="11">
        <f t="shared" si="63"/>
        <v>0</v>
      </c>
      <c r="G24" s="6">
        <v>0</v>
      </c>
      <c r="H24" s="7">
        <f t="shared" si="0"/>
        <v>0</v>
      </c>
      <c r="I24" s="10">
        <v>0</v>
      </c>
      <c r="J24" s="11">
        <f t="shared" si="64"/>
        <v>0</v>
      </c>
      <c r="K24" s="6">
        <v>0</v>
      </c>
      <c r="L24" s="7">
        <f t="shared" si="1"/>
        <v>0</v>
      </c>
      <c r="M24" s="10">
        <v>0</v>
      </c>
      <c r="N24" s="11">
        <f t="shared" si="2"/>
        <v>0</v>
      </c>
      <c r="O24" s="6">
        <v>0</v>
      </c>
      <c r="P24" s="7">
        <f t="shared" si="3"/>
        <v>0</v>
      </c>
      <c r="Q24" s="10">
        <v>0</v>
      </c>
      <c r="R24" s="11">
        <f t="shared" si="4"/>
        <v>0</v>
      </c>
      <c r="S24" s="6">
        <v>0</v>
      </c>
      <c r="T24" s="7">
        <f t="shared" si="65"/>
        <v>0</v>
      </c>
      <c r="U24" s="10">
        <v>0</v>
      </c>
      <c r="V24" s="11">
        <f t="shared" si="5"/>
        <v>0</v>
      </c>
      <c r="W24" s="6">
        <v>0</v>
      </c>
      <c r="X24" s="7">
        <f t="shared" si="6"/>
        <v>0</v>
      </c>
      <c r="Y24" s="10">
        <v>0</v>
      </c>
      <c r="Z24" s="11">
        <f t="shared" si="7"/>
        <v>0</v>
      </c>
      <c r="AA24" s="6">
        <v>0</v>
      </c>
      <c r="AB24" s="7">
        <f t="shared" si="67"/>
        <v>0</v>
      </c>
      <c r="AC24" s="10">
        <v>0</v>
      </c>
      <c r="AD24" s="11">
        <f t="shared" si="9"/>
        <v>0</v>
      </c>
      <c r="AE24" s="6">
        <v>0</v>
      </c>
      <c r="AF24" s="7">
        <f t="shared" si="10"/>
        <v>0</v>
      </c>
      <c r="AG24" s="10">
        <v>0</v>
      </c>
      <c r="AH24" s="11">
        <f t="shared" si="11"/>
        <v>0</v>
      </c>
      <c r="AI24" s="6">
        <v>0</v>
      </c>
      <c r="AJ24" s="7">
        <f t="shared" si="12"/>
        <v>0</v>
      </c>
      <c r="AK24" s="10">
        <v>0</v>
      </c>
      <c r="AL24" s="11">
        <f t="shared" si="13"/>
        <v>0</v>
      </c>
      <c r="AM24" s="6">
        <v>0</v>
      </c>
      <c r="AN24" s="7">
        <f t="shared" si="14"/>
        <v>0</v>
      </c>
      <c r="AO24" s="10">
        <v>0</v>
      </c>
      <c r="AP24" s="11">
        <f t="shared" si="15"/>
        <v>0</v>
      </c>
      <c r="AQ24" s="6">
        <v>0</v>
      </c>
      <c r="AR24" s="7">
        <f t="shared" si="16"/>
        <v>0</v>
      </c>
      <c r="AS24" s="10">
        <v>0</v>
      </c>
      <c r="AT24" s="11">
        <f t="shared" si="17"/>
        <v>0</v>
      </c>
      <c r="AU24" s="6">
        <v>0</v>
      </c>
      <c r="AV24" s="7">
        <f t="shared" si="18"/>
        <v>0</v>
      </c>
      <c r="AW24" s="10">
        <v>0</v>
      </c>
      <c r="AX24" s="11">
        <f t="shared" si="19"/>
        <v>0</v>
      </c>
      <c r="AY24" s="6">
        <v>0</v>
      </c>
      <c r="AZ24" s="7">
        <f t="shared" si="20"/>
        <v>0</v>
      </c>
      <c r="BA24" s="10">
        <v>0</v>
      </c>
      <c r="BB24" s="11">
        <f t="shared" si="21"/>
        <v>0</v>
      </c>
      <c r="BC24" s="6">
        <v>0</v>
      </c>
      <c r="BD24" s="7">
        <f t="shared" si="22"/>
        <v>0</v>
      </c>
      <c r="BE24" s="10">
        <v>0</v>
      </c>
      <c r="BF24" s="11">
        <f t="shared" si="23"/>
        <v>0</v>
      </c>
      <c r="BG24" s="6">
        <v>0</v>
      </c>
      <c r="BH24" s="7">
        <f t="shared" si="24"/>
        <v>0</v>
      </c>
      <c r="BI24" s="10">
        <v>0</v>
      </c>
      <c r="BJ24" s="11">
        <f t="shared" si="25"/>
        <v>0</v>
      </c>
      <c r="BK24" s="6">
        <v>0</v>
      </c>
      <c r="BL24" s="7">
        <f t="shared" si="26"/>
        <v>0</v>
      </c>
      <c r="BM24" s="10">
        <v>0</v>
      </c>
      <c r="BN24" s="11">
        <f t="shared" si="27"/>
        <v>0</v>
      </c>
      <c r="BO24" s="6">
        <v>0</v>
      </c>
      <c r="BP24" s="7">
        <f t="shared" si="28"/>
        <v>0</v>
      </c>
      <c r="BQ24" s="10">
        <v>0</v>
      </c>
      <c r="BR24" s="11">
        <f t="shared" si="29"/>
        <v>0</v>
      </c>
      <c r="BS24" s="6">
        <v>0</v>
      </c>
      <c r="BT24" s="7">
        <f t="shared" si="30"/>
        <v>0</v>
      </c>
      <c r="BU24" s="10">
        <v>0</v>
      </c>
      <c r="BV24" s="11">
        <f t="shared" si="31"/>
        <v>0</v>
      </c>
      <c r="BW24" s="6">
        <v>0</v>
      </c>
      <c r="BX24" s="7">
        <f t="shared" si="32"/>
        <v>0</v>
      </c>
      <c r="BY24" s="10">
        <v>0</v>
      </c>
      <c r="BZ24" s="11">
        <f t="shared" si="33"/>
        <v>0</v>
      </c>
      <c r="CA24" s="6">
        <v>0</v>
      </c>
      <c r="CB24" s="7">
        <f t="shared" si="34"/>
        <v>0</v>
      </c>
      <c r="CC24" s="10">
        <v>0</v>
      </c>
      <c r="CD24" s="11">
        <f t="shared" si="35"/>
        <v>0</v>
      </c>
      <c r="CE24" s="6">
        <v>0</v>
      </c>
      <c r="CF24" s="7">
        <f t="shared" si="36"/>
        <v>0</v>
      </c>
      <c r="CG24" s="10">
        <v>0</v>
      </c>
      <c r="CH24" s="11">
        <f t="shared" si="37"/>
        <v>0</v>
      </c>
      <c r="CI24" s="6">
        <v>0</v>
      </c>
      <c r="CJ24" s="7">
        <f t="shared" si="38"/>
        <v>0</v>
      </c>
      <c r="CK24" s="10">
        <v>0</v>
      </c>
      <c r="CL24" s="11">
        <f t="shared" si="39"/>
        <v>0</v>
      </c>
      <c r="CM24" s="6">
        <v>0</v>
      </c>
      <c r="CN24" s="7">
        <f t="shared" si="40"/>
        <v>0</v>
      </c>
      <c r="CO24" s="10">
        <v>0</v>
      </c>
      <c r="CP24" s="11">
        <f t="shared" si="41"/>
        <v>0</v>
      </c>
      <c r="CQ24" s="6">
        <v>0</v>
      </c>
      <c r="CR24" s="7">
        <f t="shared" si="42"/>
        <v>0</v>
      </c>
      <c r="CS24" s="10">
        <v>0</v>
      </c>
      <c r="CT24" s="11">
        <f t="shared" si="43"/>
        <v>0</v>
      </c>
      <c r="CU24" s="6">
        <v>0</v>
      </c>
      <c r="CV24" s="7">
        <f t="shared" si="44"/>
        <v>0</v>
      </c>
      <c r="CW24" s="10">
        <v>0</v>
      </c>
      <c r="CX24" s="11">
        <f t="shared" si="45"/>
        <v>0</v>
      </c>
      <c r="CY24" s="6">
        <v>0</v>
      </c>
      <c r="CZ24" s="7">
        <f t="shared" si="46"/>
        <v>0</v>
      </c>
      <c r="DA24" s="10">
        <v>0</v>
      </c>
      <c r="DB24" s="11">
        <f t="shared" si="47"/>
        <v>0</v>
      </c>
      <c r="DC24" s="6">
        <v>0</v>
      </c>
      <c r="DD24" s="7">
        <f t="shared" si="48"/>
        <v>0</v>
      </c>
      <c r="DE24" s="10">
        <v>0</v>
      </c>
      <c r="DF24" s="11">
        <f t="shared" si="49"/>
        <v>0</v>
      </c>
      <c r="DG24" s="6">
        <v>0</v>
      </c>
      <c r="DH24" s="7">
        <f t="shared" si="50"/>
        <v>0</v>
      </c>
      <c r="DI24" s="10">
        <v>0</v>
      </c>
      <c r="DJ24" s="11">
        <f t="shared" si="51"/>
        <v>0</v>
      </c>
      <c r="DK24" s="6">
        <v>0</v>
      </c>
      <c r="DL24" s="7">
        <f t="shared" si="52"/>
        <v>0</v>
      </c>
      <c r="DM24" s="10">
        <v>0</v>
      </c>
      <c r="DN24" s="11">
        <f t="shared" si="53"/>
        <v>0</v>
      </c>
      <c r="DO24" s="6">
        <v>0</v>
      </c>
      <c r="DP24" s="7">
        <f t="shared" si="54"/>
        <v>0</v>
      </c>
      <c r="DQ24" s="10">
        <v>0</v>
      </c>
      <c r="DR24" s="11">
        <f t="shared" si="55"/>
        <v>0</v>
      </c>
      <c r="DS24" s="6">
        <v>0</v>
      </c>
      <c r="DT24" s="7">
        <f t="shared" si="56"/>
        <v>0</v>
      </c>
      <c r="DU24" s="10">
        <v>0</v>
      </c>
      <c r="DV24" s="11">
        <f t="shared" si="57"/>
        <v>0</v>
      </c>
      <c r="DW24" s="6">
        <v>0</v>
      </c>
      <c r="DX24" s="7">
        <f t="shared" si="58"/>
        <v>0</v>
      </c>
      <c r="DY24" s="10">
        <v>0</v>
      </c>
      <c r="DZ24" s="11">
        <f t="shared" si="59"/>
        <v>0</v>
      </c>
      <c r="EA24" s="6">
        <v>0</v>
      </c>
      <c r="EB24" s="7">
        <f t="shared" si="60"/>
        <v>0</v>
      </c>
      <c r="EC24" s="10">
        <v>0</v>
      </c>
      <c r="ED24" s="11">
        <f t="shared" si="61"/>
        <v>0</v>
      </c>
      <c r="EG24" s="18"/>
      <c r="EH24" s="19">
        <f t="shared" si="66"/>
        <v>0</v>
      </c>
    </row>
    <row r="25" spans="1:138" ht="20.100000000000001" customHeight="1" x14ac:dyDescent="0.15">
      <c r="A25" s="104"/>
      <c r="B25" s="24" t="s">
        <v>1</v>
      </c>
      <c r="C25" s="22" t="e">
        <f>EH25/EG5</f>
        <v>#DIV/0!</v>
      </c>
      <c r="D25" s="20" t="e">
        <f t="shared" si="62"/>
        <v>#DIV/0!</v>
      </c>
      <c r="E25" s="10">
        <v>0</v>
      </c>
      <c r="F25" s="11">
        <f t="shared" si="63"/>
        <v>0</v>
      </c>
      <c r="G25" s="6">
        <v>0</v>
      </c>
      <c r="H25" s="7">
        <f t="shared" si="0"/>
        <v>0</v>
      </c>
      <c r="I25" s="10">
        <v>0</v>
      </c>
      <c r="J25" s="11">
        <f t="shared" si="64"/>
        <v>0</v>
      </c>
      <c r="K25" s="6">
        <v>0</v>
      </c>
      <c r="L25" s="7">
        <f t="shared" si="1"/>
        <v>0</v>
      </c>
      <c r="M25" s="10">
        <v>0</v>
      </c>
      <c r="N25" s="11">
        <f t="shared" si="2"/>
        <v>0</v>
      </c>
      <c r="O25" s="6">
        <v>0</v>
      </c>
      <c r="P25" s="7">
        <f t="shared" si="3"/>
        <v>0</v>
      </c>
      <c r="Q25" s="10">
        <v>0</v>
      </c>
      <c r="R25" s="11">
        <f t="shared" si="4"/>
        <v>0</v>
      </c>
      <c r="S25" s="6">
        <v>0</v>
      </c>
      <c r="T25" s="7">
        <f t="shared" si="65"/>
        <v>0</v>
      </c>
      <c r="U25" s="10">
        <v>0</v>
      </c>
      <c r="V25" s="11">
        <f t="shared" si="5"/>
        <v>0</v>
      </c>
      <c r="W25" s="6">
        <v>0</v>
      </c>
      <c r="X25" s="7">
        <f t="shared" si="6"/>
        <v>0</v>
      </c>
      <c r="Y25" s="10">
        <v>0</v>
      </c>
      <c r="Z25" s="11">
        <f t="shared" si="7"/>
        <v>0</v>
      </c>
      <c r="AA25" s="6">
        <v>0</v>
      </c>
      <c r="AB25" s="7">
        <f t="shared" si="67"/>
        <v>0</v>
      </c>
      <c r="AC25" s="10">
        <v>0</v>
      </c>
      <c r="AD25" s="11">
        <f t="shared" si="9"/>
        <v>0</v>
      </c>
      <c r="AE25" s="6">
        <v>0</v>
      </c>
      <c r="AF25" s="7">
        <f t="shared" si="10"/>
        <v>0</v>
      </c>
      <c r="AG25" s="10">
        <v>0</v>
      </c>
      <c r="AH25" s="11">
        <f t="shared" si="11"/>
        <v>0</v>
      </c>
      <c r="AI25" s="6">
        <v>0</v>
      </c>
      <c r="AJ25" s="7">
        <f t="shared" si="12"/>
        <v>0</v>
      </c>
      <c r="AK25" s="10">
        <v>0</v>
      </c>
      <c r="AL25" s="11">
        <f t="shared" si="13"/>
        <v>0</v>
      </c>
      <c r="AM25" s="6">
        <v>0</v>
      </c>
      <c r="AN25" s="7">
        <f t="shared" si="14"/>
        <v>0</v>
      </c>
      <c r="AO25" s="10">
        <v>0</v>
      </c>
      <c r="AP25" s="11">
        <f t="shared" si="15"/>
        <v>0</v>
      </c>
      <c r="AQ25" s="6">
        <v>0</v>
      </c>
      <c r="AR25" s="7">
        <f t="shared" si="16"/>
        <v>0</v>
      </c>
      <c r="AS25" s="10">
        <v>0</v>
      </c>
      <c r="AT25" s="11">
        <f t="shared" si="17"/>
        <v>0</v>
      </c>
      <c r="AU25" s="6">
        <v>0</v>
      </c>
      <c r="AV25" s="7">
        <f t="shared" si="18"/>
        <v>0</v>
      </c>
      <c r="AW25" s="10">
        <v>0</v>
      </c>
      <c r="AX25" s="11">
        <f t="shared" si="19"/>
        <v>0</v>
      </c>
      <c r="AY25" s="6">
        <v>0</v>
      </c>
      <c r="AZ25" s="7">
        <f t="shared" si="20"/>
        <v>0</v>
      </c>
      <c r="BA25" s="10">
        <v>0</v>
      </c>
      <c r="BB25" s="11">
        <f t="shared" si="21"/>
        <v>0</v>
      </c>
      <c r="BC25" s="6">
        <v>0</v>
      </c>
      <c r="BD25" s="7">
        <f t="shared" si="22"/>
        <v>0</v>
      </c>
      <c r="BE25" s="10">
        <v>0</v>
      </c>
      <c r="BF25" s="11">
        <f t="shared" si="23"/>
        <v>0</v>
      </c>
      <c r="BG25" s="6">
        <v>0</v>
      </c>
      <c r="BH25" s="7">
        <f t="shared" si="24"/>
        <v>0</v>
      </c>
      <c r="BI25" s="10">
        <v>0</v>
      </c>
      <c r="BJ25" s="11">
        <f t="shared" si="25"/>
        <v>0</v>
      </c>
      <c r="BK25" s="6">
        <v>0</v>
      </c>
      <c r="BL25" s="7">
        <f t="shared" si="26"/>
        <v>0</v>
      </c>
      <c r="BM25" s="10">
        <v>0</v>
      </c>
      <c r="BN25" s="11">
        <f t="shared" si="27"/>
        <v>0</v>
      </c>
      <c r="BO25" s="6">
        <v>0</v>
      </c>
      <c r="BP25" s="7">
        <f t="shared" si="28"/>
        <v>0</v>
      </c>
      <c r="BQ25" s="10">
        <v>0</v>
      </c>
      <c r="BR25" s="11">
        <f t="shared" si="29"/>
        <v>0</v>
      </c>
      <c r="BS25" s="6">
        <v>0</v>
      </c>
      <c r="BT25" s="7">
        <f t="shared" si="30"/>
        <v>0</v>
      </c>
      <c r="BU25" s="10">
        <v>0</v>
      </c>
      <c r="BV25" s="11">
        <f t="shared" si="31"/>
        <v>0</v>
      </c>
      <c r="BW25" s="6">
        <v>0</v>
      </c>
      <c r="BX25" s="7">
        <f t="shared" si="32"/>
        <v>0</v>
      </c>
      <c r="BY25" s="10">
        <v>0</v>
      </c>
      <c r="BZ25" s="11">
        <f t="shared" si="33"/>
        <v>0</v>
      </c>
      <c r="CA25" s="6">
        <v>0</v>
      </c>
      <c r="CB25" s="7">
        <f t="shared" si="34"/>
        <v>0</v>
      </c>
      <c r="CC25" s="10">
        <v>0</v>
      </c>
      <c r="CD25" s="11">
        <f t="shared" si="35"/>
        <v>0</v>
      </c>
      <c r="CE25" s="6">
        <v>0</v>
      </c>
      <c r="CF25" s="7">
        <f t="shared" si="36"/>
        <v>0</v>
      </c>
      <c r="CG25" s="10">
        <v>0</v>
      </c>
      <c r="CH25" s="11">
        <f t="shared" si="37"/>
        <v>0</v>
      </c>
      <c r="CI25" s="6">
        <v>0</v>
      </c>
      <c r="CJ25" s="7">
        <f t="shared" si="38"/>
        <v>0</v>
      </c>
      <c r="CK25" s="10">
        <v>0</v>
      </c>
      <c r="CL25" s="11">
        <f t="shared" si="39"/>
        <v>0</v>
      </c>
      <c r="CM25" s="6">
        <v>0</v>
      </c>
      <c r="CN25" s="7">
        <f t="shared" si="40"/>
        <v>0</v>
      </c>
      <c r="CO25" s="10">
        <v>0</v>
      </c>
      <c r="CP25" s="11">
        <f t="shared" si="41"/>
        <v>0</v>
      </c>
      <c r="CQ25" s="6">
        <v>0</v>
      </c>
      <c r="CR25" s="7">
        <f t="shared" si="42"/>
        <v>0</v>
      </c>
      <c r="CS25" s="10">
        <v>0</v>
      </c>
      <c r="CT25" s="11">
        <f t="shared" si="43"/>
        <v>0</v>
      </c>
      <c r="CU25" s="6">
        <v>0</v>
      </c>
      <c r="CV25" s="7">
        <f t="shared" si="44"/>
        <v>0</v>
      </c>
      <c r="CW25" s="10">
        <v>0</v>
      </c>
      <c r="CX25" s="11">
        <f t="shared" si="45"/>
        <v>0</v>
      </c>
      <c r="CY25" s="6">
        <v>0</v>
      </c>
      <c r="CZ25" s="7">
        <f t="shared" si="46"/>
        <v>0</v>
      </c>
      <c r="DA25" s="10">
        <v>0</v>
      </c>
      <c r="DB25" s="11">
        <f t="shared" si="47"/>
        <v>0</v>
      </c>
      <c r="DC25" s="6">
        <v>0</v>
      </c>
      <c r="DD25" s="7">
        <f t="shared" si="48"/>
        <v>0</v>
      </c>
      <c r="DE25" s="10">
        <v>0</v>
      </c>
      <c r="DF25" s="11">
        <f t="shared" si="49"/>
        <v>0</v>
      </c>
      <c r="DG25" s="6">
        <v>0</v>
      </c>
      <c r="DH25" s="7">
        <f t="shared" si="50"/>
        <v>0</v>
      </c>
      <c r="DI25" s="10">
        <v>0</v>
      </c>
      <c r="DJ25" s="11">
        <f t="shared" si="51"/>
        <v>0</v>
      </c>
      <c r="DK25" s="6">
        <v>0</v>
      </c>
      <c r="DL25" s="7">
        <f t="shared" si="52"/>
        <v>0</v>
      </c>
      <c r="DM25" s="10">
        <v>0</v>
      </c>
      <c r="DN25" s="11">
        <f t="shared" si="53"/>
        <v>0</v>
      </c>
      <c r="DO25" s="6">
        <v>0</v>
      </c>
      <c r="DP25" s="7">
        <f t="shared" si="54"/>
        <v>0</v>
      </c>
      <c r="DQ25" s="10">
        <v>0</v>
      </c>
      <c r="DR25" s="11">
        <f t="shared" si="55"/>
        <v>0</v>
      </c>
      <c r="DS25" s="6">
        <v>0</v>
      </c>
      <c r="DT25" s="7">
        <f t="shared" si="56"/>
        <v>0</v>
      </c>
      <c r="DU25" s="10">
        <v>0</v>
      </c>
      <c r="DV25" s="11">
        <f t="shared" si="57"/>
        <v>0</v>
      </c>
      <c r="DW25" s="6">
        <v>0</v>
      </c>
      <c r="DX25" s="7">
        <f t="shared" si="58"/>
        <v>0</v>
      </c>
      <c r="DY25" s="10">
        <v>0</v>
      </c>
      <c r="DZ25" s="11">
        <f t="shared" si="59"/>
        <v>0</v>
      </c>
      <c r="EA25" s="6">
        <v>0</v>
      </c>
      <c r="EB25" s="7">
        <f t="shared" si="60"/>
        <v>0</v>
      </c>
      <c r="EC25" s="10">
        <v>0</v>
      </c>
      <c r="ED25" s="11">
        <f t="shared" si="61"/>
        <v>0</v>
      </c>
      <c r="EG25" s="18"/>
      <c r="EH25" s="19">
        <f t="shared" si="66"/>
        <v>0</v>
      </c>
    </row>
    <row r="26" spans="1:138" ht="20.100000000000001" customHeight="1" x14ac:dyDescent="0.15">
      <c r="A26" s="104"/>
      <c r="B26" s="24" t="s">
        <v>1</v>
      </c>
      <c r="C26" s="22" t="e">
        <f>EH26/EG5</f>
        <v>#DIV/0!</v>
      </c>
      <c r="D26" s="20" t="e">
        <f t="shared" si="62"/>
        <v>#DIV/0!</v>
      </c>
      <c r="E26" s="10">
        <v>0</v>
      </c>
      <c r="F26" s="11">
        <f t="shared" si="63"/>
        <v>0</v>
      </c>
      <c r="G26" s="6">
        <v>0</v>
      </c>
      <c r="H26" s="7">
        <f t="shared" si="0"/>
        <v>0</v>
      </c>
      <c r="I26" s="10">
        <v>0</v>
      </c>
      <c r="J26" s="11">
        <f t="shared" si="64"/>
        <v>0</v>
      </c>
      <c r="K26" s="6">
        <v>0</v>
      </c>
      <c r="L26" s="7">
        <f t="shared" si="1"/>
        <v>0</v>
      </c>
      <c r="M26" s="10">
        <v>0</v>
      </c>
      <c r="N26" s="11">
        <f t="shared" si="2"/>
        <v>0</v>
      </c>
      <c r="O26" s="6">
        <v>0</v>
      </c>
      <c r="P26" s="7">
        <f t="shared" si="3"/>
        <v>0</v>
      </c>
      <c r="Q26" s="10">
        <v>0</v>
      </c>
      <c r="R26" s="11">
        <f t="shared" si="4"/>
        <v>0</v>
      </c>
      <c r="S26" s="6">
        <v>0</v>
      </c>
      <c r="T26" s="7">
        <f t="shared" si="65"/>
        <v>0</v>
      </c>
      <c r="U26" s="10">
        <v>0</v>
      </c>
      <c r="V26" s="11">
        <f t="shared" si="5"/>
        <v>0</v>
      </c>
      <c r="W26" s="6">
        <v>0</v>
      </c>
      <c r="X26" s="7">
        <f t="shared" si="6"/>
        <v>0</v>
      </c>
      <c r="Y26" s="10">
        <v>0</v>
      </c>
      <c r="Z26" s="11">
        <f t="shared" si="7"/>
        <v>0</v>
      </c>
      <c r="AA26" s="6">
        <v>0</v>
      </c>
      <c r="AB26" s="7">
        <f t="shared" si="67"/>
        <v>0</v>
      </c>
      <c r="AC26" s="10">
        <v>0</v>
      </c>
      <c r="AD26" s="11">
        <f t="shared" si="9"/>
        <v>0</v>
      </c>
      <c r="AE26" s="6">
        <v>0</v>
      </c>
      <c r="AF26" s="7">
        <f t="shared" si="10"/>
        <v>0</v>
      </c>
      <c r="AG26" s="10">
        <v>0</v>
      </c>
      <c r="AH26" s="11">
        <f t="shared" si="11"/>
        <v>0</v>
      </c>
      <c r="AI26" s="6">
        <v>0</v>
      </c>
      <c r="AJ26" s="7">
        <f t="shared" si="12"/>
        <v>0</v>
      </c>
      <c r="AK26" s="10">
        <v>0</v>
      </c>
      <c r="AL26" s="11">
        <f t="shared" si="13"/>
        <v>0</v>
      </c>
      <c r="AM26" s="6">
        <v>0</v>
      </c>
      <c r="AN26" s="7">
        <f t="shared" si="14"/>
        <v>0</v>
      </c>
      <c r="AO26" s="10">
        <v>0</v>
      </c>
      <c r="AP26" s="11">
        <f t="shared" si="15"/>
        <v>0</v>
      </c>
      <c r="AQ26" s="6">
        <v>0</v>
      </c>
      <c r="AR26" s="7">
        <f t="shared" si="16"/>
        <v>0</v>
      </c>
      <c r="AS26" s="10">
        <v>0</v>
      </c>
      <c r="AT26" s="11">
        <f t="shared" si="17"/>
        <v>0</v>
      </c>
      <c r="AU26" s="6">
        <v>0</v>
      </c>
      <c r="AV26" s="7">
        <f t="shared" si="18"/>
        <v>0</v>
      </c>
      <c r="AW26" s="10">
        <v>0</v>
      </c>
      <c r="AX26" s="11">
        <f t="shared" si="19"/>
        <v>0</v>
      </c>
      <c r="AY26" s="6">
        <v>0</v>
      </c>
      <c r="AZ26" s="7">
        <f t="shared" si="20"/>
        <v>0</v>
      </c>
      <c r="BA26" s="10">
        <v>0</v>
      </c>
      <c r="BB26" s="11">
        <f t="shared" si="21"/>
        <v>0</v>
      </c>
      <c r="BC26" s="6">
        <v>0</v>
      </c>
      <c r="BD26" s="7">
        <f t="shared" si="22"/>
        <v>0</v>
      </c>
      <c r="BE26" s="10">
        <v>0</v>
      </c>
      <c r="BF26" s="11">
        <f t="shared" si="23"/>
        <v>0</v>
      </c>
      <c r="BG26" s="6">
        <v>0</v>
      </c>
      <c r="BH26" s="7">
        <f t="shared" si="24"/>
        <v>0</v>
      </c>
      <c r="BI26" s="10">
        <v>0</v>
      </c>
      <c r="BJ26" s="11">
        <f t="shared" si="25"/>
        <v>0</v>
      </c>
      <c r="BK26" s="6">
        <v>0</v>
      </c>
      <c r="BL26" s="7">
        <f t="shared" si="26"/>
        <v>0</v>
      </c>
      <c r="BM26" s="10">
        <v>0</v>
      </c>
      <c r="BN26" s="11">
        <f t="shared" si="27"/>
        <v>0</v>
      </c>
      <c r="BO26" s="6">
        <v>0</v>
      </c>
      <c r="BP26" s="7">
        <f t="shared" si="28"/>
        <v>0</v>
      </c>
      <c r="BQ26" s="10">
        <v>0</v>
      </c>
      <c r="BR26" s="11">
        <f t="shared" si="29"/>
        <v>0</v>
      </c>
      <c r="BS26" s="6">
        <v>0</v>
      </c>
      <c r="BT26" s="7">
        <f t="shared" si="30"/>
        <v>0</v>
      </c>
      <c r="BU26" s="10">
        <v>0</v>
      </c>
      <c r="BV26" s="11">
        <f t="shared" si="31"/>
        <v>0</v>
      </c>
      <c r="BW26" s="6">
        <v>0</v>
      </c>
      <c r="BX26" s="7">
        <f t="shared" si="32"/>
        <v>0</v>
      </c>
      <c r="BY26" s="10">
        <v>0</v>
      </c>
      <c r="BZ26" s="11">
        <f t="shared" si="33"/>
        <v>0</v>
      </c>
      <c r="CA26" s="6">
        <v>0</v>
      </c>
      <c r="CB26" s="7">
        <f t="shared" si="34"/>
        <v>0</v>
      </c>
      <c r="CC26" s="10">
        <v>0</v>
      </c>
      <c r="CD26" s="11">
        <f t="shared" si="35"/>
        <v>0</v>
      </c>
      <c r="CE26" s="6">
        <v>0</v>
      </c>
      <c r="CF26" s="7">
        <f t="shared" si="36"/>
        <v>0</v>
      </c>
      <c r="CG26" s="10">
        <v>0</v>
      </c>
      <c r="CH26" s="11">
        <f t="shared" si="37"/>
        <v>0</v>
      </c>
      <c r="CI26" s="6">
        <v>0</v>
      </c>
      <c r="CJ26" s="7">
        <f t="shared" si="38"/>
        <v>0</v>
      </c>
      <c r="CK26" s="10">
        <v>0</v>
      </c>
      <c r="CL26" s="11">
        <f t="shared" si="39"/>
        <v>0</v>
      </c>
      <c r="CM26" s="6">
        <v>0</v>
      </c>
      <c r="CN26" s="7">
        <f t="shared" si="40"/>
        <v>0</v>
      </c>
      <c r="CO26" s="10">
        <v>0</v>
      </c>
      <c r="CP26" s="11">
        <f t="shared" si="41"/>
        <v>0</v>
      </c>
      <c r="CQ26" s="6">
        <v>0</v>
      </c>
      <c r="CR26" s="7">
        <f t="shared" si="42"/>
        <v>0</v>
      </c>
      <c r="CS26" s="10">
        <v>0</v>
      </c>
      <c r="CT26" s="11">
        <f t="shared" si="43"/>
        <v>0</v>
      </c>
      <c r="CU26" s="6">
        <v>0</v>
      </c>
      <c r="CV26" s="7">
        <f t="shared" si="44"/>
        <v>0</v>
      </c>
      <c r="CW26" s="10">
        <v>0</v>
      </c>
      <c r="CX26" s="11">
        <f t="shared" si="45"/>
        <v>0</v>
      </c>
      <c r="CY26" s="6">
        <v>0</v>
      </c>
      <c r="CZ26" s="7">
        <f t="shared" si="46"/>
        <v>0</v>
      </c>
      <c r="DA26" s="10">
        <v>0</v>
      </c>
      <c r="DB26" s="11">
        <f t="shared" si="47"/>
        <v>0</v>
      </c>
      <c r="DC26" s="6">
        <v>0</v>
      </c>
      <c r="DD26" s="7">
        <f t="shared" si="48"/>
        <v>0</v>
      </c>
      <c r="DE26" s="10">
        <v>0</v>
      </c>
      <c r="DF26" s="11">
        <f t="shared" si="49"/>
        <v>0</v>
      </c>
      <c r="DG26" s="6">
        <v>0</v>
      </c>
      <c r="DH26" s="7">
        <f t="shared" si="50"/>
        <v>0</v>
      </c>
      <c r="DI26" s="10">
        <v>0</v>
      </c>
      <c r="DJ26" s="11">
        <f t="shared" si="51"/>
        <v>0</v>
      </c>
      <c r="DK26" s="6">
        <v>0</v>
      </c>
      <c r="DL26" s="7">
        <f t="shared" si="52"/>
        <v>0</v>
      </c>
      <c r="DM26" s="10">
        <v>0</v>
      </c>
      <c r="DN26" s="11">
        <f t="shared" si="53"/>
        <v>0</v>
      </c>
      <c r="DO26" s="6">
        <v>0</v>
      </c>
      <c r="DP26" s="7">
        <f t="shared" si="54"/>
        <v>0</v>
      </c>
      <c r="DQ26" s="10">
        <v>0</v>
      </c>
      <c r="DR26" s="11">
        <f t="shared" si="55"/>
        <v>0</v>
      </c>
      <c r="DS26" s="6">
        <v>0</v>
      </c>
      <c r="DT26" s="7">
        <f t="shared" si="56"/>
        <v>0</v>
      </c>
      <c r="DU26" s="10">
        <v>0</v>
      </c>
      <c r="DV26" s="11">
        <f t="shared" si="57"/>
        <v>0</v>
      </c>
      <c r="DW26" s="6">
        <v>0</v>
      </c>
      <c r="DX26" s="7">
        <f t="shared" si="58"/>
        <v>0</v>
      </c>
      <c r="DY26" s="10">
        <v>0</v>
      </c>
      <c r="DZ26" s="11">
        <f t="shared" si="59"/>
        <v>0</v>
      </c>
      <c r="EA26" s="6">
        <v>0</v>
      </c>
      <c r="EB26" s="7">
        <f t="shared" si="60"/>
        <v>0</v>
      </c>
      <c r="EC26" s="10">
        <v>0</v>
      </c>
      <c r="ED26" s="11">
        <f t="shared" si="61"/>
        <v>0</v>
      </c>
      <c r="EG26" s="18"/>
      <c r="EH26" s="19">
        <f t="shared" si="66"/>
        <v>0</v>
      </c>
    </row>
    <row r="27" spans="1:138" ht="20.100000000000001" customHeight="1" x14ac:dyDescent="0.15">
      <c r="A27" s="104"/>
      <c r="B27" s="24" t="s">
        <v>1</v>
      </c>
      <c r="C27" s="22" t="e">
        <f>EH27/EG5</f>
        <v>#DIV/0!</v>
      </c>
      <c r="D27" s="20" t="e">
        <f t="shared" si="62"/>
        <v>#DIV/0!</v>
      </c>
      <c r="E27" s="10">
        <v>0</v>
      </c>
      <c r="F27" s="11">
        <f t="shared" si="63"/>
        <v>0</v>
      </c>
      <c r="G27" s="6">
        <v>0</v>
      </c>
      <c r="H27" s="7">
        <f t="shared" si="0"/>
        <v>0</v>
      </c>
      <c r="I27" s="10">
        <v>0</v>
      </c>
      <c r="J27" s="11">
        <f t="shared" si="64"/>
        <v>0</v>
      </c>
      <c r="K27" s="6">
        <v>0</v>
      </c>
      <c r="L27" s="7">
        <f t="shared" si="1"/>
        <v>0</v>
      </c>
      <c r="M27" s="10">
        <v>0</v>
      </c>
      <c r="N27" s="11">
        <f t="shared" si="2"/>
        <v>0</v>
      </c>
      <c r="O27" s="6">
        <v>0</v>
      </c>
      <c r="P27" s="7">
        <f t="shared" si="3"/>
        <v>0</v>
      </c>
      <c r="Q27" s="10">
        <v>0</v>
      </c>
      <c r="R27" s="11">
        <f t="shared" si="4"/>
        <v>0</v>
      </c>
      <c r="S27" s="6">
        <v>0</v>
      </c>
      <c r="T27" s="7">
        <f t="shared" si="65"/>
        <v>0</v>
      </c>
      <c r="U27" s="10">
        <v>0</v>
      </c>
      <c r="V27" s="11">
        <f t="shared" si="5"/>
        <v>0</v>
      </c>
      <c r="W27" s="6">
        <v>0</v>
      </c>
      <c r="X27" s="7">
        <f t="shared" si="6"/>
        <v>0</v>
      </c>
      <c r="Y27" s="10">
        <v>0</v>
      </c>
      <c r="Z27" s="11">
        <f t="shared" si="7"/>
        <v>0</v>
      </c>
      <c r="AA27" s="6">
        <v>0</v>
      </c>
      <c r="AB27" s="7">
        <f t="shared" si="67"/>
        <v>0</v>
      </c>
      <c r="AC27" s="10">
        <v>0</v>
      </c>
      <c r="AD27" s="11">
        <f t="shared" si="9"/>
        <v>0</v>
      </c>
      <c r="AE27" s="6">
        <v>0</v>
      </c>
      <c r="AF27" s="7">
        <f t="shared" si="10"/>
        <v>0</v>
      </c>
      <c r="AG27" s="10">
        <v>0</v>
      </c>
      <c r="AH27" s="11">
        <f t="shared" si="11"/>
        <v>0</v>
      </c>
      <c r="AI27" s="6">
        <v>0</v>
      </c>
      <c r="AJ27" s="7">
        <f t="shared" si="12"/>
        <v>0</v>
      </c>
      <c r="AK27" s="10">
        <v>0</v>
      </c>
      <c r="AL27" s="11">
        <f t="shared" si="13"/>
        <v>0</v>
      </c>
      <c r="AM27" s="6">
        <v>0</v>
      </c>
      <c r="AN27" s="7">
        <f t="shared" si="14"/>
        <v>0</v>
      </c>
      <c r="AO27" s="10">
        <v>0</v>
      </c>
      <c r="AP27" s="11">
        <f t="shared" si="15"/>
        <v>0</v>
      </c>
      <c r="AQ27" s="6">
        <v>0</v>
      </c>
      <c r="AR27" s="7">
        <f t="shared" si="16"/>
        <v>0</v>
      </c>
      <c r="AS27" s="10">
        <v>0</v>
      </c>
      <c r="AT27" s="11">
        <f t="shared" si="17"/>
        <v>0</v>
      </c>
      <c r="AU27" s="6">
        <v>0</v>
      </c>
      <c r="AV27" s="7">
        <f t="shared" si="18"/>
        <v>0</v>
      </c>
      <c r="AW27" s="10">
        <v>0</v>
      </c>
      <c r="AX27" s="11">
        <f t="shared" si="19"/>
        <v>0</v>
      </c>
      <c r="AY27" s="6">
        <v>0</v>
      </c>
      <c r="AZ27" s="7">
        <f t="shared" si="20"/>
        <v>0</v>
      </c>
      <c r="BA27" s="10">
        <v>0</v>
      </c>
      <c r="BB27" s="11">
        <f t="shared" si="21"/>
        <v>0</v>
      </c>
      <c r="BC27" s="6">
        <v>0</v>
      </c>
      <c r="BD27" s="7">
        <f t="shared" si="22"/>
        <v>0</v>
      </c>
      <c r="BE27" s="10">
        <v>0</v>
      </c>
      <c r="BF27" s="11">
        <f t="shared" si="23"/>
        <v>0</v>
      </c>
      <c r="BG27" s="6">
        <v>0</v>
      </c>
      <c r="BH27" s="7">
        <f t="shared" si="24"/>
        <v>0</v>
      </c>
      <c r="BI27" s="10">
        <v>0</v>
      </c>
      <c r="BJ27" s="11">
        <f t="shared" si="25"/>
        <v>0</v>
      </c>
      <c r="BK27" s="6">
        <v>0</v>
      </c>
      <c r="BL27" s="7">
        <f t="shared" si="26"/>
        <v>0</v>
      </c>
      <c r="BM27" s="10">
        <v>0</v>
      </c>
      <c r="BN27" s="11">
        <f t="shared" si="27"/>
        <v>0</v>
      </c>
      <c r="BO27" s="6">
        <v>0</v>
      </c>
      <c r="BP27" s="7">
        <f t="shared" si="28"/>
        <v>0</v>
      </c>
      <c r="BQ27" s="10">
        <v>0</v>
      </c>
      <c r="BR27" s="11">
        <f t="shared" si="29"/>
        <v>0</v>
      </c>
      <c r="BS27" s="6">
        <v>0</v>
      </c>
      <c r="BT27" s="7">
        <f t="shared" si="30"/>
        <v>0</v>
      </c>
      <c r="BU27" s="10">
        <v>0</v>
      </c>
      <c r="BV27" s="11">
        <f t="shared" si="31"/>
        <v>0</v>
      </c>
      <c r="BW27" s="6">
        <v>0</v>
      </c>
      <c r="BX27" s="7">
        <f t="shared" si="32"/>
        <v>0</v>
      </c>
      <c r="BY27" s="10">
        <v>0</v>
      </c>
      <c r="BZ27" s="11">
        <f t="shared" si="33"/>
        <v>0</v>
      </c>
      <c r="CA27" s="6">
        <v>0</v>
      </c>
      <c r="CB27" s="7">
        <f t="shared" si="34"/>
        <v>0</v>
      </c>
      <c r="CC27" s="10">
        <v>0</v>
      </c>
      <c r="CD27" s="11">
        <f t="shared" si="35"/>
        <v>0</v>
      </c>
      <c r="CE27" s="6">
        <v>0</v>
      </c>
      <c r="CF27" s="7">
        <f t="shared" si="36"/>
        <v>0</v>
      </c>
      <c r="CG27" s="10">
        <v>0</v>
      </c>
      <c r="CH27" s="11">
        <f t="shared" si="37"/>
        <v>0</v>
      </c>
      <c r="CI27" s="6">
        <v>0</v>
      </c>
      <c r="CJ27" s="7">
        <f t="shared" si="38"/>
        <v>0</v>
      </c>
      <c r="CK27" s="10">
        <v>0</v>
      </c>
      <c r="CL27" s="11">
        <f t="shared" si="39"/>
        <v>0</v>
      </c>
      <c r="CM27" s="6">
        <v>0</v>
      </c>
      <c r="CN27" s="7">
        <f t="shared" si="40"/>
        <v>0</v>
      </c>
      <c r="CO27" s="10">
        <v>0</v>
      </c>
      <c r="CP27" s="11">
        <f t="shared" si="41"/>
        <v>0</v>
      </c>
      <c r="CQ27" s="6">
        <v>0</v>
      </c>
      <c r="CR27" s="7">
        <f t="shared" si="42"/>
        <v>0</v>
      </c>
      <c r="CS27" s="10">
        <v>0</v>
      </c>
      <c r="CT27" s="11">
        <f t="shared" si="43"/>
        <v>0</v>
      </c>
      <c r="CU27" s="6">
        <v>0</v>
      </c>
      <c r="CV27" s="7">
        <f t="shared" si="44"/>
        <v>0</v>
      </c>
      <c r="CW27" s="10">
        <v>0</v>
      </c>
      <c r="CX27" s="11">
        <f t="shared" si="45"/>
        <v>0</v>
      </c>
      <c r="CY27" s="6">
        <v>0</v>
      </c>
      <c r="CZ27" s="7">
        <f t="shared" si="46"/>
        <v>0</v>
      </c>
      <c r="DA27" s="10">
        <v>0</v>
      </c>
      <c r="DB27" s="11">
        <f t="shared" si="47"/>
        <v>0</v>
      </c>
      <c r="DC27" s="6">
        <v>0</v>
      </c>
      <c r="DD27" s="7">
        <f t="shared" si="48"/>
        <v>0</v>
      </c>
      <c r="DE27" s="10">
        <v>0</v>
      </c>
      <c r="DF27" s="11">
        <f t="shared" si="49"/>
        <v>0</v>
      </c>
      <c r="DG27" s="6">
        <v>0</v>
      </c>
      <c r="DH27" s="7">
        <f t="shared" si="50"/>
        <v>0</v>
      </c>
      <c r="DI27" s="10">
        <v>0</v>
      </c>
      <c r="DJ27" s="11">
        <f t="shared" si="51"/>
        <v>0</v>
      </c>
      <c r="DK27" s="6">
        <v>0</v>
      </c>
      <c r="DL27" s="7">
        <f t="shared" si="52"/>
        <v>0</v>
      </c>
      <c r="DM27" s="10">
        <v>0</v>
      </c>
      <c r="DN27" s="11">
        <f t="shared" si="53"/>
        <v>0</v>
      </c>
      <c r="DO27" s="6">
        <v>0</v>
      </c>
      <c r="DP27" s="7">
        <f t="shared" si="54"/>
        <v>0</v>
      </c>
      <c r="DQ27" s="10">
        <v>0</v>
      </c>
      <c r="DR27" s="11">
        <f t="shared" si="55"/>
        <v>0</v>
      </c>
      <c r="DS27" s="6">
        <v>0</v>
      </c>
      <c r="DT27" s="7">
        <f t="shared" si="56"/>
        <v>0</v>
      </c>
      <c r="DU27" s="10">
        <v>0</v>
      </c>
      <c r="DV27" s="11">
        <f t="shared" si="57"/>
        <v>0</v>
      </c>
      <c r="DW27" s="6">
        <v>0</v>
      </c>
      <c r="DX27" s="7">
        <f t="shared" si="58"/>
        <v>0</v>
      </c>
      <c r="DY27" s="10">
        <v>0</v>
      </c>
      <c r="DZ27" s="11">
        <f t="shared" si="59"/>
        <v>0</v>
      </c>
      <c r="EA27" s="6">
        <v>0</v>
      </c>
      <c r="EB27" s="7">
        <f t="shared" si="60"/>
        <v>0</v>
      </c>
      <c r="EC27" s="10">
        <v>0</v>
      </c>
      <c r="ED27" s="11">
        <f t="shared" si="61"/>
        <v>0</v>
      </c>
      <c r="EG27" s="18"/>
      <c r="EH27" s="19">
        <f t="shared" si="66"/>
        <v>0</v>
      </c>
    </row>
    <row r="28" spans="1:138" ht="20.100000000000001" customHeight="1" x14ac:dyDescent="0.15">
      <c r="A28" s="104"/>
      <c r="B28" s="24" t="s">
        <v>1</v>
      </c>
      <c r="C28" s="22" t="e">
        <f>EH28/EG5</f>
        <v>#DIV/0!</v>
      </c>
      <c r="D28" s="20" t="e">
        <f t="shared" si="62"/>
        <v>#DIV/0!</v>
      </c>
      <c r="E28" s="10">
        <v>0</v>
      </c>
      <c r="F28" s="11">
        <f t="shared" si="63"/>
        <v>0</v>
      </c>
      <c r="G28" s="6">
        <v>0</v>
      </c>
      <c r="H28" s="7">
        <f t="shared" si="0"/>
        <v>0</v>
      </c>
      <c r="I28" s="10">
        <v>0</v>
      </c>
      <c r="J28" s="11">
        <f t="shared" si="64"/>
        <v>0</v>
      </c>
      <c r="K28" s="6">
        <v>0</v>
      </c>
      <c r="L28" s="7">
        <f t="shared" si="1"/>
        <v>0</v>
      </c>
      <c r="M28" s="10">
        <v>0</v>
      </c>
      <c r="N28" s="11">
        <f t="shared" si="2"/>
        <v>0</v>
      </c>
      <c r="O28" s="6">
        <v>0</v>
      </c>
      <c r="P28" s="7">
        <f t="shared" si="3"/>
        <v>0</v>
      </c>
      <c r="Q28" s="10">
        <v>0</v>
      </c>
      <c r="R28" s="11">
        <f t="shared" si="4"/>
        <v>0</v>
      </c>
      <c r="S28" s="6">
        <v>0</v>
      </c>
      <c r="T28" s="7">
        <f t="shared" si="65"/>
        <v>0</v>
      </c>
      <c r="U28" s="10">
        <v>0</v>
      </c>
      <c r="V28" s="11">
        <f t="shared" si="5"/>
        <v>0</v>
      </c>
      <c r="W28" s="6">
        <v>0</v>
      </c>
      <c r="X28" s="7">
        <f t="shared" si="6"/>
        <v>0</v>
      </c>
      <c r="Y28" s="10">
        <v>0</v>
      </c>
      <c r="Z28" s="11">
        <f t="shared" si="7"/>
        <v>0</v>
      </c>
      <c r="AA28" s="6">
        <v>0</v>
      </c>
      <c r="AB28" s="7">
        <f t="shared" si="67"/>
        <v>0</v>
      </c>
      <c r="AC28" s="10">
        <v>0</v>
      </c>
      <c r="AD28" s="11">
        <f t="shared" si="9"/>
        <v>0</v>
      </c>
      <c r="AE28" s="6">
        <v>0</v>
      </c>
      <c r="AF28" s="7">
        <f t="shared" si="10"/>
        <v>0</v>
      </c>
      <c r="AG28" s="10">
        <v>0</v>
      </c>
      <c r="AH28" s="11">
        <f t="shared" si="11"/>
        <v>0</v>
      </c>
      <c r="AI28" s="6">
        <v>0</v>
      </c>
      <c r="AJ28" s="7">
        <f t="shared" si="12"/>
        <v>0</v>
      </c>
      <c r="AK28" s="10">
        <v>0</v>
      </c>
      <c r="AL28" s="11">
        <f t="shared" si="13"/>
        <v>0</v>
      </c>
      <c r="AM28" s="6">
        <v>0</v>
      </c>
      <c r="AN28" s="7">
        <f t="shared" si="14"/>
        <v>0</v>
      </c>
      <c r="AO28" s="10">
        <v>0</v>
      </c>
      <c r="AP28" s="11">
        <f t="shared" si="15"/>
        <v>0</v>
      </c>
      <c r="AQ28" s="6">
        <v>0</v>
      </c>
      <c r="AR28" s="7">
        <f t="shared" si="16"/>
        <v>0</v>
      </c>
      <c r="AS28" s="10">
        <v>0</v>
      </c>
      <c r="AT28" s="11">
        <f t="shared" si="17"/>
        <v>0</v>
      </c>
      <c r="AU28" s="6">
        <v>0</v>
      </c>
      <c r="AV28" s="7">
        <f t="shared" si="18"/>
        <v>0</v>
      </c>
      <c r="AW28" s="10">
        <v>0</v>
      </c>
      <c r="AX28" s="11">
        <f t="shared" si="19"/>
        <v>0</v>
      </c>
      <c r="AY28" s="6">
        <v>0</v>
      </c>
      <c r="AZ28" s="7">
        <f t="shared" si="20"/>
        <v>0</v>
      </c>
      <c r="BA28" s="10">
        <v>0</v>
      </c>
      <c r="BB28" s="11">
        <f t="shared" si="21"/>
        <v>0</v>
      </c>
      <c r="BC28" s="6">
        <v>0</v>
      </c>
      <c r="BD28" s="7">
        <f t="shared" si="22"/>
        <v>0</v>
      </c>
      <c r="BE28" s="10">
        <v>0</v>
      </c>
      <c r="BF28" s="11">
        <f t="shared" si="23"/>
        <v>0</v>
      </c>
      <c r="BG28" s="6">
        <v>0</v>
      </c>
      <c r="BH28" s="7">
        <f t="shared" si="24"/>
        <v>0</v>
      </c>
      <c r="BI28" s="10">
        <v>0</v>
      </c>
      <c r="BJ28" s="11">
        <f t="shared" si="25"/>
        <v>0</v>
      </c>
      <c r="BK28" s="6">
        <v>0</v>
      </c>
      <c r="BL28" s="7">
        <f t="shared" si="26"/>
        <v>0</v>
      </c>
      <c r="BM28" s="10">
        <v>0</v>
      </c>
      <c r="BN28" s="11">
        <f t="shared" si="27"/>
        <v>0</v>
      </c>
      <c r="BO28" s="6">
        <v>0</v>
      </c>
      <c r="BP28" s="7">
        <f t="shared" si="28"/>
        <v>0</v>
      </c>
      <c r="BQ28" s="10">
        <v>0</v>
      </c>
      <c r="BR28" s="11">
        <f t="shared" si="29"/>
        <v>0</v>
      </c>
      <c r="BS28" s="6">
        <v>0</v>
      </c>
      <c r="BT28" s="7">
        <f t="shared" si="30"/>
        <v>0</v>
      </c>
      <c r="BU28" s="10">
        <v>0</v>
      </c>
      <c r="BV28" s="11">
        <f t="shared" si="31"/>
        <v>0</v>
      </c>
      <c r="BW28" s="6">
        <v>0</v>
      </c>
      <c r="BX28" s="7">
        <f t="shared" si="32"/>
        <v>0</v>
      </c>
      <c r="BY28" s="10">
        <v>0</v>
      </c>
      <c r="BZ28" s="11">
        <f t="shared" si="33"/>
        <v>0</v>
      </c>
      <c r="CA28" s="6">
        <v>0</v>
      </c>
      <c r="CB28" s="7">
        <f t="shared" si="34"/>
        <v>0</v>
      </c>
      <c r="CC28" s="10">
        <v>0</v>
      </c>
      <c r="CD28" s="11">
        <f t="shared" si="35"/>
        <v>0</v>
      </c>
      <c r="CE28" s="6">
        <v>0</v>
      </c>
      <c r="CF28" s="7">
        <f t="shared" si="36"/>
        <v>0</v>
      </c>
      <c r="CG28" s="10">
        <v>0</v>
      </c>
      <c r="CH28" s="11">
        <f t="shared" si="37"/>
        <v>0</v>
      </c>
      <c r="CI28" s="6">
        <v>0</v>
      </c>
      <c r="CJ28" s="7">
        <f t="shared" si="38"/>
        <v>0</v>
      </c>
      <c r="CK28" s="10">
        <v>0</v>
      </c>
      <c r="CL28" s="11">
        <f t="shared" si="39"/>
        <v>0</v>
      </c>
      <c r="CM28" s="6">
        <v>0</v>
      </c>
      <c r="CN28" s="7">
        <f t="shared" si="40"/>
        <v>0</v>
      </c>
      <c r="CO28" s="10">
        <v>0</v>
      </c>
      <c r="CP28" s="11">
        <f t="shared" si="41"/>
        <v>0</v>
      </c>
      <c r="CQ28" s="6">
        <v>0</v>
      </c>
      <c r="CR28" s="7">
        <f t="shared" si="42"/>
        <v>0</v>
      </c>
      <c r="CS28" s="10">
        <v>0</v>
      </c>
      <c r="CT28" s="11">
        <f t="shared" si="43"/>
        <v>0</v>
      </c>
      <c r="CU28" s="6">
        <v>0</v>
      </c>
      <c r="CV28" s="7">
        <f t="shared" si="44"/>
        <v>0</v>
      </c>
      <c r="CW28" s="10">
        <v>0</v>
      </c>
      <c r="CX28" s="11">
        <f t="shared" si="45"/>
        <v>0</v>
      </c>
      <c r="CY28" s="6">
        <v>0</v>
      </c>
      <c r="CZ28" s="7">
        <f t="shared" si="46"/>
        <v>0</v>
      </c>
      <c r="DA28" s="10">
        <v>0</v>
      </c>
      <c r="DB28" s="11">
        <f t="shared" si="47"/>
        <v>0</v>
      </c>
      <c r="DC28" s="6">
        <v>0</v>
      </c>
      <c r="DD28" s="7">
        <f t="shared" si="48"/>
        <v>0</v>
      </c>
      <c r="DE28" s="10">
        <v>0</v>
      </c>
      <c r="DF28" s="11">
        <f t="shared" si="49"/>
        <v>0</v>
      </c>
      <c r="DG28" s="6">
        <v>0</v>
      </c>
      <c r="DH28" s="7">
        <f t="shared" si="50"/>
        <v>0</v>
      </c>
      <c r="DI28" s="10">
        <v>0</v>
      </c>
      <c r="DJ28" s="11">
        <f t="shared" si="51"/>
        <v>0</v>
      </c>
      <c r="DK28" s="6">
        <v>0</v>
      </c>
      <c r="DL28" s="7">
        <f t="shared" si="52"/>
        <v>0</v>
      </c>
      <c r="DM28" s="10">
        <v>0</v>
      </c>
      <c r="DN28" s="11">
        <f t="shared" si="53"/>
        <v>0</v>
      </c>
      <c r="DO28" s="6">
        <v>0</v>
      </c>
      <c r="DP28" s="7">
        <f t="shared" si="54"/>
        <v>0</v>
      </c>
      <c r="DQ28" s="10">
        <v>0</v>
      </c>
      <c r="DR28" s="11">
        <f t="shared" si="55"/>
        <v>0</v>
      </c>
      <c r="DS28" s="6">
        <v>0</v>
      </c>
      <c r="DT28" s="7">
        <f t="shared" si="56"/>
        <v>0</v>
      </c>
      <c r="DU28" s="10">
        <v>0</v>
      </c>
      <c r="DV28" s="11">
        <f t="shared" si="57"/>
        <v>0</v>
      </c>
      <c r="DW28" s="6">
        <v>0</v>
      </c>
      <c r="DX28" s="7">
        <f t="shared" si="58"/>
        <v>0</v>
      </c>
      <c r="DY28" s="10">
        <v>0</v>
      </c>
      <c r="DZ28" s="11">
        <f t="shared" si="59"/>
        <v>0</v>
      </c>
      <c r="EA28" s="6">
        <v>0</v>
      </c>
      <c r="EB28" s="7">
        <f t="shared" si="60"/>
        <v>0</v>
      </c>
      <c r="EC28" s="10">
        <v>0</v>
      </c>
      <c r="ED28" s="11">
        <f t="shared" si="61"/>
        <v>0</v>
      </c>
      <c r="EG28" s="18"/>
      <c r="EH28" s="19">
        <f t="shared" si="66"/>
        <v>0</v>
      </c>
    </row>
    <row r="29" spans="1:138" ht="20.100000000000001" customHeight="1" x14ac:dyDescent="0.15">
      <c r="A29" s="104"/>
      <c r="B29" s="24" t="s">
        <v>1</v>
      </c>
      <c r="C29" s="22" t="e">
        <f>EH29/EG5</f>
        <v>#DIV/0!</v>
      </c>
      <c r="D29" s="20" t="e">
        <f t="shared" si="62"/>
        <v>#DIV/0!</v>
      </c>
      <c r="E29" s="10">
        <v>0</v>
      </c>
      <c r="F29" s="11">
        <f t="shared" si="63"/>
        <v>0</v>
      </c>
      <c r="G29" s="6">
        <v>0</v>
      </c>
      <c r="H29" s="7">
        <f t="shared" si="0"/>
        <v>0</v>
      </c>
      <c r="I29" s="10">
        <v>0</v>
      </c>
      <c r="J29" s="11">
        <f t="shared" si="64"/>
        <v>0</v>
      </c>
      <c r="K29" s="6">
        <v>0</v>
      </c>
      <c r="L29" s="7">
        <f t="shared" si="1"/>
        <v>0</v>
      </c>
      <c r="M29" s="10">
        <v>0</v>
      </c>
      <c r="N29" s="11">
        <f t="shared" si="2"/>
        <v>0</v>
      </c>
      <c r="O29" s="6">
        <v>0</v>
      </c>
      <c r="P29" s="7">
        <f t="shared" si="3"/>
        <v>0</v>
      </c>
      <c r="Q29" s="10">
        <v>0</v>
      </c>
      <c r="R29" s="11">
        <f t="shared" si="4"/>
        <v>0</v>
      </c>
      <c r="S29" s="6">
        <v>0</v>
      </c>
      <c r="T29" s="7">
        <f t="shared" si="65"/>
        <v>0</v>
      </c>
      <c r="U29" s="10">
        <v>0</v>
      </c>
      <c r="V29" s="11">
        <f t="shared" si="5"/>
        <v>0</v>
      </c>
      <c r="W29" s="6">
        <v>0</v>
      </c>
      <c r="X29" s="7">
        <f t="shared" si="6"/>
        <v>0</v>
      </c>
      <c r="Y29" s="10">
        <v>0</v>
      </c>
      <c r="Z29" s="11">
        <f t="shared" si="7"/>
        <v>0</v>
      </c>
      <c r="AA29" s="6">
        <v>0</v>
      </c>
      <c r="AB29" s="7">
        <f t="shared" si="67"/>
        <v>0</v>
      </c>
      <c r="AC29" s="10">
        <v>0</v>
      </c>
      <c r="AD29" s="11">
        <f t="shared" si="9"/>
        <v>0</v>
      </c>
      <c r="AE29" s="6">
        <v>0</v>
      </c>
      <c r="AF29" s="7">
        <f t="shared" si="10"/>
        <v>0</v>
      </c>
      <c r="AG29" s="10">
        <v>0</v>
      </c>
      <c r="AH29" s="11">
        <f t="shared" si="11"/>
        <v>0</v>
      </c>
      <c r="AI29" s="6">
        <v>0</v>
      </c>
      <c r="AJ29" s="7">
        <f t="shared" si="12"/>
        <v>0</v>
      </c>
      <c r="AK29" s="10">
        <v>0</v>
      </c>
      <c r="AL29" s="11">
        <f t="shared" si="13"/>
        <v>0</v>
      </c>
      <c r="AM29" s="6">
        <v>0</v>
      </c>
      <c r="AN29" s="7">
        <f t="shared" si="14"/>
        <v>0</v>
      </c>
      <c r="AO29" s="10">
        <v>0</v>
      </c>
      <c r="AP29" s="11">
        <f t="shared" si="15"/>
        <v>0</v>
      </c>
      <c r="AQ29" s="6">
        <v>0</v>
      </c>
      <c r="AR29" s="7">
        <f t="shared" si="16"/>
        <v>0</v>
      </c>
      <c r="AS29" s="10">
        <v>0</v>
      </c>
      <c r="AT29" s="11">
        <f t="shared" si="17"/>
        <v>0</v>
      </c>
      <c r="AU29" s="6">
        <v>0</v>
      </c>
      <c r="AV29" s="7">
        <f t="shared" si="18"/>
        <v>0</v>
      </c>
      <c r="AW29" s="10">
        <v>0</v>
      </c>
      <c r="AX29" s="11">
        <f t="shared" si="19"/>
        <v>0</v>
      </c>
      <c r="AY29" s="6">
        <v>0</v>
      </c>
      <c r="AZ29" s="7">
        <f t="shared" si="20"/>
        <v>0</v>
      </c>
      <c r="BA29" s="10">
        <v>0</v>
      </c>
      <c r="BB29" s="11">
        <f t="shared" si="21"/>
        <v>0</v>
      </c>
      <c r="BC29" s="6">
        <v>0</v>
      </c>
      <c r="BD29" s="7">
        <f t="shared" si="22"/>
        <v>0</v>
      </c>
      <c r="BE29" s="10">
        <v>0</v>
      </c>
      <c r="BF29" s="11">
        <f t="shared" si="23"/>
        <v>0</v>
      </c>
      <c r="BG29" s="6">
        <v>0</v>
      </c>
      <c r="BH29" s="7">
        <f t="shared" si="24"/>
        <v>0</v>
      </c>
      <c r="BI29" s="10">
        <v>0</v>
      </c>
      <c r="BJ29" s="11">
        <f t="shared" si="25"/>
        <v>0</v>
      </c>
      <c r="BK29" s="6">
        <v>0</v>
      </c>
      <c r="BL29" s="7">
        <f t="shared" si="26"/>
        <v>0</v>
      </c>
      <c r="BM29" s="10">
        <v>0</v>
      </c>
      <c r="BN29" s="11">
        <f t="shared" si="27"/>
        <v>0</v>
      </c>
      <c r="BO29" s="6">
        <v>0</v>
      </c>
      <c r="BP29" s="7">
        <f t="shared" si="28"/>
        <v>0</v>
      </c>
      <c r="BQ29" s="10">
        <v>0</v>
      </c>
      <c r="BR29" s="11">
        <f t="shared" si="29"/>
        <v>0</v>
      </c>
      <c r="BS29" s="6">
        <v>0</v>
      </c>
      <c r="BT29" s="7">
        <f t="shared" si="30"/>
        <v>0</v>
      </c>
      <c r="BU29" s="10">
        <v>0</v>
      </c>
      <c r="BV29" s="11">
        <f t="shared" si="31"/>
        <v>0</v>
      </c>
      <c r="BW29" s="6">
        <v>0</v>
      </c>
      <c r="BX29" s="7">
        <f t="shared" si="32"/>
        <v>0</v>
      </c>
      <c r="BY29" s="10">
        <v>0</v>
      </c>
      <c r="BZ29" s="11">
        <f t="shared" si="33"/>
        <v>0</v>
      </c>
      <c r="CA29" s="6">
        <v>0</v>
      </c>
      <c r="CB29" s="7">
        <f t="shared" si="34"/>
        <v>0</v>
      </c>
      <c r="CC29" s="10">
        <v>0</v>
      </c>
      <c r="CD29" s="11">
        <f t="shared" si="35"/>
        <v>0</v>
      </c>
      <c r="CE29" s="6">
        <v>0</v>
      </c>
      <c r="CF29" s="7">
        <f t="shared" si="36"/>
        <v>0</v>
      </c>
      <c r="CG29" s="10">
        <v>0</v>
      </c>
      <c r="CH29" s="11">
        <f t="shared" si="37"/>
        <v>0</v>
      </c>
      <c r="CI29" s="6">
        <v>0</v>
      </c>
      <c r="CJ29" s="7">
        <f t="shared" si="38"/>
        <v>0</v>
      </c>
      <c r="CK29" s="10">
        <v>0</v>
      </c>
      <c r="CL29" s="11">
        <f t="shared" si="39"/>
        <v>0</v>
      </c>
      <c r="CM29" s="6">
        <v>0</v>
      </c>
      <c r="CN29" s="7">
        <f t="shared" si="40"/>
        <v>0</v>
      </c>
      <c r="CO29" s="10">
        <v>0</v>
      </c>
      <c r="CP29" s="11">
        <f t="shared" si="41"/>
        <v>0</v>
      </c>
      <c r="CQ29" s="6">
        <v>0</v>
      </c>
      <c r="CR29" s="7">
        <f t="shared" si="42"/>
        <v>0</v>
      </c>
      <c r="CS29" s="10">
        <v>0</v>
      </c>
      <c r="CT29" s="11">
        <f t="shared" si="43"/>
        <v>0</v>
      </c>
      <c r="CU29" s="6">
        <v>0</v>
      </c>
      <c r="CV29" s="7">
        <f t="shared" si="44"/>
        <v>0</v>
      </c>
      <c r="CW29" s="10">
        <v>0</v>
      </c>
      <c r="CX29" s="11">
        <f t="shared" si="45"/>
        <v>0</v>
      </c>
      <c r="CY29" s="6">
        <v>0</v>
      </c>
      <c r="CZ29" s="7">
        <f t="shared" si="46"/>
        <v>0</v>
      </c>
      <c r="DA29" s="10">
        <v>0</v>
      </c>
      <c r="DB29" s="11">
        <f t="shared" si="47"/>
        <v>0</v>
      </c>
      <c r="DC29" s="6">
        <v>0</v>
      </c>
      <c r="DD29" s="7">
        <f t="shared" si="48"/>
        <v>0</v>
      </c>
      <c r="DE29" s="10">
        <v>0</v>
      </c>
      <c r="DF29" s="11">
        <f t="shared" si="49"/>
        <v>0</v>
      </c>
      <c r="DG29" s="6">
        <v>0</v>
      </c>
      <c r="DH29" s="7">
        <f t="shared" si="50"/>
        <v>0</v>
      </c>
      <c r="DI29" s="10">
        <v>0</v>
      </c>
      <c r="DJ29" s="11">
        <f t="shared" si="51"/>
        <v>0</v>
      </c>
      <c r="DK29" s="6">
        <v>0</v>
      </c>
      <c r="DL29" s="7">
        <f t="shared" si="52"/>
        <v>0</v>
      </c>
      <c r="DM29" s="10">
        <v>0</v>
      </c>
      <c r="DN29" s="11">
        <f t="shared" si="53"/>
        <v>0</v>
      </c>
      <c r="DO29" s="6">
        <v>0</v>
      </c>
      <c r="DP29" s="7">
        <f t="shared" si="54"/>
        <v>0</v>
      </c>
      <c r="DQ29" s="10">
        <v>0</v>
      </c>
      <c r="DR29" s="11">
        <f t="shared" si="55"/>
        <v>0</v>
      </c>
      <c r="DS29" s="6">
        <v>0</v>
      </c>
      <c r="DT29" s="7">
        <f t="shared" si="56"/>
        <v>0</v>
      </c>
      <c r="DU29" s="10">
        <v>0</v>
      </c>
      <c r="DV29" s="11">
        <f t="shared" si="57"/>
        <v>0</v>
      </c>
      <c r="DW29" s="6">
        <v>0</v>
      </c>
      <c r="DX29" s="7">
        <f t="shared" si="58"/>
        <v>0</v>
      </c>
      <c r="DY29" s="10">
        <v>0</v>
      </c>
      <c r="DZ29" s="11">
        <f t="shared" si="59"/>
        <v>0</v>
      </c>
      <c r="EA29" s="6">
        <v>0</v>
      </c>
      <c r="EB29" s="7">
        <f t="shared" si="60"/>
        <v>0</v>
      </c>
      <c r="EC29" s="10">
        <v>0</v>
      </c>
      <c r="ED29" s="11">
        <f t="shared" si="61"/>
        <v>0</v>
      </c>
      <c r="EG29" s="18"/>
      <c r="EH29" s="19">
        <f t="shared" si="66"/>
        <v>0</v>
      </c>
    </row>
    <row r="30" spans="1:138" ht="20.100000000000001" customHeight="1" x14ac:dyDescent="0.15">
      <c r="A30" s="104"/>
      <c r="B30" s="24" t="s">
        <v>1</v>
      </c>
      <c r="C30" s="22" t="e">
        <f>EH30/EG5</f>
        <v>#DIV/0!</v>
      </c>
      <c r="D30" s="20" t="e">
        <f t="shared" si="62"/>
        <v>#DIV/0!</v>
      </c>
      <c r="E30" s="10">
        <v>0</v>
      </c>
      <c r="F30" s="11">
        <f t="shared" si="63"/>
        <v>0</v>
      </c>
      <c r="G30" s="6">
        <v>0</v>
      </c>
      <c r="H30" s="7">
        <f t="shared" si="0"/>
        <v>0</v>
      </c>
      <c r="I30" s="10">
        <v>0</v>
      </c>
      <c r="J30" s="11">
        <f t="shared" si="64"/>
        <v>0</v>
      </c>
      <c r="K30" s="6">
        <v>0</v>
      </c>
      <c r="L30" s="7">
        <f t="shared" si="1"/>
        <v>0</v>
      </c>
      <c r="M30" s="10">
        <v>0</v>
      </c>
      <c r="N30" s="11">
        <f t="shared" si="2"/>
        <v>0</v>
      </c>
      <c r="O30" s="6">
        <v>0</v>
      </c>
      <c r="P30" s="7">
        <f t="shared" si="3"/>
        <v>0</v>
      </c>
      <c r="Q30" s="10">
        <v>0</v>
      </c>
      <c r="R30" s="11">
        <f t="shared" si="4"/>
        <v>0</v>
      </c>
      <c r="S30" s="6">
        <v>0</v>
      </c>
      <c r="T30" s="7">
        <f t="shared" si="65"/>
        <v>0</v>
      </c>
      <c r="U30" s="10">
        <v>0</v>
      </c>
      <c r="V30" s="11">
        <f t="shared" si="5"/>
        <v>0</v>
      </c>
      <c r="W30" s="6">
        <v>0</v>
      </c>
      <c r="X30" s="7">
        <f t="shared" si="6"/>
        <v>0</v>
      </c>
      <c r="Y30" s="10">
        <v>0</v>
      </c>
      <c r="Z30" s="11">
        <f t="shared" si="7"/>
        <v>0</v>
      </c>
      <c r="AA30" s="6">
        <v>0</v>
      </c>
      <c r="AB30" s="7">
        <f t="shared" si="67"/>
        <v>0</v>
      </c>
      <c r="AC30" s="10">
        <v>0</v>
      </c>
      <c r="AD30" s="11">
        <f t="shared" si="9"/>
        <v>0</v>
      </c>
      <c r="AE30" s="6">
        <v>0</v>
      </c>
      <c r="AF30" s="7">
        <f t="shared" si="10"/>
        <v>0</v>
      </c>
      <c r="AG30" s="10">
        <v>0</v>
      </c>
      <c r="AH30" s="11">
        <f t="shared" si="11"/>
        <v>0</v>
      </c>
      <c r="AI30" s="6">
        <v>0</v>
      </c>
      <c r="AJ30" s="7">
        <f t="shared" si="12"/>
        <v>0</v>
      </c>
      <c r="AK30" s="10">
        <v>0</v>
      </c>
      <c r="AL30" s="11">
        <f t="shared" si="13"/>
        <v>0</v>
      </c>
      <c r="AM30" s="6">
        <v>0</v>
      </c>
      <c r="AN30" s="7">
        <f t="shared" si="14"/>
        <v>0</v>
      </c>
      <c r="AO30" s="10">
        <v>0</v>
      </c>
      <c r="AP30" s="11">
        <f t="shared" si="15"/>
        <v>0</v>
      </c>
      <c r="AQ30" s="6">
        <v>0</v>
      </c>
      <c r="AR30" s="7">
        <f t="shared" si="16"/>
        <v>0</v>
      </c>
      <c r="AS30" s="10">
        <v>0</v>
      </c>
      <c r="AT30" s="11">
        <f t="shared" si="17"/>
        <v>0</v>
      </c>
      <c r="AU30" s="6">
        <v>0</v>
      </c>
      <c r="AV30" s="7">
        <f t="shared" si="18"/>
        <v>0</v>
      </c>
      <c r="AW30" s="10">
        <v>0</v>
      </c>
      <c r="AX30" s="11">
        <f t="shared" si="19"/>
        <v>0</v>
      </c>
      <c r="AY30" s="6">
        <v>0</v>
      </c>
      <c r="AZ30" s="7">
        <f t="shared" si="20"/>
        <v>0</v>
      </c>
      <c r="BA30" s="10">
        <v>0</v>
      </c>
      <c r="BB30" s="11">
        <f t="shared" si="21"/>
        <v>0</v>
      </c>
      <c r="BC30" s="6">
        <v>0</v>
      </c>
      <c r="BD30" s="7">
        <f t="shared" si="22"/>
        <v>0</v>
      </c>
      <c r="BE30" s="10">
        <v>0</v>
      </c>
      <c r="BF30" s="11">
        <f t="shared" si="23"/>
        <v>0</v>
      </c>
      <c r="BG30" s="6">
        <v>0</v>
      </c>
      <c r="BH30" s="7">
        <f t="shared" si="24"/>
        <v>0</v>
      </c>
      <c r="BI30" s="10">
        <v>0</v>
      </c>
      <c r="BJ30" s="11">
        <f t="shared" si="25"/>
        <v>0</v>
      </c>
      <c r="BK30" s="6">
        <v>0</v>
      </c>
      <c r="BL30" s="7">
        <f t="shared" si="26"/>
        <v>0</v>
      </c>
      <c r="BM30" s="10">
        <v>0</v>
      </c>
      <c r="BN30" s="11">
        <f t="shared" si="27"/>
        <v>0</v>
      </c>
      <c r="BO30" s="6">
        <v>0</v>
      </c>
      <c r="BP30" s="7">
        <f t="shared" si="28"/>
        <v>0</v>
      </c>
      <c r="BQ30" s="10">
        <v>0</v>
      </c>
      <c r="BR30" s="11">
        <f t="shared" si="29"/>
        <v>0</v>
      </c>
      <c r="BS30" s="6">
        <v>0</v>
      </c>
      <c r="BT30" s="7">
        <f t="shared" si="30"/>
        <v>0</v>
      </c>
      <c r="BU30" s="10">
        <v>0</v>
      </c>
      <c r="BV30" s="11">
        <f t="shared" si="31"/>
        <v>0</v>
      </c>
      <c r="BW30" s="6">
        <v>0</v>
      </c>
      <c r="BX30" s="7">
        <f t="shared" si="32"/>
        <v>0</v>
      </c>
      <c r="BY30" s="10">
        <v>0</v>
      </c>
      <c r="BZ30" s="11">
        <f t="shared" si="33"/>
        <v>0</v>
      </c>
      <c r="CA30" s="6">
        <v>0</v>
      </c>
      <c r="CB30" s="7">
        <f t="shared" si="34"/>
        <v>0</v>
      </c>
      <c r="CC30" s="10">
        <v>0</v>
      </c>
      <c r="CD30" s="11">
        <f t="shared" si="35"/>
        <v>0</v>
      </c>
      <c r="CE30" s="6">
        <v>0</v>
      </c>
      <c r="CF30" s="7">
        <f t="shared" si="36"/>
        <v>0</v>
      </c>
      <c r="CG30" s="10">
        <v>0</v>
      </c>
      <c r="CH30" s="11">
        <f t="shared" si="37"/>
        <v>0</v>
      </c>
      <c r="CI30" s="6">
        <v>0</v>
      </c>
      <c r="CJ30" s="7">
        <f t="shared" si="38"/>
        <v>0</v>
      </c>
      <c r="CK30" s="10">
        <v>0</v>
      </c>
      <c r="CL30" s="11">
        <f t="shared" si="39"/>
        <v>0</v>
      </c>
      <c r="CM30" s="6">
        <v>0</v>
      </c>
      <c r="CN30" s="7">
        <f t="shared" si="40"/>
        <v>0</v>
      </c>
      <c r="CO30" s="10">
        <v>0</v>
      </c>
      <c r="CP30" s="11">
        <f t="shared" si="41"/>
        <v>0</v>
      </c>
      <c r="CQ30" s="6">
        <v>0</v>
      </c>
      <c r="CR30" s="7">
        <f t="shared" si="42"/>
        <v>0</v>
      </c>
      <c r="CS30" s="10">
        <v>0</v>
      </c>
      <c r="CT30" s="11">
        <f t="shared" si="43"/>
        <v>0</v>
      </c>
      <c r="CU30" s="6">
        <v>0</v>
      </c>
      <c r="CV30" s="7">
        <f t="shared" si="44"/>
        <v>0</v>
      </c>
      <c r="CW30" s="10">
        <v>0</v>
      </c>
      <c r="CX30" s="11">
        <f t="shared" si="45"/>
        <v>0</v>
      </c>
      <c r="CY30" s="6">
        <v>0</v>
      </c>
      <c r="CZ30" s="7">
        <f t="shared" si="46"/>
        <v>0</v>
      </c>
      <c r="DA30" s="10">
        <v>0</v>
      </c>
      <c r="DB30" s="11">
        <f t="shared" si="47"/>
        <v>0</v>
      </c>
      <c r="DC30" s="6">
        <v>0</v>
      </c>
      <c r="DD30" s="7">
        <f t="shared" si="48"/>
        <v>0</v>
      </c>
      <c r="DE30" s="10">
        <v>0</v>
      </c>
      <c r="DF30" s="11">
        <f t="shared" si="49"/>
        <v>0</v>
      </c>
      <c r="DG30" s="6">
        <v>0</v>
      </c>
      <c r="DH30" s="7">
        <f t="shared" si="50"/>
        <v>0</v>
      </c>
      <c r="DI30" s="10">
        <v>0</v>
      </c>
      <c r="DJ30" s="11">
        <f t="shared" si="51"/>
        <v>0</v>
      </c>
      <c r="DK30" s="6">
        <v>0</v>
      </c>
      <c r="DL30" s="7">
        <f t="shared" si="52"/>
        <v>0</v>
      </c>
      <c r="DM30" s="10">
        <v>0</v>
      </c>
      <c r="DN30" s="11">
        <f t="shared" si="53"/>
        <v>0</v>
      </c>
      <c r="DO30" s="6">
        <v>0</v>
      </c>
      <c r="DP30" s="7">
        <f t="shared" si="54"/>
        <v>0</v>
      </c>
      <c r="DQ30" s="10">
        <v>0</v>
      </c>
      <c r="DR30" s="11">
        <f t="shared" si="55"/>
        <v>0</v>
      </c>
      <c r="DS30" s="6">
        <v>0</v>
      </c>
      <c r="DT30" s="7">
        <f t="shared" si="56"/>
        <v>0</v>
      </c>
      <c r="DU30" s="10">
        <v>0</v>
      </c>
      <c r="DV30" s="11">
        <f t="shared" si="57"/>
        <v>0</v>
      </c>
      <c r="DW30" s="6">
        <v>0</v>
      </c>
      <c r="DX30" s="7">
        <f t="shared" si="58"/>
        <v>0</v>
      </c>
      <c r="DY30" s="10">
        <v>0</v>
      </c>
      <c r="DZ30" s="11">
        <f t="shared" si="59"/>
        <v>0</v>
      </c>
      <c r="EA30" s="6">
        <v>0</v>
      </c>
      <c r="EB30" s="7">
        <f t="shared" si="60"/>
        <v>0</v>
      </c>
      <c r="EC30" s="10">
        <v>0</v>
      </c>
      <c r="ED30" s="11">
        <f t="shared" si="61"/>
        <v>0</v>
      </c>
      <c r="EG30" s="18"/>
      <c r="EH30" s="19">
        <f t="shared" si="66"/>
        <v>0</v>
      </c>
    </row>
    <row r="31" spans="1:138" ht="20.100000000000001" customHeight="1" x14ac:dyDescent="0.15">
      <c r="A31" s="104"/>
      <c r="B31" s="24" t="s">
        <v>1</v>
      </c>
      <c r="C31" s="22" t="e">
        <f>EH31/EG5</f>
        <v>#DIV/0!</v>
      </c>
      <c r="D31" s="20" t="e">
        <f t="shared" si="62"/>
        <v>#DIV/0!</v>
      </c>
      <c r="E31" s="10">
        <v>0</v>
      </c>
      <c r="F31" s="11">
        <f t="shared" si="63"/>
        <v>0</v>
      </c>
      <c r="G31" s="6">
        <v>0</v>
      </c>
      <c r="H31" s="7">
        <f t="shared" si="0"/>
        <v>0</v>
      </c>
      <c r="I31" s="10">
        <v>0</v>
      </c>
      <c r="J31" s="11">
        <f t="shared" si="64"/>
        <v>0</v>
      </c>
      <c r="K31" s="6">
        <v>0</v>
      </c>
      <c r="L31" s="7">
        <f t="shared" si="1"/>
        <v>0</v>
      </c>
      <c r="M31" s="10">
        <v>0</v>
      </c>
      <c r="N31" s="11">
        <f t="shared" si="2"/>
        <v>0</v>
      </c>
      <c r="O31" s="6">
        <v>0</v>
      </c>
      <c r="P31" s="7">
        <f t="shared" si="3"/>
        <v>0</v>
      </c>
      <c r="Q31" s="10">
        <v>0</v>
      </c>
      <c r="R31" s="11">
        <f t="shared" si="4"/>
        <v>0</v>
      </c>
      <c r="S31" s="6">
        <v>0</v>
      </c>
      <c r="T31" s="7">
        <f t="shared" si="65"/>
        <v>0</v>
      </c>
      <c r="U31" s="10">
        <v>0</v>
      </c>
      <c r="V31" s="11">
        <f t="shared" si="5"/>
        <v>0</v>
      </c>
      <c r="W31" s="6">
        <v>0</v>
      </c>
      <c r="X31" s="7">
        <f t="shared" si="6"/>
        <v>0</v>
      </c>
      <c r="Y31" s="10">
        <v>0</v>
      </c>
      <c r="Z31" s="11">
        <f t="shared" si="7"/>
        <v>0</v>
      </c>
      <c r="AA31" s="6">
        <v>0</v>
      </c>
      <c r="AB31" s="7">
        <f t="shared" si="67"/>
        <v>0</v>
      </c>
      <c r="AC31" s="10">
        <v>0</v>
      </c>
      <c r="AD31" s="11">
        <f t="shared" si="9"/>
        <v>0</v>
      </c>
      <c r="AE31" s="6">
        <v>0</v>
      </c>
      <c r="AF31" s="7">
        <f t="shared" si="10"/>
        <v>0</v>
      </c>
      <c r="AG31" s="10">
        <v>0</v>
      </c>
      <c r="AH31" s="11">
        <f t="shared" si="11"/>
        <v>0</v>
      </c>
      <c r="AI31" s="6">
        <v>0</v>
      </c>
      <c r="AJ31" s="7">
        <f t="shared" si="12"/>
        <v>0</v>
      </c>
      <c r="AK31" s="10">
        <v>0</v>
      </c>
      <c r="AL31" s="11">
        <f t="shared" si="13"/>
        <v>0</v>
      </c>
      <c r="AM31" s="6">
        <v>0</v>
      </c>
      <c r="AN31" s="7">
        <f t="shared" si="14"/>
        <v>0</v>
      </c>
      <c r="AO31" s="10">
        <v>0</v>
      </c>
      <c r="AP31" s="11">
        <f t="shared" si="15"/>
        <v>0</v>
      </c>
      <c r="AQ31" s="6">
        <v>0</v>
      </c>
      <c r="AR31" s="7">
        <f t="shared" si="16"/>
        <v>0</v>
      </c>
      <c r="AS31" s="10">
        <v>0</v>
      </c>
      <c r="AT31" s="11">
        <f t="shared" si="17"/>
        <v>0</v>
      </c>
      <c r="AU31" s="6">
        <v>0</v>
      </c>
      <c r="AV31" s="7">
        <f t="shared" si="18"/>
        <v>0</v>
      </c>
      <c r="AW31" s="10">
        <v>0</v>
      </c>
      <c r="AX31" s="11">
        <f t="shared" si="19"/>
        <v>0</v>
      </c>
      <c r="AY31" s="6">
        <v>0</v>
      </c>
      <c r="AZ31" s="7">
        <f t="shared" si="20"/>
        <v>0</v>
      </c>
      <c r="BA31" s="10">
        <v>0</v>
      </c>
      <c r="BB31" s="11">
        <f t="shared" si="21"/>
        <v>0</v>
      </c>
      <c r="BC31" s="6">
        <v>0</v>
      </c>
      <c r="BD31" s="7">
        <f t="shared" si="22"/>
        <v>0</v>
      </c>
      <c r="BE31" s="10">
        <v>0</v>
      </c>
      <c r="BF31" s="11">
        <f t="shared" si="23"/>
        <v>0</v>
      </c>
      <c r="BG31" s="6">
        <v>0</v>
      </c>
      <c r="BH31" s="7">
        <f t="shared" si="24"/>
        <v>0</v>
      </c>
      <c r="BI31" s="10">
        <v>0</v>
      </c>
      <c r="BJ31" s="11">
        <f t="shared" si="25"/>
        <v>0</v>
      </c>
      <c r="BK31" s="6">
        <v>0</v>
      </c>
      <c r="BL31" s="7">
        <f t="shared" si="26"/>
        <v>0</v>
      </c>
      <c r="BM31" s="10">
        <v>0</v>
      </c>
      <c r="BN31" s="11">
        <f t="shared" si="27"/>
        <v>0</v>
      </c>
      <c r="BO31" s="6">
        <v>0</v>
      </c>
      <c r="BP31" s="7">
        <f t="shared" si="28"/>
        <v>0</v>
      </c>
      <c r="BQ31" s="10">
        <v>0</v>
      </c>
      <c r="BR31" s="11">
        <f t="shared" si="29"/>
        <v>0</v>
      </c>
      <c r="BS31" s="6">
        <v>0</v>
      </c>
      <c r="BT31" s="7">
        <f t="shared" si="30"/>
        <v>0</v>
      </c>
      <c r="BU31" s="10">
        <v>0</v>
      </c>
      <c r="BV31" s="11">
        <f t="shared" si="31"/>
        <v>0</v>
      </c>
      <c r="BW31" s="6">
        <v>0</v>
      </c>
      <c r="BX31" s="7">
        <f t="shared" si="32"/>
        <v>0</v>
      </c>
      <c r="BY31" s="10">
        <v>0</v>
      </c>
      <c r="BZ31" s="11">
        <f t="shared" si="33"/>
        <v>0</v>
      </c>
      <c r="CA31" s="6">
        <v>0</v>
      </c>
      <c r="CB31" s="7">
        <f t="shared" si="34"/>
        <v>0</v>
      </c>
      <c r="CC31" s="10">
        <v>0</v>
      </c>
      <c r="CD31" s="11">
        <f t="shared" si="35"/>
        <v>0</v>
      </c>
      <c r="CE31" s="6">
        <v>0</v>
      </c>
      <c r="CF31" s="7">
        <f t="shared" si="36"/>
        <v>0</v>
      </c>
      <c r="CG31" s="10">
        <v>0</v>
      </c>
      <c r="CH31" s="11">
        <f t="shared" si="37"/>
        <v>0</v>
      </c>
      <c r="CI31" s="6">
        <v>0</v>
      </c>
      <c r="CJ31" s="7">
        <f t="shared" si="38"/>
        <v>0</v>
      </c>
      <c r="CK31" s="10">
        <v>0</v>
      </c>
      <c r="CL31" s="11">
        <f t="shared" si="39"/>
        <v>0</v>
      </c>
      <c r="CM31" s="6">
        <v>0</v>
      </c>
      <c r="CN31" s="7">
        <f t="shared" si="40"/>
        <v>0</v>
      </c>
      <c r="CO31" s="10">
        <v>0</v>
      </c>
      <c r="CP31" s="11">
        <f t="shared" si="41"/>
        <v>0</v>
      </c>
      <c r="CQ31" s="6">
        <v>0</v>
      </c>
      <c r="CR31" s="7">
        <f t="shared" si="42"/>
        <v>0</v>
      </c>
      <c r="CS31" s="10">
        <v>0</v>
      </c>
      <c r="CT31" s="11">
        <f t="shared" si="43"/>
        <v>0</v>
      </c>
      <c r="CU31" s="6">
        <v>0</v>
      </c>
      <c r="CV31" s="7">
        <f t="shared" si="44"/>
        <v>0</v>
      </c>
      <c r="CW31" s="10">
        <v>0</v>
      </c>
      <c r="CX31" s="11">
        <f t="shared" si="45"/>
        <v>0</v>
      </c>
      <c r="CY31" s="6">
        <v>0</v>
      </c>
      <c r="CZ31" s="7">
        <f t="shared" si="46"/>
        <v>0</v>
      </c>
      <c r="DA31" s="10">
        <v>0</v>
      </c>
      <c r="DB31" s="11">
        <f t="shared" si="47"/>
        <v>0</v>
      </c>
      <c r="DC31" s="6">
        <v>0</v>
      </c>
      <c r="DD31" s="7">
        <f t="shared" si="48"/>
        <v>0</v>
      </c>
      <c r="DE31" s="10">
        <v>0</v>
      </c>
      <c r="DF31" s="11">
        <f t="shared" si="49"/>
        <v>0</v>
      </c>
      <c r="DG31" s="6">
        <v>0</v>
      </c>
      <c r="DH31" s="7">
        <f t="shared" si="50"/>
        <v>0</v>
      </c>
      <c r="DI31" s="10">
        <v>0</v>
      </c>
      <c r="DJ31" s="11">
        <f t="shared" si="51"/>
        <v>0</v>
      </c>
      <c r="DK31" s="6">
        <v>0</v>
      </c>
      <c r="DL31" s="7">
        <f t="shared" si="52"/>
        <v>0</v>
      </c>
      <c r="DM31" s="10">
        <v>0</v>
      </c>
      <c r="DN31" s="11">
        <f t="shared" si="53"/>
        <v>0</v>
      </c>
      <c r="DO31" s="6">
        <v>0</v>
      </c>
      <c r="DP31" s="7">
        <f t="shared" si="54"/>
        <v>0</v>
      </c>
      <c r="DQ31" s="10">
        <v>0</v>
      </c>
      <c r="DR31" s="11">
        <f t="shared" si="55"/>
        <v>0</v>
      </c>
      <c r="DS31" s="6">
        <v>0</v>
      </c>
      <c r="DT31" s="7">
        <f t="shared" si="56"/>
        <v>0</v>
      </c>
      <c r="DU31" s="10">
        <v>0</v>
      </c>
      <c r="DV31" s="11">
        <f t="shared" si="57"/>
        <v>0</v>
      </c>
      <c r="DW31" s="6">
        <v>0</v>
      </c>
      <c r="DX31" s="7">
        <f t="shared" si="58"/>
        <v>0</v>
      </c>
      <c r="DY31" s="10">
        <v>0</v>
      </c>
      <c r="DZ31" s="11">
        <f t="shared" si="59"/>
        <v>0</v>
      </c>
      <c r="EA31" s="6">
        <v>0</v>
      </c>
      <c r="EB31" s="7">
        <f t="shared" si="60"/>
        <v>0</v>
      </c>
      <c r="EC31" s="10">
        <v>0</v>
      </c>
      <c r="ED31" s="11">
        <f t="shared" si="61"/>
        <v>0</v>
      </c>
      <c r="EG31" s="18"/>
      <c r="EH31" s="19">
        <f t="shared" si="66"/>
        <v>0</v>
      </c>
    </row>
    <row r="32" spans="1:138" ht="20.100000000000001" customHeight="1" x14ac:dyDescent="0.15">
      <c r="A32" s="104"/>
      <c r="B32" s="24" t="s">
        <v>1</v>
      </c>
      <c r="C32" s="22" t="e">
        <f>EH32/EG5</f>
        <v>#DIV/0!</v>
      </c>
      <c r="D32" s="20" t="e">
        <f t="shared" si="62"/>
        <v>#DIV/0!</v>
      </c>
      <c r="E32" s="10">
        <v>0</v>
      </c>
      <c r="F32" s="11">
        <f t="shared" si="63"/>
        <v>0</v>
      </c>
      <c r="G32" s="6">
        <v>0</v>
      </c>
      <c r="H32" s="7">
        <f t="shared" si="0"/>
        <v>0</v>
      </c>
      <c r="I32" s="10">
        <v>0</v>
      </c>
      <c r="J32" s="11">
        <f t="shared" si="64"/>
        <v>0</v>
      </c>
      <c r="K32" s="6">
        <v>0</v>
      </c>
      <c r="L32" s="7">
        <f t="shared" si="1"/>
        <v>0</v>
      </c>
      <c r="M32" s="10">
        <v>0</v>
      </c>
      <c r="N32" s="11">
        <f t="shared" si="2"/>
        <v>0</v>
      </c>
      <c r="O32" s="6">
        <v>0</v>
      </c>
      <c r="P32" s="7">
        <f t="shared" si="3"/>
        <v>0</v>
      </c>
      <c r="Q32" s="10">
        <v>0</v>
      </c>
      <c r="R32" s="11">
        <f t="shared" si="4"/>
        <v>0</v>
      </c>
      <c r="S32" s="6">
        <v>0</v>
      </c>
      <c r="T32" s="7">
        <f t="shared" si="65"/>
        <v>0</v>
      </c>
      <c r="U32" s="10">
        <v>0</v>
      </c>
      <c r="V32" s="11">
        <f t="shared" si="5"/>
        <v>0</v>
      </c>
      <c r="W32" s="6">
        <v>0</v>
      </c>
      <c r="X32" s="7">
        <f t="shared" si="6"/>
        <v>0</v>
      </c>
      <c r="Y32" s="10">
        <v>0</v>
      </c>
      <c r="Z32" s="11">
        <f t="shared" si="7"/>
        <v>0</v>
      </c>
      <c r="AA32" s="6">
        <v>0</v>
      </c>
      <c r="AB32" s="7">
        <f t="shared" si="67"/>
        <v>0</v>
      </c>
      <c r="AC32" s="10">
        <v>0</v>
      </c>
      <c r="AD32" s="11">
        <f t="shared" si="9"/>
        <v>0</v>
      </c>
      <c r="AE32" s="6">
        <v>0</v>
      </c>
      <c r="AF32" s="7">
        <f t="shared" si="10"/>
        <v>0</v>
      </c>
      <c r="AG32" s="10">
        <v>0</v>
      </c>
      <c r="AH32" s="11">
        <f t="shared" si="11"/>
        <v>0</v>
      </c>
      <c r="AI32" s="6">
        <v>0</v>
      </c>
      <c r="AJ32" s="7">
        <f t="shared" si="12"/>
        <v>0</v>
      </c>
      <c r="AK32" s="10">
        <v>0</v>
      </c>
      <c r="AL32" s="11">
        <f t="shared" si="13"/>
        <v>0</v>
      </c>
      <c r="AM32" s="6">
        <v>0</v>
      </c>
      <c r="AN32" s="7">
        <f t="shared" si="14"/>
        <v>0</v>
      </c>
      <c r="AO32" s="10">
        <v>0</v>
      </c>
      <c r="AP32" s="11">
        <f t="shared" si="15"/>
        <v>0</v>
      </c>
      <c r="AQ32" s="6">
        <v>0</v>
      </c>
      <c r="AR32" s="7">
        <f t="shared" si="16"/>
        <v>0</v>
      </c>
      <c r="AS32" s="10">
        <v>0</v>
      </c>
      <c r="AT32" s="11">
        <f t="shared" si="17"/>
        <v>0</v>
      </c>
      <c r="AU32" s="6">
        <v>0</v>
      </c>
      <c r="AV32" s="7">
        <f t="shared" si="18"/>
        <v>0</v>
      </c>
      <c r="AW32" s="10">
        <v>0</v>
      </c>
      <c r="AX32" s="11">
        <f t="shared" si="19"/>
        <v>0</v>
      </c>
      <c r="AY32" s="6">
        <v>0</v>
      </c>
      <c r="AZ32" s="7">
        <f t="shared" si="20"/>
        <v>0</v>
      </c>
      <c r="BA32" s="10">
        <v>0</v>
      </c>
      <c r="BB32" s="11">
        <f t="shared" si="21"/>
        <v>0</v>
      </c>
      <c r="BC32" s="6">
        <v>0</v>
      </c>
      <c r="BD32" s="7">
        <f t="shared" si="22"/>
        <v>0</v>
      </c>
      <c r="BE32" s="10">
        <v>0</v>
      </c>
      <c r="BF32" s="11">
        <f t="shared" si="23"/>
        <v>0</v>
      </c>
      <c r="BG32" s="6">
        <v>0</v>
      </c>
      <c r="BH32" s="7">
        <f t="shared" si="24"/>
        <v>0</v>
      </c>
      <c r="BI32" s="10">
        <v>0</v>
      </c>
      <c r="BJ32" s="11">
        <f t="shared" si="25"/>
        <v>0</v>
      </c>
      <c r="BK32" s="6">
        <v>0</v>
      </c>
      <c r="BL32" s="7">
        <f t="shared" si="26"/>
        <v>0</v>
      </c>
      <c r="BM32" s="10">
        <v>0</v>
      </c>
      <c r="BN32" s="11">
        <f t="shared" si="27"/>
        <v>0</v>
      </c>
      <c r="BO32" s="6">
        <v>0</v>
      </c>
      <c r="BP32" s="7">
        <f t="shared" si="28"/>
        <v>0</v>
      </c>
      <c r="BQ32" s="10">
        <v>0</v>
      </c>
      <c r="BR32" s="11">
        <f t="shared" si="29"/>
        <v>0</v>
      </c>
      <c r="BS32" s="6">
        <v>0</v>
      </c>
      <c r="BT32" s="7">
        <f t="shared" si="30"/>
        <v>0</v>
      </c>
      <c r="BU32" s="10">
        <v>0</v>
      </c>
      <c r="BV32" s="11">
        <f t="shared" si="31"/>
        <v>0</v>
      </c>
      <c r="BW32" s="6">
        <v>0</v>
      </c>
      <c r="BX32" s="7">
        <f t="shared" si="32"/>
        <v>0</v>
      </c>
      <c r="BY32" s="10">
        <v>0</v>
      </c>
      <c r="BZ32" s="11">
        <f t="shared" si="33"/>
        <v>0</v>
      </c>
      <c r="CA32" s="6">
        <v>0</v>
      </c>
      <c r="CB32" s="7">
        <f t="shared" si="34"/>
        <v>0</v>
      </c>
      <c r="CC32" s="10">
        <v>0</v>
      </c>
      <c r="CD32" s="11">
        <f t="shared" si="35"/>
        <v>0</v>
      </c>
      <c r="CE32" s="6">
        <v>0</v>
      </c>
      <c r="CF32" s="7">
        <f t="shared" si="36"/>
        <v>0</v>
      </c>
      <c r="CG32" s="10">
        <v>0</v>
      </c>
      <c r="CH32" s="11">
        <f t="shared" si="37"/>
        <v>0</v>
      </c>
      <c r="CI32" s="6">
        <v>0</v>
      </c>
      <c r="CJ32" s="7">
        <f t="shared" si="38"/>
        <v>0</v>
      </c>
      <c r="CK32" s="10">
        <v>0</v>
      </c>
      <c r="CL32" s="11">
        <f t="shared" si="39"/>
        <v>0</v>
      </c>
      <c r="CM32" s="6">
        <v>0</v>
      </c>
      <c r="CN32" s="7">
        <f t="shared" si="40"/>
        <v>0</v>
      </c>
      <c r="CO32" s="10">
        <v>0</v>
      </c>
      <c r="CP32" s="11">
        <f t="shared" si="41"/>
        <v>0</v>
      </c>
      <c r="CQ32" s="6">
        <v>0</v>
      </c>
      <c r="CR32" s="7">
        <f t="shared" si="42"/>
        <v>0</v>
      </c>
      <c r="CS32" s="10">
        <v>0</v>
      </c>
      <c r="CT32" s="11">
        <f t="shared" si="43"/>
        <v>0</v>
      </c>
      <c r="CU32" s="6">
        <v>0</v>
      </c>
      <c r="CV32" s="7">
        <f t="shared" si="44"/>
        <v>0</v>
      </c>
      <c r="CW32" s="10">
        <v>0</v>
      </c>
      <c r="CX32" s="11">
        <f t="shared" si="45"/>
        <v>0</v>
      </c>
      <c r="CY32" s="6">
        <v>0</v>
      </c>
      <c r="CZ32" s="7">
        <f t="shared" si="46"/>
        <v>0</v>
      </c>
      <c r="DA32" s="10">
        <v>0</v>
      </c>
      <c r="DB32" s="11">
        <f t="shared" si="47"/>
        <v>0</v>
      </c>
      <c r="DC32" s="6">
        <v>0</v>
      </c>
      <c r="DD32" s="7">
        <f t="shared" si="48"/>
        <v>0</v>
      </c>
      <c r="DE32" s="10">
        <v>0</v>
      </c>
      <c r="DF32" s="11">
        <f t="shared" si="49"/>
        <v>0</v>
      </c>
      <c r="DG32" s="6">
        <v>0</v>
      </c>
      <c r="DH32" s="7">
        <f t="shared" si="50"/>
        <v>0</v>
      </c>
      <c r="DI32" s="10">
        <v>0</v>
      </c>
      <c r="DJ32" s="11">
        <f t="shared" si="51"/>
        <v>0</v>
      </c>
      <c r="DK32" s="6">
        <v>0</v>
      </c>
      <c r="DL32" s="7">
        <f t="shared" si="52"/>
        <v>0</v>
      </c>
      <c r="DM32" s="10">
        <v>0</v>
      </c>
      <c r="DN32" s="11">
        <f t="shared" si="53"/>
        <v>0</v>
      </c>
      <c r="DO32" s="6">
        <v>0</v>
      </c>
      <c r="DP32" s="7">
        <f t="shared" si="54"/>
        <v>0</v>
      </c>
      <c r="DQ32" s="10">
        <v>0</v>
      </c>
      <c r="DR32" s="11">
        <f t="shared" si="55"/>
        <v>0</v>
      </c>
      <c r="DS32" s="6">
        <v>0</v>
      </c>
      <c r="DT32" s="7">
        <f t="shared" si="56"/>
        <v>0</v>
      </c>
      <c r="DU32" s="10">
        <v>0</v>
      </c>
      <c r="DV32" s="11">
        <f t="shared" si="57"/>
        <v>0</v>
      </c>
      <c r="DW32" s="6">
        <v>0</v>
      </c>
      <c r="DX32" s="7">
        <f t="shared" si="58"/>
        <v>0</v>
      </c>
      <c r="DY32" s="10">
        <v>0</v>
      </c>
      <c r="DZ32" s="11">
        <f t="shared" si="59"/>
        <v>0</v>
      </c>
      <c r="EA32" s="6">
        <v>0</v>
      </c>
      <c r="EB32" s="7">
        <f t="shared" si="60"/>
        <v>0</v>
      </c>
      <c r="EC32" s="10">
        <v>0</v>
      </c>
      <c r="ED32" s="11">
        <f t="shared" si="61"/>
        <v>0</v>
      </c>
      <c r="EG32" s="18"/>
      <c r="EH32" s="19">
        <f t="shared" si="66"/>
        <v>0</v>
      </c>
    </row>
    <row r="33" spans="1:138" ht="20.100000000000001" customHeight="1" x14ac:dyDescent="0.15">
      <c r="A33" s="104"/>
      <c r="B33" s="24" t="s">
        <v>1</v>
      </c>
      <c r="C33" s="22" t="e">
        <f>EH33/EG5</f>
        <v>#DIV/0!</v>
      </c>
      <c r="D33" s="20" t="e">
        <f t="shared" si="62"/>
        <v>#DIV/0!</v>
      </c>
      <c r="E33" s="10">
        <v>0</v>
      </c>
      <c r="F33" s="11">
        <f t="shared" si="63"/>
        <v>0</v>
      </c>
      <c r="G33" s="6">
        <v>0</v>
      </c>
      <c r="H33" s="7">
        <f t="shared" si="0"/>
        <v>0</v>
      </c>
      <c r="I33" s="10">
        <v>0</v>
      </c>
      <c r="J33" s="11">
        <f t="shared" si="64"/>
        <v>0</v>
      </c>
      <c r="K33" s="6">
        <v>0</v>
      </c>
      <c r="L33" s="7">
        <f t="shared" si="1"/>
        <v>0</v>
      </c>
      <c r="M33" s="10">
        <v>0</v>
      </c>
      <c r="N33" s="11">
        <f t="shared" si="2"/>
        <v>0</v>
      </c>
      <c r="O33" s="6">
        <v>0</v>
      </c>
      <c r="P33" s="7">
        <f t="shared" si="3"/>
        <v>0</v>
      </c>
      <c r="Q33" s="10">
        <v>0</v>
      </c>
      <c r="R33" s="11">
        <f t="shared" si="4"/>
        <v>0</v>
      </c>
      <c r="S33" s="6">
        <v>0</v>
      </c>
      <c r="T33" s="7">
        <f t="shared" si="65"/>
        <v>0</v>
      </c>
      <c r="U33" s="10">
        <v>0</v>
      </c>
      <c r="V33" s="11">
        <f t="shared" si="5"/>
        <v>0</v>
      </c>
      <c r="W33" s="6">
        <v>0</v>
      </c>
      <c r="X33" s="7">
        <f t="shared" si="6"/>
        <v>0</v>
      </c>
      <c r="Y33" s="10">
        <v>0</v>
      </c>
      <c r="Z33" s="11">
        <f t="shared" si="7"/>
        <v>0</v>
      </c>
      <c r="AA33" s="6">
        <v>0</v>
      </c>
      <c r="AB33" s="7">
        <f t="shared" si="67"/>
        <v>0</v>
      </c>
      <c r="AC33" s="10">
        <v>0</v>
      </c>
      <c r="AD33" s="11">
        <f t="shared" si="9"/>
        <v>0</v>
      </c>
      <c r="AE33" s="6">
        <v>0</v>
      </c>
      <c r="AF33" s="7">
        <f t="shared" si="10"/>
        <v>0</v>
      </c>
      <c r="AG33" s="10">
        <v>0</v>
      </c>
      <c r="AH33" s="11">
        <f t="shared" si="11"/>
        <v>0</v>
      </c>
      <c r="AI33" s="6">
        <v>0</v>
      </c>
      <c r="AJ33" s="7">
        <f t="shared" si="12"/>
        <v>0</v>
      </c>
      <c r="AK33" s="10">
        <v>0</v>
      </c>
      <c r="AL33" s="11">
        <f t="shared" si="13"/>
        <v>0</v>
      </c>
      <c r="AM33" s="6">
        <v>0</v>
      </c>
      <c r="AN33" s="7">
        <f t="shared" si="14"/>
        <v>0</v>
      </c>
      <c r="AO33" s="10">
        <v>0</v>
      </c>
      <c r="AP33" s="11">
        <f t="shared" si="15"/>
        <v>0</v>
      </c>
      <c r="AQ33" s="6">
        <v>0</v>
      </c>
      <c r="AR33" s="7">
        <f t="shared" si="16"/>
        <v>0</v>
      </c>
      <c r="AS33" s="10">
        <v>0</v>
      </c>
      <c r="AT33" s="11">
        <f t="shared" si="17"/>
        <v>0</v>
      </c>
      <c r="AU33" s="6">
        <v>0</v>
      </c>
      <c r="AV33" s="7">
        <f t="shared" si="18"/>
        <v>0</v>
      </c>
      <c r="AW33" s="10">
        <v>0</v>
      </c>
      <c r="AX33" s="11">
        <f t="shared" si="19"/>
        <v>0</v>
      </c>
      <c r="AY33" s="6">
        <v>0</v>
      </c>
      <c r="AZ33" s="7">
        <f t="shared" si="20"/>
        <v>0</v>
      </c>
      <c r="BA33" s="10">
        <v>0</v>
      </c>
      <c r="BB33" s="11">
        <f t="shared" si="21"/>
        <v>0</v>
      </c>
      <c r="BC33" s="6">
        <v>0</v>
      </c>
      <c r="BD33" s="7">
        <f t="shared" si="22"/>
        <v>0</v>
      </c>
      <c r="BE33" s="10">
        <v>0</v>
      </c>
      <c r="BF33" s="11">
        <f t="shared" si="23"/>
        <v>0</v>
      </c>
      <c r="BG33" s="6">
        <v>0</v>
      </c>
      <c r="BH33" s="7">
        <f t="shared" si="24"/>
        <v>0</v>
      </c>
      <c r="BI33" s="10">
        <v>0</v>
      </c>
      <c r="BJ33" s="11">
        <f t="shared" si="25"/>
        <v>0</v>
      </c>
      <c r="BK33" s="6">
        <v>0</v>
      </c>
      <c r="BL33" s="7">
        <f t="shared" si="26"/>
        <v>0</v>
      </c>
      <c r="BM33" s="10">
        <v>0</v>
      </c>
      <c r="BN33" s="11">
        <f t="shared" si="27"/>
        <v>0</v>
      </c>
      <c r="BO33" s="6">
        <v>0</v>
      </c>
      <c r="BP33" s="7">
        <f t="shared" si="28"/>
        <v>0</v>
      </c>
      <c r="BQ33" s="10">
        <v>0</v>
      </c>
      <c r="BR33" s="11">
        <f t="shared" si="29"/>
        <v>0</v>
      </c>
      <c r="BS33" s="6">
        <v>0</v>
      </c>
      <c r="BT33" s="7">
        <f t="shared" si="30"/>
        <v>0</v>
      </c>
      <c r="BU33" s="10">
        <v>0</v>
      </c>
      <c r="BV33" s="11">
        <f t="shared" si="31"/>
        <v>0</v>
      </c>
      <c r="BW33" s="6">
        <v>0</v>
      </c>
      <c r="BX33" s="7">
        <f t="shared" si="32"/>
        <v>0</v>
      </c>
      <c r="BY33" s="10">
        <v>0</v>
      </c>
      <c r="BZ33" s="11">
        <f t="shared" si="33"/>
        <v>0</v>
      </c>
      <c r="CA33" s="6">
        <v>0</v>
      </c>
      <c r="CB33" s="7">
        <f t="shared" si="34"/>
        <v>0</v>
      </c>
      <c r="CC33" s="10">
        <v>0</v>
      </c>
      <c r="CD33" s="11">
        <f t="shared" si="35"/>
        <v>0</v>
      </c>
      <c r="CE33" s="6">
        <v>0</v>
      </c>
      <c r="CF33" s="7">
        <f t="shared" si="36"/>
        <v>0</v>
      </c>
      <c r="CG33" s="10">
        <v>0</v>
      </c>
      <c r="CH33" s="11">
        <f t="shared" si="37"/>
        <v>0</v>
      </c>
      <c r="CI33" s="6">
        <v>0</v>
      </c>
      <c r="CJ33" s="7">
        <f t="shared" si="38"/>
        <v>0</v>
      </c>
      <c r="CK33" s="10">
        <v>0</v>
      </c>
      <c r="CL33" s="11">
        <f t="shared" si="39"/>
        <v>0</v>
      </c>
      <c r="CM33" s="6">
        <v>0</v>
      </c>
      <c r="CN33" s="7">
        <f t="shared" si="40"/>
        <v>0</v>
      </c>
      <c r="CO33" s="10">
        <v>0</v>
      </c>
      <c r="CP33" s="11">
        <f t="shared" si="41"/>
        <v>0</v>
      </c>
      <c r="CQ33" s="6">
        <v>0</v>
      </c>
      <c r="CR33" s="7">
        <f t="shared" si="42"/>
        <v>0</v>
      </c>
      <c r="CS33" s="10">
        <v>0</v>
      </c>
      <c r="CT33" s="11">
        <f t="shared" si="43"/>
        <v>0</v>
      </c>
      <c r="CU33" s="6">
        <v>0</v>
      </c>
      <c r="CV33" s="7">
        <f t="shared" si="44"/>
        <v>0</v>
      </c>
      <c r="CW33" s="10">
        <v>0</v>
      </c>
      <c r="CX33" s="11">
        <f t="shared" si="45"/>
        <v>0</v>
      </c>
      <c r="CY33" s="6">
        <v>0</v>
      </c>
      <c r="CZ33" s="7">
        <f t="shared" si="46"/>
        <v>0</v>
      </c>
      <c r="DA33" s="10">
        <v>0</v>
      </c>
      <c r="DB33" s="11">
        <f t="shared" si="47"/>
        <v>0</v>
      </c>
      <c r="DC33" s="6">
        <v>0</v>
      </c>
      <c r="DD33" s="7">
        <f t="shared" si="48"/>
        <v>0</v>
      </c>
      <c r="DE33" s="10">
        <v>0</v>
      </c>
      <c r="DF33" s="11">
        <f t="shared" si="49"/>
        <v>0</v>
      </c>
      <c r="DG33" s="6">
        <v>0</v>
      </c>
      <c r="DH33" s="7">
        <f t="shared" si="50"/>
        <v>0</v>
      </c>
      <c r="DI33" s="10">
        <v>0</v>
      </c>
      <c r="DJ33" s="11">
        <f t="shared" si="51"/>
        <v>0</v>
      </c>
      <c r="DK33" s="6">
        <v>0</v>
      </c>
      <c r="DL33" s="7">
        <f t="shared" si="52"/>
        <v>0</v>
      </c>
      <c r="DM33" s="10">
        <v>0</v>
      </c>
      <c r="DN33" s="11">
        <f t="shared" si="53"/>
        <v>0</v>
      </c>
      <c r="DO33" s="6">
        <v>0</v>
      </c>
      <c r="DP33" s="7">
        <f t="shared" si="54"/>
        <v>0</v>
      </c>
      <c r="DQ33" s="10">
        <v>0</v>
      </c>
      <c r="DR33" s="11">
        <f t="shared" si="55"/>
        <v>0</v>
      </c>
      <c r="DS33" s="6">
        <v>0</v>
      </c>
      <c r="DT33" s="7">
        <f t="shared" si="56"/>
        <v>0</v>
      </c>
      <c r="DU33" s="10">
        <v>0</v>
      </c>
      <c r="DV33" s="11">
        <f t="shared" si="57"/>
        <v>0</v>
      </c>
      <c r="DW33" s="6">
        <v>0</v>
      </c>
      <c r="DX33" s="7">
        <f t="shared" si="58"/>
        <v>0</v>
      </c>
      <c r="DY33" s="10">
        <v>0</v>
      </c>
      <c r="DZ33" s="11">
        <f t="shared" si="59"/>
        <v>0</v>
      </c>
      <c r="EA33" s="6">
        <v>0</v>
      </c>
      <c r="EB33" s="7">
        <f t="shared" si="60"/>
        <v>0</v>
      </c>
      <c r="EC33" s="10">
        <v>0</v>
      </c>
      <c r="ED33" s="11">
        <f t="shared" si="61"/>
        <v>0</v>
      </c>
      <c r="EG33" s="18"/>
      <c r="EH33" s="19">
        <f t="shared" si="66"/>
        <v>0</v>
      </c>
    </row>
    <row r="34" spans="1:138" ht="20.100000000000001" customHeight="1" x14ac:dyDescent="0.15">
      <c r="A34" s="104"/>
      <c r="B34" s="24" t="s">
        <v>1</v>
      </c>
      <c r="C34" s="22" t="e">
        <f>EH34/EG5</f>
        <v>#DIV/0!</v>
      </c>
      <c r="D34" s="20" t="e">
        <f t="shared" si="62"/>
        <v>#DIV/0!</v>
      </c>
      <c r="E34" s="10">
        <v>0</v>
      </c>
      <c r="F34" s="11">
        <f t="shared" si="63"/>
        <v>0</v>
      </c>
      <c r="G34" s="6">
        <v>0</v>
      </c>
      <c r="H34" s="7">
        <f t="shared" si="0"/>
        <v>0</v>
      </c>
      <c r="I34" s="10">
        <v>0</v>
      </c>
      <c r="J34" s="11">
        <f t="shared" si="64"/>
        <v>0</v>
      </c>
      <c r="K34" s="6">
        <v>0</v>
      </c>
      <c r="L34" s="7">
        <f t="shared" si="1"/>
        <v>0</v>
      </c>
      <c r="M34" s="10">
        <v>0</v>
      </c>
      <c r="N34" s="11">
        <f t="shared" si="2"/>
        <v>0</v>
      </c>
      <c r="O34" s="6">
        <v>0</v>
      </c>
      <c r="P34" s="7">
        <f t="shared" si="3"/>
        <v>0</v>
      </c>
      <c r="Q34" s="10">
        <v>0</v>
      </c>
      <c r="R34" s="11">
        <f t="shared" si="4"/>
        <v>0</v>
      </c>
      <c r="S34" s="6">
        <v>0</v>
      </c>
      <c r="T34" s="7">
        <f t="shared" si="65"/>
        <v>0</v>
      </c>
      <c r="U34" s="10">
        <v>0</v>
      </c>
      <c r="V34" s="11">
        <f t="shared" si="5"/>
        <v>0</v>
      </c>
      <c r="W34" s="6">
        <v>0</v>
      </c>
      <c r="X34" s="7">
        <f t="shared" si="6"/>
        <v>0</v>
      </c>
      <c r="Y34" s="10">
        <v>0</v>
      </c>
      <c r="Z34" s="11">
        <f t="shared" si="7"/>
        <v>0</v>
      </c>
      <c r="AA34" s="6">
        <v>0</v>
      </c>
      <c r="AB34" s="7">
        <f t="shared" si="67"/>
        <v>0</v>
      </c>
      <c r="AC34" s="10">
        <v>0</v>
      </c>
      <c r="AD34" s="11">
        <f t="shared" si="9"/>
        <v>0</v>
      </c>
      <c r="AE34" s="6">
        <v>0</v>
      </c>
      <c r="AF34" s="7">
        <f t="shared" si="10"/>
        <v>0</v>
      </c>
      <c r="AG34" s="10">
        <v>0</v>
      </c>
      <c r="AH34" s="11">
        <f t="shared" si="11"/>
        <v>0</v>
      </c>
      <c r="AI34" s="6">
        <v>0</v>
      </c>
      <c r="AJ34" s="7">
        <f t="shared" si="12"/>
        <v>0</v>
      </c>
      <c r="AK34" s="10">
        <v>0</v>
      </c>
      <c r="AL34" s="11">
        <f t="shared" si="13"/>
        <v>0</v>
      </c>
      <c r="AM34" s="6">
        <v>0</v>
      </c>
      <c r="AN34" s="7">
        <f t="shared" si="14"/>
        <v>0</v>
      </c>
      <c r="AO34" s="10">
        <v>0</v>
      </c>
      <c r="AP34" s="11">
        <f t="shared" si="15"/>
        <v>0</v>
      </c>
      <c r="AQ34" s="6">
        <v>0</v>
      </c>
      <c r="AR34" s="7">
        <f t="shared" si="16"/>
        <v>0</v>
      </c>
      <c r="AS34" s="10">
        <v>0</v>
      </c>
      <c r="AT34" s="11">
        <f t="shared" si="17"/>
        <v>0</v>
      </c>
      <c r="AU34" s="6">
        <v>0</v>
      </c>
      <c r="AV34" s="7">
        <f t="shared" si="18"/>
        <v>0</v>
      </c>
      <c r="AW34" s="10">
        <v>0</v>
      </c>
      <c r="AX34" s="11">
        <f t="shared" si="19"/>
        <v>0</v>
      </c>
      <c r="AY34" s="6">
        <v>0</v>
      </c>
      <c r="AZ34" s="7">
        <f t="shared" si="20"/>
        <v>0</v>
      </c>
      <c r="BA34" s="10">
        <v>0</v>
      </c>
      <c r="BB34" s="11">
        <f t="shared" si="21"/>
        <v>0</v>
      </c>
      <c r="BC34" s="6">
        <v>0</v>
      </c>
      <c r="BD34" s="7">
        <f t="shared" si="22"/>
        <v>0</v>
      </c>
      <c r="BE34" s="10">
        <v>0</v>
      </c>
      <c r="BF34" s="11">
        <f t="shared" si="23"/>
        <v>0</v>
      </c>
      <c r="BG34" s="6">
        <v>0</v>
      </c>
      <c r="BH34" s="7">
        <f t="shared" si="24"/>
        <v>0</v>
      </c>
      <c r="BI34" s="10">
        <v>0</v>
      </c>
      <c r="BJ34" s="11">
        <f t="shared" si="25"/>
        <v>0</v>
      </c>
      <c r="BK34" s="6">
        <v>0</v>
      </c>
      <c r="BL34" s="7">
        <f t="shared" si="26"/>
        <v>0</v>
      </c>
      <c r="BM34" s="10">
        <v>0</v>
      </c>
      <c r="BN34" s="11">
        <f t="shared" si="27"/>
        <v>0</v>
      </c>
      <c r="BO34" s="6">
        <v>0</v>
      </c>
      <c r="BP34" s="7">
        <f t="shared" si="28"/>
        <v>0</v>
      </c>
      <c r="BQ34" s="10">
        <v>0</v>
      </c>
      <c r="BR34" s="11">
        <f t="shared" si="29"/>
        <v>0</v>
      </c>
      <c r="BS34" s="6">
        <v>0</v>
      </c>
      <c r="BT34" s="7">
        <f t="shared" si="30"/>
        <v>0</v>
      </c>
      <c r="BU34" s="10">
        <v>0</v>
      </c>
      <c r="BV34" s="11">
        <f t="shared" si="31"/>
        <v>0</v>
      </c>
      <c r="BW34" s="6">
        <v>0</v>
      </c>
      <c r="BX34" s="7">
        <f t="shared" si="32"/>
        <v>0</v>
      </c>
      <c r="BY34" s="10">
        <v>0</v>
      </c>
      <c r="BZ34" s="11">
        <f t="shared" si="33"/>
        <v>0</v>
      </c>
      <c r="CA34" s="6">
        <v>0</v>
      </c>
      <c r="CB34" s="7">
        <f t="shared" si="34"/>
        <v>0</v>
      </c>
      <c r="CC34" s="10">
        <v>0</v>
      </c>
      <c r="CD34" s="11">
        <f t="shared" si="35"/>
        <v>0</v>
      </c>
      <c r="CE34" s="6">
        <v>0</v>
      </c>
      <c r="CF34" s="7">
        <f t="shared" si="36"/>
        <v>0</v>
      </c>
      <c r="CG34" s="10">
        <v>0</v>
      </c>
      <c r="CH34" s="11">
        <f t="shared" si="37"/>
        <v>0</v>
      </c>
      <c r="CI34" s="6">
        <v>0</v>
      </c>
      <c r="CJ34" s="7">
        <f t="shared" si="38"/>
        <v>0</v>
      </c>
      <c r="CK34" s="10">
        <v>0</v>
      </c>
      <c r="CL34" s="11">
        <f t="shared" si="39"/>
        <v>0</v>
      </c>
      <c r="CM34" s="6">
        <v>0</v>
      </c>
      <c r="CN34" s="7">
        <f t="shared" si="40"/>
        <v>0</v>
      </c>
      <c r="CO34" s="10">
        <v>0</v>
      </c>
      <c r="CP34" s="11">
        <f t="shared" si="41"/>
        <v>0</v>
      </c>
      <c r="CQ34" s="6">
        <v>0</v>
      </c>
      <c r="CR34" s="7">
        <f t="shared" si="42"/>
        <v>0</v>
      </c>
      <c r="CS34" s="10">
        <v>0</v>
      </c>
      <c r="CT34" s="11">
        <f t="shared" si="43"/>
        <v>0</v>
      </c>
      <c r="CU34" s="6">
        <v>0</v>
      </c>
      <c r="CV34" s="7">
        <f t="shared" si="44"/>
        <v>0</v>
      </c>
      <c r="CW34" s="10">
        <v>0</v>
      </c>
      <c r="CX34" s="11">
        <f t="shared" si="45"/>
        <v>0</v>
      </c>
      <c r="CY34" s="6">
        <v>0</v>
      </c>
      <c r="CZ34" s="7">
        <f t="shared" si="46"/>
        <v>0</v>
      </c>
      <c r="DA34" s="10">
        <v>0</v>
      </c>
      <c r="DB34" s="11">
        <f t="shared" si="47"/>
        <v>0</v>
      </c>
      <c r="DC34" s="6">
        <v>0</v>
      </c>
      <c r="DD34" s="7">
        <f t="shared" si="48"/>
        <v>0</v>
      </c>
      <c r="DE34" s="10">
        <v>0</v>
      </c>
      <c r="DF34" s="11">
        <f t="shared" si="49"/>
        <v>0</v>
      </c>
      <c r="DG34" s="6">
        <v>0</v>
      </c>
      <c r="DH34" s="7">
        <f t="shared" si="50"/>
        <v>0</v>
      </c>
      <c r="DI34" s="10">
        <v>0</v>
      </c>
      <c r="DJ34" s="11">
        <f t="shared" si="51"/>
        <v>0</v>
      </c>
      <c r="DK34" s="6">
        <v>0</v>
      </c>
      <c r="DL34" s="7">
        <f t="shared" si="52"/>
        <v>0</v>
      </c>
      <c r="DM34" s="10">
        <v>0</v>
      </c>
      <c r="DN34" s="11">
        <f t="shared" si="53"/>
        <v>0</v>
      </c>
      <c r="DO34" s="6">
        <v>0</v>
      </c>
      <c r="DP34" s="7">
        <f t="shared" si="54"/>
        <v>0</v>
      </c>
      <c r="DQ34" s="10">
        <v>0</v>
      </c>
      <c r="DR34" s="11">
        <f t="shared" si="55"/>
        <v>0</v>
      </c>
      <c r="DS34" s="6">
        <v>0</v>
      </c>
      <c r="DT34" s="7">
        <f t="shared" si="56"/>
        <v>0</v>
      </c>
      <c r="DU34" s="10">
        <v>0</v>
      </c>
      <c r="DV34" s="11">
        <f t="shared" si="57"/>
        <v>0</v>
      </c>
      <c r="DW34" s="6">
        <v>0</v>
      </c>
      <c r="DX34" s="7">
        <f t="shared" si="58"/>
        <v>0</v>
      </c>
      <c r="DY34" s="10">
        <v>0</v>
      </c>
      <c r="DZ34" s="11">
        <f t="shared" si="59"/>
        <v>0</v>
      </c>
      <c r="EA34" s="6">
        <v>0</v>
      </c>
      <c r="EB34" s="7">
        <f t="shared" si="60"/>
        <v>0</v>
      </c>
      <c r="EC34" s="10">
        <v>0</v>
      </c>
      <c r="ED34" s="11">
        <f t="shared" si="61"/>
        <v>0</v>
      </c>
      <c r="EG34" s="18"/>
      <c r="EH34" s="19">
        <f t="shared" si="66"/>
        <v>0</v>
      </c>
    </row>
    <row r="35" spans="1:138" ht="20.100000000000001" customHeight="1" x14ac:dyDescent="0.15">
      <c r="A35" s="104"/>
      <c r="B35" s="24" t="s">
        <v>1</v>
      </c>
      <c r="C35" s="22" t="e">
        <f>EH35/EG5</f>
        <v>#DIV/0!</v>
      </c>
      <c r="D35" s="20" t="e">
        <f t="shared" si="62"/>
        <v>#DIV/0!</v>
      </c>
      <c r="E35" s="10">
        <v>0</v>
      </c>
      <c r="F35" s="11">
        <f t="shared" si="63"/>
        <v>0</v>
      </c>
      <c r="G35" s="6">
        <v>0</v>
      </c>
      <c r="H35" s="7">
        <f t="shared" si="0"/>
        <v>0</v>
      </c>
      <c r="I35" s="10">
        <v>0</v>
      </c>
      <c r="J35" s="11">
        <f t="shared" si="64"/>
        <v>0</v>
      </c>
      <c r="K35" s="6">
        <v>0</v>
      </c>
      <c r="L35" s="7">
        <f t="shared" si="1"/>
        <v>0</v>
      </c>
      <c r="M35" s="10">
        <v>0</v>
      </c>
      <c r="N35" s="11">
        <f t="shared" si="2"/>
        <v>0</v>
      </c>
      <c r="O35" s="6">
        <v>0</v>
      </c>
      <c r="P35" s="7">
        <f t="shared" si="3"/>
        <v>0</v>
      </c>
      <c r="Q35" s="10">
        <v>0</v>
      </c>
      <c r="R35" s="11">
        <f t="shared" si="4"/>
        <v>0</v>
      </c>
      <c r="S35" s="6">
        <v>0</v>
      </c>
      <c r="T35" s="7">
        <f t="shared" si="65"/>
        <v>0</v>
      </c>
      <c r="U35" s="10">
        <v>0</v>
      </c>
      <c r="V35" s="11">
        <f t="shared" si="5"/>
        <v>0</v>
      </c>
      <c r="W35" s="6">
        <v>0</v>
      </c>
      <c r="X35" s="7">
        <f t="shared" si="6"/>
        <v>0</v>
      </c>
      <c r="Y35" s="10">
        <v>0</v>
      </c>
      <c r="Z35" s="11">
        <f t="shared" si="7"/>
        <v>0</v>
      </c>
      <c r="AA35" s="6">
        <v>0</v>
      </c>
      <c r="AB35" s="7">
        <f t="shared" si="67"/>
        <v>0</v>
      </c>
      <c r="AC35" s="10">
        <v>0</v>
      </c>
      <c r="AD35" s="11">
        <f t="shared" si="9"/>
        <v>0</v>
      </c>
      <c r="AE35" s="6">
        <v>0</v>
      </c>
      <c r="AF35" s="7">
        <f t="shared" si="10"/>
        <v>0</v>
      </c>
      <c r="AG35" s="10">
        <v>0</v>
      </c>
      <c r="AH35" s="11">
        <f t="shared" si="11"/>
        <v>0</v>
      </c>
      <c r="AI35" s="6">
        <v>0</v>
      </c>
      <c r="AJ35" s="7">
        <f t="shared" si="12"/>
        <v>0</v>
      </c>
      <c r="AK35" s="10">
        <v>0</v>
      </c>
      <c r="AL35" s="11">
        <f t="shared" si="13"/>
        <v>0</v>
      </c>
      <c r="AM35" s="6">
        <v>0</v>
      </c>
      <c r="AN35" s="7">
        <f t="shared" si="14"/>
        <v>0</v>
      </c>
      <c r="AO35" s="10">
        <v>0</v>
      </c>
      <c r="AP35" s="11">
        <f t="shared" si="15"/>
        <v>0</v>
      </c>
      <c r="AQ35" s="6">
        <v>0</v>
      </c>
      <c r="AR35" s="7">
        <f t="shared" si="16"/>
        <v>0</v>
      </c>
      <c r="AS35" s="10">
        <v>0</v>
      </c>
      <c r="AT35" s="11">
        <f t="shared" si="17"/>
        <v>0</v>
      </c>
      <c r="AU35" s="6">
        <v>0</v>
      </c>
      <c r="AV35" s="7">
        <f t="shared" si="18"/>
        <v>0</v>
      </c>
      <c r="AW35" s="10">
        <v>0</v>
      </c>
      <c r="AX35" s="11">
        <f t="shared" si="19"/>
        <v>0</v>
      </c>
      <c r="AY35" s="6">
        <v>0</v>
      </c>
      <c r="AZ35" s="7">
        <f t="shared" si="20"/>
        <v>0</v>
      </c>
      <c r="BA35" s="10">
        <v>0</v>
      </c>
      <c r="BB35" s="11">
        <f t="shared" si="21"/>
        <v>0</v>
      </c>
      <c r="BC35" s="6">
        <v>0</v>
      </c>
      <c r="BD35" s="7">
        <f t="shared" si="22"/>
        <v>0</v>
      </c>
      <c r="BE35" s="10">
        <v>0</v>
      </c>
      <c r="BF35" s="11">
        <f t="shared" si="23"/>
        <v>0</v>
      </c>
      <c r="BG35" s="6">
        <v>0</v>
      </c>
      <c r="BH35" s="7">
        <f t="shared" si="24"/>
        <v>0</v>
      </c>
      <c r="BI35" s="10">
        <v>0</v>
      </c>
      <c r="BJ35" s="11">
        <f t="shared" si="25"/>
        <v>0</v>
      </c>
      <c r="BK35" s="6">
        <v>0</v>
      </c>
      <c r="BL35" s="7">
        <f t="shared" si="26"/>
        <v>0</v>
      </c>
      <c r="BM35" s="10">
        <v>0</v>
      </c>
      <c r="BN35" s="11">
        <f t="shared" si="27"/>
        <v>0</v>
      </c>
      <c r="BO35" s="6">
        <v>0</v>
      </c>
      <c r="BP35" s="7">
        <f t="shared" si="28"/>
        <v>0</v>
      </c>
      <c r="BQ35" s="10">
        <v>0</v>
      </c>
      <c r="BR35" s="11">
        <f t="shared" si="29"/>
        <v>0</v>
      </c>
      <c r="BS35" s="6">
        <v>0</v>
      </c>
      <c r="BT35" s="7">
        <f t="shared" si="30"/>
        <v>0</v>
      </c>
      <c r="BU35" s="10">
        <v>0</v>
      </c>
      <c r="BV35" s="11">
        <f t="shared" si="31"/>
        <v>0</v>
      </c>
      <c r="BW35" s="6">
        <v>0</v>
      </c>
      <c r="BX35" s="7">
        <f t="shared" si="32"/>
        <v>0</v>
      </c>
      <c r="BY35" s="10">
        <v>0</v>
      </c>
      <c r="BZ35" s="11">
        <f t="shared" si="33"/>
        <v>0</v>
      </c>
      <c r="CA35" s="6">
        <v>0</v>
      </c>
      <c r="CB35" s="7">
        <f t="shared" si="34"/>
        <v>0</v>
      </c>
      <c r="CC35" s="10">
        <v>0</v>
      </c>
      <c r="CD35" s="11">
        <f t="shared" si="35"/>
        <v>0</v>
      </c>
      <c r="CE35" s="6">
        <v>0</v>
      </c>
      <c r="CF35" s="7">
        <f t="shared" si="36"/>
        <v>0</v>
      </c>
      <c r="CG35" s="10">
        <v>0</v>
      </c>
      <c r="CH35" s="11">
        <f t="shared" si="37"/>
        <v>0</v>
      </c>
      <c r="CI35" s="6">
        <v>0</v>
      </c>
      <c r="CJ35" s="7">
        <f t="shared" si="38"/>
        <v>0</v>
      </c>
      <c r="CK35" s="10">
        <v>0</v>
      </c>
      <c r="CL35" s="11">
        <f t="shared" si="39"/>
        <v>0</v>
      </c>
      <c r="CM35" s="6">
        <v>0</v>
      </c>
      <c r="CN35" s="7">
        <f t="shared" si="40"/>
        <v>0</v>
      </c>
      <c r="CO35" s="10">
        <v>0</v>
      </c>
      <c r="CP35" s="11">
        <f t="shared" si="41"/>
        <v>0</v>
      </c>
      <c r="CQ35" s="6">
        <v>0</v>
      </c>
      <c r="CR35" s="7">
        <f t="shared" si="42"/>
        <v>0</v>
      </c>
      <c r="CS35" s="10">
        <v>0</v>
      </c>
      <c r="CT35" s="11">
        <f t="shared" si="43"/>
        <v>0</v>
      </c>
      <c r="CU35" s="6">
        <v>0</v>
      </c>
      <c r="CV35" s="7">
        <f t="shared" si="44"/>
        <v>0</v>
      </c>
      <c r="CW35" s="10">
        <v>0</v>
      </c>
      <c r="CX35" s="11">
        <f t="shared" si="45"/>
        <v>0</v>
      </c>
      <c r="CY35" s="6">
        <v>0</v>
      </c>
      <c r="CZ35" s="7">
        <f t="shared" si="46"/>
        <v>0</v>
      </c>
      <c r="DA35" s="10">
        <v>0</v>
      </c>
      <c r="DB35" s="11">
        <f t="shared" si="47"/>
        <v>0</v>
      </c>
      <c r="DC35" s="6">
        <v>0</v>
      </c>
      <c r="DD35" s="7">
        <f t="shared" si="48"/>
        <v>0</v>
      </c>
      <c r="DE35" s="10">
        <v>0</v>
      </c>
      <c r="DF35" s="11">
        <f t="shared" si="49"/>
        <v>0</v>
      </c>
      <c r="DG35" s="6">
        <v>0</v>
      </c>
      <c r="DH35" s="7">
        <f t="shared" si="50"/>
        <v>0</v>
      </c>
      <c r="DI35" s="10">
        <v>0</v>
      </c>
      <c r="DJ35" s="11">
        <f t="shared" si="51"/>
        <v>0</v>
      </c>
      <c r="DK35" s="6">
        <v>0</v>
      </c>
      <c r="DL35" s="7">
        <f t="shared" si="52"/>
        <v>0</v>
      </c>
      <c r="DM35" s="10">
        <v>0</v>
      </c>
      <c r="DN35" s="11">
        <f t="shared" si="53"/>
        <v>0</v>
      </c>
      <c r="DO35" s="6">
        <v>0</v>
      </c>
      <c r="DP35" s="7">
        <f t="shared" si="54"/>
        <v>0</v>
      </c>
      <c r="DQ35" s="10">
        <v>0</v>
      </c>
      <c r="DR35" s="11">
        <f t="shared" si="55"/>
        <v>0</v>
      </c>
      <c r="DS35" s="6">
        <v>0</v>
      </c>
      <c r="DT35" s="7">
        <f t="shared" si="56"/>
        <v>0</v>
      </c>
      <c r="DU35" s="10">
        <v>0</v>
      </c>
      <c r="DV35" s="11">
        <f t="shared" si="57"/>
        <v>0</v>
      </c>
      <c r="DW35" s="6">
        <v>0</v>
      </c>
      <c r="DX35" s="7">
        <f t="shared" si="58"/>
        <v>0</v>
      </c>
      <c r="DY35" s="10">
        <v>0</v>
      </c>
      <c r="DZ35" s="11">
        <f t="shared" si="59"/>
        <v>0</v>
      </c>
      <c r="EA35" s="6">
        <v>0</v>
      </c>
      <c r="EB35" s="7">
        <f t="shared" si="60"/>
        <v>0</v>
      </c>
      <c r="EC35" s="10">
        <v>0</v>
      </c>
      <c r="ED35" s="11">
        <f t="shared" si="61"/>
        <v>0</v>
      </c>
      <c r="EG35" s="18"/>
      <c r="EH35" s="19">
        <f t="shared" si="66"/>
        <v>0</v>
      </c>
    </row>
    <row r="36" spans="1:138" ht="20.100000000000001" customHeight="1" x14ac:dyDescent="0.15">
      <c r="A36" s="104"/>
      <c r="B36" s="24" t="s">
        <v>1</v>
      </c>
      <c r="C36" s="22" t="e">
        <f>EH36/EG5</f>
        <v>#DIV/0!</v>
      </c>
      <c r="D36" s="20" t="e">
        <f t="shared" si="62"/>
        <v>#DIV/0!</v>
      </c>
      <c r="E36" s="10">
        <v>0</v>
      </c>
      <c r="F36" s="11">
        <f t="shared" si="63"/>
        <v>0</v>
      </c>
      <c r="G36" s="6">
        <v>0</v>
      </c>
      <c r="H36" s="7">
        <f t="shared" si="0"/>
        <v>0</v>
      </c>
      <c r="I36" s="10">
        <v>0</v>
      </c>
      <c r="J36" s="11">
        <f t="shared" si="64"/>
        <v>0</v>
      </c>
      <c r="K36" s="6">
        <v>0</v>
      </c>
      <c r="L36" s="7">
        <f t="shared" si="1"/>
        <v>0</v>
      </c>
      <c r="M36" s="10">
        <v>0</v>
      </c>
      <c r="N36" s="11">
        <f t="shared" si="2"/>
        <v>0</v>
      </c>
      <c r="O36" s="6">
        <v>0</v>
      </c>
      <c r="P36" s="7">
        <f t="shared" si="3"/>
        <v>0</v>
      </c>
      <c r="Q36" s="10">
        <v>0</v>
      </c>
      <c r="R36" s="11">
        <f t="shared" si="4"/>
        <v>0</v>
      </c>
      <c r="S36" s="6">
        <v>0</v>
      </c>
      <c r="T36" s="7">
        <f t="shared" si="65"/>
        <v>0</v>
      </c>
      <c r="U36" s="10">
        <v>0</v>
      </c>
      <c r="V36" s="11">
        <f t="shared" si="5"/>
        <v>0</v>
      </c>
      <c r="W36" s="6">
        <v>0</v>
      </c>
      <c r="X36" s="7">
        <f t="shared" si="6"/>
        <v>0</v>
      </c>
      <c r="Y36" s="10">
        <v>0</v>
      </c>
      <c r="Z36" s="11">
        <f t="shared" si="7"/>
        <v>0</v>
      </c>
      <c r="AA36" s="6">
        <v>0</v>
      </c>
      <c r="AB36" s="7">
        <f t="shared" si="67"/>
        <v>0</v>
      </c>
      <c r="AC36" s="10">
        <v>0</v>
      </c>
      <c r="AD36" s="11">
        <f t="shared" si="9"/>
        <v>0</v>
      </c>
      <c r="AE36" s="6">
        <v>0</v>
      </c>
      <c r="AF36" s="7">
        <f t="shared" si="10"/>
        <v>0</v>
      </c>
      <c r="AG36" s="10">
        <v>0</v>
      </c>
      <c r="AH36" s="11">
        <f t="shared" si="11"/>
        <v>0</v>
      </c>
      <c r="AI36" s="6">
        <v>0</v>
      </c>
      <c r="AJ36" s="7">
        <f t="shared" si="12"/>
        <v>0</v>
      </c>
      <c r="AK36" s="10">
        <v>0</v>
      </c>
      <c r="AL36" s="11">
        <f t="shared" si="13"/>
        <v>0</v>
      </c>
      <c r="AM36" s="6">
        <v>0</v>
      </c>
      <c r="AN36" s="7">
        <f t="shared" si="14"/>
        <v>0</v>
      </c>
      <c r="AO36" s="10">
        <v>0</v>
      </c>
      <c r="AP36" s="11">
        <f t="shared" si="15"/>
        <v>0</v>
      </c>
      <c r="AQ36" s="6">
        <v>0</v>
      </c>
      <c r="AR36" s="7">
        <f t="shared" si="16"/>
        <v>0</v>
      </c>
      <c r="AS36" s="10">
        <v>0</v>
      </c>
      <c r="AT36" s="11">
        <f t="shared" si="17"/>
        <v>0</v>
      </c>
      <c r="AU36" s="6">
        <v>0</v>
      </c>
      <c r="AV36" s="7">
        <f t="shared" si="18"/>
        <v>0</v>
      </c>
      <c r="AW36" s="10">
        <v>0</v>
      </c>
      <c r="AX36" s="11">
        <f t="shared" si="19"/>
        <v>0</v>
      </c>
      <c r="AY36" s="6">
        <v>0</v>
      </c>
      <c r="AZ36" s="7">
        <f t="shared" si="20"/>
        <v>0</v>
      </c>
      <c r="BA36" s="10">
        <v>0</v>
      </c>
      <c r="BB36" s="11">
        <f t="shared" si="21"/>
        <v>0</v>
      </c>
      <c r="BC36" s="6">
        <v>0</v>
      </c>
      <c r="BD36" s="7">
        <f t="shared" si="22"/>
        <v>0</v>
      </c>
      <c r="BE36" s="10">
        <v>0</v>
      </c>
      <c r="BF36" s="11">
        <f t="shared" si="23"/>
        <v>0</v>
      </c>
      <c r="BG36" s="6">
        <v>0</v>
      </c>
      <c r="BH36" s="7">
        <f t="shared" si="24"/>
        <v>0</v>
      </c>
      <c r="BI36" s="10">
        <v>0</v>
      </c>
      <c r="BJ36" s="11">
        <f t="shared" si="25"/>
        <v>0</v>
      </c>
      <c r="BK36" s="6">
        <v>0</v>
      </c>
      <c r="BL36" s="7">
        <f t="shared" si="26"/>
        <v>0</v>
      </c>
      <c r="BM36" s="10">
        <v>0</v>
      </c>
      <c r="BN36" s="11">
        <f t="shared" si="27"/>
        <v>0</v>
      </c>
      <c r="BO36" s="6">
        <v>0</v>
      </c>
      <c r="BP36" s="7">
        <f t="shared" si="28"/>
        <v>0</v>
      </c>
      <c r="BQ36" s="10">
        <v>0</v>
      </c>
      <c r="BR36" s="11">
        <f t="shared" si="29"/>
        <v>0</v>
      </c>
      <c r="BS36" s="6">
        <v>0</v>
      </c>
      <c r="BT36" s="7">
        <f t="shared" si="30"/>
        <v>0</v>
      </c>
      <c r="BU36" s="10">
        <v>0</v>
      </c>
      <c r="BV36" s="11">
        <f t="shared" si="31"/>
        <v>0</v>
      </c>
      <c r="BW36" s="6">
        <v>0</v>
      </c>
      <c r="BX36" s="7">
        <f t="shared" si="32"/>
        <v>0</v>
      </c>
      <c r="BY36" s="10">
        <v>0</v>
      </c>
      <c r="BZ36" s="11">
        <f t="shared" si="33"/>
        <v>0</v>
      </c>
      <c r="CA36" s="6">
        <v>0</v>
      </c>
      <c r="CB36" s="7">
        <f t="shared" si="34"/>
        <v>0</v>
      </c>
      <c r="CC36" s="10">
        <v>0</v>
      </c>
      <c r="CD36" s="11">
        <f t="shared" si="35"/>
        <v>0</v>
      </c>
      <c r="CE36" s="6">
        <v>0</v>
      </c>
      <c r="CF36" s="7">
        <f t="shared" si="36"/>
        <v>0</v>
      </c>
      <c r="CG36" s="10">
        <v>0</v>
      </c>
      <c r="CH36" s="11">
        <f t="shared" si="37"/>
        <v>0</v>
      </c>
      <c r="CI36" s="6">
        <v>0</v>
      </c>
      <c r="CJ36" s="7">
        <f t="shared" si="38"/>
        <v>0</v>
      </c>
      <c r="CK36" s="10">
        <v>0</v>
      </c>
      <c r="CL36" s="11">
        <f t="shared" si="39"/>
        <v>0</v>
      </c>
      <c r="CM36" s="6">
        <v>0</v>
      </c>
      <c r="CN36" s="7">
        <f t="shared" si="40"/>
        <v>0</v>
      </c>
      <c r="CO36" s="10">
        <v>0</v>
      </c>
      <c r="CP36" s="11">
        <f t="shared" si="41"/>
        <v>0</v>
      </c>
      <c r="CQ36" s="6">
        <v>0</v>
      </c>
      <c r="CR36" s="7">
        <f t="shared" si="42"/>
        <v>0</v>
      </c>
      <c r="CS36" s="10">
        <v>0</v>
      </c>
      <c r="CT36" s="11">
        <f t="shared" si="43"/>
        <v>0</v>
      </c>
      <c r="CU36" s="6">
        <v>0</v>
      </c>
      <c r="CV36" s="7">
        <f t="shared" si="44"/>
        <v>0</v>
      </c>
      <c r="CW36" s="10">
        <v>0</v>
      </c>
      <c r="CX36" s="11">
        <f t="shared" si="45"/>
        <v>0</v>
      </c>
      <c r="CY36" s="6">
        <v>0</v>
      </c>
      <c r="CZ36" s="7">
        <f t="shared" si="46"/>
        <v>0</v>
      </c>
      <c r="DA36" s="10">
        <v>0</v>
      </c>
      <c r="DB36" s="11">
        <f t="shared" si="47"/>
        <v>0</v>
      </c>
      <c r="DC36" s="6">
        <v>0</v>
      </c>
      <c r="DD36" s="7">
        <f t="shared" si="48"/>
        <v>0</v>
      </c>
      <c r="DE36" s="10">
        <v>0</v>
      </c>
      <c r="DF36" s="11">
        <f t="shared" si="49"/>
        <v>0</v>
      </c>
      <c r="DG36" s="6">
        <v>0</v>
      </c>
      <c r="DH36" s="7">
        <f t="shared" si="50"/>
        <v>0</v>
      </c>
      <c r="DI36" s="10">
        <v>0</v>
      </c>
      <c r="DJ36" s="11">
        <f t="shared" si="51"/>
        <v>0</v>
      </c>
      <c r="DK36" s="6">
        <v>0</v>
      </c>
      <c r="DL36" s="7">
        <f t="shared" si="52"/>
        <v>0</v>
      </c>
      <c r="DM36" s="10">
        <v>0</v>
      </c>
      <c r="DN36" s="11">
        <f t="shared" si="53"/>
        <v>0</v>
      </c>
      <c r="DO36" s="6">
        <v>0</v>
      </c>
      <c r="DP36" s="7">
        <f t="shared" si="54"/>
        <v>0</v>
      </c>
      <c r="DQ36" s="10">
        <v>0</v>
      </c>
      <c r="DR36" s="11">
        <f t="shared" si="55"/>
        <v>0</v>
      </c>
      <c r="DS36" s="6">
        <v>0</v>
      </c>
      <c r="DT36" s="7">
        <f t="shared" si="56"/>
        <v>0</v>
      </c>
      <c r="DU36" s="10">
        <v>0</v>
      </c>
      <c r="DV36" s="11">
        <f t="shared" si="57"/>
        <v>0</v>
      </c>
      <c r="DW36" s="6">
        <v>0</v>
      </c>
      <c r="DX36" s="7">
        <f t="shared" si="58"/>
        <v>0</v>
      </c>
      <c r="DY36" s="10">
        <v>0</v>
      </c>
      <c r="DZ36" s="11">
        <f t="shared" si="59"/>
        <v>0</v>
      </c>
      <c r="EA36" s="6">
        <v>0</v>
      </c>
      <c r="EB36" s="7">
        <f t="shared" si="60"/>
        <v>0</v>
      </c>
      <c r="EC36" s="10">
        <v>0</v>
      </c>
      <c r="ED36" s="11">
        <f t="shared" si="61"/>
        <v>0</v>
      </c>
      <c r="EG36" s="18"/>
      <c r="EH36" s="19">
        <f t="shared" si="66"/>
        <v>0</v>
      </c>
    </row>
    <row r="37" spans="1:138" ht="20.100000000000001" customHeight="1" x14ac:dyDescent="0.15">
      <c r="A37" s="104"/>
      <c r="B37" s="24" t="s">
        <v>1</v>
      </c>
      <c r="C37" s="22" t="e">
        <f>EH37/EG5</f>
        <v>#DIV/0!</v>
      </c>
      <c r="D37" s="20" t="e">
        <f t="shared" si="62"/>
        <v>#DIV/0!</v>
      </c>
      <c r="E37" s="10">
        <v>0</v>
      </c>
      <c r="F37" s="11">
        <f t="shared" si="63"/>
        <v>0</v>
      </c>
      <c r="G37" s="6">
        <v>0</v>
      </c>
      <c r="H37" s="7">
        <f t="shared" si="0"/>
        <v>0</v>
      </c>
      <c r="I37" s="10">
        <v>0</v>
      </c>
      <c r="J37" s="11">
        <f t="shared" si="64"/>
        <v>0</v>
      </c>
      <c r="K37" s="6">
        <v>0</v>
      </c>
      <c r="L37" s="7">
        <f t="shared" si="1"/>
        <v>0</v>
      </c>
      <c r="M37" s="10">
        <v>0</v>
      </c>
      <c r="N37" s="11">
        <f t="shared" si="2"/>
        <v>0</v>
      </c>
      <c r="O37" s="6">
        <v>0</v>
      </c>
      <c r="P37" s="7">
        <f t="shared" si="3"/>
        <v>0</v>
      </c>
      <c r="Q37" s="10">
        <v>0</v>
      </c>
      <c r="R37" s="11">
        <f t="shared" si="4"/>
        <v>0</v>
      </c>
      <c r="S37" s="6">
        <v>0</v>
      </c>
      <c r="T37" s="7">
        <f t="shared" si="65"/>
        <v>0</v>
      </c>
      <c r="U37" s="10">
        <v>0</v>
      </c>
      <c r="V37" s="11">
        <f t="shared" si="5"/>
        <v>0</v>
      </c>
      <c r="W37" s="6">
        <v>0</v>
      </c>
      <c r="X37" s="7">
        <f t="shared" si="6"/>
        <v>0</v>
      </c>
      <c r="Y37" s="10">
        <v>0</v>
      </c>
      <c r="Z37" s="11">
        <f t="shared" si="7"/>
        <v>0</v>
      </c>
      <c r="AA37" s="6">
        <v>0</v>
      </c>
      <c r="AB37" s="7">
        <f t="shared" ref="AB37:AB45" si="68">IF($AB$3=0,0,AA37*100/$AB$3)</f>
        <v>0</v>
      </c>
      <c r="AC37" s="10">
        <v>0</v>
      </c>
      <c r="AD37" s="11">
        <f t="shared" si="9"/>
        <v>0</v>
      </c>
      <c r="AE37" s="6">
        <v>0</v>
      </c>
      <c r="AF37" s="7">
        <f t="shared" si="10"/>
        <v>0</v>
      </c>
      <c r="AG37" s="10">
        <v>0</v>
      </c>
      <c r="AH37" s="11">
        <f t="shared" si="11"/>
        <v>0</v>
      </c>
      <c r="AI37" s="6">
        <v>0</v>
      </c>
      <c r="AJ37" s="7">
        <f t="shared" si="12"/>
        <v>0</v>
      </c>
      <c r="AK37" s="10">
        <v>0</v>
      </c>
      <c r="AL37" s="11">
        <f t="shared" si="13"/>
        <v>0</v>
      </c>
      <c r="AM37" s="6">
        <v>0</v>
      </c>
      <c r="AN37" s="7">
        <f t="shared" si="14"/>
        <v>0</v>
      </c>
      <c r="AO37" s="10">
        <v>0</v>
      </c>
      <c r="AP37" s="11">
        <f t="shared" si="15"/>
        <v>0</v>
      </c>
      <c r="AQ37" s="6">
        <v>0</v>
      </c>
      <c r="AR37" s="7">
        <f t="shared" si="16"/>
        <v>0</v>
      </c>
      <c r="AS37" s="10">
        <v>0</v>
      </c>
      <c r="AT37" s="11">
        <f t="shared" si="17"/>
        <v>0</v>
      </c>
      <c r="AU37" s="6">
        <v>0</v>
      </c>
      <c r="AV37" s="7">
        <f t="shared" si="18"/>
        <v>0</v>
      </c>
      <c r="AW37" s="10">
        <v>0</v>
      </c>
      <c r="AX37" s="11">
        <f t="shared" si="19"/>
        <v>0</v>
      </c>
      <c r="AY37" s="6">
        <v>0</v>
      </c>
      <c r="AZ37" s="7">
        <f t="shared" si="20"/>
        <v>0</v>
      </c>
      <c r="BA37" s="10">
        <v>0</v>
      </c>
      <c r="BB37" s="11">
        <f t="shared" si="21"/>
        <v>0</v>
      </c>
      <c r="BC37" s="6">
        <v>0</v>
      </c>
      <c r="BD37" s="7">
        <f t="shared" si="22"/>
        <v>0</v>
      </c>
      <c r="BE37" s="10">
        <v>0</v>
      </c>
      <c r="BF37" s="11">
        <f t="shared" si="23"/>
        <v>0</v>
      </c>
      <c r="BG37" s="6">
        <v>0</v>
      </c>
      <c r="BH37" s="7">
        <f t="shared" si="24"/>
        <v>0</v>
      </c>
      <c r="BI37" s="10">
        <v>0</v>
      </c>
      <c r="BJ37" s="11">
        <f t="shared" si="25"/>
        <v>0</v>
      </c>
      <c r="BK37" s="6">
        <v>0</v>
      </c>
      <c r="BL37" s="7">
        <f t="shared" si="26"/>
        <v>0</v>
      </c>
      <c r="BM37" s="10">
        <v>0</v>
      </c>
      <c r="BN37" s="11">
        <f t="shared" si="27"/>
        <v>0</v>
      </c>
      <c r="BO37" s="6">
        <v>0</v>
      </c>
      <c r="BP37" s="7">
        <f t="shared" si="28"/>
        <v>0</v>
      </c>
      <c r="BQ37" s="10">
        <v>0</v>
      </c>
      <c r="BR37" s="11">
        <f t="shared" si="29"/>
        <v>0</v>
      </c>
      <c r="BS37" s="6">
        <v>0</v>
      </c>
      <c r="BT37" s="7">
        <f t="shared" si="30"/>
        <v>0</v>
      </c>
      <c r="BU37" s="10">
        <v>0</v>
      </c>
      <c r="BV37" s="11">
        <f t="shared" si="31"/>
        <v>0</v>
      </c>
      <c r="BW37" s="6">
        <v>0</v>
      </c>
      <c r="BX37" s="7">
        <f t="shared" si="32"/>
        <v>0</v>
      </c>
      <c r="BY37" s="10">
        <v>0</v>
      </c>
      <c r="BZ37" s="11">
        <f t="shared" si="33"/>
        <v>0</v>
      </c>
      <c r="CA37" s="6">
        <v>0</v>
      </c>
      <c r="CB37" s="7">
        <f t="shared" si="34"/>
        <v>0</v>
      </c>
      <c r="CC37" s="10">
        <v>0</v>
      </c>
      <c r="CD37" s="11">
        <f t="shared" si="35"/>
        <v>0</v>
      </c>
      <c r="CE37" s="6">
        <v>0</v>
      </c>
      <c r="CF37" s="7">
        <f t="shared" si="36"/>
        <v>0</v>
      </c>
      <c r="CG37" s="10">
        <v>0</v>
      </c>
      <c r="CH37" s="11">
        <f t="shared" si="37"/>
        <v>0</v>
      </c>
      <c r="CI37" s="6">
        <v>0</v>
      </c>
      <c r="CJ37" s="7">
        <f t="shared" si="38"/>
        <v>0</v>
      </c>
      <c r="CK37" s="10">
        <v>0</v>
      </c>
      <c r="CL37" s="11">
        <f t="shared" si="39"/>
        <v>0</v>
      </c>
      <c r="CM37" s="6">
        <v>0</v>
      </c>
      <c r="CN37" s="7">
        <f t="shared" si="40"/>
        <v>0</v>
      </c>
      <c r="CO37" s="10">
        <v>0</v>
      </c>
      <c r="CP37" s="11">
        <f t="shared" si="41"/>
        <v>0</v>
      </c>
      <c r="CQ37" s="6">
        <v>0</v>
      </c>
      <c r="CR37" s="7">
        <f t="shared" si="42"/>
        <v>0</v>
      </c>
      <c r="CS37" s="10">
        <v>0</v>
      </c>
      <c r="CT37" s="11">
        <f t="shared" si="43"/>
        <v>0</v>
      </c>
      <c r="CU37" s="6">
        <v>0</v>
      </c>
      <c r="CV37" s="7">
        <f t="shared" si="44"/>
        <v>0</v>
      </c>
      <c r="CW37" s="10">
        <v>0</v>
      </c>
      <c r="CX37" s="11">
        <f t="shared" si="45"/>
        <v>0</v>
      </c>
      <c r="CY37" s="6">
        <v>0</v>
      </c>
      <c r="CZ37" s="7">
        <f t="shared" si="46"/>
        <v>0</v>
      </c>
      <c r="DA37" s="10">
        <v>0</v>
      </c>
      <c r="DB37" s="11">
        <f t="shared" si="47"/>
        <v>0</v>
      </c>
      <c r="DC37" s="6">
        <v>0</v>
      </c>
      <c r="DD37" s="7">
        <f t="shared" si="48"/>
        <v>0</v>
      </c>
      <c r="DE37" s="10">
        <v>0</v>
      </c>
      <c r="DF37" s="11">
        <f t="shared" si="49"/>
        <v>0</v>
      </c>
      <c r="DG37" s="6">
        <v>0</v>
      </c>
      <c r="DH37" s="7">
        <f t="shared" si="50"/>
        <v>0</v>
      </c>
      <c r="DI37" s="10">
        <v>0</v>
      </c>
      <c r="DJ37" s="11">
        <f t="shared" si="51"/>
        <v>0</v>
      </c>
      <c r="DK37" s="6">
        <v>0</v>
      </c>
      <c r="DL37" s="7">
        <f t="shared" si="52"/>
        <v>0</v>
      </c>
      <c r="DM37" s="10">
        <v>0</v>
      </c>
      <c r="DN37" s="11">
        <f t="shared" si="53"/>
        <v>0</v>
      </c>
      <c r="DO37" s="6">
        <v>0</v>
      </c>
      <c r="DP37" s="7">
        <f t="shared" si="54"/>
        <v>0</v>
      </c>
      <c r="DQ37" s="10">
        <v>0</v>
      </c>
      <c r="DR37" s="11">
        <f t="shared" si="55"/>
        <v>0</v>
      </c>
      <c r="DS37" s="6">
        <v>0</v>
      </c>
      <c r="DT37" s="7">
        <f t="shared" si="56"/>
        <v>0</v>
      </c>
      <c r="DU37" s="10">
        <v>0</v>
      </c>
      <c r="DV37" s="11">
        <f t="shared" si="57"/>
        <v>0</v>
      </c>
      <c r="DW37" s="6">
        <v>0</v>
      </c>
      <c r="DX37" s="7">
        <f t="shared" si="58"/>
        <v>0</v>
      </c>
      <c r="DY37" s="10">
        <v>0</v>
      </c>
      <c r="DZ37" s="11">
        <f t="shared" si="59"/>
        <v>0</v>
      </c>
      <c r="EA37" s="6">
        <v>0</v>
      </c>
      <c r="EB37" s="7">
        <f t="shared" si="60"/>
        <v>0</v>
      </c>
      <c r="EC37" s="10">
        <v>0</v>
      </c>
      <c r="ED37" s="11">
        <f t="shared" si="61"/>
        <v>0</v>
      </c>
      <c r="EG37" s="18"/>
      <c r="EH37" s="19">
        <f t="shared" si="66"/>
        <v>0</v>
      </c>
    </row>
    <row r="38" spans="1:138" ht="20.100000000000001" customHeight="1" x14ac:dyDescent="0.15">
      <c r="A38" s="104"/>
      <c r="B38" s="24" t="s">
        <v>1</v>
      </c>
      <c r="C38" s="22" t="e">
        <f>EH38/EG5</f>
        <v>#DIV/0!</v>
      </c>
      <c r="D38" s="20" t="e">
        <f t="shared" si="62"/>
        <v>#DIV/0!</v>
      </c>
      <c r="E38" s="10">
        <v>0</v>
      </c>
      <c r="F38" s="11">
        <f t="shared" si="63"/>
        <v>0</v>
      </c>
      <c r="G38" s="6">
        <v>0</v>
      </c>
      <c r="H38" s="7">
        <f t="shared" si="0"/>
        <v>0</v>
      </c>
      <c r="I38" s="10">
        <v>0</v>
      </c>
      <c r="J38" s="11">
        <f t="shared" si="64"/>
        <v>0</v>
      </c>
      <c r="K38" s="6">
        <v>0</v>
      </c>
      <c r="L38" s="7">
        <f t="shared" si="1"/>
        <v>0</v>
      </c>
      <c r="M38" s="10">
        <v>0</v>
      </c>
      <c r="N38" s="11">
        <f t="shared" si="2"/>
        <v>0</v>
      </c>
      <c r="O38" s="6">
        <v>0</v>
      </c>
      <c r="P38" s="7">
        <f t="shared" si="3"/>
        <v>0</v>
      </c>
      <c r="Q38" s="10">
        <v>0</v>
      </c>
      <c r="R38" s="11">
        <f t="shared" si="4"/>
        <v>0</v>
      </c>
      <c r="S38" s="6">
        <v>0</v>
      </c>
      <c r="T38" s="7">
        <f t="shared" si="65"/>
        <v>0</v>
      </c>
      <c r="U38" s="10">
        <v>0</v>
      </c>
      <c r="V38" s="11">
        <f t="shared" si="5"/>
        <v>0</v>
      </c>
      <c r="W38" s="6">
        <v>0</v>
      </c>
      <c r="X38" s="7">
        <f t="shared" si="6"/>
        <v>0</v>
      </c>
      <c r="Y38" s="10">
        <v>0</v>
      </c>
      <c r="Z38" s="11">
        <f t="shared" si="7"/>
        <v>0</v>
      </c>
      <c r="AA38" s="6">
        <v>0</v>
      </c>
      <c r="AB38" s="7">
        <f t="shared" si="68"/>
        <v>0</v>
      </c>
      <c r="AC38" s="10">
        <v>0</v>
      </c>
      <c r="AD38" s="11">
        <f t="shared" si="9"/>
        <v>0</v>
      </c>
      <c r="AE38" s="6">
        <v>0</v>
      </c>
      <c r="AF38" s="7">
        <f t="shared" si="10"/>
        <v>0</v>
      </c>
      <c r="AG38" s="10">
        <v>0</v>
      </c>
      <c r="AH38" s="11">
        <f t="shared" si="11"/>
        <v>0</v>
      </c>
      <c r="AI38" s="6">
        <v>0</v>
      </c>
      <c r="AJ38" s="7">
        <f t="shared" si="12"/>
        <v>0</v>
      </c>
      <c r="AK38" s="10">
        <v>0</v>
      </c>
      <c r="AL38" s="11">
        <f t="shared" si="13"/>
        <v>0</v>
      </c>
      <c r="AM38" s="6">
        <v>0</v>
      </c>
      <c r="AN38" s="7">
        <f t="shared" si="14"/>
        <v>0</v>
      </c>
      <c r="AO38" s="10">
        <v>0</v>
      </c>
      <c r="AP38" s="11">
        <f t="shared" si="15"/>
        <v>0</v>
      </c>
      <c r="AQ38" s="6">
        <v>0</v>
      </c>
      <c r="AR38" s="7">
        <f t="shared" si="16"/>
        <v>0</v>
      </c>
      <c r="AS38" s="10">
        <v>0</v>
      </c>
      <c r="AT38" s="11">
        <f t="shared" si="17"/>
        <v>0</v>
      </c>
      <c r="AU38" s="6">
        <v>0</v>
      </c>
      <c r="AV38" s="7">
        <f t="shared" si="18"/>
        <v>0</v>
      </c>
      <c r="AW38" s="10">
        <v>0</v>
      </c>
      <c r="AX38" s="11">
        <f t="shared" si="19"/>
        <v>0</v>
      </c>
      <c r="AY38" s="6">
        <v>0</v>
      </c>
      <c r="AZ38" s="7">
        <f t="shared" si="20"/>
        <v>0</v>
      </c>
      <c r="BA38" s="10">
        <v>0</v>
      </c>
      <c r="BB38" s="11">
        <f t="shared" si="21"/>
        <v>0</v>
      </c>
      <c r="BC38" s="6">
        <v>0</v>
      </c>
      <c r="BD38" s="7">
        <f t="shared" si="22"/>
        <v>0</v>
      </c>
      <c r="BE38" s="10">
        <v>0</v>
      </c>
      <c r="BF38" s="11">
        <f t="shared" si="23"/>
        <v>0</v>
      </c>
      <c r="BG38" s="6">
        <v>0</v>
      </c>
      <c r="BH38" s="7">
        <f t="shared" si="24"/>
        <v>0</v>
      </c>
      <c r="BI38" s="10">
        <v>0</v>
      </c>
      <c r="BJ38" s="11">
        <f t="shared" si="25"/>
        <v>0</v>
      </c>
      <c r="BK38" s="6">
        <v>0</v>
      </c>
      <c r="BL38" s="7">
        <f t="shared" si="26"/>
        <v>0</v>
      </c>
      <c r="BM38" s="10">
        <v>0</v>
      </c>
      <c r="BN38" s="11">
        <f t="shared" si="27"/>
        <v>0</v>
      </c>
      <c r="BO38" s="6">
        <v>0</v>
      </c>
      <c r="BP38" s="7">
        <f t="shared" si="28"/>
        <v>0</v>
      </c>
      <c r="BQ38" s="10">
        <v>0</v>
      </c>
      <c r="BR38" s="11">
        <f t="shared" si="29"/>
        <v>0</v>
      </c>
      <c r="BS38" s="6">
        <v>0</v>
      </c>
      <c r="BT38" s="7">
        <f t="shared" si="30"/>
        <v>0</v>
      </c>
      <c r="BU38" s="10">
        <v>0</v>
      </c>
      <c r="BV38" s="11">
        <f t="shared" si="31"/>
        <v>0</v>
      </c>
      <c r="BW38" s="6">
        <v>0</v>
      </c>
      <c r="BX38" s="7">
        <f t="shared" si="32"/>
        <v>0</v>
      </c>
      <c r="BY38" s="10">
        <v>0</v>
      </c>
      <c r="BZ38" s="11">
        <f t="shared" si="33"/>
        <v>0</v>
      </c>
      <c r="CA38" s="6">
        <v>0</v>
      </c>
      <c r="CB38" s="7">
        <f t="shared" si="34"/>
        <v>0</v>
      </c>
      <c r="CC38" s="10">
        <v>0</v>
      </c>
      <c r="CD38" s="11">
        <f t="shared" si="35"/>
        <v>0</v>
      </c>
      <c r="CE38" s="6">
        <v>0</v>
      </c>
      <c r="CF38" s="7">
        <f t="shared" si="36"/>
        <v>0</v>
      </c>
      <c r="CG38" s="10">
        <v>0</v>
      </c>
      <c r="CH38" s="11">
        <f t="shared" si="37"/>
        <v>0</v>
      </c>
      <c r="CI38" s="6">
        <v>0</v>
      </c>
      <c r="CJ38" s="7">
        <f t="shared" si="38"/>
        <v>0</v>
      </c>
      <c r="CK38" s="10">
        <v>0</v>
      </c>
      <c r="CL38" s="11">
        <f t="shared" si="39"/>
        <v>0</v>
      </c>
      <c r="CM38" s="6">
        <v>0</v>
      </c>
      <c r="CN38" s="7">
        <f t="shared" si="40"/>
        <v>0</v>
      </c>
      <c r="CO38" s="10">
        <v>0</v>
      </c>
      <c r="CP38" s="11">
        <f t="shared" si="41"/>
        <v>0</v>
      </c>
      <c r="CQ38" s="6">
        <v>0</v>
      </c>
      <c r="CR38" s="7">
        <f t="shared" si="42"/>
        <v>0</v>
      </c>
      <c r="CS38" s="10">
        <v>0</v>
      </c>
      <c r="CT38" s="11">
        <f t="shared" si="43"/>
        <v>0</v>
      </c>
      <c r="CU38" s="6">
        <v>0</v>
      </c>
      <c r="CV38" s="7">
        <f t="shared" si="44"/>
        <v>0</v>
      </c>
      <c r="CW38" s="10">
        <v>0</v>
      </c>
      <c r="CX38" s="11">
        <f t="shared" si="45"/>
        <v>0</v>
      </c>
      <c r="CY38" s="6">
        <v>0</v>
      </c>
      <c r="CZ38" s="7">
        <f t="shared" si="46"/>
        <v>0</v>
      </c>
      <c r="DA38" s="10">
        <v>0</v>
      </c>
      <c r="DB38" s="11">
        <f t="shared" si="47"/>
        <v>0</v>
      </c>
      <c r="DC38" s="6">
        <v>0</v>
      </c>
      <c r="DD38" s="7">
        <f t="shared" si="48"/>
        <v>0</v>
      </c>
      <c r="DE38" s="10">
        <v>0</v>
      </c>
      <c r="DF38" s="11">
        <f t="shared" si="49"/>
        <v>0</v>
      </c>
      <c r="DG38" s="6">
        <v>0</v>
      </c>
      <c r="DH38" s="7">
        <f t="shared" si="50"/>
        <v>0</v>
      </c>
      <c r="DI38" s="10">
        <v>0</v>
      </c>
      <c r="DJ38" s="11">
        <f t="shared" si="51"/>
        <v>0</v>
      </c>
      <c r="DK38" s="6">
        <v>0</v>
      </c>
      <c r="DL38" s="7">
        <f t="shared" si="52"/>
        <v>0</v>
      </c>
      <c r="DM38" s="10">
        <v>0</v>
      </c>
      <c r="DN38" s="11">
        <f t="shared" si="53"/>
        <v>0</v>
      </c>
      <c r="DO38" s="6">
        <v>0</v>
      </c>
      <c r="DP38" s="7">
        <f t="shared" si="54"/>
        <v>0</v>
      </c>
      <c r="DQ38" s="10">
        <v>0</v>
      </c>
      <c r="DR38" s="11">
        <f t="shared" si="55"/>
        <v>0</v>
      </c>
      <c r="DS38" s="6">
        <v>0</v>
      </c>
      <c r="DT38" s="7">
        <f t="shared" si="56"/>
        <v>0</v>
      </c>
      <c r="DU38" s="10">
        <v>0</v>
      </c>
      <c r="DV38" s="11">
        <f t="shared" si="57"/>
        <v>0</v>
      </c>
      <c r="DW38" s="6">
        <v>0</v>
      </c>
      <c r="DX38" s="7">
        <f t="shared" si="58"/>
        <v>0</v>
      </c>
      <c r="DY38" s="10">
        <v>0</v>
      </c>
      <c r="DZ38" s="11">
        <f t="shared" si="59"/>
        <v>0</v>
      </c>
      <c r="EA38" s="6">
        <v>0</v>
      </c>
      <c r="EB38" s="7">
        <f t="shared" si="60"/>
        <v>0</v>
      </c>
      <c r="EC38" s="10">
        <v>0</v>
      </c>
      <c r="ED38" s="11">
        <f t="shared" si="61"/>
        <v>0</v>
      </c>
      <c r="EG38" s="18"/>
      <c r="EH38" s="19">
        <f t="shared" si="66"/>
        <v>0</v>
      </c>
    </row>
    <row r="39" spans="1:138" ht="20.100000000000001" customHeight="1" x14ac:dyDescent="0.15">
      <c r="A39" s="104"/>
      <c r="B39" s="24" t="s">
        <v>1</v>
      </c>
      <c r="C39" s="22" t="e">
        <f>EH39/EG5</f>
        <v>#DIV/0!</v>
      </c>
      <c r="D39" s="20" t="e">
        <f t="shared" si="62"/>
        <v>#DIV/0!</v>
      </c>
      <c r="E39" s="10">
        <v>0</v>
      </c>
      <c r="F39" s="11">
        <f t="shared" si="63"/>
        <v>0</v>
      </c>
      <c r="G39" s="6">
        <v>0</v>
      </c>
      <c r="H39" s="7">
        <f t="shared" si="0"/>
        <v>0</v>
      </c>
      <c r="I39" s="10">
        <v>0</v>
      </c>
      <c r="J39" s="11">
        <f t="shared" si="64"/>
        <v>0</v>
      </c>
      <c r="K39" s="6">
        <v>0</v>
      </c>
      <c r="L39" s="7">
        <f t="shared" si="1"/>
        <v>0</v>
      </c>
      <c r="M39" s="10">
        <v>0</v>
      </c>
      <c r="N39" s="11">
        <f t="shared" si="2"/>
        <v>0</v>
      </c>
      <c r="O39" s="6">
        <v>0</v>
      </c>
      <c r="P39" s="7">
        <f t="shared" si="3"/>
        <v>0</v>
      </c>
      <c r="Q39" s="10">
        <v>0</v>
      </c>
      <c r="R39" s="11">
        <f t="shared" si="4"/>
        <v>0</v>
      </c>
      <c r="S39" s="6">
        <v>0</v>
      </c>
      <c r="T39" s="7">
        <f t="shared" si="65"/>
        <v>0</v>
      </c>
      <c r="U39" s="10">
        <v>0</v>
      </c>
      <c r="V39" s="11">
        <f t="shared" si="5"/>
        <v>0</v>
      </c>
      <c r="W39" s="6">
        <v>0</v>
      </c>
      <c r="X39" s="7">
        <f t="shared" si="6"/>
        <v>0</v>
      </c>
      <c r="Y39" s="10">
        <v>0</v>
      </c>
      <c r="Z39" s="11">
        <f t="shared" si="7"/>
        <v>0</v>
      </c>
      <c r="AA39" s="6">
        <v>0</v>
      </c>
      <c r="AB39" s="7">
        <f t="shared" si="68"/>
        <v>0</v>
      </c>
      <c r="AC39" s="10">
        <v>0</v>
      </c>
      <c r="AD39" s="11">
        <f t="shared" si="9"/>
        <v>0</v>
      </c>
      <c r="AE39" s="6">
        <v>0</v>
      </c>
      <c r="AF39" s="7">
        <f t="shared" si="10"/>
        <v>0</v>
      </c>
      <c r="AG39" s="10">
        <v>0</v>
      </c>
      <c r="AH39" s="11">
        <f t="shared" si="11"/>
        <v>0</v>
      </c>
      <c r="AI39" s="6">
        <v>0</v>
      </c>
      <c r="AJ39" s="7">
        <f t="shared" si="12"/>
        <v>0</v>
      </c>
      <c r="AK39" s="10">
        <v>0</v>
      </c>
      <c r="AL39" s="11">
        <f t="shared" si="13"/>
        <v>0</v>
      </c>
      <c r="AM39" s="6">
        <v>0</v>
      </c>
      <c r="AN39" s="7">
        <f t="shared" si="14"/>
        <v>0</v>
      </c>
      <c r="AO39" s="10">
        <v>0</v>
      </c>
      <c r="AP39" s="11">
        <f t="shared" si="15"/>
        <v>0</v>
      </c>
      <c r="AQ39" s="6">
        <v>0</v>
      </c>
      <c r="AR39" s="7">
        <f t="shared" si="16"/>
        <v>0</v>
      </c>
      <c r="AS39" s="10">
        <v>0</v>
      </c>
      <c r="AT39" s="11">
        <f t="shared" si="17"/>
        <v>0</v>
      </c>
      <c r="AU39" s="6">
        <v>0</v>
      </c>
      <c r="AV39" s="7">
        <f t="shared" si="18"/>
        <v>0</v>
      </c>
      <c r="AW39" s="10">
        <v>0</v>
      </c>
      <c r="AX39" s="11">
        <f t="shared" si="19"/>
        <v>0</v>
      </c>
      <c r="AY39" s="6">
        <v>0</v>
      </c>
      <c r="AZ39" s="7">
        <f t="shared" si="20"/>
        <v>0</v>
      </c>
      <c r="BA39" s="10">
        <v>0</v>
      </c>
      <c r="BB39" s="11">
        <f t="shared" si="21"/>
        <v>0</v>
      </c>
      <c r="BC39" s="6">
        <v>0</v>
      </c>
      <c r="BD39" s="7">
        <f t="shared" si="22"/>
        <v>0</v>
      </c>
      <c r="BE39" s="10">
        <v>0</v>
      </c>
      <c r="BF39" s="11">
        <f t="shared" si="23"/>
        <v>0</v>
      </c>
      <c r="BG39" s="6">
        <v>0</v>
      </c>
      <c r="BH39" s="7">
        <f t="shared" si="24"/>
        <v>0</v>
      </c>
      <c r="BI39" s="10">
        <v>0</v>
      </c>
      <c r="BJ39" s="11">
        <f t="shared" si="25"/>
        <v>0</v>
      </c>
      <c r="BK39" s="6">
        <v>0</v>
      </c>
      <c r="BL39" s="7">
        <f t="shared" si="26"/>
        <v>0</v>
      </c>
      <c r="BM39" s="10">
        <v>0</v>
      </c>
      <c r="BN39" s="11">
        <f t="shared" si="27"/>
        <v>0</v>
      </c>
      <c r="BO39" s="6">
        <v>0</v>
      </c>
      <c r="BP39" s="7">
        <f t="shared" si="28"/>
        <v>0</v>
      </c>
      <c r="BQ39" s="10">
        <v>0</v>
      </c>
      <c r="BR39" s="11">
        <f t="shared" si="29"/>
        <v>0</v>
      </c>
      <c r="BS39" s="6">
        <v>0</v>
      </c>
      <c r="BT39" s="7">
        <f t="shared" si="30"/>
        <v>0</v>
      </c>
      <c r="BU39" s="10">
        <v>0</v>
      </c>
      <c r="BV39" s="11">
        <f t="shared" si="31"/>
        <v>0</v>
      </c>
      <c r="BW39" s="6">
        <v>0</v>
      </c>
      <c r="BX39" s="7">
        <f t="shared" si="32"/>
        <v>0</v>
      </c>
      <c r="BY39" s="10">
        <v>0</v>
      </c>
      <c r="BZ39" s="11">
        <f t="shared" si="33"/>
        <v>0</v>
      </c>
      <c r="CA39" s="6">
        <v>0</v>
      </c>
      <c r="CB39" s="7">
        <f t="shared" si="34"/>
        <v>0</v>
      </c>
      <c r="CC39" s="10">
        <v>0</v>
      </c>
      <c r="CD39" s="11">
        <f t="shared" si="35"/>
        <v>0</v>
      </c>
      <c r="CE39" s="6">
        <v>0</v>
      </c>
      <c r="CF39" s="7">
        <f t="shared" si="36"/>
        <v>0</v>
      </c>
      <c r="CG39" s="10">
        <v>0</v>
      </c>
      <c r="CH39" s="11">
        <f t="shared" si="37"/>
        <v>0</v>
      </c>
      <c r="CI39" s="6">
        <v>0</v>
      </c>
      <c r="CJ39" s="7">
        <f t="shared" si="38"/>
        <v>0</v>
      </c>
      <c r="CK39" s="10">
        <v>0</v>
      </c>
      <c r="CL39" s="11">
        <f t="shared" si="39"/>
        <v>0</v>
      </c>
      <c r="CM39" s="6">
        <v>0</v>
      </c>
      <c r="CN39" s="7">
        <f t="shared" si="40"/>
        <v>0</v>
      </c>
      <c r="CO39" s="10">
        <v>0</v>
      </c>
      <c r="CP39" s="11">
        <f t="shared" si="41"/>
        <v>0</v>
      </c>
      <c r="CQ39" s="6">
        <v>0</v>
      </c>
      <c r="CR39" s="7">
        <f t="shared" si="42"/>
        <v>0</v>
      </c>
      <c r="CS39" s="10">
        <v>0</v>
      </c>
      <c r="CT39" s="11">
        <f t="shared" si="43"/>
        <v>0</v>
      </c>
      <c r="CU39" s="6">
        <v>0</v>
      </c>
      <c r="CV39" s="7">
        <f t="shared" si="44"/>
        <v>0</v>
      </c>
      <c r="CW39" s="10">
        <v>0</v>
      </c>
      <c r="CX39" s="11">
        <f t="shared" si="45"/>
        <v>0</v>
      </c>
      <c r="CY39" s="6">
        <v>0</v>
      </c>
      <c r="CZ39" s="7">
        <f t="shared" si="46"/>
        <v>0</v>
      </c>
      <c r="DA39" s="10">
        <v>0</v>
      </c>
      <c r="DB39" s="11">
        <f t="shared" si="47"/>
        <v>0</v>
      </c>
      <c r="DC39" s="6">
        <v>0</v>
      </c>
      <c r="DD39" s="7">
        <f t="shared" si="48"/>
        <v>0</v>
      </c>
      <c r="DE39" s="10">
        <v>0</v>
      </c>
      <c r="DF39" s="11">
        <f t="shared" si="49"/>
        <v>0</v>
      </c>
      <c r="DG39" s="6">
        <v>0</v>
      </c>
      <c r="DH39" s="7">
        <f t="shared" si="50"/>
        <v>0</v>
      </c>
      <c r="DI39" s="10">
        <v>0</v>
      </c>
      <c r="DJ39" s="11">
        <f t="shared" si="51"/>
        <v>0</v>
      </c>
      <c r="DK39" s="6">
        <v>0</v>
      </c>
      <c r="DL39" s="7">
        <f t="shared" si="52"/>
        <v>0</v>
      </c>
      <c r="DM39" s="10">
        <v>0</v>
      </c>
      <c r="DN39" s="11">
        <f t="shared" si="53"/>
        <v>0</v>
      </c>
      <c r="DO39" s="6">
        <v>0</v>
      </c>
      <c r="DP39" s="7">
        <f t="shared" si="54"/>
        <v>0</v>
      </c>
      <c r="DQ39" s="10">
        <v>0</v>
      </c>
      <c r="DR39" s="11">
        <f t="shared" si="55"/>
        <v>0</v>
      </c>
      <c r="DS39" s="6">
        <v>0</v>
      </c>
      <c r="DT39" s="7">
        <f t="shared" si="56"/>
        <v>0</v>
      </c>
      <c r="DU39" s="10">
        <v>0</v>
      </c>
      <c r="DV39" s="11">
        <f t="shared" si="57"/>
        <v>0</v>
      </c>
      <c r="DW39" s="6">
        <v>0</v>
      </c>
      <c r="DX39" s="7">
        <f t="shared" si="58"/>
        <v>0</v>
      </c>
      <c r="DY39" s="10">
        <v>0</v>
      </c>
      <c r="DZ39" s="11">
        <f t="shared" si="59"/>
        <v>0</v>
      </c>
      <c r="EA39" s="6">
        <v>0</v>
      </c>
      <c r="EB39" s="7">
        <f t="shared" si="60"/>
        <v>0</v>
      </c>
      <c r="EC39" s="10">
        <v>0</v>
      </c>
      <c r="ED39" s="11">
        <f t="shared" si="61"/>
        <v>0</v>
      </c>
      <c r="EG39" s="18"/>
      <c r="EH39" s="19">
        <f t="shared" si="66"/>
        <v>0</v>
      </c>
    </row>
    <row r="40" spans="1:138" ht="20.100000000000001" customHeight="1" x14ac:dyDescent="0.15">
      <c r="A40" s="104"/>
      <c r="B40" s="24" t="s">
        <v>1</v>
      </c>
      <c r="C40" s="22" t="e">
        <f>EH40/EG5</f>
        <v>#DIV/0!</v>
      </c>
      <c r="D40" s="20" t="e">
        <f t="shared" si="62"/>
        <v>#DIV/0!</v>
      </c>
      <c r="E40" s="10">
        <v>0</v>
      </c>
      <c r="F40" s="11">
        <f t="shared" si="63"/>
        <v>0</v>
      </c>
      <c r="G40" s="6">
        <v>0</v>
      </c>
      <c r="H40" s="7">
        <f t="shared" si="0"/>
        <v>0</v>
      </c>
      <c r="I40" s="10">
        <v>0</v>
      </c>
      <c r="J40" s="11">
        <f t="shared" si="64"/>
        <v>0</v>
      </c>
      <c r="K40" s="6">
        <v>0</v>
      </c>
      <c r="L40" s="7">
        <f t="shared" si="1"/>
        <v>0</v>
      </c>
      <c r="M40" s="10">
        <v>0</v>
      </c>
      <c r="N40" s="11">
        <f t="shared" si="2"/>
        <v>0</v>
      </c>
      <c r="O40" s="6">
        <v>0</v>
      </c>
      <c r="P40" s="7">
        <f t="shared" si="3"/>
        <v>0</v>
      </c>
      <c r="Q40" s="10">
        <v>0</v>
      </c>
      <c r="R40" s="11">
        <f t="shared" si="4"/>
        <v>0</v>
      </c>
      <c r="S40" s="6">
        <v>0</v>
      </c>
      <c r="T40" s="7">
        <f t="shared" si="65"/>
        <v>0</v>
      </c>
      <c r="U40" s="10">
        <v>0</v>
      </c>
      <c r="V40" s="11">
        <f t="shared" si="5"/>
        <v>0</v>
      </c>
      <c r="W40" s="6">
        <v>0</v>
      </c>
      <c r="X40" s="7">
        <f t="shared" si="6"/>
        <v>0</v>
      </c>
      <c r="Y40" s="10">
        <v>0</v>
      </c>
      <c r="Z40" s="11">
        <f t="shared" si="7"/>
        <v>0</v>
      </c>
      <c r="AA40" s="6">
        <v>0</v>
      </c>
      <c r="AB40" s="7">
        <f t="shared" si="68"/>
        <v>0</v>
      </c>
      <c r="AC40" s="10">
        <v>0</v>
      </c>
      <c r="AD40" s="11">
        <f t="shared" si="9"/>
        <v>0</v>
      </c>
      <c r="AE40" s="6">
        <v>0</v>
      </c>
      <c r="AF40" s="7">
        <f t="shared" si="10"/>
        <v>0</v>
      </c>
      <c r="AG40" s="10">
        <v>0</v>
      </c>
      <c r="AH40" s="11">
        <f t="shared" si="11"/>
        <v>0</v>
      </c>
      <c r="AI40" s="6">
        <v>0</v>
      </c>
      <c r="AJ40" s="7">
        <f t="shared" si="12"/>
        <v>0</v>
      </c>
      <c r="AK40" s="10">
        <v>0</v>
      </c>
      <c r="AL40" s="11">
        <f t="shared" si="13"/>
        <v>0</v>
      </c>
      <c r="AM40" s="6">
        <v>0</v>
      </c>
      <c r="AN40" s="7">
        <f t="shared" si="14"/>
        <v>0</v>
      </c>
      <c r="AO40" s="10">
        <v>0</v>
      </c>
      <c r="AP40" s="11">
        <f t="shared" si="15"/>
        <v>0</v>
      </c>
      <c r="AQ40" s="6">
        <v>0</v>
      </c>
      <c r="AR40" s="7">
        <f t="shared" si="16"/>
        <v>0</v>
      </c>
      <c r="AS40" s="10">
        <v>0</v>
      </c>
      <c r="AT40" s="11">
        <f t="shared" si="17"/>
        <v>0</v>
      </c>
      <c r="AU40" s="6">
        <v>0</v>
      </c>
      <c r="AV40" s="7">
        <f t="shared" si="18"/>
        <v>0</v>
      </c>
      <c r="AW40" s="10">
        <v>0</v>
      </c>
      <c r="AX40" s="11">
        <f t="shared" si="19"/>
        <v>0</v>
      </c>
      <c r="AY40" s="6">
        <v>0</v>
      </c>
      <c r="AZ40" s="7">
        <f t="shared" si="20"/>
        <v>0</v>
      </c>
      <c r="BA40" s="10">
        <v>0</v>
      </c>
      <c r="BB40" s="11">
        <f t="shared" si="21"/>
        <v>0</v>
      </c>
      <c r="BC40" s="6">
        <v>0</v>
      </c>
      <c r="BD40" s="7">
        <f t="shared" si="22"/>
        <v>0</v>
      </c>
      <c r="BE40" s="10">
        <v>0</v>
      </c>
      <c r="BF40" s="11">
        <f t="shared" si="23"/>
        <v>0</v>
      </c>
      <c r="BG40" s="6">
        <v>0</v>
      </c>
      <c r="BH40" s="7">
        <f t="shared" si="24"/>
        <v>0</v>
      </c>
      <c r="BI40" s="10">
        <v>0</v>
      </c>
      <c r="BJ40" s="11">
        <f t="shared" si="25"/>
        <v>0</v>
      </c>
      <c r="BK40" s="6">
        <v>0</v>
      </c>
      <c r="BL40" s="7">
        <f t="shared" si="26"/>
        <v>0</v>
      </c>
      <c r="BM40" s="10">
        <v>0</v>
      </c>
      <c r="BN40" s="11">
        <f t="shared" si="27"/>
        <v>0</v>
      </c>
      <c r="BO40" s="6">
        <v>0</v>
      </c>
      <c r="BP40" s="7">
        <f t="shared" si="28"/>
        <v>0</v>
      </c>
      <c r="BQ40" s="10">
        <v>0</v>
      </c>
      <c r="BR40" s="11">
        <f t="shared" si="29"/>
        <v>0</v>
      </c>
      <c r="BS40" s="6">
        <v>0</v>
      </c>
      <c r="BT40" s="7">
        <f t="shared" si="30"/>
        <v>0</v>
      </c>
      <c r="BU40" s="10">
        <v>0</v>
      </c>
      <c r="BV40" s="11">
        <f t="shared" si="31"/>
        <v>0</v>
      </c>
      <c r="BW40" s="6">
        <v>0</v>
      </c>
      <c r="BX40" s="7">
        <f t="shared" si="32"/>
        <v>0</v>
      </c>
      <c r="BY40" s="10">
        <v>0</v>
      </c>
      <c r="BZ40" s="11">
        <f t="shared" si="33"/>
        <v>0</v>
      </c>
      <c r="CA40" s="6">
        <v>0</v>
      </c>
      <c r="CB40" s="7">
        <f t="shared" si="34"/>
        <v>0</v>
      </c>
      <c r="CC40" s="10">
        <v>0</v>
      </c>
      <c r="CD40" s="11">
        <f t="shared" si="35"/>
        <v>0</v>
      </c>
      <c r="CE40" s="6">
        <v>0</v>
      </c>
      <c r="CF40" s="7">
        <f t="shared" si="36"/>
        <v>0</v>
      </c>
      <c r="CG40" s="10">
        <v>0</v>
      </c>
      <c r="CH40" s="11">
        <f t="shared" si="37"/>
        <v>0</v>
      </c>
      <c r="CI40" s="6">
        <v>0</v>
      </c>
      <c r="CJ40" s="7">
        <f t="shared" si="38"/>
        <v>0</v>
      </c>
      <c r="CK40" s="10">
        <v>0</v>
      </c>
      <c r="CL40" s="11">
        <f t="shared" si="39"/>
        <v>0</v>
      </c>
      <c r="CM40" s="6">
        <v>0</v>
      </c>
      <c r="CN40" s="7">
        <f t="shared" si="40"/>
        <v>0</v>
      </c>
      <c r="CO40" s="10">
        <v>0</v>
      </c>
      <c r="CP40" s="11">
        <f t="shared" si="41"/>
        <v>0</v>
      </c>
      <c r="CQ40" s="6">
        <v>0</v>
      </c>
      <c r="CR40" s="7">
        <f t="shared" si="42"/>
        <v>0</v>
      </c>
      <c r="CS40" s="10">
        <v>0</v>
      </c>
      <c r="CT40" s="11">
        <f t="shared" si="43"/>
        <v>0</v>
      </c>
      <c r="CU40" s="6">
        <v>0</v>
      </c>
      <c r="CV40" s="7">
        <f t="shared" si="44"/>
        <v>0</v>
      </c>
      <c r="CW40" s="10">
        <v>0</v>
      </c>
      <c r="CX40" s="11">
        <f t="shared" si="45"/>
        <v>0</v>
      </c>
      <c r="CY40" s="6">
        <v>0</v>
      </c>
      <c r="CZ40" s="7">
        <f t="shared" si="46"/>
        <v>0</v>
      </c>
      <c r="DA40" s="10">
        <v>0</v>
      </c>
      <c r="DB40" s="11">
        <f t="shared" si="47"/>
        <v>0</v>
      </c>
      <c r="DC40" s="6">
        <v>0</v>
      </c>
      <c r="DD40" s="7">
        <f t="shared" si="48"/>
        <v>0</v>
      </c>
      <c r="DE40" s="10">
        <v>0</v>
      </c>
      <c r="DF40" s="11">
        <f t="shared" si="49"/>
        <v>0</v>
      </c>
      <c r="DG40" s="6">
        <v>0</v>
      </c>
      <c r="DH40" s="7">
        <f t="shared" si="50"/>
        <v>0</v>
      </c>
      <c r="DI40" s="10">
        <v>0</v>
      </c>
      <c r="DJ40" s="11">
        <f t="shared" si="51"/>
        <v>0</v>
      </c>
      <c r="DK40" s="6">
        <v>0</v>
      </c>
      <c r="DL40" s="7">
        <f t="shared" si="52"/>
        <v>0</v>
      </c>
      <c r="DM40" s="10">
        <v>0</v>
      </c>
      <c r="DN40" s="11">
        <f t="shared" si="53"/>
        <v>0</v>
      </c>
      <c r="DO40" s="6">
        <v>0</v>
      </c>
      <c r="DP40" s="7">
        <f t="shared" si="54"/>
        <v>0</v>
      </c>
      <c r="DQ40" s="10">
        <v>0</v>
      </c>
      <c r="DR40" s="11">
        <f t="shared" si="55"/>
        <v>0</v>
      </c>
      <c r="DS40" s="6">
        <v>0</v>
      </c>
      <c r="DT40" s="7">
        <f t="shared" si="56"/>
        <v>0</v>
      </c>
      <c r="DU40" s="10">
        <v>0</v>
      </c>
      <c r="DV40" s="11">
        <f t="shared" si="57"/>
        <v>0</v>
      </c>
      <c r="DW40" s="6">
        <v>0</v>
      </c>
      <c r="DX40" s="7">
        <f t="shared" si="58"/>
        <v>0</v>
      </c>
      <c r="DY40" s="10">
        <v>0</v>
      </c>
      <c r="DZ40" s="11">
        <f t="shared" si="59"/>
        <v>0</v>
      </c>
      <c r="EA40" s="6">
        <v>0</v>
      </c>
      <c r="EB40" s="7">
        <f t="shared" si="60"/>
        <v>0</v>
      </c>
      <c r="EC40" s="10">
        <v>0</v>
      </c>
      <c r="ED40" s="11">
        <f t="shared" si="61"/>
        <v>0</v>
      </c>
      <c r="EG40" s="18"/>
      <c r="EH40" s="19">
        <f t="shared" si="66"/>
        <v>0</v>
      </c>
    </row>
    <row r="41" spans="1:138" ht="20.100000000000001" customHeight="1" x14ac:dyDescent="0.15">
      <c r="A41" s="104"/>
      <c r="B41" s="24" t="s">
        <v>1</v>
      </c>
      <c r="C41" s="22" t="e">
        <f>EH41/EG5</f>
        <v>#DIV/0!</v>
      </c>
      <c r="D41" s="20" t="e">
        <f t="shared" si="62"/>
        <v>#DIV/0!</v>
      </c>
      <c r="E41" s="10">
        <v>0</v>
      </c>
      <c r="F41" s="11">
        <f t="shared" si="63"/>
        <v>0</v>
      </c>
      <c r="G41" s="6">
        <v>0</v>
      </c>
      <c r="H41" s="7">
        <f t="shared" si="0"/>
        <v>0</v>
      </c>
      <c r="I41" s="10">
        <v>0</v>
      </c>
      <c r="J41" s="11">
        <f t="shared" si="64"/>
        <v>0</v>
      </c>
      <c r="K41" s="6">
        <v>0</v>
      </c>
      <c r="L41" s="7">
        <f t="shared" si="1"/>
        <v>0</v>
      </c>
      <c r="M41" s="10">
        <v>0</v>
      </c>
      <c r="N41" s="11">
        <f t="shared" si="2"/>
        <v>0</v>
      </c>
      <c r="O41" s="6">
        <v>0</v>
      </c>
      <c r="P41" s="7">
        <f t="shared" si="3"/>
        <v>0</v>
      </c>
      <c r="Q41" s="10">
        <v>0</v>
      </c>
      <c r="R41" s="11">
        <f t="shared" si="4"/>
        <v>0</v>
      </c>
      <c r="S41" s="6">
        <v>0</v>
      </c>
      <c r="T41" s="7">
        <f t="shared" si="65"/>
        <v>0</v>
      </c>
      <c r="U41" s="10">
        <v>0</v>
      </c>
      <c r="V41" s="11">
        <f t="shared" si="5"/>
        <v>0</v>
      </c>
      <c r="W41" s="6">
        <v>0</v>
      </c>
      <c r="X41" s="7">
        <f t="shared" si="6"/>
        <v>0</v>
      </c>
      <c r="Y41" s="10">
        <v>0</v>
      </c>
      <c r="Z41" s="11">
        <f t="shared" si="7"/>
        <v>0</v>
      </c>
      <c r="AA41" s="6">
        <v>0</v>
      </c>
      <c r="AB41" s="7">
        <f t="shared" si="68"/>
        <v>0</v>
      </c>
      <c r="AC41" s="10">
        <v>0</v>
      </c>
      <c r="AD41" s="11">
        <f t="shared" si="9"/>
        <v>0</v>
      </c>
      <c r="AE41" s="6">
        <v>0</v>
      </c>
      <c r="AF41" s="7">
        <f t="shared" si="10"/>
        <v>0</v>
      </c>
      <c r="AG41" s="10">
        <v>0</v>
      </c>
      <c r="AH41" s="11">
        <f t="shared" si="11"/>
        <v>0</v>
      </c>
      <c r="AI41" s="6">
        <v>0</v>
      </c>
      <c r="AJ41" s="7">
        <f t="shared" si="12"/>
        <v>0</v>
      </c>
      <c r="AK41" s="10">
        <v>0</v>
      </c>
      <c r="AL41" s="11">
        <f t="shared" si="13"/>
        <v>0</v>
      </c>
      <c r="AM41" s="6">
        <v>0</v>
      </c>
      <c r="AN41" s="7">
        <f t="shared" si="14"/>
        <v>0</v>
      </c>
      <c r="AO41" s="10">
        <v>0</v>
      </c>
      <c r="AP41" s="11">
        <f t="shared" si="15"/>
        <v>0</v>
      </c>
      <c r="AQ41" s="6">
        <v>0</v>
      </c>
      <c r="AR41" s="7">
        <f t="shared" si="16"/>
        <v>0</v>
      </c>
      <c r="AS41" s="10">
        <v>0</v>
      </c>
      <c r="AT41" s="11">
        <f t="shared" si="17"/>
        <v>0</v>
      </c>
      <c r="AU41" s="6">
        <v>0</v>
      </c>
      <c r="AV41" s="7">
        <f t="shared" si="18"/>
        <v>0</v>
      </c>
      <c r="AW41" s="10">
        <v>0</v>
      </c>
      <c r="AX41" s="11">
        <f t="shared" si="19"/>
        <v>0</v>
      </c>
      <c r="AY41" s="6">
        <v>0</v>
      </c>
      <c r="AZ41" s="7">
        <f t="shared" si="20"/>
        <v>0</v>
      </c>
      <c r="BA41" s="10">
        <v>0</v>
      </c>
      <c r="BB41" s="11">
        <f t="shared" si="21"/>
        <v>0</v>
      </c>
      <c r="BC41" s="6">
        <v>0</v>
      </c>
      <c r="BD41" s="7">
        <f t="shared" si="22"/>
        <v>0</v>
      </c>
      <c r="BE41" s="10">
        <v>0</v>
      </c>
      <c r="BF41" s="11">
        <f t="shared" si="23"/>
        <v>0</v>
      </c>
      <c r="BG41" s="6">
        <v>0</v>
      </c>
      <c r="BH41" s="7">
        <f t="shared" si="24"/>
        <v>0</v>
      </c>
      <c r="BI41" s="10">
        <v>0</v>
      </c>
      <c r="BJ41" s="11">
        <f t="shared" si="25"/>
        <v>0</v>
      </c>
      <c r="BK41" s="6">
        <v>0</v>
      </c>
      <c r="BL41" s="7">
        <f t="shared" si="26"/>
        <v>0</v>
      </c>
      <c r="BM41" s="10">
        <v>0</v>
      </c>
      <c r="BN41" s="11">
        <f t="shared" si="27"/>
        <v>0</v>
      </c>
      <c r="BO41" s="6">
        <v>0</v>
      </c>
      <c r="BP41" s="7">
        <f t="shared" si="28"/>
        <v>0</v>
      </c>
      <c r="BQ41" s="10">
        <v>0</v>
      </c>
      <c r="BR41" s="11">
        <f t="shared" si="29"/>
        <v>0</v>
      </c>
      <c r="BS41" s="6">
        <v>0</v>
      </c>
      <c r="BT41" s="7">
        <f t="shared" si="30"/>
        <v>0</v>
      </c>
      <c r="BU41" s="10">
        <v>0</v>
      </c>
      <c r="BV41" s="11">
        <f t="shared" si="31"/>
        <v>0</v>
      </c>
      <c r="BW41" s="6">
        <v>0</v>
      </c>
      <c r="BX41" s="7">
        <f t="shared" si="32"/>
        <v>0</v>
      </c>
      <c r="BY41" s="10">
        <v>0</v>
      </c>
      <c r="BZ41" s="11">
        <f t="shared" si="33"/>
        <v>0</v>
      </c>
      <c r="CA41" s="6">
        <v>0</v>
      </c>
      <c r="CB41" s="7">
        <f t="shared" si="34"/>
        <v>0</v>
      </c>
      <c r="CC41" s="10">
        <v>0</v>
      </c>
      <c r="CD41" s="11">
        <f t="shared" si="35"/>
        <v>0</v>
      </c>
      <c r="CE41" s="6">
        <v>0</v>
      </c>
      <c r="CF41" s="7">
        <f t="shared" si="36"/>
        <v>0</v>
      </c>
      <c r="CG41" s="10">
        <v>0</v>
      </c>
      <c r="CH41" s="11">
        <f t="shared" si="37"/>
        <v>0</v>
      </c>
      <c r="CI41" s="6">
        <v>0</v>
      </c>
      <c r="CJ41" s="7">
        <f t="shared" si="38"/>
        <v>0</v>
      </c>
      <c r="CK41" s="10">
        <v>0</v>
      </c>
      <c r="CL41" s="11">
        <f t="shared" si="39"/>
        <v>0</v>
      </c>
      <c r="CM41" s="6">
        <v>0</v>
      </c>
      <c r="CN41" s="7">
        <f t="shared" si="40"/>
        <v>0</v>
      </c>
      <c r="CO41" s="10">
        <v>0</v>
      </c>
      <c r="CP41" s="11">
        <f t="shared" si="41"/>
        <v>0</v>
      </c>
      <c r="CQ41" s="6">
        <v>0</v>
      </c>
      <c r="CR41" s="7">
        <f t="shared" si="42"/>
        <v>0</v>
      </c>
      <c r="CS41" s="10">
        <v>0</v>
      </c>
      <c r="CT41" s="11">
        <f t="shared" si="43"/>
        <v>0</v>
      </c>
      <c r="CU41" s="6">
        <v>0</v>
      </c>
      <c r="CV41" s="7">
        <f t="shared" si="44"/>
        <v>0</v>
      </c>
      <c r="CW41" s="10">
        <v>0</v>
      </c>
      <c r="CX41" s="11">
        <f t="shared" si="45"/>
        <v>0</v>
      </c>
      <c r="CY41" s="6">
        <v>0</v>
      </c>
      <c r="CZ41" s="7">
        <f t="shared" si="46"/>
        <v>0</v>
      </c>
      <c r="DA41" s="10">
        <v>0</v>
      </c>
      <c r="DB41" s="11">
        <f t="shared" si="47"/>
        <v>0</v>
      </c>
      <c r="DC41" s="6">
        <v>0</v>
      </c>
      <c r="DD41" s="7">
        <f t="shared" si="48"/>
        <v>0</v>
      </c>
      <c r="DE41" s="10">
        <v>0</v>
      </c>
      <c r="DF41" s="11">
        <f t="shared" si="49"/>
        <v>0</v>
      </c>
      <c r="DG41" s="6">
        <v>0</v>
      </c>
      <c r="DH41" s="7">
        <f t="shared" si="50"/>
        <v>0</v>
      </c>
      <c r="DI41" s="10">
        <v>0</v>
      </c>
      <c r="DJ41" s="11">
        <f t="shared" si="51"/>
        <v>0</v>
      </c>
      <c r="DK41" s="6">
        <v>0</v>
      </c>
      <c r="DL41" s="7">
        <f t="shared" si="52"/>
        <v>0</v>
      </c>
      <c r="DM41" s="10">
        <v>0</v>
      </c>
      <c r="DN41" s="11">
        <f t="shared" si="53"/>
        <v>0</v>
      </c>
      <c r="DO41" s="6">
        <v>0</v>
      </c>
      <c r="DP41" s="7">
        <f t="shared" si="54"/>
        <v>0</v>
      </c>
      <c r="DQ41" s="10">
        <v>0</v>
      </c>
      <c r="DR41" s="11">
        <f t="shared" si="55"/>
        <v>0</v>
      </c>
      <c r="DS41" s="6">
        <v>0</v>
      </c>
      <c r="DT41" s="7">
        <f t="shared" si="56"/>
        <v>0</v>
      </c>
      <c r="DU41" s="10">
        <v>0</v>
      </c>
      <c r="DV41" s="11">
        <f t="shared" si="57"/>
        <v>0</v>
      </c>
      <c r="DW41" s="6">
        <v>0</v>
      </c>
      <c r="DX41" s="7">
        <f t="shared" si="58"/>
        <v>0</v>
      </c>
      <c r="DY41" s="10">
        <v>0</v>
      </c>
      <c r="DZ41" s="11">
        <f t="shared" si="59"/>
        <v>0</v>
      </c>
      <c r="EA41" s="6">
        <v>0</v>
      </c>
      <c r="EB41" s="7">
        <f t="shared" si="60"/>
        <v>0</v>
      </c>
      <c r="EC41" s="10">
        <v>0</v>
      </c>
      <c r="ED41" s="11">
        <f t="shared" si="61"/>
        <v>0</v>
      </c>
      <c r="EG41" s="18"/>
      <c r="EH41" s="19">
        <f t="shared" si="66"/>
        <v>0</v>
      </c>
    </row>
    <row r="42" spans="1:138" ht="20.100000000000001" customHeight="1" x14ac:dyDescent="0.15">
      <c r="A42" s="104"/>
      <c r="B42" s="24" t="s">
        <v>1</v>
      </c>
      <c r="C42" s="22" t="e">
        <f>EH42/EG5</f>
        <v>#DIV/0!</v>
      </c>
      <c r="D42" s="20" t="e">
        <f t="shared" si="62"/>
        <v>#DIV/0!</v>
      </c>
      <c r="E42" s="10">
        <v>0</v>
      </c>
      <c r="F42" s="11">
        <f t="shared" si="63"/>
        <v>0</v>
      </c>
      <c r="G42" s="6">
        <v>0</v>
      </c>
      <c r="H42" s="7">
        <f t="shared" si="0"/>
        <v>0</v>
      </c>
      <c r="I42" s="10">
        <v>0</v>
      </c>
      <c r="J42" s="11">
        <f t="shared" si="64"/>
        <v>0</v>
      </c>
      <c r="K42" s="6">
        <v>0</v>
      </c>
      <c r="L42" s="7">
        <f t="shared" si="1"/>
        <v>0</v>
      </c>
      <c r="M42" s="10">
        <v>0</v>
      </c>
      <c r="N42" s="11">
        <f t="shared" si="2"/>
        <v>0</v>
      </c>
      <c r="O42" s="6">
        <v>0</v>
      </c>
      <c r="P42" s="7">
        <f t="shared" si="3"/>
        <v>0</v>
      </c>
      <c r="Q42" s="10">
        <v>0</v>
      </c>
      <c r="R42" s="11">
        <f t="shared" si="4"/>
        <v>0</v>
      </c>
      <c r="S42" s="6">
        <v>0</v>
      </c>
      <c r="T42" s="7">
        <f t="shared" si="65"/>
        <v>0</v>
      </c>
      <c r="U42" s="10">
        <v>0</v>
      </c>
      <c r="V42" s="11">
        <f t="shared" si="5"/>
        <v>0</v>
      </c>
      <c r="W42" s="6">
        <v>0</v>
      </c>
      <c r="X42" s="7">
        <f t="shared" si="6"/>
        <v>0</v>
      </c>
      <c r="Y42" s="10">
        <v>0</v>
      </c>
      <c r="Z42" s="11">
        <f t="shared" si="7"/>
        <v>0</v>
      </c>
      <c r="AA42" s="6">
        <v>0</v>
      </c>
      <c r="AB42" s="7">
        <f t="shared" si="68"/>
        <v>0</v>
      </c>
      <c r="AC42" s="10">
        <v>0</v>
      </c>
      <c r="AD42" s="11">
        <f t="shared" si="9"/>
        <v>0</v>
      </c>
      <c r="AE42" s="6">
        <v>0</v>
      </c>
      <c r="AF42" s="7">
        <f t="shared" si="10"/>
        <v>0</v>
      </c>
      <c r="AG42" s="10">
        <v>0</v>
      </c>
      <c r="AH42" s="11">
        <f t="shared" si="11"/>
        <v>0</v>
      </c>
      <c r="AI42" s="6">
        <v>0</v>
      </c>
      <c r="AJ42" s="7">
        <f t="shared" si="12"/>
        <v>0</v>
      </c>
      <c r="AK42" s="10">
        <v>0</v>
      </c>
      <c r="AL42" s="11">
        <f t="shared" si="13"/>
        <v>0</v>
      </c>
      <c r="AM42" s="6">
        <v>0</v>
      </c>
      <c r="AN42" s="7">
        <f t="shared" si="14"/>
        <v>0</v>
      </c>
      <c r="AO42" s="10">
        <v>0</v>
      </c>
      <c r="AP42" s="11">
        <f t="shared" si="15"/>
        <v>0</v>
      </c>
      <c r="AQ42" s="6">
        <v>0</v>
      </c>
      <c r="AR42" s="7">
        <f t="shared" si="16"/>
        <v>0</v>
      </c>
      <c r="AS42" s="10">
        <v>0</v>
      </c>
      <c r="AT42" s="11">
        <f t="shared" si="17"/>
        <v>0</v>
      </c>
      <c r="AU42" s="6">
        <v>0</v>
      </c>
      <c r="AV42" s="7">
        <f t="shared" si="18"/>
        <v>0</v>
      </c>
      <c r="AW42" s="10">
        <v>0</v>
      </c>
      <c r="AX42" s="11">
        <f t="shared" si="19"/>
        <v>0</v>
      </c>
      <c r="AY42" s="6">
        <v>0</v>
      </c>
      <c r="AZ42" s="7">
        <f t="shared" si="20"/>
        <v>0</v>
      </c>
      <c r="BA42" s="10">
        <v>0</v>
      </c>
      <c r="BB42" s="11">
        <f t="shared" si="21"/>
        <v>0</v>
      </c>
      <c r="BC42" s="6">
        <v>0</v>
      </c>
      <c r="BD42" s="7">
        <f t="shared" si="22"/>
        <v>0</v>
      </c>
      <c r="BE42" s="10">
        <v>0</v>
      </c>
      <c r="BF42" s="11">
        <f t="shared" si="23"/>
        <v>0</v>
      </c>
      <c r="BG42" s="6">
        <v>0</v>
      </c>
      <c r="BH42" s="7">
        <f t="shared" si="24"/>
        <v>0</v>
      </c>
      <c r="BI42" s="10">
        <v>0</v>
      </c>
      <c r="BJ42" s="11">
        <f t="shared" si="25"/>
        <v>0</v>
      </c>
      <c r="BK42" s="6">
        <v>0</v>
      </c>
      <c r="BL42" s="7">
        <f t="shared" si="26"/>
        <v>0</v>
      </c>
      <c r="BM42" s="10">
        <v>0</v>
      </c>
      <c r="BN42" s="11">
        <f t="shared" si="27"/>
        <v>0</v>
      </c>
      <c r="BO42" s="6">
        <v>0</v>
      </c>
      <c r="BP42" s="7">
        <f t="shared" si="28"/>
        <v>0</v>
      </c>
      <c r="BQ42" s="10">
        <v>0</v>
      </c>
      <c r="BR42" s="11">
        <f t="shared" si="29"/>
        <v>0</v>
      </c>
      <c r="BS42" s="6">
        <v>0</v>
      </c>
      <c r="BT42" s="7">
        <f t="shared" si="30"/>
        <v>0</v>
      </c>
      <c r="BU42" s="10">
        <v>0</v>
      </c>
      <c r="BV42" s="11">
        <f t="shared" si="31"/>
        <v>0</v>
      </c>
      <c r="BW42" s="6">
        <v>0</v>
      </c>
      <c r="BX42" s="7">
        <f t="shared" si="32"/>
        <v>0</v>
      </c>
      <c r="BY42" s="10">
        <v>0</v>
      </c>
      <c r="BZ42" s="11">
        <f t="shared" si="33"/>
        <v>0</v>
      </c>
      <c r="CA42" s="6">
        <v>0</v>
      </c>
      <c r="CB42" s="7">
        <f t="shared" si="34"/>
        <v>0</v>
      </c>
      <c r="CC42" s="10">
        <v>0</v>
      </c>
      <c r="CD42" s="11">
        <f t="shared" si="35"/>
        <v>0</v>
      </c>
      <c r="CE42" s="6">
        <v>0</v>
      </c>
      <c r="CF42" s="7">
        <f t="shared" si="36"/>
        <v>0</v>
      </c>
      <c r="CG42" s="10">
        <v>0</v>
      </c>
      <c r="CH42" s="11">
        <f t="shared" si="37"/>
        <v>0</v>
      </c>
      <c r="CI42" s="6">
        <v>0</v>
      </c>
      <c r="CJ42" s="7">
        <f t="shared" si="38"/>
        <v>0</v>
      </c>
      <c r="CK42" s="10">
        <v>0</v>
      </c>
      <c r="CL42" s="11">
        <f t="shared" si="39"/>
        <v>0</v>
      </c>
      <c r="CM42" s="6">
        <v>0</v>
      </c>
      <c r="CN42" s="7">
        <f t="shared" si="40"/>
        <v>0</v>
      </c>
      <c r="CO42" s="10">
        <v>0</v>
      </c>
      <c r="CP42" s="11">
        <f t="shared" si="41"/>
        <v>0</v>
      </c>
      <c r="CQ42" s="6">
        <v>0</v>
      </c>
      <c r="CR42" s="7">
        <f t="shared" si="42"/>
        <v>0</v>
      </c>
      <c r="CS42" s="10">
        <v>0</v>
      </c>
      <c r="CT42" s="11">
        <f t="shared" si="43"/>
        <v>0</v>
      </c>
      <c r="CU42" s="6">
        <v>0</v>
      </c>
      <c r="CV42" s="7">
        <f t="shared" si="44"/>
        <v>0</v>
      </c>
      <c r="CW42" s="10">
        <v>0</v>
      </c>
      <c r="CX42" s="11">
        <f t="shared" si="45"/>
        <v>0</v>
      </c>
      <c r="CY42" s="6">
        <v>0</v>
      </c>
      <c r="CZ42" s="7">
        <f t="shared" si="46"/>
        <v>0</v>
      </c>
      <c r="DA42" s="10">
        <v>0</v>
      </c>
      <c r="DB42" s="11">
        <f t="shared" si="47"/>
        <v>0</v>
      </c>
      <c r="DC42" s="6">
        <v>0</v>
      </c>
      <c r="DD42" s="7">
        <f t="shared" si="48"/>
        <v>0</v>
      </c>
      <c r="DE42" s="10">
        <v>0</v>
      </c>
      <c r="DF42" s="11">
        <f t="shared" si="49"/>
        <v>0</v>
      </c>
      <c r="DG42" s="6">
        <v>0</v>
      </c>
      <c r="DH42" s="7">
        <f t="shared" si="50"/>
        <v>0</v>
      </c>
      <c r="DI42" s="10">
        <v>0</v>
      </c>
      <c r="DJ42" s="11">
        <f t="shared" si="51"/>
        <v>0</v>
      </c>
      <c r="DK42" s="6">
        <v>0</v>
      </c>
      <c r="DL42" s="7">
        <f t="shared" si="52"/>
        <v>0</v>
      </c>
      <c r="DM42" s="10">
        <v>0</v>
      </c>
      <c r="DN42" s="11">
        <f t="shared" si="53"/>
        <v>0</v>
      </c>
      <c r="DO42" s="6">
        <v>0</v>
      </c>
      <c r="DP42" s="7">
        <f t="shared" si="54"/>
        <v>0</v>
      </c>
      <c r="DQ42" s="10">
        <v>0</v>
      </c>
      <c r="DR42" s="11">
        <f t="shared" si="55"/>
        <v>0</v>
      </c>
      <c r="DS42" s="6">
        <v>0</v>
      </c>
      <c r="DT42" s="7">
        <f t="shared" si="56"/>
        <v>0</v>
      </c>
      <c r="DU42" s="10">
        <v>0</v>
      </c>
      <c r="DV42" s="11">
        <f t="shared" si="57"/>
        <v>0</v>
      </c>
      <c r="DW42" s="6">
        <v>0</v>
      </c>
      <c r="DX42" s="7">
        <f t="shared" si="58"/>
        <v>0</v>
      </c>
      <c r="DY42" s="10">
        <v>0</v>
      </c>
      <c r="DZ42" s="11">
        <f t="shared" si="59"/>
        <v>0</v>
      </c>
      <c r="EA42" s="6">
        <v>0</v>
      </c>
      <c r="EB42" s="7">
        <f t="shared" si="60"/>
        <v>0</v>
      </c>
      <c r="EC42" s="10">
        <v>0</v>
      </c>
      <c r="ED42" s="11">
        <f t="shared" si="61"/>
        <v>0</v>
      </c>
      <c r="EG42" s="18"/>
      <c r="EH42" s="19">
        <f t="shared" si="66"/>
        <v>0</v>
      </c>
    </row>
    <row r="43" spans="1:138" ht="20.100000000000001" customHeight="1" x14ac:dyDescent="0.15">
      <c r="A43" s="104"/>
      <c r="B43" s="24" t="s">
        <v>1</v>
      </c>
      <c r="C43" s="22" t="e">
        <f>EH43/EG5</f>
        <v>#DIV/0!</v>
      </c>
      <c r="D43" s="20" t="e">
        <f t="shared" si="62"/>
        <v>#DIV/0!</v>
      </c>
      <c r="E43" s="10">
        <v>0</v>
      </c>
      <c r="F43" s="11">
        <f t="shared" si="63"/>
        <v>0</v>
      </c>
      <c r="G43" s="6">
        <v>0</v>
      </c>
      <c r="H43" s="7">
        <f t="shared" si="0"/>
        <v>0</v>
      </c>
      <c r="I43" s="10">
        <v>0</v>
      </c>
      <c r="J43" s="11">
        <f t="shared" si="64"/>
        <v>0</v>
      </c>
      <c r="K43" s="6">
        <v>0</v>
      </c>
      <c r="L43" s="7">
        <f t="shared" si="1"/>
        <v>0</v>
      </c>
      <c r="M43" s="10">
        <v>0</v>
      </c>
      <c r="N43" s="11">
        <f t="shared" si="2"/>
        <v>0</v>
      </c>
      <c r="O43" s="6">
        <v>0</v>
      </c>
      <c r="P43" s="7">
        <f t="shared" si="3"/>
        <v>0</v>
      </c>
      <c r="Q43" s="10">
        <v>0</v>
      </c>
      <c r="R43" s="11">
        <f t="shared" si="4"/>
        <v>0</v>
      </c>
      <c r="S43" s="6">
        <v>0</v>
      </c>
      <c r="T43" s="7">
        <f t="shared" si="65"/>
        <v>0</v>
      </c>
      <c r="U43" s="10">
        <v>0</v>
      </c>
      <c r="V43" s="11">
        <f t="shared" si="5"/>
        <v>0</v>
      </c>
      <c r="W43" s="6">
        <v>0</v>
      </c>
      <c r="X43" s="7">
        <f t="shared" si="6"/>
        <v>0</v>
      </c>
      <c r="Y43" s="10">
        <v>0</v>
      </c>
      <c r="Z43" s="11">
        <f t="shared" si="7"/>
        <v>0</v>
      </c>
      <c r="AA43" s="6">
        <v>0</v>
      </c>
      <c r="AB43" s="7">
        <f t="shared" si="68"/>
        <v>0</v>
      </c>
      <c r="AC43" s="10">
        <v>0</v>
      </c>
      <c r="AD43" s="11">
        <f t="shared" si="9"/>
        <v>0</v>
      </c>
      <c r="AE43" s="6">
        <v>0</v>
      </c>
      <c r="AF43" s="7">
        <f t="shared" si="10"/>
        <v>0</v>
      </c>
      <c r="AG43" s="10">
        <v>0</v>
      </c>
      <c r="AH43" s="11">
        <f t="shared" si="11"/>
        <v>0</v>
      </c>
      <c r="AI43" s="6">
        <v>0</v>
      </c>
      <c r="AJ43" s="7">
        <f t="shared" si="12"/>
        <v>0</v>
      </c>
      <c r="AK43" s="10">
        <v>0</v>
      </c>
      <c r="AL43" s="11">
        <f t="shared" si="13"/>
        <v>0</v>
      </c>
      <c r="AM43" s="6">
        <v>0</v>
      </c>
      <c r="AN43" s="7">
        <f t="shared" si="14"/>
        <v>0</v>
      </c>
      <c r="AO43" s="10">
        <v>0</v>
      </c>
      <c r="AP43" s="11">
        <f t="shared" si="15"/>
        <v>0</v>
      </c>
      <c r="AQ43" s="6">
        <v>0</v>
      </c>
      <c r="AR43" s="7">
        <f t="shared" si="16"/>
        <v>0</v>
      </c>
      <c r="AS43" s="10">
        <v>0</v>
      </c>
      <c r="AT43" s="11">
        <f t="shared" si="17"/>
        <v>0</v>
      </c>
      <c r="AU43" s="6">
        <v>0</v>
      </c>
      <c r="AV43" s="7">
        <f t="shared" si="18"/>
        <v>0</v>
      </c>
      <c r="AW43" s="10">
        <v>0</v>
      </c>
      <c r="AX43" s="11">
        <f t="shared" si="19"/>
        <v>0</v>
      </c>
      <c r="AY43" s="6">
        <v>0</v>
      </c>
      <c r="AZ43" s="7">
        <f t="shared" si="20"/>
        <v>0</v>
      </c>
      <c r="BA43" s="10">
        <v>0</v>
      </c>
      <c r="BB43" s="11">
        <f t="shared" si="21"/>
        <v>0</v>
      </c>
      <c r="BC43" s="6">
        <v>0</v>
      </c>
      <c r="BD43" s="7">
        <f t="shared" si="22"/>
        <v>0</v>
      </c>
      <c r="BE43" s="10">
        <v>0</v>
      </c>
      <c r="BF43" s="11">
        <f t="shared" si="23"/>
        <v>0</v>
      </c>
      <c r="BG43" s="6">
        <v>0</v>
      </c>
      <c r="BH43" s="7">
        <f t="shared" si="24"/>
        <v>0</v>
      </c>
      <c r="BI43" s="10">
        <v>0</v>
      </c>
      <c r="BJ43" s="11">
        <f t="shared" si="25"/>
        <v>0</v>
      </c>
      <c r="BK43" s="6">
        <v>0</v>
      </c>
      <c r="BL43" s="7">
        <f t="shared" si="26"/>
        <v>0</v>
      </c>
      <c r="BM43" s="10">
        <v>0</v>
      </c>
      <c r="BN43" s="11">
        <f t="shared" si="27"/>
        <v>0</v>
      </c>
      <c r="BO43" s="6">
        <v>0</v>
      </c>
      <c r="BP43" s="7">
        <f t="shared" si="28"/>
        <v>0</v>
      </c>
      <c r="BQ43" s="10">
        <v>0</v>
      </c>
      <c r="BR43" s="11">
        <f t="shared" si="29"/>
        <v>0</v>
      </c>
      <c r="BS43" s="6">
        <v>0</v>
      </c>
      <c r="BT43" s="7">
        <f t="shared" si="30"/>
        <v>0</v>
      </c>
      <c r="BU43" s="10">
        <v>0</v>
      </c>
      <c r="BV43" s="11">
        <f t="shared" si="31"/>
        <v>0</v>
      </c>
      <c r="BW43" s="6">
        <v>0</v>
      </c>
      <c r="BX43" s="7">
        <f t="shared" si="32"/>
        <v>0</v>
      </c>
      <c r="BY43" s="10">
        <v>0</v>
      </c>
      <c r="BZ43" s="11">
        <f t="shared" si="33"/>
        <v>0</v>
      </c>
      <c r="CA43" s="6">
        <v>0</v>
      </c>
      <c r="CB43" s="7">
        <f t="shared" si="34"/>
        <v>0</v>
      </c>
      <c r="CC43" s="10">
        <v>0</v>
      </c>
      <c r="CD43" s="11">
        <f t="shared" si="35"/>
        <v>0</v>
      </c>
      <c r="CE43" s="6">
        <v>0</v>
      </c>
      <c r="CF43" s="7">
        <f t="shared" si="36"/>
        <v>0</v>
      </c>
      <c r="CG43" s="10">
        <v>0</v>
      </c>
      <c r="CH43" s="11">
        <f t="shared" si="37"/>
        <v>0</v>
      </c>
      <c r="CI43" s="6">
        <v>0</v>
      </c>
      <c r="CJ43" s="7">
        <f t="shared" si="38"/>
        <v>0</v>
      </c>
      <c r="CK43" s="10">
        <v>0</v>
      </c>
      <c r="CL43" s="11">
        <f t="shared" si="39"/>
        <v>0</v>
      </c>
      <c r="CM43" s="6">
        <v>0</v>
      </c>
      <c r="CN43" s="7">
        <f t="shared" si="40"/>
        <v>0</v>
      </c>
      <c r="CO43" s="10">
        <v>0</v>
      </c>
      <c r="CP43" s="11">
        <f t="shared" si="41"/>
        <v>0</v>
      </c>
      <c r="CQ43" s="6">
        <v>0</v>
      </c>
      <c r="CR43" s="7">
        <f t="shared" si="42"/>
        <v>0</v>
      </c>
      <c r="CS43" s="10">
        <v>0</v>
      </c>
      <c r="CT43" s="11">
        <f t="shared" si="43"/>
        <v>0</v>
      </c>
      <c r="CU43" s="6">
        <v>0</v>
      </c>
      <c r="CV43" s="7">
        <f t="shared" si="44"/>
        <v>0</v>
      </c>
      <c r="CW43" s="10">
        <v>0</v>
      </c>
      <c r="CX43" s="11">
        <f t="shared" si="45"/>
        <v>0</v>
      </c>
      <c r="CY43" s="6">
        <v>0</v>
      </c>
      <c r="CZ43" s="7">
        <f t="shared" si="46"/>
        <v>0</v>
      </c>
      <c r="DA43" s="10">
        <v>0</v>
      </c>
      <c r="DB43" s="11">
        <f t="shared" si="47"/>
        <v>0</v>
      </c>
      <c r="DC43" s="6">
        <v>0</v>
      </c>
      <c r="DD43" s="7">
        <f t="shared" si="48"/>
        <v>0</v>
      </c>
      <c r="DE43" s="10">
        <v>0</v>
      </c>
      <c r="DF43" s="11">
        <f t="shared" si="49"/>
        <v>0</v>
      </c>
      <c r="DG43" s="6">
        <v>0</v>
      </c>
      <c r="DH43" s="7">
        <f t="shared" si="50"/>
        <v>0</v>
      </c>
      <c r="DI43" s="10">
        <v>0</v>
      </c>
      <c r="DJ43" s="11">
        <f t="shared" si="51"/>
        <v>0</v>
      </c>
      <c r="DK43" s="6">
        <v>0</v>
      </c>
      <c r="DL43" s="7">
        <f t="shared" si="52"/>
        <v>0</v>
      </c>
      <c r="DM43" s="10">
        <v>0</v>
      </c>
      <c r="DN43" s="11">
        <f t="shared" si="53"/>
        <v>0</v>
      </c>
      <c r="DO43" s="6">
        <v>0</v>
      </c>
      <c r="DP43" s="7">
        <f t="shared" si="54"/>
        <v>0</v>
      </c>
      <c r="DQ43" s="10">
        <v>0</v>
      </c>
      <c r="DR43" s="11">
        <f t="shared" si="55"/>
        <v>0</v>
      </c>
      <c r="DS43" s="6">
        <v>0</v>
      </c>
      <c r="DT43" s="7">
        <f t="shared" si="56"/>
        <v>0</v>
      </c>
      <c r="DU43" s="10">
        <v>0</v>
      </c>
      <c r="DV43" s="11">
        <f t="shared" si="57"/>
        <v>0</v>
      </c>
      <c r="DW43" s="6">
        <v>0</v>
      </c>
      <c r="DX43" s="7">
        <f t="shared" si="58"/>
        <v>0</v>
      </c>
      <c r="DY43" s="10">
        <v>0</v>
      </c>
      <c r="DZ43" s="11">
        <f t="shared" si="59"/>
        <v>0</v>
      </c>
      <c r="EA43" s="6">
        <v>0</v>
      </c>
      <c r="EB43" s="7">
        <f t="shared" si="60"/>
        <v>0</v>
      </c>
      <c r="EC43" s="10">
        <v>0</v>
      </c>
      <c r="ED43" s="11">
        <f t="shared" si="61"/>
        <v>0</v>
      </c>
      <c r="EG43" s="18"/>
      <c r="EH43" s="19">
        <f t="shared" si="66"/>
        <v>0</v>
      </c>
    </row>
    <row r="44" spans="1:138" ht="20.100000000000001" customHeight="1" x14ac:dyDescent="0.15">
      <c r="A44" s="104"/>
      <c r="B44" s="24" t="s">
        <v>1</v>
      </c>
      <c r="C44" s="22" t="e">
        <f>EH44/EG5</f>
        <v>#DIV/0!</v>
      </c>
      <c r="D44" s="20" t="e">
        <f t="shared" si="62"/>
        <v>#DIV/0!</v>
      </c>
      <c r="E44" s="10">
        <v>0</v>
      </c>
      <c r="F44" s="11">
        <f t="shared" si="63"/>
        <v>0</v>
      </c>
      <c r="G44" s="6">
        <v>0</v>
      </c>
      <c r="H44" s="7">
        <f t="shared" si="0"/>
        <v>0</v>
      </c>
      <c r="I44" s="10">
        <v>0</v>
      </c>
      <c r="J44" s="11">
        <f t="shared" si="64"/>
        <v>0</v>
      </c>
      <c r="K44" s="6">
        <v>0</v>
      </c>
      <c r="L44" s="7">
        <f t="shared" si="1"/>
        <v>0</v>
      </c>
      <c r="M44" s="10">
        <v>0</v>
      </c>
      <c r="N44" s="11">
        <f t="shared" si="2"/>
        <v>0</v>
      </c>
      <c r="O44" s="6">
        <v>0</v>
      </c>
      <c r="P44" s="7">
        <f t="shared" si="3"/>
        <v>0</v>
      </c>
      <c r="Q44" s="10">
        <v>0</v>
      </c>
      <c r="R44" s="11">
        <f t="shared" si="4"/>
        <v>0</v>
      </c>
      <c r="S44" s="6">
        <v>0</v>
      </c>
      <c r="T44" s="7">
        <f t="shared" si="65"/>
        <v>0</v>
      </c>
      <c r="U44" s="10">
        <v>0</v>
      </c>
      <c r="V44" s="11">
        <f t="shared" si="5"/>
        <v>0</v>
      </c>
      <c r="W44" s="6">
        <v>0</v>
      </c>
      <c r="X44" s="7">
        <f t="shared" si="6"/>
        <v>0</v>
      </c>
      <c r="Y44" s="10">
        <v>0</v>
      </c>
      <c r="Z44" s="11">
        <f t="shared" si="7"/>
        <v>0</v>
      </c>
      <c r="AA44" s="6">
        <v>0</v>
      </c>
      <c r="AB44" s="7">
        <f t="shared" si="68"/>
        <v>0</v>
      </c>
      <c r="AC44" s="10">
        <v>0</v>
      </c>
      <c r="AD44" s="11">
        <f t="shared" si="9"/>
        <v>0</v>
      </c>
      <c r="AE44" s="6">
        <v>0</v>
      </c>
      <c r="AF44" s="7">
        <f t="shared" si="10"/>
        <v>0</v>
      </c>
      <c r="AG44" s="10">
        <v>0</v>
      </c>
      <c r="AH44" s="11">
        <f t="shared" si="11"/>
        <v>0</v>
      </c>
      <c r="AI44" s="6">
        <v>0</v>
      </c>
      <c r="AJ44" s="7">
        <f t="shared" si="12"/>
        <v>0</v>
      </c>
      <c r="AK44" s="10">
        <v>0</v>
      </c>
      <c r="AL44" s="11">
        <f t="shared" si="13"/>
        <v>0</v>
      </c>
      <c r="AM44" s="6">
        <v>0</v>
      </c>
      <c r="AN44" s="7">
        <f t="shared" si="14"/>
        <v>0</v>
      </c>
      <c r="AO44" s="10">
        <v>0</v>
      </c>
      <c r="AP44" s="11">
        <f t="shared" si="15"/>
        <v>0</v>
      </c>
      <c r="AQ44" s="6">
        <v>0</v>
      </c>
      <c r="AR44" s="7">
        <f t="shared" si="16"/>
        <v>0</v>
      </c>
      <c r="AS44" s="10">
        <v>0</v>
      </c>
      <c r="AT44" s="11">
        <f t="shared" si="17"/>
        <v>0</v>
      </c>
      <c r="AU44" s="6">
        <v>0</v>
      </c>
      <c r="AV44" s="7">
        <f t="shared" si="18"/>
        <v>0</v>
      </c>
      <c r="AW44" s="10">
        <v>0</v>
      </c>
      <c r="AX44" s="11">
        <f t="shared" si="19"/>
        <v>0</v>
      </c>
      <c r="AY44" s="6">
        <v>0</v>
      </c>
      <c r="AZ44" s="7">
        <f t="shared" si="20"/>
        <v>0</v>
      </c>
      <c r="BA44" s="10">
        <v>0</v>
      </c>
      <c r="BB44" s="11">
        <f t="shared" si="21"/>
        <v>0</v>
      </c>
      <c r="BC44" s="6">
        <v>0</v>
      </c>
      <c r="BD44" s="7">
        <f t="shared" si="22"/>
        <v>0</v>
      </c>
      <c r="BE44" s="10">
        <v>0</v>
      </c>
      <c r="BF44" s="11">
        <f t="shared" si="23"/>
        <v>0</v>
      </c>
      <c r="BG44" s="6">
        <v>0</v>
      </c>
      <c r="BH44" s="7">
        <f t="shared" si="24"/>
        <v>0</v>
      </c>
      <c r="BI44" s="10">
        <v>0</v>
      </c>
      <c r="BJ44" s="11">
        <f t="shared" si="25"/>
        <v>0</v>
      </c>
      <c r="BK44" s="6">
        <v>0</v>
      </c>
      <c r="BL44" s="7">
        <f t="shared" si="26"/>
        <v>0</v>
      </c>
      <c r="BM44" s="10">
        <v>0</v>
      </c>
      <c r="BN44" s="11">
        <f t="shared" si="27"/>
        <v>0</v>
      </c>
      <c r="BO44" s="6">
        <v>0</v>
      </c>
      <c r="BP44" s="7">
        <f t="shared" si="28"/>
        <v>0</v>
      </c>
      <c r="BQ44" s="10">
        <v>0</v>
      </c>
      <c r="BR44" s="11">
        <f t="shared" si="29"/>
        <v>0</v>
      </c>
      <c r="BS44" s="6">
        <v>0</v>
      </c>
      <c r="BT44" s="7">
        <f t="shared" si="30"/>
        <v>0</v>
      </c>
      <c r="BU44" s="10">
        <v>0</v>
      </c>
      <c r="BV44" s="11">
        <f t="shared" si="31"/>
        <v>0</v>
      </c>
      <c r="BW44" s="6">
        <v>0</v>
      </c>
      <c r="BX44" s="7">
        <f t="shared" si="32"/>
        <v>0</v>
      </c>
      <c r="BY44" s="10">
        <v>0</v>
      </c>
      <c r="BZ44" s="11">
        <f t="shared" si="33"/>
        <v>0</v>
      </c>
      <c r="CA44" s="6">
        <v>0</v>
      </c>
      <c r="CB44" s="7">
        <f t="shared" si="34"/>
        <v>0</v>
      </c>
      <c r="CC44" s="10">
        <v>0</v>
      </c>
      <c r="CD44" s="11">
        <f t="shared" si="35"/>
        <v>0</v>
      </c>
      <c r="CE44" s="6">
        <v>0</v>
      </c>
      <c r="CF44" s="7">
        <f t="shared" si="36"/>
        <v>0</v>
      </c>
      <c r="CG44" s="10">
        <v>0</v>
      </c>
      <c r="CH44" s="11">
        <f t="shared" si="37"/>
        <v>0</v>
      </c>
      <c r="CI44" s="6">
        <v>0</v>
      </c>
      <c r="CJ44" s="7">
        <f t="shared" si="38"/>
        <v>0</v>
      </c>
      <c r="CK44" s="10">
        <v>0</v>
      </c>
      <c r="CL44" s="11">
        <f t="shared" si="39"/>
        <v>0</v>
      </c>
      <c r="CM44" s="6">
        <v>0</v>
      </c>
      <c r="CN44" s="7">
        <f t="shared" si="40"/>
        <v>0</v>
      </c>
      <c r="CO44" s="10">
        <v>0</v>
      </c>
      <c r="CP44" s="11">
        <f t="shared" si="41"/>
        <v>0</v>
      </c>
      <c r="CQ44" s="6">
        <v>0</v>
      </c>
      <c r="CR44" s="7">
        <f t="shared" si="42"/>
        <v>0</v>
      </c>
      <c r="CS44" s="10">
        <v>0</v>
      </c>
      <c r="CT44" s="11">
        <f t="shared" si="43"/>
        <v>0</v>
      </c>
      <c r="CU44" s="6">
        <v>0</v>
      </c>
      <c r="CV44" s="7">
        <f t="shared" si="44"/>
        <v>0</v>
      </c>
      <c r="CW44" s="10">
        <v>0</v>
      </c>
      <c r="CX44" s="11">
        <f t="shared" si="45"/>
        <v>0</v>
      </c>
      <c r="CY44" s="6">
        <v>0</v>
      </c>
      <c r="CZ44" s="7">
        <f t="shared" si="46"/>
        <v>0</v>
      </c>
      <c r="DA44" s="10">
        <v>0</v>
      </c>
      <c r="DB44" s="11">
        <f t="shared" si="47"/>
        <v>0</v>
      </c>
      <c r="DC44" s="6">
        <v>0</v>
      </c>
      <c r="DD44" s="7">
        <f t="shared" si="48"/>
        <v>0</v>
      </c>
      <c r="DE44" s="10">
        <v>0</v>
      </c>
      <c r="DF44" s="11">
        <f t="shared" si="49"/>
        <v>0</v>
      </c>
      <c r="DG44" s="6">
        <v>0</v>
      </c>
      <c r="DH44" s="7">
        <f t="shared" si="50"/>
        <v>0</v>
      </c>
      <c r="DI44" s="10">
        <v>0</v>
      </c>
      <c r="DJ44" s="11">
        <f t="shared" si="51"/>
        <v>0</v>
      </c>
      <c r="DK44" s="6">
        <v>0</v>
      </c>
      <c r="DL44" s="7">
        <f t="shared" si="52"/>
        <v>0</v>
      </c>
      <c r="DM44" s="10">
        <v>0</v>
      </c>
      <c r="DN44" s="11">
        <f t="shared" si="53"/>
        <v>0</v>
      </c>
      <c r="DO44" s="6">
        <v>0</v>
      </c>
      <c r="DP44" s="7">
        <f t="shared" si="54"/>
        <v>0</v>
      </c>
      <c r="DQ44" s="10">
        <v>0</v>
      </c>
      <c r="DR44" s="11">
        <f t="shared" si="55"/>
        <v>0</v>
      </c>
      <c r="DS44" s="6">
        <v>0</v>
      </c>
      <c r="DT44" s="7">
        <f t="shared" si="56"/>
        <v>0</v>
      </c>
      <c r="DU44" s="10">
        <v>0</v>
      </c>
      <c r="DV44" s="11">
        <f t="shared" si="57"/>
        <v>0</v>
      </c>
      <c r="DW44" s="6">
        <v>0</v>
      </c>
      <c r="DX44" s="7">
        <f t="shared" si="58"/>
        <v>0</v>
      </c>
      <c r="DY44" s="10">
        <v>0</v>
      </c>
      <c r="DZ44" s="11">
        <f t="shared" si="59"/>
        <v>0</v>
      </c>
      <c r="EA44" s="6">
        <v>0</v>
      </c>
      <c r="EB44" s="7">
        <f t="shared" si="60"/>
        <v>0</v>
      </c>
      <c r="EC44" s="10">
        <v>0</v>
      </c>
      <c r="ED44" s="11">
        <f t="shared" si="61"/>
        <v>0</v>
      </c>
      <c r="EG44" s="18"/>
      <c r="EH44" s="19">
        <f t="shared" si="66"/>
        <v>0</v>
      </c>
    </row>
    <row r="45" spans="1:138" ht="20.100000000000001" customHeight="1" x14ac:dyDescent="0.15">
      <c r="A45" s="104"/>
      <c r="B45" s="24" t="s">
        <v>1</v>
      </c>
      <c r="C45" s="23" t="e">
        <f>EH45/EG5</f>
        <v>#DIV/0!</v>
      </c>
      <c r="D45" s="21" t="e">
        <f t="shared" si="62"/>
        <v>#DIV/0!</v>
      </c>
      <c r="E45" s="12">
        <v>0</v>
      </c>
      <c r="F45" s="13">
        <f t="shared" si="63"/>
        <v>0</v>
      </c>
      <c r="G45" s="16">
        <v>0</v>
      </c>
      <c r="H45" s="17">
        <f t="shared" si="0"/>
        <v>0</v>
      </c>
      <c r="I45" s="12">
        <v>0</v>
      </c>
      <c r="J45" s="13">
        <f t="shared" si="64"/>
        <v>0</v>
      </c>
      <c r="K45" s="16">
        <v>0</v>
      </c>
      <c r="L45" s="17">
        <f t="shared" si="1"/>
        <v>0</v>
      </c>
      <c r="M45" s="12">
        <v>0</v>
      </c>
      <c r="N45" s="13">
        <f t="shared" si="2"/>
        <v>0</v>
      </c>
      <c r="O45" s="16">
        <v>0</v>
      </c>
      <c r="P45" s="17">
        <f t="shared" si="3"/>
        <v>0</v>
      </c>
      <c r="Q45" s="12">
        <v>0</v>
      </c>
      <c r="R45" s="13">
        <f t="shared" si="4"/>
        <v>0</v>
      </c>
      <c r="S45" s="16">
        <v>0</v>
      </c>
      <c r="T45" s="17">
        <f t="shared" si="65"/>
        <v>0</v>
      </c>
      <c r="U45" s="12">
        <v>0</v>
      </c>
      <c r="V45" s="13">
        <f t="shared" si="5"/>
        <v>0</v>
      </c>
      <c r="W45" s="16">
        <v>0</v>
      </c>
      <c r="X45" s="17">
        <f t="shared" si="6"/>
        <v>0</v>
      </c>
      <c r="Y45" s="12">
        <v>0</v>
      </c>
      <c r="Z45" s="13">
        <f t="shared" si="7"/>
        <v>0</v>
      </c>
      <c r="AA45" s="16">
        <v>0</v>
      </c>
      <c r="AB45" s="17">
        <f t="shared" si="68"/>
        <v>0</v>
      </c>
      <c r="AC45" s="12">
        <v>0</v>
      </c>
      <c r="AD45" s="13">
        <f t="shared" si="9"/>
        <v>0</v>
      </c>
      <c r="AE45" s="16">
        <v>0</v>
      </c>
      <c r="AF45" s="17">
        <f t="shared" si="10"/>
        <v>0</v>
      </c>
      <c r="AG45" s="12">
        <v>0</v>
      </c>
      <c r="AH45" s="13">
        <f t="shared" si="11"/>
        <v>0</v>
      </c>
      <c r="AI45" s="16">
        <v>0</v>
      </c>
      <c r="AJ45" s="17">
        <f t="shared" si="12"/>
        <v>0</v>
      </c>
      <c r="AK45" s="12">
        <v>0</v>
      </c>
      <c r="AL45" s="13">
        <f t="shared" si="13"/>
        <v>0</v>
      </c>
      <c r="AM45" s="16">
        <v>0</v>
      </c>
      <c r="AN45" s="17">
        <f t="shared" si="14"/>
        <v>0</v>
      </c>
      <c r="AO45" s="12">
        <v>0</v>
      </c>
      <c r="AP45" s="13">
        <f t="shared" si="15"/>
        <v>0</v>
      </c>
      <c r="AQ45" s="16">
        <v>0</v>
      </c>
      <c r="AR45" s="17">
        <f t="shared" si="16"/>
        <v>0</v>
      </c>
      <c r="AS45" s="12">
        <v>0</v>
      </c>
      <c r="AT45" s="13">
        <f t="shared" si="17"/>
        <v>0</v>
      </c>
      <c r="AU45" s="16">
        <v>0</v>
      </c>
      <c r="AV45" s="17">
        <f t="shared" si="18"/>
        <v>0</v>
      </c>
      <c r="AW45" s="12">
        <v>0</v>
      </c>
      <c r="AX45" s="13">
        <f t="shared" si="19"/>
        <v>0</v>
      </c>
      <c r="AY45" s="16">
        <v>0</v>
      </c>
      <c r="AZ45" s="17">
        <f t="shared" si="20"/>
        <v>0</v>
      </c>
      <c r="BA45" s="12">
        <v>0</v>
      </c>
      <c r="BB45" s="13">
        <f t="shared" si="21"/>
        <v>0</v>
      </c>
      <c r="BC45" s="16">
        <v>0</v>
      </c>
      <c r="BD45" s="17">
        <f t="shared" si="22"/>
        <v>0</v>
      </c>
      <c r="BE45" s="12">
        <v>0</v>
      </c>
      <c r="BF45" s="13">
        <f t="shared" si="23"/>
        <v>0</v>
      </c>
      <c r="BG45" s="16">
        <v>0</v>
      </c>
      <c r="BH45" s="17">
        <f t="shared" si="24"/>
        <v>0</v>
      </c>
      <c r="BI45" s="12">
        <v>0</v>
      </c>
      <c r="BJ45" s="13">
        <f t="shared" si="25"/>
        <v>0</v>
      </c>
      <c r="BK45" s="16">
        <v>0</v>
      </c>
      <c r="BL45" s="17">
        <f t="shared" si="26"/>
        <v>0</v>
      </c>
      <c r="BM45" s="12">
        <v>0</v>
      </c>
      <c r="BN45" s="13">
        <f t="shared" si="27"/>
        <v>0</v>
      </c>
      <c r="BO45" s="16">
        <v>0</v>
      </c>
      <c r="BP45" s="17">
        <f t="shared" si="28"/>
        <v>0</v>
      </c>
      <c r="BQ45" s="12">
        <v>0</v>
      </c>
      <c r="BR45" s="13">
        <f t="shared" si="29"/>
        <v>0</v>
      </c>
      <c r="BS45" s="16">
        <v>0</v>
      </c>
      <c r="BT45" s="17">
        <f t="shared" si="30"/>
        <v>0</v>
      </c>
      <c r="BU45" s="12">
        <v>0</v>
      </c>
      <c r="BV45" s="13">
        <f t="shared" si="31"/>
        <v>0</v>
      </c>
      <c r="BW45" s="16">
        <v>0</v>
      </c>
      <c r="BX45" s="17">
        <f t="shared" si="32"/>
        <v>0</v>
      </c>
      <c r="BY45" s="12">
        <v>0</v>
      </c>
      <c r="BZ45" s="13">
        <f t="shared" si="33"/>
        <v>0</v>
      </c>
      <c r="CA45" s="16">
        <v>0</v>
      </c>
      <c r="CB45" s="17">
        <f t="shared" si="34"/>
        <v>0</v>
      </c>
      <c r="CC45" s="12">
        <v>0</v>
      </c>
      <c r="CD45" s="13">
        <f t="shared" si="35"/>
        <v>0</v>
      </c>
      <c r="CE45" s="16">
        <v>0</v>
      </c>
      <c r="CF45" s="17">
        <f t="shared" si="36"/>
        <v>0</v>
      </c>
      <c r="CG45" s="12">
        <v>0</v>
      </c>
      <c r="CH45" s="13">
        <f t="shared" si="37"/>
        <v>0</v>
      </c>
      <c r="CI45" s="16">
        <v>0</v>
      </c>
      <c r="CJ45" s="17">
        <f t="shared" si="38"/>
        <v>0</v>
      </c>
      <c r="CK45" s="12">
        <v>0</v>
      </c>
      <c r="CL45" s="13">
        <f t="shared" si="39"/>
        <v>0</v>
      </c>
      <c r="CM45" s="16">
        <v>0</v>
      </c>
      <c r="CN45" s="17">
        <f t="shared" si="40"/>
        <v>0</v>
      </c>
      <c r="CO45" s="12">
        <v>0</v>
      </c>
      <c r="CP45" s="13">
        <f t="shared" si="41"/>
        <v>0</v>
      </c>
      <c r="CQ45" s="16">
        <v>0</v>
      </c>
      <c r="CR45" s="17">
        <f t="shared" si="42"/>
        <v>0</v>
      </c>
      <c r="CS45" s="12">
        <v>0</v>
      </c>
      <c r="CT45" s="13">
        <f t="shared" si="43"/>
        <v>0</v>
      </c>
      <c r="CU45" s="16">
        <v>0</v>
      </c>
      <c r="CV45" s="17">
        <f t="shared" si="44"/>
        <v>0</v>
      </c>
      <c r="CW45" s="12">
        <v>0</v>
      </c>
      <c r="CX45" s="13">
        <f t="shared" si="45"/>
        <v>0</v>
      </c>
      <c r="CY45" s="16">
        <v>0</v>
      </c>
      <c r="CZ45" s="17">
        <f t="shared" si="46"/>
        <v>0</v>
      </c>
      <c r="DA45" s="12">
        <v>0</v>
      </c>
      <c r="DB45" s="13">
        <f t="shared" si="47"/>
        <v>0</v>
      </c>
      <c r="DC45" s="16">
        <v>0</v>
      </c>
      <c r="DD45" s="17">
        <f t="shared" si="48"/>
        <v>0</v>
      </c>
      <c r="DE45" s="12">
        <v>0</v>
      </c>
      <c r="DF45" s="13">
        <f t="shared" si="49"/>
        <v>0</v>
      </c>
      <c r="DG45" s="16">
        <v>0</v>
      </c>
      <c r="DH45" s="17">
        <f t="shared" si="50"/>
        <v>0</v>
      </c>
      <c r="DI45" s="12">
        <v>0</v>
      </c>
      <c r="DJ45" s="13">
        <f t="shared" si="51"/>
        <v>0</v>
      </c>
      <c r="DK45" s="16">
        <v>0</v>
      </c>
      <c r="DL45" s="17">
        <f t="shared" si="52"/>
        <v>0</v>
      </c>
      <c r="DM45" s="12">
        <v>0</v>
      </c>
      <c r="DN45" s="13">
        <f t="shared" si="53"/>
        <v>0</v>
      </c>
      <c r="DO45" s="16">
        <v>0</v>
      </c>
      <c r="DP45" s="17">
        <f t="shared" si="54"/>
        <v>0</v>
      </c>
      <c r="DQ45" s="12">
        <v>0</v>
      </c>
      <c r="DR45" s="13">
        <f t="shared" si="55"/>
        <v>0</v>
      </c>
      <c r="DS45" s="16">
        <v>0</v>
      </c>
      <c r="DT45" s="17">
        <f t="shared" si="56"/>
        <v>0</v>
      </c>
      <c r="DU45" s="12">
        <v>0</v>
      </c>
      <c r="DV45" s="13">
        <f t="shared" si="57"/>
        <v>0</v>
      </c>
      <c r="DW45" s="16">
        <v>0</v>
      </c>
      <c r="DX45" s="17">
        <f t="shared" si="58"/>
        <v>0</v>
      </c>
      <c r="DY45" s="12">
        <v>0</v>
      </c>
      <c r="DZ45" s="13">
        <f t="shared" si="59"/>
        <v>0</v>
      </c>
      <c r="EA45" s="16">
        <v>0</v>
      </c>
      <c r="EB45" s="17">
        <f t="shared" si="60"/>
        <v>0</v>
      </c>
      <c r="EC45" s="12">
        <v>0</v>
      </c>
      <c r="ED45" s="13">
        <f t="shared" si="61"/>
        <v>0</v>
      </c>
      <c r="EG45" s="18"/>
      <c r="EH45" s="19">
        <f t="shared" si="66"/>
        <v>0</v>
      </c>
    </row>
    <row r="48" spans="1:138" ht="32.25" customHeight="1" x14ac:dyDescent="0.15">
      <c r="A48" s="96" t="s">
        <v>13</v>
      </c>
      <c r="B48" s="96"/>
      <c r="C48" s="96"/>
      <c r="D48" s="96"/>
    </row>
    <row r="49" spans="1:4" x14ac:dyDescent="0.15">
      <c r="A49" s="97" t="s">
        <v>14</v>
      </c>
      <c r="B49" s="98"/>
      <c r="C49" s="98"/>
      <c r="D49" s="98"/>
    </row>
    <row r="50" spans="1:4" x14ac:dyDescent="0.15">
      <c r="A50" s="98"/>
      <c r="B50" s="98"/>
      <c r="C50" s="98"/>
      <c r="D50" s="98"/>
    </row>
    <row r="51" spans="1:4" x14ac:dyDescent="0.15">
      <c r="A51" s="98"/>
      <c r="B51" s="98"/>
      <c r="C51" s="98"/>
      <c r="D51" s="98"/>
    </row>
    <row r="52" spans="1:4" x14ac:dyDescent="0.15">
      <c r="A52" s="98"/>
      <c r="B52" s="98"/>
      <c r="C52" s="98"/>
      <c r="D52" s="98"/>
    </row>
    <row r="53" spans="1:4" x14ac:dyDescent="0.15">
      <c r="A53" s="98"/>
      <c r="B53" s="98"/>
      <c r="C53" s="98"/>
      <c r="D53" s="98"/>
    </row>
    <row r="54" spans="1:4" x14ac:dyDescent="0.15">
      <c r="A54" s="98"/>
      <c r="B54" s="98"/>
      <c r="C54" s="98"/>
      <c r="D54" s="98"/>
    </row>
    <row r="55" spans="1:4" x14ac:dyDescent="0.15">
      <c r="A55" s="98"/>
      <c r="B55" s="98"/>
      <c r="C55" s="98"/>
      <c r="D55" s="98"/>
    </row>
    <row r="56" spans="1:4" x14ac:dyDescent="0.15">
      <c r="A56" s="98"/>
      <c r="B56" s="98"/>
      <c r="C56" s="98"/>
      <c r="D56" s="98"/>
    </row>
    <row r="57" spans="1:4" x14ac:dyDescent="0.15">
      <c r="A57" s="98"/>
      <c r="B57" s="98"/>
      <c r="C57" s="98"/>
      <c r="D57" s="98"/>
    </row>
    <row r="58" spans="1:4" x14ac:dyDescent="0.15">
      <c r="A58" s="98"/>
      <c r="B58" s="98"/>
      <c r="C58" s="98"/>
      <c r="D58" s="98"/>
    </row>
    <row r="59" spans="1:4" x14ac:dyDescent="0.15">
      <c r="A59" s="98"/>
      <c r="B59" s="98"/>
      <c r="C59" s="98"/>
      <c r="D59" s="98"/>
    </row>
    <row r="60" spans="1:4" x14ac:dyDescent="0.15">
      <c r="A60" s="98"/>
      <c r="B60" s="98"/>
      <c r="C60" s="98"/>
      <c r="D60" s="98"/>
    </row>
    <row r="61" spans="1:4" x14ac:dyDescent="0.15">
      <c r="A61" s="98"/>
      <c r="B61" s="98"/>
      <c r="C61" s="98"/>
      <c r="D61" s="98"/>
    </row>
    <row r="62" spans="1:4" x14ac:dyDescent="0.15">
      <c r="A62" s="98"/>
      <c r="B62" s="98"/>
      <c r="C62" s="98"/>
      <c r="D62" s="98"/>
    </row>
  </sheetData>
  <mergeCells count="137">
    <mergeCell ref="A1:A45"/>
    <mergeCell ref="B1:D1"/>
    <mergeCell ref="E1:F1"/>
    <mergeCell ref="G1:H1"/>
    <mergeCell ref="I1:J1"/>
    <mergeCell ref="K1:L1"/>
    <mergeCell ref="Y1:Z1"/>
    <mergeCell ref="AA1:AB1"/>
    <mergeCell ref="AC1:AD1"/>
    <mergeCell ref="AC2:AD2"/>
    <mergeCell ref="AE1:AF1"/>
    <mergeCell ref="AG1:AH1"/>
    <mergeCell ref="AI1:AJ1"/>
    <mergeCell ref="M1:N1"/>
    <mergeCell ref="O1:P1"/>
    <mergeCell ref="Q1:R1"/>
    <mergeCell ref="S1:T1"/>
    <mergeCell ref="U1:V1"/>
    <mergeCell ref="W1:X1"/>
    <mergeCell ref="AW1:AX1"/>
    <mergeCell ref="AY1:AZ1"/>
    <mergeCell ref="BA1:BB1"/>
    <mergeCell ref="BC1:BD1"/>
    <mergeCell ref="BE1:BF1"/>
    <mergeCell ref="BG1:BH1"/>
    <mergeCell ref="AK1:AL1"/>
    <mergeCell ref="AM1:AN1"/>
    <mergeCell ref="AO1:AP1"/>
    <mergeCell ref="AQ1:AR1"/>
    <mergeCell ref="AS1:AT1"/>
    <mergeCell ref="AU1:AV1"/>
    <mergeCell ref="BU1:BV1"/>
    <mergeCell ref="BW1:BX1"/>
    <mergeCell ref="BY1:BZ1"/>
    <mergeCell ref="CA1:CB1"/>
    <mergeCell ref="CC1:CD1"/>
    <mergeCell ref="CE1:CF1"/>
    <mergeCell ref="BI1:BJ1"/>
    <mergeCell ref="BK1:BL1"/>
    <mergeCell ref="BM1:BN1"/>
    <mergeCell ref="BO1:BP1"/>
    <mergeCell ref="BQ1:BR1"/>
    <mergeCell ref="BS1:BT1"/>
    <mergeCell ref="CW1:CX1"/>
    <mergeCell ref="CY1:CZ1"/>
    <mergeCell ref="DA1:DB1"/>
    <mergeCell ref="DC1:DD1"/>
    <mergeCell ref="CG1:CH1"/>
    <mergeCell ref="CI1:CJ1"/>
    <mergeCell ref="CK1:CL1"/>
    <mergeCell ref="CM1:CN1"/>
    <mergeCell ref="CO1:CP1"/>
    <mergeCell ref="CQ1:CR1"/>
    <mergeCell ref="EC1:ED1"/>
    <mergeCell ref="B2:B4"/>
    <mergeCell ref="C2:C4"/>
    <mergeCell ref="D2:D4"/>
    <mergeCell ref="E2:F2"/>
    <mergeCell ref="G2:H2"/>
    <mergeCell ref="I2:J2"/>
    <mergeCell ref="K2:L2"/>
    <mergeCell ref="M2:N2"/>
    <mergeCell ref="O2:P2"/>
    <mergeCell ref="DQ1:DR1"/>
    <mergeCell ref="DS1:DT1"/>
    <mergeCell ref="DU1:DV1"/>
    <mergeCell ref="DW1:DX1"/>
    <mergeCell ref="DY1:DZ1"/>
    <mergeCell ref="EA1:EB1"/>
    <mergeCell ref="DE1:DF1"/>
    <mergeCell ref="DG1:DH1"/>
    <mergeCell ref="DI1:DJ1"/>
    <mergeCell ref="DK1:DL1"/>
    <mergeCell ref="DM1:DN1"/>
    <mergeCell ref="DO1:DP1"/>
    <mergeCell ref="CS1:CT1"/>
    <mergeCell ref="CU1:CV1"/>
    <mergeCell ref="AE2:AF2"/>
    <mergeCell ref="AG2:AH2"/>
    <mergeCell ref="AI2:AJ2"/>
    <mergeCell ref="AK2:AL2"/>
    <mergeCell ref="AM2:AN2"/>
    <mergeCell ref="Q2:R2"/>
    <mergeCell ref="S2:T2"/>
    <mergeCell ref="U2:V2"/>
    <mergeCell ref="W2:X2"/>
    <mergeCell ref="Y2:Z2"/>
    <mergeCell ref="AA2:AB2"/>
    <mergeCell ref="BA2:BB2"/>
    <mergeCell ref="BC2:BD2"/>
    <mergeCell ref="BE2:BF2"/>
    <mergeCell ref="BG2:BH2"/>
    <mergeCell ref="BI2:BJ2"/>
    <mergeCell ref="BK2:BL2"/>
    <mergeCell ref="AO2:AP2"/>
    <mergeCell ref="AQ2:AR2"/>
    <mergeCell ref="AS2:AT2"/>
    <mergeCell ref="AU2:AV2"/>
    <mergeCell ref="AW2:AX2"/>
    <mergeCell ref="AY2:AZ2"/>
    <mergeCell ref="CU2:CV2"/>
    <mergeCell ref="BY2:BZ2"/>
    <mergeCell ref="CA2:CB2"/>
    <mergeCell ref="CC2:CD2"/>
    <mergeCell ref="CE2:CF2"/>
    <mergeCell ref="CG2:CH2"/>
    <mergeCell ref="CI2:CJ2"/>
    <mergeCell ref="BM2:BN2"/>
    <mergeCell ref="BO2:BP2"/>
    <mergeCell ref="BQ2:BR2"/>
    <mergeCell ref="BS2:BT2"/>
    <mergeCell ref="BU2:BV2"/>
    <mergeCell ref="BW2:BX2"/>
    <mergeCell ref="A49:D62"/>
    <mergeCell ref="DU2:DV2"/>
    <mergeCell ref="DW2:DX2"/>
    <mergeCell ref="DY2:DZ2"/>
    <mergeCell ref="EA2:EB2"/>
    <mergeCell ref="EC2:ED2"/>
    <mergeCell ref="A48:D48"/>
    <mergeCell ref="DI2:DJ2"/>
    <mergeCell ref="DK2:DL2"/>
    <mergeCell ref="DM2:DN2"/>
    <mergeCell ref="DO2:DP2"/>
    <mergeCell ref="DQ2:DR2"/>
    <mergeCell ref="DS2:DT2"/>
    <mergeCell ref="CW2:CX2"/>
    <mergeCell ref="CY2:CZ2"/>
    <mergeCell ref="DA2:DB2"/>
    <mergeCell ref="DC2:DD2"/>
    <mergeCell ref="DE2:DF2"/>
    <mergeCell ref="DG2:DH2"/>
    <mergeCell ref="CK2:CL2"/>
    <mergeCell ref="CM2:CN2"/>
    <mergeCell ref="CO2:CP2"/>
    <mergeCell ref="CQ2:CR2"/>
    <mergeCell ref="CS2:CT2"/>
  </mergeCells>
  <phoneticPr fontId="1" type="noConversion"/>
  <conditionalFormatting sqref="Z5:Z45 AB5:AB45">
    <cfRule type="cellIs" dxfId="210" priority="77" operator="lessThan">
      <formula>60</formula>
    </cfRule>
    <cfRule type="cellIs" dxfId="209" priority="78" operator="lessThan">
      <formula>0.6</formula>
    </cfRule>
  </conditionalFormatting>
  <conditionalFormatting sqref="AH5:AH45 AJ5:AJ45">
    <cfRule type="cellIs" dxfId="208" priority="73" operator="lessThan">
      <formula>60</formula>
    </cfRule>
    <cfRule type="cellIs" dxfId="207" priority="74" operator="lessThan">
      <formula>0.6</formula>
    </cfRule>
  </conditionalFormatting>
  <conditionalFormatting sqref="AP5:AP45 AR5:AR45">
    <cfRule type="cellIs" dxfId="206" priority="69" operator="lessThan">
      <formula>60</formula>
    </cfRule>
    <cfRule type="cellIs" dxfId="205" priority="70" operator="lessThan">
      <formula>0.6</formula>
    </cfRule>
  </conditionalFormatting>
  <conditionalFormatting sqref="AD5:AD45 AF5:AF45">
    <cfRule type="cellIs" dxfId="204" priority="75" operator="lessThan">
      <formula>60</formula>
    </cfRule>
    <cfRule type="cellIs" dxfId="203" priority="76" operator="lessThan">
      <formula>0.6</formula>
    </cfRule>
  </conditionalFormatting>
  <conditionalFormatting sqref="AL5:AL45 AN5:AN45">
    <cfRule type="cellIs" dxfId="202" priority="71" operator="lessThan">
      <formula>60</formula>
    </cfRule>
    <cfRule type="cellIs" dxfId="201" priority="72" operator="lessThan">
      <formula>0.6</formula>
    </cfRule>
  </conditionalFormatting>
  <conditionalFormatting sqref="AT5:AT45 AV5:AV45">
    <cfRule type="cellIs" dxfId="200" priority="67" operator="lessThan">
      <formula>60</formula>
    </cfRule>
    <cfRule type="cellIs" dxfId="199" priority="68" operator="lessThan">
      <formula>0.6</formula>
    </cfRule>
  </conditionalFormatting>
  <conditionalFormatting sqref="AX5:AX45 AZ5:AZ45">
    <cfRule type="cellIs" dxfId="198" priority="65" operator="lessThan">
      <formula>60</formula>
    </cfRule>
    <cfRule type="cellIs" dxfId="197" priority="66" operator="lessThan">
      <formula>0.6</formula>
    </cfRule>
  </conditionalFormatting>
  <conditionalFormatting sqref="BB5:BB45 BD5:BD45">
    <cfRule type="cellIs" dxfId="196" priority="63" operator="lessThan">
      <formula>60</formula>
    </cfRule>
    <cfRule type="cellIs" dxfId="195" priority="64" operator="lessThan">
      <formula>0.6</formula>
    </cfRule>
  </conditionalFormatting>
  <conditionalFormatting sqref="BF5:BF45 BH5:BH45">
    <cfRule type="cellIs" dxfId="194" priority="61" operator="lessThan">
      <formula>60</formula>
    </cfRule>
    <cfRule type="cellIs" dxfId="193" priority="62" operator="lessThan">
      <formula>0.6</formula>
    </cfRule>
  </conditionalFormatting>
  <conditionalFormatting sqref="BJ5:BJ45 BL5:BL45">
    <cfRule type="cellIs" dxfId="192" priority="59" operator="lessThan">
      <formula>60</formula>
    </cfRule>
    <cfRule type="cellIs" dxfId="191" priority="60" operator="lessThan">
      <formula>0.6</formula>
    </cfRule>
  </conditionalFormatting>
  <conditionalFormatting sqref="BN5:BN45 BP5:BP45">
    <cfRule type="cellIs" dxfId="190" priority="57" operator="lessThan">
      <formula>60</formula>
    </cfRule>
    <cfRule type="cellIs" dxfId="189" priority="58" operator="lessThan">
      <formula>0.6</formula>
    </cfRule>
  </conditionalFormatting>
  <conditionalFormatting sqref="BR5:BR45 BT5:BT45">
    <cfRule type="cellIs" dxfId="188" priority="55" operator="lessThan">
      <formula>60</formula>
    </cfRule>
    <cfRule type="cellIs" dxfId="187" priority="56" operator="lessThan">
      <formula>0.6</formula>
    </cfRule>
  </conditionalFormatting>
  <conditionalFormatting sqref="BV5:BV45 BX5:BX45">
    <cfRule type="cellIs" dxfId="186" priority="53" operator="lessThan">
      <formula>60</formula>
    </cfRule>
    <cfRule type="cellIs" dxfId="185" priority="54" operator="lessThan">
      <formula>0.6</formula>
    </cfRule>
  </conditionalFormatting>
  <conditionalFormatting sqref="BZ5:BZ45 CB5:CB45">
    <cfRule type="cellIs" dxfId="184" priority="51" operator="lessThan">
      <formula>60</formula>
    </cfRule>
    <cfRule type="cellIs" dxfId="183" priority="52" operator="lessThan">
      <formula>0.6</formula>
    </cfRule>
  </conditionalFormatting>
  <conditionalFormatting sqref="CD5:CD45 CF5:CF45">
    <cfRule type="cellIs" dxfId="182" priority="49" operator="lessThan">
      <formula>60</formula>
    </cfRule>
    <cfRule type="cellIs" dxfId="181" priority="50" operator="lessThan">
      <formula>0.6</formula>
    </cfRule>
  </conditionalFormatting>
  <conditionalFormatting sqref="CH5:CH45 CJ5:CJ45">
    <cfRule type="cellIs" dxfId="180" priority="47" operator="lessThan">
      <formula>60</formula>
    </cfRule>
    <cfRule type="cellIs" dxfId="179" priority="48" operator="lessThan">
      <formula>0.6</formula>
    </cfRule>
  </conditionalFormatting>
  <conditionalFormatting sqref="CL5:CL45 CN5:CN45">
    <cfRule type="cellIs" dxfId="178" priority="45" operator="lessThan">
      <formula>60</formula>
    </cfRule>
    <cfRule type="cellIs" dxfId="177" priority="46" operator="lessThan">
      <formula>0.6</formula>
    </cfRule>
  </conditionalFormatting>
  <conditionalFormatting sqref="CP5:CP45 CR5:CR45">
    <cfRule type="cellIs" dxfId="176" priority="43" operator="lessThan">
      <formula>60</formula>
    </cfRule>
    <cfRule type="cellIs" dxfId="175" priority="44" operator="lessThan">
      <formula>0.6</formula>
    </cfRule>
  </conditionalFormatting>
  <conditionalFormatting sqref="CT5:CT45 CV5:CV45">
    <cfRule type="cellIs" dxfId="174" priority="41" operator="lessThan">
      <formula>60</formula>
    </cfRule>
    <cfRule type="cellIs" dxfId="173" priority="42" operator="lessThan">
      <formula>0.6</formula>
    </cfRule>
  </conditionalFormatting>
  <conditionalFormatting sqref="CX5:CX45 CZ5:CZ45">
    <cfRule type="cellIs" dxfId="172" priority="39" operator="lessThan">
      <formula>60</formula>
    </cfRule>
    <cfRule type="cellIs" dxfId="171" priority="40" operator="lessThan">
      <formula>0.6</formula>
    </cfRule>
  </conditionalFormatting>
  <conditionalFormatting sqref="DB5:DB45 DD5:DD45">
    <cfRule type="cellIs" dxfId="170" priority="37" operator="lessThan">
      <formula>60</formula>
    </cfRule>
    <cfRule type="cellIs" dxfId="169" priority="38" operator="lessThan">
      <formula>0.6</formula>
    </cfRule>
  </conditionalFormatting>
  <conditionalFormatting sqref="DF5:DF45 DH5:DH45">
    <cfRule type="cellIs" dxfId="168" priority="35" operator="lessThan">
      <formula>60</formula>
    </cfRule>
    <cfRule type="cellIs" dxfId="167" priority="36" operator="lessThan">
      <formula>0.6</formula>
    </cfRule>
  </conditionalFormatting>
  <conditionalFormatting sqref="DJ5:DJ45 DL5:DL45">
    <cfRule type="cellIs" dxfId="166" priority="33" operator="lessThan">
      <formula>60</formula>
    </cfRule>
    <cfRule type="cellIs" dxfId="165" priority="34" operator="lessThan">
      <formula>0.6</formula>
    </cfRule>
  </conditionalFormatting>
  <conditionalFormatting sqref="DN5:DN45 DP5:DP45">
    <cfRule type="cellIs" dxfId="164" priority="31" operator="lessThan">
      <formula>60</formula>
    </cfRule>
    <cfRule type="cellIs" dxfId="163" priority="32" operator="lessThan">
      <formula>0.6</formula>
    </cfRule>
  </conditionalFormatting>
  <conditionalFormatting sqref="DR5:DR45 DT5:DT45">
    <cfRule type="cellIs" dxfId="162" priority="29" operator="lessThan">
      <formula>60</formula>
    </cfRule>
    <cfRule type="cellIs" dxfId="161" priority="30" operator="lessThan">
      <formula>0.6</formula>
    </cfRule>
  </conditionalFormatting>
  <conditionalFormatting sqref="DV5:DV45 DX5:DX45">
    <cfRule type="cellIs" dxfId="160" priority="27" operator="lessThan">
      <formula>60</formula>
    </cfRule>
    <cfRule type="cellIs" dxfId="159" priority="28" operator="lessThan">
      <formula>0.6</formula>
    </cfRule>
  </conditionalFormatting>
  <conditionalFormatting sqref="DZ5:DZ45 EB5:EB45">
    <cfRule type="cellIs" dxfId="158" priority="25" operator="lessThan">
      <formula>60</formula>
    </cfRule>
    <cfRule type="cellIs" dxfId="157" priority="26" operator="lessThan">
      <formula>0.6</formula>
    </cfRule>
  </conditionalFormatting>
  <conditionalFormatting sqref="ED5:ED45">
    <cfRule type="cellIs" dxfId="156" priority="23" operator="lessThan">
      <formula>60</formula>
    </cfRule>
    <cfRule type="cellIs" dxfId="155" priority="24" operator="lessThan">
      <formula>0.6</formula>
    </cfRule>
  </conditionalFormatting>
  <conditionalFormatting sqref="H5:H45">
    <cfRule type="cellIs" dxfId="154" priority="3" operator="lessThan">
      <formula>60</formula>
    </cfRule>
    <cfRule type="cellIs" dxfId="153" priority="4" operator="lessThan">
      <formula>0.6</formula>
    </cfRule>
  </conditionalFormatting>
  <conditionalFormatting sqref="V5:V45">
    <cfRule type="cellIs" dxfId="152" priority="21" operator="lessThan">
      <formula>60</formula>
    </cfRule>
    <cfRule type="cellIs" dxfId="151" priority="22" operator="lessThan">
      <formula>0.6</formula>
    </cfRule>
  </conditionalFormatting>
  <conditionalFormatting sqref="R5:R45">
    <cfRule type="cellIs" dxfId="150" priority="19" operator="lessThan">
      <formula>60</formula>
    </cfRule>
    <cfRule type="cellIs" dxfId="149" priority="20" operator="lessThan">
      <formula>0.6</formula>
    </cfRule>
  </conditionalFormatting>
  <conditionalFormatting sqref="N5:N45">
    <cfRule type="cellIs" dxfId="148" priority="13" operator="lessThan">
      <formula>60</formula>
    </cfRule>
    <cfRule type="cellIs" dxfId="147" priority="14" operator="lessThan">
      <formula>0.6</formula>
    </cfRule>
  </conditionalFormatting>
  <conditionalFormatting sqref="X5:X45">
    <cfRule type="cellIs" dxfId="146" priority="11" operator="lessThan">
      <formula>60</formula>
    </cfRule>
    <cfRule type="cellIs" dxfId="145" priority="12" operator="lessThan">
      <formula>0.6</formula>
    </cfRule>
  </conditionalFormatting>
  <conditionalFormatting sqref="L5:L45">
    <cfRule type="cellIs" dxfId="144" priority="5" operator="lessThan">
      <formula>60</formula>
    </cfRule>
    <cfRule type="cellIs" dxfId="143" priority="6" operator="lessThan">
      <formula>0.6</formula>
    </cfRule>
  </conditionalFormatting>
  <conditionalFormatting sqref="F5:F45">
    <cfRule type="cellIs" dxfId="142" priority="17" operator="lessThan">
      <formula>60</formula>
    </cfRule>
    <cfRule type="cellIs" dxfId="141" priority="18" operator="lessThan">
      <formula>0.6</formula>
    </cfRule>
  </conditionalFormatting>
  <conditionalFormatting sqref="J5:J45">
    <cfRule type="cellIs" dxfId="140" priority="15" operator="lessThan">
      <formula>60</formula>
    </cfRule>
    <cfRule type="cellIs" dxfId="139" priority="16" operator="lessThan">
      <formula>0.6</formula>
    </cfRule>
  </conditionalFormatting>
  <conditionalFormatting sqref="T5:T45">
    <cfRule type="cellIs" dxfId="138" priority="9" operator="lessThan">
      <formula>60</formula>
    </cfRule>
    <cfRule type="cellIs" dxfId="137" priority="10" operator="lessThan">
      <formula>0.6</formula>
    </cfRule>
  </conditionalFormatting>
  <conditionalFormatting sqref="P5:P45">
    <cfRule type="cellIs" dxfId="136" priority="7" operator="lessThan">
      <formula>60</formula>
    </cfRule>
    <cfRule type="cellIs" dxfId="135" priority="8" operator="lessThan">
      <formula>0.6</formula>
    </cfRule>
  </conditionalFormatting>
  <conditionalFormatting sqref="C5">
    <cfRule type="cellIs" dxfId="134" priority="2" operator="lessThan">
      <formula>50</formula>
    </cfRule>
  </conditionalFormatting>
  <conditionalFormatting sqref="C6:C45">
    <cfRule type="cellIs" dxfId="133" priority="1" operator="lessThan">
      <formula>50</formula>
    </cfRule>
  </conditionalFormatting>
  <dataValidations count="2">
    <dataValidation type="whole" errorStyle="information" allowBlank="1" showInputMessage="1" showErrorMessage="1" errorTitle="数据不合法" error="数据有效性范围不对" sqref="ED5:ED45 F5:F45 AL5:AL45 P5:P45 N5:N45 AP5:AP45 H5:H45 J5:J45 R5:R45 V5:V45 AB5:AB45 T5:T45 Z5:Z45 AD5:AD45 AF5:AF45 AJ5:AJ45 AN5:AN45 AR5:AR45 AH5:AH45 L5:L45 AT5:AT45 AV5:AV45 AX5:AX45 AZ5:AZ45 BB5:BB45 BD5:BD45 BF5:BF45 BH5:BH45 BJ5:BJ45 BL5:BL45 BN5:BN45 BP5:BP45 BR5:BR45 BT5:BT45 BV5:BV45 BX5:BX45 BZ5:BZ45 CB5:CB45 CD5:CD45 CF5:CF45 CH5:CH45 CJ5:CJ45 CL5:CL45 CN5:CN45 CP5:CP45 CR5:CR45 CT5:CT45 CV5:CV45 CX5:CX45 CZ5:CZ45 DB5:DB45 DD5:DD45 DF5:DF45 DH5:DH45 DJ5:DJ45 DL5:DL45 DN5:DN45 DP5:DP45 DR5:DR45 DT5:DT45 DV5:DV45 DX5:DX45 DZ5:DZ45 EB5:EB45 X5:X45" xr:uid="{00000000-0002-0000-0300-000000000000}">
      <formula1>0</formula1>
      <formula2>100</formula2>
    </dataValidation>
    <dataValidation type="list" allowBlank="1" showInputMessage="1" showErrorMessage="1" sqref="E5:E45 G5:G45 AQ5:AQ45 BP3 Q5:Q45 BR3 S5:S45 U5:U45 Y5:Y45 AC5:AC45 W5:W45 AA5:AA45 AE5:AE45 AG5:AG45 AK5:AK45 AO5:AO45 AS5:AS45 AI5:AI45 AM5:AM45 K5:K45 I5:I45 F3 H3 J3 L3 N3 P3 R3 T3 V3 X3 Z3 AB3 AD3 AF3 AH3 AJ3 AL3 AN3 AP3 AR3 AT3 AV3 AX3 AZ3 BB3 BD3 BF3 BH3 BJ3 BL3 BN3 M5:M45 O5:O45 BT3 BV3 EC5:EC45 BX3 CB3 BZ3 CD3 CF3 CJ3 CH3 CL3 CN3 CP3 CR3 CT3 CX3 CV3 CZ3 DB3 DF3 DD3 DH3 DJ3 DR3 DN3 DL3 DP3 DT3 DV3 DZ3 DX3 EB3 AU5:AU45 AW5:AW45 AY5:AY45 BA5:BA45 BC5:BC45 BE5:BE45 BG5:BG45 BI5:BI45 BK5:BK45 BM5:BM45 BO5:BO45 BQ5:BQ45 BS5:BS45 BU5:BU45 BW5:BW45 BY5:BY45 CA5:CA45 CC5:CC45 CE5:CE45 CG5:CG45 CI5:CI45 CK5:CK45 CM5:CM45 CO5:CO45 CQ5:CQ45 CS5:CS45 CU5:CU45 CW5:CW45 CY5:CY45 DA5:DA45 DC5:DC45 DE5:DE45 DG5:DG45 DI5:DI45 DK5:DK45 DM5:DM45 DO5:DO45 DQ5:DQ45 DS5:DS45 DU5:DU45 DW5:DW45 DY5:DY45 EA5:EA45 ED3" xr:uid="{00000000-0002-0000-0300-000001000000}">
      <formula1>"0,1,2,3,4,5,6,7,8"</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5"/>
  <sheetViews>
    <sheetView workbookViewId="0">
      <pane xSplit="5" ySplit="3" topLeftCell="Q4" activePane="bottomRight" state="frozen"/>
      <selection pane="topRight" activeCell="F1" sqref="F1"/>
      <selection pane="bottomLeft" activeCell="A4" sqref="A4"/>
      <selection pane="bottomRight" activeCell="C5" sqref="C5:Z32"/>
    </sheetView>
  </sheetViews>
  <sheetFormatPr defaultRowHeight="13.5" x14ac:dyDescent="0.15"/>
  <cols>
    <col min="1" max="1" width="1.75" style="26" customWidth="1"/>
    <col min="2" max="2" width="5.875" customWidth="1"/>
    <col min="3" max="3" width="9.5" customWidth="1"/>
    <col min="4" max="4" width="9.5" style="25" customWidth="1"/>
    <col min="5" max="5" width="9.5" customWidth="1"/>
    <col min="8" max="8" width="15.625" customWidth="1"/>
    <col min="14" max="14" width="15.625" customWidth="1"/>
    <col min="17" max="17" width="15.625" customWidth="1"/>
    <col min="20" max="20" width="15.625" customWidth="1"/>
    <col min="23" max="23" width="15.625" customWidth="1"/>
    <col min="26" max="26" width="15.625" customWidth="1"/>
  </cols>
  <sheetData>
    <row r="1" spans="2:26" s="26" customFormat="1" ht="9.75" customHeight="1" thickBot="1" x14ac:dyDescent="0.2">
      <c r="D1" s="27"/>
    </row>
    <row r="2" spans="2:26" ht="25.5" customHeight="1" x14ac:dyDescent="0.15">
      <c r="B2" s="112" t="s">
        <v>65</v>
      </c>
      <c r="C2" s="114" t="s">
        <v>64</v>
      </c>
      <c r="D2" s="116" t="s">
        <v>63</v>
      </c>
      <c r="E2" s="118" t="s">
        <v>62</v>
      </c>
      <c r="F2" s="110" t="s">
        <v>61</v>
      </c>
      <c r="G2" s="108"/>
      <c r="H2" s="109"/>
      <c r="I2" s="107" t="s">
        <v>60</v>
      </c>
      <c r="J2" s="108"/>
      <c r="K2" s="111"/>
      <c r="L2" s="111"/>
      <c r="M2" s="111"/>
      <c r="N2" s="109"/>
      <c r="O2" s="107" t="s">
        <v>59</v>
      </c>
      <c r="P2" s="108"/>
      <c r="Q2" s="109"/>
      <c r="R2" s="107" t="s">
        <v>58</v>
      </c>
      <c r="S2" s="108"/>
      <c r="T2" s="109"/>
      <c r="U2" s="110" t="s">
        <v>57</v>
      </c>
      <c r="V2" s="108"/>
      <c r="W2" s="111"/>
      <c r="X2" s="172" t="s">
        <v>56</v>
      </c>
      <c r="Y2" s="173"/>
      <c r="Z2" s="174"/>
    </row>
    <row r="3" spans="2:26" ht="18" x14ac:dyDescent="0.15">
      <c r="B3" s="113"/>
      <c r="C3" s="115"/>
      <c r="D3" s="117"/>
      <c r="E3" s="119"/>
      <c r="F3" s="65" t="s">
        <v>55</v>
      </c>
      <c r="G3" s="64" t="s">
        <v>141</v>
      </c>
      <c r="H3" s="66" t="s">
        <v>49</v>
      </c>
      <c r="I3" s="67" t="s">
        <v>140</v>
      </c>
      <c r="J3" s="64" t="s">
        <v>145</v>
      </c>
      <c r="K3" s="64" t="s">
        <v>147</v>
      </c>
      <c r="L3" s="64" t="s">
        <v>148</v>
      </c>
      <c r="M3" s="64" t="s">
        <v>150</v>
      </c>
      <c r="N3" s="66" t="s">
        <v>49</v>
      </c>
      <c r="O3" s="67" t="s">
        <v>51</v>
      </c>
      <c r="P3" s="64" t="s">
        <v>50</v>
      </c>
      <c r="Q3" s="66" t="s">
        <v>49</v>
      </c>
      <c r="R3" s="67" t="s">
        <v>51</v>
      </c>
      <c r="S3" s="64" t="s">
        <v>50</v>
      </c>
      <c r="T3" s="66" t="s">
        <v>49</v>
      </c>
      <c r="U3" s="65" t="s">
        <v>51</v>
      </c>
      <c r="V3" s="64" t="s">
        <v>50</v>
      </c>
      <c r="W3" s="63" t="s">
        <v>49</v>
      </c>
      <c r="X3" s="62" t="s">
        <v>51</v>
      </c>
      <c r="Y3" s="61" t="s">
        <v>50</v>
      </c>
      <c r="Z3" s="60" t="s">
        <v>49</v>
      </c>
    </row>
    <row r="4" spans="2:26" ht="17.25" hidden="1" customHeight="1" x14ac:dyDescent="0.3">
      <c r="B4" s="40" t="s">
        <v>48</v>
      </c>
      <c r="C4" s="36" t="s">
        <v>47</v>
      </c>
      <c r="D4" s="36" t="s">
        <v>46</v>
      </c>
      <c r="E4" s="46" t="s">
        <v>45</v>
      </c>
      <c r="F4" s="55" t="s">
        <v>44</v>
      </c>
      <c r="G4" s="59" t="s">
        <v>43</v>
      </c>
      <c r="H4" s="56" t="s">
        <v>40</v>
      </c>
      <c r="I4" s="57" t="s">
        <v>39</v>
      </c>
      <c r="J4" s="45" t="s">
        <v>38</v>
      </c>
      <c r="K4" s="53" t="s">
        <v>137</v>
      </c>
      <c r="L4" s="53" t="s">
        <v>138</v>
      </c>
      <c r="M4" s="53" t="s">
        <v>139</v>
      </c>
      <c r="N4" s="56" t="s">
        <v>37</v>
      </c>
      <c r="O4" s="57" t="s">
        <v>36</v>
      </c>
      <c r="P4" s="45" t="s">
        <v>35</v>
      </c>
      <c r="Q4" s="56" t="s">
        <v>34</v>
      </c>
      <c r="R4" s="57" t="s">
        <v>33</v>
      </c>
      <c r="S4" s="45" t="s">
        <v>32</v>
      </c>
      <c r="T4" s="56" t="s">
        <v>31</v>
      </c>
      <c r="U4" s="55" t="s">
        <v>30</v>
      </c>
      <c r="V4" s="45" t="s">
        <v>29</v>
      </c>
      <c r="W4" s="53" t="s">
        <v>28</v>
      </c>
      <c r="X4" s="57" t="s">
        <v>27</v>
      </c>
      <c r="Y4" s="45" t="s">
        <v>26</v>
      </c>
      <c r="Z4" s="56" t="s">
        <v>25</v>
      </c>
    </row>
    <row r="5" spans="2:26" ht="17.25" x14ac:dyDescent="0.3">
      <c r="B5" s="40">
        <v>1</v>
      </c>
      <c r="C5" s="74"/>
      <c r="D5" s="36"/>
      <c r="E5" s="46"/>
      <c r="F5" s="83"/>
      <c r="G5" s="59"/>
      <c r="H5" s="56"/>
      <c r="I5" s="86"/>
      <c r="J5" s="86"/>
      <c r="K5" s="86"/>
      <c r="L5" s="86"/>
      <c r="M5" s="86"/>
      <c r="N5" s="90"/>
      <c r="O5" s="57"/>
      <c r="P5" s="45"/>
      <c r="Q5" s="56"/>
      <c r="R5" s="57"/>
      <c r="S5" s="45"/>
      <c r="T5" s="56"/>
      <c r="U5" s="55"/>
      <c r="V5" s="45"/>
      <c r="W5" s="53"/>
      <c r="X5" s="38"/>
      <c r="Y5" s="36"/>
      <c r="Z5" s="37"/>
    </row>
    <row r="6" spans="2:26" ht="17.25" x14ac:dyDescent="0.3">
      <c r="B6" s="51">
        <v>2</v>
      </c>
      <c r="C6" s="74"/>
      <c r="D6" s="48"/>
      <c r="E6" s="52"/>
      <c r="F6" s="84"/>
      <c r="G6" s="85"/>
      <c r="H6" s="47"/>
      <c r="I6" s="86"/>
      <c r="J6" s="86"/>
      <c r="K6" s="86"/>
      <c r="L6" s="86"/>
      <c r="M6" s="86"/>
      <c r="N6" s="47"/>
      <c r="O6" s="49"/>
      <c r="P6" s="48"/>
      <c r="Q6" s="47"/>
      <c r="R6" s="49"/>
      <c r="S6" s="48"/>
      <c r="T6" s="47"/>
      <c r="U6" s="51"/>
      <c r="V6" s="48"/>
      <c r="W6" s="50"/>
      <c r="X6" s="49"/>
      <c r="Y6" s="48"/>
      <c r="Z6" s="47"/>
    </row>
    <row r="7" spans="2:26" ht="17.25" x14ac:dyDescent="0.3">
      <c r="B7" s="40">
        <v>3</v>
      </c>
      <c r="C7" s="74"/>
      <c r="D7" s="36"/>
      <c r="E7" s="46"/>
      <c r="F7" s="86"/>
      <c r="G7" s="59"/>
      <c r="H7" s="37"/>
      <c r="I7" s="86"/>
      <c r="J7" s="86"/>
      <c r="K7" s="86"/>
      <c r="L7" s="89"/>
      <c r="M7" s="89"/>
      <c r="N7" s="46"/>
      <c r="O7" s="38"/>
      <c r="P7" s="36"/>
      <c r="Q7" s="37"/>
      <c r="R7" s="38"/>
      <c r="S7" s="36"/>
      <c r="T7" s="37"/>
      <c r="U7" s="40"/>
      <c r="V7" s="36"/>
      <c r="W7" s="39"/>
      <c r="X7" s="38"/>
      <c r="Y7" s="36"/>
      <c r="Z7" s="37"/>
    </row>
    <row r="8" spans="2:26" ht="17.25" x14ac:dyDescent="0.3">
      <c r="B8" s="51">
        <v>4</v>
      </c>
      <c r="C8" s="74"/>
      <c r="D8" s="48"/>
      <c r="E8" s="52"/>
      <c r="F8" s="87"/>
      <c r="G8" s="85"/>
      <c r="H8" s="47"/>
      <c r="I8" s="86"/>
      <c r="J8" s="86"/>
      <c r="K8" s="86"/>
      <c r="L8" s="86"/>
      <c r="M8" s="86"/>
      <c r="N8" s="47"/>
      <c r="O8" s="49"/>
      <c r="P8" s="48"/>
      <c r="Q8" s="47"/>
      <c r="R8" s="49"/>
      <c r="S8" s="48"/>
      <c r="T8" s="47"/>
      <c r="U8" s="51"/>
      <c r="V8" s="48"/>
      <c r="W8" s="50"/>
      <c r="X8" s="49"/>
      <c r="Y8" s="48"/>
      <c r="Z8" s="47"/>
    </row>
    <row r="9" spans="2:26" ht="17.25" x14ac:dyDescent="0.3">
      <c r="B9" s="40">
        <v>5</v>
      </c>
      <c r="C9" s="74"/>
      <c r="D9" s="36"/>
      <c r="E9" s="46"/>
      <c r="F9" s="86"/>
      <c r="G9" s="86"/>
      <c r="H9" s="37"/>
      <c r="I9" s="86"/>
      <c r="J9" s="86"/>
      <c r="K9" s="86"/>
      <c r="L9" s="86"/>
      <c r="M9" s="86"/>
      <c r="N9" s="37"/>
      <c r="O9" s="38"/>
      <c r="P9" s="36"/>
      <c r="Q9" s="37"/>
      <c r="R9" s="38"/>
      <c r="S9" s="36"/>
      <c r="T9" s="37"/>
      <c r="U9" s="40"/>
      <c r="V9" s="36"/>
      <c r="W9" s="39"/>
      <c r="X9" s="38"/>
      <c r="Y9" s="36"/>
      <c r="Z9" s="37"/>
    </row>
    <row r="10" spans="2:26" ht="17.25" x14ac:dyDescent="0.3">
      <c r="B10" s="40">
        <v>6</v>
      </c>
      <c r="C10" s="74"/>
      <c r="D10" s="36"/>
      <c r="E10" s="37"/>
      <c r="F10" s="86"/>
      <c r="G10" s="86"/>
      <c r="H10" s="37"/>
      <c r="I10" s="86"/>
      <c r="J10" s="86"/>
      <c r="K10" s="86"/>
      <c r="L10" s="86"/>
      <c r="M10" s="86"/>
      <c r="N10" s="37"/>
      <c r="O10" s="38"/>
      <c r="P10" s="36"/>
      <c r="Q10" s="37"/>
      <c r="R10" s="38"/>
      <c r="S10" s="36"/>
      <c r="T10" s="37"/>
      <c r="U10" s="40"/>
      <c r="V10" s="36"/>
      <c r="W10" s="39"/>
      <c r="X10" s="38"/>
      <c r="Y10" s="36"/>
      <c r="Z10" s="37"/>
    </row>
    <row r="11" spans="2:26" ht="17.25" x14ac:dyDescent="0.3">
      <c r="B11" s="40">
        <v>7</v>
      </c>
      <c r="C11" s="74"/>
      <c r="D11" s="36"/>
      <c r="E11" s="37"/>
      <c r="F11" s="86"/>
      <c r="G11" s="88"/>
      <c r="H11" s="37"/>
      <c r="I11" s="86"/>
      <c r="J11" s="86"/>
      <c r="K11" s="86"/>
      <c r="L11" s="86"/>
      <c r="M11" s="86"/>
      <c r="N11" s="86"/>
      <c r="O11" s="38"/>
      <c r="P11" s="36"/>
      <c r="Q11" s="37"/>
      <c r="R11" s="38"/>
      <c r="S11" s="36"/>
      <c r="T11" s="37"/>
      <c r="U11" s="40"/>
      <c r="V11" s="36"/>
      <c r="W11" s="39"/>
      <c r="X11" s="44"/>
      <c r="Y11" s="43"/>
      <c r="Z11" s="42"/>
    </row>
    <row r="12" spans="2:26" ht="17.25" x14ac:dyDescent="0.3">
      <c r="B12" s="40">
        <v>8</v>
      </c>
      <c r="C12" s="74"/>
      <c r="D12" s="36"/>
      <c r="E12" s="37"/>
      <c r="F12" s="86"/>
      <c r="G12" s="88"/>
      <c r="H12" s="37"/>
      <c r="I12" s="86"/>
      <c r="J12" s="86"/>
      <c r="K12" s="86"/>
      <c r="L12" s="86"/>
      <c r="M12" s="86"/>
      <c r="N12" s="86"/>
      <c r="O12" s="38"/>
      <c r="P12" s="45"/>
      <c r="Q12" s="37"/>
      <c r="R12" s="38"/>
      <c r="S12" s="36"/>
      <c r="T12" s="37"/>
      <c r="U12" s="40"/>
      <c r="V12" s="36"/>
      <c r="W12" s="39"/>
      <c r="X12" s="38"/>
      <c r="Y12" s="36"/>
      <c r="Z12" s="37"/>
    </row>
    <row r="13" spans="2:26" ht="17.25" x14ac:dyDescent="0.3">
      <c r="B13" s="40">
        <v>9</v>
      </c>
      <c r="C13" s="74"/>
      <c r="D13" s="36"/>
      <c r="E13" s="37"/>
      <c r="F13" s="86"/>
      <c r="G13" s="88"/>
      <c r="H13" s="37"/>
      <c r="I13" s="86"/>
      <c r="J13" s="86"/>
      <c r="K13" s="86"/>
      <c r="L13" s="86"/>
      <c r="M13" s="86"/>
      <c r="N13" s="86"/>
      <c r="O13" s="38"/>
      <c r="P13" s="36"/>
      <c r="Q13" s="37"/>
      <c r="R13" s="38"/>
      <c r="S13" s="36"/>
      <c r="T13" s="37"/>
      <c r="U13" s="40"/>
      <c r="V13" s="36"/>
      <c r="W13" s="39"/>
      <c r="X13" s="44"/>
      <c r="Y13" s="43"/>
      <c r="Z13" s="42"/>
    </row>
    <row r="14" spans="2:26" ht="17.25" x14ac:dyDescent="0.3">
      <c r="B14" s="40">
        <v>10</v>
      </c>
      <c r="C14" s="74"/>
      <c r="D14" s="36"/>
      <c r="E14" s="37"/>
      <c r="F14" s="86"/>
      <c r="G14" s="88"/>
      <c r="H14" s="37"/>
      <c r="I14" s="86"/>
      <c r="J14" s="86"/>
      <c r="K14" s="86"/>
      <c r="L14" s="86"/>
      <c r="M14" s="86"/>
      <c r="N14" s="86"/>
      <c r="O14" s="38"/>
      <c r="P14" s="36"/>
      <c r="Q14" s="37"/>
      <c r="R14" s="38"/>
      <c r="S14" s="36"/>
      <c r="T14" s="37"/>
      <c r="U14" s="40"/>
      <c r="V14" s="36"/>
      <c r="W14" s="39"/>
      <c r="X14" s="38"/>
      <c r="Y14" s="36"/>
      <c r="Z14" s="37"/>
    </row>
    <row r="15" spans="2:26" ht="17.25" x14ac:dyDescent="0.3">
      <c r="B15" s="40">
        <v>11</v>
      </c>
      <c r="C15" s="74"/>
      <c r="D15" s="36"/>
      <c r="E15" s="37"/>
      <c r="F15" s="86"/>
      <c r="G15" s="88"/>
      <c r="H15" s="37"/>
      <c r="I15" s="86"/>
      <c r="J15" s="86"/>
      <c r="K15" s="86"/>
      <c r="L15" s="86"/>
      <c r="M15" s="86"/>
      <c r="N15" s="86"/>
      <c r="O15" s="38"/>
      <c r="P15" s="36"/>
      <c r="Q15" s="37"/>
      <c r="R15" s="38"/>
      <c r="S15" s="36"/>
      <c r="T15" s="37"/>
      <c r="U15" s="40"/>
      <c r="V15" s="36"/>
      <c r="W15" s="39"/>
      <c r="X15" s="44"/>
      <c r="Y15" s="43"/>
      <c r="Z15" s="42"/>
    </row>
    <row r="16" spans="2:26" ht="17.25" x14ac:dyDescent="0.3">
      <c r="B16" s="40">
        <v>12</v>
      </c>
      <c r="C16" s="74"/>
      <c r="D16" s="36"/>
      <c r="E16" s="37"/>
      <c r="F16" s="86"/>
      <c r="G16" s="88"/>
      <c r="H16" s="37"/>
      <c r="I16" s="86"/>
      <c r="J16" s="86"/>
      <c r="K16" s="86"/>
      <c r="L16" s="86"/>
      <c r="M16" s="86"/>
      <c r="N16" s="46"/>
      <c r="O16" s="38"/>
      <c r="P16" s="36"/>
      <c r="Q16" s="37"/>
      <c r="R16" s="38"/>
      <c r="S16" s="36"/>
      <c r="T16" s="37"/>
      <c r="U16" s="40"/>
      <c r="V16" s="36"/>
      <c r="W16" s="39"/>
      <c r="X16" s="38"/>
      <c r="Y16" s="36"/>
      <c r="Z16" s="37"/>
    </row>
    <row r="17" spans="2:26" ht="17.25" x14ac:dyDescent="0.3">
      <c r="B17" s="40">
        <v>13</v>
      </c>
      <c r="C17" s="74"/>
      <c r="D17" s="36"/>
      <c r="E17" s="37"/>
      <c r="F17" s="86"/>
      <c r="G17" s="88"/>
      <c r="H17" s="37"/>
      <c r="I17" s="86"/>
      <c r="J17" s="86"/>
      <c r="K17" s="86"/>
      <c r="L17" s="86"/>
      <c r="M17" s="86"/>
      <c r="N17" s="86"/>
      <c r="O17" s="38"/>
      <c r="P17" s="36"/>
      <c r="Q17" s="37"/>
      <c r="R17" s="38"/>
      <c r="S17" s="36"/>
      <c r="T17" s="37"/>
      <c r="U17" s="40"/>
      <c r="V17" s="36"/>
      <c r="W17" s="39"/>
      <c r="X17" s="38"/>
      <c r="Y17" s="36"/>
      <c r="Z17" s="37"/>
    </row>
    <row r="18" spans="2:26" ht="17.25" x14ac:dyDescent="0.3">
      <c r="B18" s="40">
        <v>14</v>
      </c>
      <c r="C18" s="74"/>
      <c r="D18" s="36"/>
      <c r="E18" s="37"/>
      <c r="F18" s="86"/>
      <c r="G18" s="88"/>
      <c r="H18" s="37"/>
      <c r="I18" s="86"/>
      <c r="J18" s="86"/>
      <c r="K18" s="86"/>
      <c r="L18" s="86"/>
      <c r="M18" s="86"/>
      <c r="N18" s="37"/>
      <c r="O18" s="38"/>
      <c r="P18" s="36"/>
      <c r="Q18" s="37"/>
      <c r="R18" s="38"/>
      <c r="S18" s="36"/>
      <c r="T18" s="37"/>
      <c r="U18" s="40"/>
      <c r="V18" s="36"/>
      <c r="W18" s="39"/>
      <c r="X18" s="38"/>
      <c r="Y18" s="36"/>
      <c r="Z18" s="37"/>
    </row>
    <row r="19" spans="2:26" ht="17.25" x14ac:dyDescent="0.3">
      <c r="B19" s="40">
        <v>15</v>
      </c>
      <c r="C19" s="74"/>
      <c r="D19" s="36"/>
      <c r="E19" s="37"/>
      <c r="F19" s="86"/>
      <c r="G19" s="88"/>
      <c r="H19" s="37"/>
      <c r="I19" s="86"/>
      <c r="J19" s="86"/>
      <c r="K19" s="86"/>
      <c r="L19" s="86"/>
      <c r="M19" s="86"/>
      <c r="N19" s="90"/>
      <c r="O19" s="38"/>
      <c r="P19" s="36"/>
      <c r="Q19" s="37"/>
      <c r="R19" s="38"/>
      <c r="S19" s="36"/>
      <c r="T19" s="37"/>
      <c r="U19" s="40"/>
      <c r="V19" s="36"/>
      <c r="W19" s="39"/>
      <c r="X19" s="38"/>
      <c r="Y19" s="36"/>
      <c r="Z19" s="37"/>
    </row>
    <row r="20" spans="2:26" ht="17.25" x14ac:dyDescent="0.3">
      <c r="B20" s="40">
        <v>16</v>
      </c>
      <c r="C20" s="74"/>
      <c r="D20" s="36"/>
      <c r="E20" s="37"/>
      <c r="F20" s="86"/>
      <c r="G20" s="36"/>
      <c r="H20" s="37"/>
      <c r="I20" s="86"/>
      <c r="J20" s="86"/>
      <c r="K20" s="86"/>
      <c r="L20" s="86"/>
      <c r="M20" s="86"/>
      <c r="N20" s="86"/>
      <c r="O20" s="38"/>
      <c r="P20" s="36"/>
      <c r="Q20" s="37"/>
      <c r="R20" s="38"/>
      <c r="S20" s="36"/>
      <c r="T20" s="37"/>
      <c r="U20" s="40"/>
      <c r="V20" s="36"/>
      <c r="W20" s="39"/>
      <c r="X20" s="38"/>
      <c r="Y20" s="36"/>
      <c r="Z20" s="37"/>
    </row>
    <row r="21" spans="2:26" ht="17.25" x14ac:dyDescent="0.3">
      <c r="B21" s="40">
        <v>17</v>
      </c>
      <c r="C21" s="74"/>
      <c r="D21" s="36"/>
      <c r="E21" s="37"/>
      <c r="F21" s="86"/>
      <c r="G21" s="88"/>
      <c r="H21" s="37"/>
      <c r="I21" s="86"/>
      <c r="J21" s="86"/>
      <c r="K21" s="86"/>
      <c r="L21" s="86"/>
      <c r="M21" s="86"/>
      <c r="N21" s="86"/>
      <c r="O21" s="38"/>
      <c r="P21" s="36"/>
      <c r="Q21" s="37"/>
      <c r="R21" s="38"/>
      <c r="S21" s="36"/>
      <c r="T21" s="37"/>
      <c r="U21" s="40"/>
      <c r="V21" s="36"/>
      <c r="W21" s="39"/>
      <c r="X21" s="38"/>
      <c r="Y21" s="36"/>
      <c r="Z21" s="37"/>
    </row>
    <row r="22" spans="2:26" ht="17.25" x14ac:dyDescent="0.3">
      <c r="B22" s="40">
        <v>18</v>
      </c>
      <c r="C22" s="74"/>
      <c r="D22" s="36"/>
      <c r="E22" s="37"/>
      <c r="F22" s="86"/>
      <c r="G22" s="88"/>
      <c r="H22" s="37"/>
      <c r="I22" s="86"/>
      <c r="J22" s="86"/>
      <c r="K22" s="86"/>
      <c r="L22" s="86"/>
      <c r="M22" s="86"/>
      <c r="N22" s="90"/>
      <c r="O22" s="38"/>
      <c r="P22" s="36"/>
      <c r="Q22" s="37"/>
      <c r="R22" s="38"/>
      <c r="S22" s="36"/>
      <c r="T22" s="37"/>
      <c r="U22" s="40"/>
      <c r="V22" s="36"/>
      <c r="W22" s="39"/>
      <c r="X22" s="38"/>
      <c r="Y22" s="36"/>
      <c r="Z22" s="37"/>
    </row>
    <row r="23" spans="2:26" ht="17.25" x14ac:dyDescent="0.3">
      <c r="B23" s="40">
        <v>19</v>
      </c>
      <c r="C23" s="36"/>
      <c r="D23" s="36"/>
      <c r="E23" s="37"/>
      <c r="F23" s="86"/>
      <c r="G23" s="88"/>
      <c r="H23" s="37"/>
      <c r="I23" s="38"/>
      <c r="J23" s="36"/>
      <c r="K23" s="39"/>
      <c r="L23" s="39"/>
      <c r="M23" s="39"/>
      <c r="N23" s="37"/>
      <c r="O23" s="38"/>
      <c r="P23" s="36"/>
      <c r="Q23" s="37"/>
      <c r="R23" s="38"/>
      <c r="S23" s="36"/>
      <c r="T23" s="37"/>
      <c r="U23" s="40"/>
      <c r="V23" s="36"/>
      <c r="W23" s="39"/>
      <c r="X23" s="38"/>
      <c r="Y23" s="36"/>
      <c r="Z23" s="37"/>
    </row>
    <row r="24" spans="2:26" ht="17.25" x14ac:dyDescent="0.3">
      <c r="B24" s="40"/>
      <c r="C24" s="36"/>
      <c r="D24" s="36"/>
      <c r="E24" s="37"/>
      <c r="F24" s="40"/>
      <c r="G24" s="36"/>
      <c r="H24" s="37"/>
      <c r="I24" s="38"/>
      <c r="J24" s="36"/>
      <c r="K24" s="39"/>
      <c r="L24" s="39"/>
      <c r="M24" s="39"/>
      <c r="N24" s="37"/>
      <c r="O24" s="38"/>
      <c r="P24" s="36"/>
      <c r="Q24" s="37"/>
      <c r="R24" s="38"/>
      <c r="S24" s="36"/>
      <c r="T24" s="37"/>
      <c r="U24" s="40"/>
      <c r="V24" s="36"/>
      <c r="W24" s="39"/>
      <c r="X24" s="38"/>
      <c r="Y24" s="36"/>
      <c r="Z24" s="37"/>
    </row>
    <row r="25" spans="2:26" ht="17.25" x14ac:dyDescent="0.3">
      <c r="B25" s="40"/>
      <c r="C25" s="36"/>
      <c r="D25" s="36"/>
      <c r="E25" s="37"/>
      <c r="F25" s="40"/>
      <c r="G25" s="36"/>
      <c r="H25" s="37"/>
      <c r="I25" s="38"/>
      <c r="J25" s="36"/>
      <c r="K25" s="39"/>
      <c r="L25" s="39"/>
      <c r="M25" s="39"/>
      <c r="N25" s="37"/>
      <c r="O25" s="38"/>
      <c r="P25" s="36"/>
      <c r="Q25" s="37"/>
      <c r="R25" s="38"/>
      <c r="S25" s="36"/>
      <c r="T25" s="37"/>
      <c r="U25" s="40"/>
      <c r="V25" s="36"/>
      <c r="W25" s="39"/>
      <c r="X25" s="38"/>
      <c r="Y25" s="36"/>
      <c r="Z25" s="37"/>
    </row>
    <row r="26" spans="2:26" ht="17.25" x14ac:dyDescent="0.3">
      <c r="B26" s="40"/>
      <c r="C26" s="36"/>
      <c r="D26" s="36"/>
      <c r="E26" s="37"/>
      <c r="F26" s="40"/>
      <c r="G26" s="36"/>
      <c r="H26" s="37"/>
      <c r="I26" s="38"/>
      <c r="J26" s="36"/>
      <c r="K26" s="39"/>
      <c r="L26" s="39"/>
      <c r="M26" s="39"/>
      <c r="N26" s="37"/>
      <c r="O26" s="38"/>
      <c r="P26" s="36"/>
      <c r="Q26" s="37"/>
      <c r="R26" s="38"/>
      <c r="S26" s="36"/>
      <c r="T26" s="37"/>
      <c r="U26" s="40"/>
      <c r="V26" s="36"/>
      <c r="W26" s="39"/>
      <c r="X26" s="38"/>
      <c r="Y26" s="36"/>
      <c r="Z26" s="37"/>
    </row>
    <row r="27" spans="2:26" ht="17.25" x14ac:dyDescent="0.3">
      <c r="B27" s="40"/>
      <c r="C27" s="36"/>
      <c r="D27" s="36"/>
      <c r="E27" s="37"/>
      <c r="F27" s="40"/>
      <c r="G27" s="36"/>
      <c r="H27" s="37"/>
      <c r="I27" s="38"/>
      <c r="J27" s="36"/>
      <c r="K27" s="39"/>
      <c r="L27" s="39"/>
      <c r="M27" s="39"/>
      <c r="N27" s="37"/>
      <c r="O27" s="38"/>
      <c r="P27" s="36"/>
      <c r="Q27" s="37"/>
      <c r="R27" s="38"/>
      <c r="S27" s="36"/>
      <c r="T27" s="37"/>
      <c r="U27" s="40"/>
      <c r="V27" s="36"/>
      <c r="W27" s="39"/>
      <c r="X27" s="38"/>
      <c r="Y27" s="36"/>
      <c r="Z27" s="37"/>
    </row>
    <row r="28" spans="2:26" ht="17.25" x14ac:dyDescent="0.3">
      <c r="B28" s="40"/>
      <c r="C28" s="36"/>
      <c r="D28" s="36"/>
      <c r="E28" s="37"/>
      <c r="F28" s="40"/>
      <c r="G28" s="36"/>
      <c r="H28" s="37"/>
      <c r="I28" s="38"/>
      <c r="J28" s="36"/>
      <c r="K28" s="39"/>
      <c r="L28" s="39"/>
      <c r="M28" s="39"/>
      <c r="N28" s="37"/>
      <c r="O28" s="38"/>
      <c r="P28" s="36"/>
      <c r="Q28" s="37"/>
      <c r="R28" s="38"/>
      <c r="S28" s="36"/>
      <c r="T28" s="37"/>
      <c r="U28" s="40"/>
      <c r="V28" s="36"/>
      <c r="W28" s="39"/>
      <c r="X28" s="38"/>
      <c r="Y28" s="36"/>
      <c r="Z28" s="37"/>
    </row>
    <row r="29" spans="2:26" ht="17.25" x14ac:dyDescent="0.3">
      <c r="B29" s="40"/>
      <c r="C29" s="36"/>
      <c r="D29" s="36"/>
      <c r="E29" s="37"/>
      <c r="F29" s="40"/>
      <c r="G29" s="36"/>
      <c r="H29" s="37"/>
      <c r="I29" s="38"/>
      <c r="J29" s="36"/>
      <c r="K29" s="39"/>
      <c r="L29" s="39"/>
      <c r="M29" s="39"/>
      <c r="N29" s="37"/>
      <c r="O29" s="38"/>
      <c r="P29" s="36"/>
      <c r="Q29" s="37"/>
      <c r="R29" s="38"/>
      <c r="S29" s="36"/>
      <c r="T29" s="37"/>
      <c r="U29" s="40"/>
      <c r="V29" s="36"/>
      <c r="W29" s="39"/>
      <c r="X29" s="38"/>
      <c r="Y29" s="36"/>
      <c r="Z29" s="37"/>
    </row>
    <row r="30" spans="2:26" ht="17.25" x14ac:dyDescent="0.3">
      <c r="B30" s="40"/>
      <c r="C30" s="36"/>
      <c r="D30" s="36"/>
      <c r="E30" s="37"/>
      <c r="F30" s="40"/>
      <c r="G30" s="36"/>
      <c r="H30" s="37"/>
      <c r="I30" s="38"/>
      <c r="J30" s="36"/>
      <c r="K30" s="39"/>
      <c r="L30" s="39"/>
      <c r="M30" s="39"/>
      <c r="N30" s="37"/>
      <c r="O30" s="38"/>
      <c r="P30" s="36"/>
      <c r="Q30" s="37"/>
      <c r="R30" s="38"/>
      <c r="S30" s="36"/>
      <c r="T30" s="37"/>
      <c r="U30" s="40"/>
      <c r="V30" s="36"/>
      <c r="W30" s="39"/>
      <c r="X30" s="38"/>
      <c r="Y30" s="36"/>
      <c r="Z30" s="37"/>
    </row>
    <row r="31" spans="2:26" ht="17.25" x14ac:dyDescent="0.3">
      <c r="B31" s="40"/>
      <c r="C31" s="36"/>
      <c r="D31" s="36"/>
      <c r="E31" s="37"/>
      <c r="F31" s="40"/>
      <c r="G31" s="36"/>
      <c r="H31" s="37"/>
      <c r="I31" s="38"/>
      <c r="J31" s="36"/>
      <c r="K31" s="39"/>
      <c r="L31" s="39"/>
      <c r="M31" s="39"/>
      <c r="N31" s="37"/>
      <c r="O31" s="38"/>
      <c r="P31" s="36"/>
      <c r="Q31" s="37"/>
      <c r="R31" s="38"/>
      <c r="S31" s="36"/>
      <c r="T31" s="37"/>
      <c r="U31" s="40"/>
      <c r="V31" s="36"/>
      <c r="W31" s="39"/>
      <c r="X31" s="38"/>
      <c r="Y31" s="36"/>
      <c r="Z31" s="37"/>
    </row>
    <row r="32" spans="2:26" ht="17.25" x14ac:dyDescent="0.3">
      <c r="B32" s="40"/>
      <c r="C32" s="36"/>
      <c r="D32" s="36"/>
      <c r="E32" s="37"/>
      <c r="F32" s="40"/>
      <c r="G32" s="36"/>
      <c r="H32" s="37"/>
      <c r="I32" s="38"/>
      <c r="J32" s="36"/>
      <c r="K32" s="39"/>
      <c r="L32" s="39"/>
      <c r="M32" s="39"/>
      <c r="N32" s="37"/>
      <c r="O32" s="38"/>
      <c r="P32" s="36"/>
      <c r="Q32" s="37"/>
      <c r="R32" s="38"/>
      <c r="S32" s="36"/>
      <c r="T32" s="37"/>
      <c r="U32" s="40"/>
      <c r="V32" s="36"/>
      <c r="W32" s="39"/>
      <c r="X32" s="38"/>
      <c r="Y32" s="36"/>
      <c r="Z32" s="37"/>
    </row>
    <row r="33" spans="2:26" ht="17.25" customHeight="1" x14ac:dyDescent="0.3">
      <c r="B33" s="40"/>
      <c r="C33" s="36"/>
      <c r="D33" s="36"/>
      <c r="E33" s="37"/>
      <c r="F33" s="40"/>
      <c r="G33" s="36"/>
      <c r="H33" s="37"/>
      <c r="I33" s="38"/>
      <c r="J33" s="36"/>
      <c r="K33" s="39"/>
      <c r="L33" s="39"/>
      <c r="M33" s="39"/>
      <c r="N33" s="37"/>
      <c r="O33" s="38"/>
      <c r="P33" s="36"/>
      <c r="Q33" s="37"/>
      <c r="R33" s="38"/>
      <c r="S33" s="36"/>
      <c r="T33" s="37"/>
      <c r="U33" s="40"/>
      <c r="V33" s="36"/>
      <c r="W33" s="39"/>
      <c r="X33" s="38"/>
      <c r="Y33" s="36"/>
      <c r="Z33" s="37"/>
    </row>
    <row r="34" spans="2:26" s="26" customFormat="1" ht="17.25" customHeight="1" thickBot="1" x14ac:dyDescent="0.35">
      <c r="B34" s="33"/>
      <c r="C34" s="36"/>
      <c r="D34" s="32"/>
      <c r="E34" s="34"/>
      <c r="F34" s="33"/>
      <c r="G34" s="32"/>
      <c r="H34" s="34"/>
      <c r="I34" s="35"/>
      <c r="J34" s="32"/>
      <c r="K34" s="31"/>
      <c r="L34" s="31"/>
      <c r="M34" s="31"/>
      <c r="N34" s="34"/>
      <c r="O34" s="35"/>
      <c r="P34" s="32"/>
      <c r="Q34" s="34"/>
      <c r="R34" s="35"/>
      <c r="S34" s="32"/>
      <c r="T34" s="34"/>
      <c r="U34" s="33"/>
      <c r="V34" s="32"/>
      <c r="W34" s="31"/>
      <c r="X34" s="30"/>
      <c r="Y34" s="29"/>
      <c r="Z34" s="28"/>
    </row>
    <row r="35" spans="2:26" x14ac:dyDescent="0.15">
      <c r="B35" s="26"/>
      <c r="C35" s="26"/>
      <c r="D35" s="27"/>
      <c r="E35" s="26"/>
      <c r="F35" s="26"/>
      <c r="G35" s="26"/>
      <c r="H35" s="26"/>
      <c r="I35" s="26"/>
      <c r="J35" s="26"/>
      <c r="K35" s="26"/>
      <c r="L35" s="26"/>
      <c r="M35" s="26"/>
      <c r="N35" s="26"/>
      <c r="O35" s="26"/>
      <c r="P35" s="26"/>
      <c r="Q35" s="26"/>
      <c r="R35" s="26"/>
      <c r="S35" s="26"/>
      <c r="T35" s="26"/>
      <c r="U35" s="26"/>
      <c r="V35" s="26"/>
      <c r="W35" s="26"/>
      <c r="X35" s="26"/>
      <c r="Y35" s="26"/>
      <c r="Z35" s="26"/>
    </row>
  </sheetData>
  <mergeCells count="10">
    <mergeCell ref="O2:Q2"/>
    <mergeCell ref="R2:T2"/>
    <mergeCell ref="U2:W2"/>
    <mergeCell ref="X2:Z2"/>
    <mergeCell ref="B2:B3"/>
    <mergeCell ref="C2:C3"/>
    <mergeCell ref="D2:D3"/>
    <mergeCell ref="E2:E3"/>
    <mergeCell ref="F2:H2"/>
    <mergeCell ref="I2:N2"/>
  </mergeCells>
  <phoneticPr fontId="1" type="noConversion"/>
  <dataValidations count="1">
    <dataValidation type="list" allowBlank="1" showInputMessage="1" showErrorMessage="1" sqref="D5:D1048576" xr:uid="{00000000-0002-0000-0400-000000000000}">
      <formula1>"A,B,C,D"</formula1>
    </dataValidation>
  </dataValidation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3"/>
  <sheetViews>
    <sheetView workbookViewId="0">
      <pane xSplit="3" ySplit="3" topLeftCell="D4" activePane="bottomRight" state="frozen"/>
      <selection pane="topRight" activeCell="D1" sqref="D1"/>
      <selection pane="bottomLeft" activeCell="A4" sqref="A4"/>
      <selection pane="bottomRight" activeCell="B4" sqref="B4:AI13"/>
    </sheetView>
  </sheetViews>
  <sheetFormatPr defaultRowHeight="13.5" x14ac:dyDescent="0.15"/>
  <cols>
    <col min="3" max="3" width="9.625" bestFit="1" customWidth="1"/>
    <col min="4" max="10" width="3.625" customWidth="1"/>
    <col min="11" max="11" width="4.5" customWidth="1"/>
    <col min="12" max="14" width="3.625" customWidth="1"/>
    <col min="15" max="15" width="5" customWidth="1"/>
    <col min="16" max="16" width="3.625" customWidth="1"/>
    <col min="17" max="17" width="5.375" customWidth="1"/>
    <col min="18" max="34" width="3.625" customWidth="1"/>
    <col min="35" max="35" width="6.125" customWidth="1"/>
  </cols>
  <sheetData>
    <row r="1" spans="1:35" ht="18" x14ac:dyDescent="0.15">
      <c r="A1" s="129" t="s">
        <v>108</v>
      </c>
      <c r="B1" s="130"/>
      <c r="C1" s="130"/>
      <c r="D1" s="131" t="s">
        <v>152</v>
      </c>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row>
    <row r="2" spans="1:35" ht="15" x14ac:dyDescent="0.15">
      <c r="A2" s="129"/>
      <c r="B2" s="130"/>
      <c r="C2" s="130"/>
      <c r="D2" s="132" t="s">
        <v>106</v>
      </c>
      <c r="E2" s="133"/>
      <c r="F2" s="133"/>
      <c r="G2" s="133"/>
      <c r="H2" s="133"/>
      <c r="I2" s="133"/>
      <c r="J2" s="133"/>
      <c r="K2" s="133"/>
      <c r="L2" s="133"/>
      <c r="M2" s="133"/>
      <c r="N2" s="133"/>
      <c r="O2" s="133"/>
      <c r="P2" s="133"/>
      <c r="Q2" s="133"/>
      <c r="R2" s="133"/>
      <c r="S2" s="133"/>
      <c r="T2" s="133"/>
      <c r="U2" s="133"/>
      <c r="V2" s="133"/>
      <c r="W2" s="133"/>
      <c r="X2" s="133"/>
      <c r="Y2" s="133"/>
      <c r="Z2" s="133"/>
      <c r="AA2" s="133"/>
      <c r="AB2" s="135" t="s">
        <v>105</v>
      </c>
      <c r="AC2" s="136"/>
      <c r="AD2" s="136"/>
      <c r="AE2" s="136"/>
      <c r="AF2" s="136"/>
      <c r="AG2" s="136"/>
      <c r="AH2" s="136"/>
      <c r="AI2" s="137"/>
    </row>
    <row r="3" spans="1:35" ht="64.5" customHeight="1" thickBot="1" x14ac:dyDescent="0.2">
      <c r="A3" s="77" t="s">
        <v>104</v>
      </c>
      <c r="B3" s="76" t="s">
        <v>103</v>
      </c>
      <c r="C3" s="75" t="s">
        <v>102</v>
      </c>
      <c r="D3" s="122" t="s">
        <v>142</v>
      </c>
      <c r="E3" s="123"/>
      <c r="F3" s="122" t="s">
        <v>143</v>
      </c>
      <c r="G3" s="123"/>
      <c r="H3" s="122" t="s">
        <v>144</v>
      </c>
      <c r="I3" s="123"/>
      <c r="J3" s="122" t="s">
        <v>146</v>
      </c>
      <c r="K3" s="123"/>
      <c r="L3" s="122" t="s">
        <v>156</v>
      </c>
      <c r="M3" s="123"/>
      <c r="N3" s="122" t="s">
        <v>149</v>
      </c>
      <c r="O3" s="123"/>
      <c r="P3" s="120" t="s">
        <v>157</v>
      </c>
      <c r="Q3" s="126"/>
      <c r="R3" s="120" t="s">
        <v>151</v>
      </c>
      <c r="S3" s="126"/>
      <c r="T3" s="120" t="s">
        <v>153</v>
      </c>
      <c r="U3" s="126"/>
      <c r="V3" s="120" t="s">
        <v>154</v>
      </c>
      <c r="W3" s="121"/>
      <c r="X3" s="120" t="s">
        <v>155</v>
      </c>
      <c r="Y3" s="121"/>
      <c r="Z3" s="138" t="s">
        <v>158</v>
      </c>
      <c r="AA3" s="121"/>
      <c r="AB3" s="122" t="s">
        <v>88</v>
      </c>
      <c r="AC3" s="123"/>
      <c r="AD3" s="123" t="s">
        <v>87</v>
      </c>
      <c r="AE3" s="123"/>
      <c r="AF3" s="123" t="s">
        <v>86</v>
      </c>
      <c r="AG3" s="123"/>
      <c r="AH3" s="124" t="s">
        <v>85</v>
      </c>
      <c r="AI3" s="125"/>
    </row>
    <row r="4" spans="1:35" ht="18.75" thickBot="1" x14ac:dyDescent="0.2">
      <c r="A4" s="175" t="s">
        <v>84</v>
      </c>
      <c r="B4" s="92"/>
      <c r="C4" s="73"/>
      <c r="D4" s="149"/>
      <c r="E4" s="150"/>
      <c r="F4" s="144"/>
      <c r="G4" s="145"/>
      <c r="H4" s="149"/>
      <c r="I4" s="150"/>
      <c r="J4" s="144"/>
      <c r="K4" s="145"/>
      <c r="L4" s="149"/>
      <c r="M4" s="150"/>
      <c r="N4" s="144"/>
      <c r="O4" s="145"/>
      <c r="P4" s="154"/>
      <c r="Q4" s="157"/>
      <c r="R4" s="144"/>
      <c r="S4" s="145"/>
      <c r="T4" s="154"/>
      <c r="U4" s="157"/>
      <c r="V4" s="144"/>
      <c r="W4" s="145"/>
      <c r="X4" s="154"/>
      <c r="Y4" s="157"/>
      <c r="Z4" s="144"/>
      <c r="AA4" s="145"/>
      <c r="AB4" s="156"/>
      <c r="AC4" s="145"/>
      <c r="AD4" s="154"/>
      <c r="AE4" s="157"/>
      <c r="AF4" s="144"/>
      <c r="AG4" s="145"/>
      <c r="AH4" s="154"/>
      <c r="AI4" s="157"/>
    </row>
    <row r="5" spans="1:35" ht="18.75" thickBot="1" x14ac:dyDescent="0.2">
      <c r="A5" s="176"/>
      <c r="B5" s="92"/>
      <c r="C5" s="73"/>
      <c r="D5" s="149"/>
      <c r="E5" s="150"/>
      <c r="F5" s="144"/>
      <c r="G5" s="145"/>
      <c r="H5" s="149"/>
      <c r="I5" s="150"/>
      <c r="J5" s="144"/>
      <c r="K5" s="145"/>
      <c r="L5" s="149"/>
      <c r="M5" s="150"/>
      <c r="N5" s="144"/>
      <c r="O5" s="145"/>
      <c r="P5" s="154"/>
      <c r="Q5" s="157"/>
      <c r="R5" s="144"/>
      <c r="S5" s="145"/>
      <c r="T5" s="154"/>
      <c r="U5" s="157"/>
      <c r="V5" s="144"/>
      <c r="W5" s="145"/>
      <c r="X5" s="154"/>
      <c r="Y5" s="157"/>
      <c r="Z5" s="144"/>
      <c r="AA5" s="145"/>
      <c r="AB5" s="156"/>
      <c r="AC5" s="145"/>
      <c r="AD5" s="154"/>
      <c r="AE5" s="157"/>
      <c r="AF5" s="144"/>
      <c r="AG5" s="145"/>
      <c r="AH5" s="154"/>
      <c r="AI5" s="157"/>
    </row>
    <row r="6" spans="1:35" ht="18.75" thickBot="1" x14ac:dyDescent="0.2">
      <c r="A6" s="176"/>
      <c r="B6" s="92"/>
      <c r="C6" s="73"/>
      <c r="D6" s="149"/>
      <c r="E6" s="150"/>
      <c r="F6" s="144"/>
      <c r="G6" s="145"/>
      <c r="H6" s="149"/>
      <c r="I6" s="150"/>
      <c r="J6" s="144"/>
      <c r="K6" s="145"/>
      <c r="L6" s="149"/>
      <c r="M6" s="150"/>
      <c r="N6" s="144"/>
      <c r="O6" s="145"/>
      <c r="P6" s="154"/>
      <c r="Q6" s="157"/>
      <c r="R6" s="144"/>
      <c r="S6" s="145"/>
      <c r="T6" s="154"/>
      <c r="U6" s="157"/>
      <c r="V6" s="144"/>
      <c r="W6" s="145"/>
      <c r="X6" s="154"/>
      <c r="Y6" s="157"/>
      <c r="Z6" s="144"/>
      <c r="AA6" s="145"/>
      <c r="AB6" s="156"/>
      <c r="AC6" s="145"/>
      <c r="AD6" s="154"/>
      <c r="AE6" s="157"/>
      <c r="AF6" s="144"/>
      <c r="AG6" s="145"/>
      <c r="AH6" s="154"/>
      <c r="AI6" s="157"/>
    </row>
    <row r="7" spans="1:35" ht="18.75" thickBot="1" x14ac:dyDescent="0.2">
      <c r="A7" s="176"/>
      <c r="B7" s="92"/>
      <c r="C7" s="73"/>
      <c r="D7" s="149"/>
      <c r="E7" s="150"/>
      <c r="F7" s="144"/>
      <c r="G7" s="145"/>
      <c r="H7" s="149"/>
      <c r="I7" s="150"/>
      <c r="J7" s="144"/>
      <c r="K7" s="145"/>
      <c r="L7" s="149"/>
      <c r="M7" s="150"/>
      <c r="N7" s="144"/>
      <c r="O7" s="145"/>
      <c r="P7" s="154"/>
      <c r="Q7" s="157"/>
      <c r="R7" s="144"/>
      <c r="S7" s="145"/>
      <c r="T7" s="154"/>
      <c r="U7" s="157"/>
      <c r="V7" s="144"/>
      <c r="W7" s="145"/>
      <c r="X7" s="154"/>
      <c r="Y7" s="157"/>
      <c r="Z7" s="144"/>
      <c r="AA7" s="145"/>
      <c r="AB7" s="156"/>
      <c r="AC7" s="145"/>
      <c r="AD7" s="154"/>
      <c r="AE7" s="157"/>
      <c r="AF7" s="144"/>
      <c r="AG7" s="145"/>
      <c r="AH7" s="154"/>
      <c r="AI7" s="157"/>
    </row>
    <row r="8" spans="1:35" ht="18.75" thickBot="1" x14ac:dyDescent="0.2">
      <c r="A8" s="176"/>
      <c r="B8" s="92"/>
      <c r="C8" s="73"/>
      <c r="D8" s="149"/>
      <c r="E8" s="150"/>
      <c r="F8" s="144"/>
      <c r="G8" s="145"/>
      <c r="H8" s="149"/>
      <c r="I8" s="150"/>
      <c r="J8" s="144"/>
      <c r="K8" s="145"/>
      <c r="L8" s="149"/>
      <c r="M8" s="150"/>
      <c r="N8" s="144"/>
      <c r="O8" s="145"/>
      <c r="P8" s="154"/>
      <c r="Q8" s="157"/>
      <c r="R8" s="144"/>
      <c r="S8" s="145"/>
      <c r="T8" s="154"/>
      <c r="U8" s="157"/>
      <c r="V8" s="144"/>
      <c r="W8" s="145"/>
      <c r="X8" s="154"/>
      <c r="Y8" s="157"/>
      <c r="Z8" s="144"/>
      <c r="AA8" s="145"/>
      <c r="AB8" s="156"/>
      <c r="AC8" s="145"/>
      <c r="AD8" s="154"/>
      <c r="AE8" s="157"/>
      <c r="AF8" s="144"/>
      <c r="AG8" s="145"/>
      <c r="AH8" s="154"/>
      <c r="AI8" s="157"/>
    </row>
    <row r="9" spans="1:35" ht="18.75" thickBot="1" x14ac:dyDescent="0.2">
      <c r="A9" s="171" t="s">
        <v>83</v>
      </c>
      <c r="B9" s="92"/>
      <c r="C9" s="73"/>
      <c r="D9" s="149"/>
      <c r="E9" s="150"/>
      <c r="F9" s="144"/>
      <c r="G9" s="145"/>
      <c r="H9" s="149"/>
      <c r="I9" s="150"/>
      <c r="J9" s="144"/>
      <c r="K9" s="145"/>
      <c r="L9" s="149"/>
      <c r="M9" s="150"/>
      <c r="N9" s="144"/>
      <c r="O9" s="145"/>
      <c r="P9" s="154"/>
      <c r="Q9" s="157"/>
      <c r="R9" s="144"/>
      <c r="S9" s="145"/>
      <c r="T9" s="154"/>
      <c r="U9" s="157"/>
      <c r="V9" s="144"/>
      <c r="W9" s="145"/>
      <c r="X9" s="154"/>
      <c r="Y9" s="157"/>
      <c r="Z9" s="144"/>
      <c r="AA9" s="145"/>
      <c r="AB9" s="156"/>
      <c r="AC9" s="145"/>
      <c r="AD9" s="154"/>
      <c r="AE9" s="157"/>
      <c r="AF9" s="144"/>
      <c r="AG9" s="145"/>
      <c r="AH9" s="154"/>
      <c r="AI9" s="157"/>
    </row>
    <row r="10" spans="1:35" ht="18.75" thickBot="1" x14ac:dyDescent="0.2">
      <c r="A10" s="171"/>
      <c r="B10" s="93"/>
      <c r="C10" s="73"/>
      <c r="D10" s="149"/>
      <c r="E10" s="150"/>
      <c r="F10" s="144"/>
      <c r="G10" s="145"/>
      <c r="H10" s="149"/>
      <c r="I10" s="150"/>
      <c r="J10" s="144"/>
      <c r="K10" s="145"/>
      <c r="L10" s="149"/>
      <c r="M10" s="150"/>
      <c r="N10" s="144"/>
      <c r="O10" s="145"/>
      <c r="P10" s="154"/>
      <c r="Q10" s="157"/>
      <c r="R10" s="144"/>
      <c r="S10" s="145"/>
      <c r="T10" s="154"/>
      <c r="U10" s="157"/>
      <c r="V10" s="144"/>
      <c r="W10" s="145"/>
      <c r="X10" s="154"/>
      <c r="Y10" s="157"/>
      <c r="Z10" s="144"/>
      <c r="AA10" s="145"/>
      <c r="AB10" s="156"/>
      <c r="AC10" s="145"/>
      <c r="AD10" s="154"/>
      <c r="AE10" s="157"/>
      <c r="AF10" s="144"/>
      <c r="AG10" s="145"/>
      <c r="AH10" s="154"/>
      <c r="AI10" s="157"/>
    </row>
    <row r="11" spans="1:35" ht="18.75" thickBot="1" x14ac:dyDescent="0.2">
      <c r="A11" s="171"/>
      <c r="B11" s="92"/>
      <c r="C11" s="73"/>
      <c r="D11" s="149"/>
      <c r="E11" s="150"/>
      <c r="F11" s="144"/>
      <c r="G11" s="145"/>
      <c r="H11" s="149"/>
      <c r="I11" s="150"/>
      <c r="J11" s="144"/>
      <c r="K11" s="145"/>
      <c r="L11" s="149"/>
      <c r="M11" s="150"/>
      <c r="N11" s="144"/>
      <c r="O11" s="145"/>
      <c r="P11" s="154"/>
      <c r="Q11" s="157"/>
      <c r="R11" s="144"/>
      <c r="S11" s="145"/>
      <c r="T11" s="154"/>
      <c r="U11" s="157"/>
      <c r="V11" s="144"/>
      <c r="W11" s="145"/>
      <c r="X11" s="154"/>
      <c r="Y11" s="157"/>
      <c r="Z11" s="144"/>
      <c r="AA11" s="145"/>
      <c r="AB11" s="156"/>
      <c r="AC11" s="145"/>
      <c r="AD11" s="154"/>
      <c r="AE11" s="157"/>
      <c r="AF11" s="144"/>
      <c r="AG11" s="145"/>
      <c r="AH11" s="154"/>
      <c r="AI11" s="157"/>
    </row>
    <row r="12" spans="1:35" ht="18.75" thickBot="1" x14ac:dyDescent="0.2">
      <c r="A12" s="171"/>
      <c r="B12" s="93"/>
      <c r="C12" s="73"/>
      <c r="D12" s="149"/>
      <c r="E12" s="150"/>
      <c r="F12" s="144"/>
      <c r="G12" s="145"/>
      <c r="H12" s="149"/>
      <c r="I12" s="150"/>
      <c r="J12" s="144"/>
      <c r="K12" s="145"/>
      <c r="L12" s="149"/>
      <c r="M12" s="150"/>
      <c r="N12" s="144"/>
      <c r="O12" s="145"/>
      <c r="P12" s="154"/>
      <c r="Q12" s="157"/>
      <c r="R12" s="144"/>
      <c r="S12" s="145"/>
      <c r="T12" s="154"/>
      <c r="U12" s="157"/>
      <c r="V12" s="144"/>
      <c r="W12" s="145"/>
      <c r="X12" s="154"/>
      <c r="Y12" s="157"/>
      <c r="Z12" s="144"/>
      <c r="AA12" s="145"/>
      <c r="AB12" s="156"/>
      <c r="AC12" s="145"/>
      <c r="AD12" s="154"/>
      <c r="AE12" s="157"/>
      <c r="AF12" s="144"/>
      <c r="AG12" s="145"/>
      <c r="AH12" s="154"/>
      <c r="AI12" s="157"/>
    </row>
    <row r="13" spans="1:35" s="91" customFormat="1" ht="18" x14ac:dyDescent="0.15">
      <c r="A13" s="171"/>
      <c r="B13" s="74"/>
      <c r="C13" s="73"/>
      <c r="D13" s="149"/>
      <c r="E13" s="150"/>
      <c r="F13" s="144"/>
      <c r="G13" s="145"/>
      <c r="H13" s="149"/>
      <c r="I13" s="150"/>
      <c r="J13" s="144"/>
      <c r="K13" s="145"/>
      <c r="L13" s="149"/>
      <c r="M13" s="150"/>
      <c r="N13" s="144"/>
      <c r="O13" s="145"/>
      <c r="P13" s="154"/>
      <c r="Q13" s="157"/>
      <c r="R13" s="144"/>
      <c r="S13" s="145"/>
      <c r="T13" s="154"/>
      <c r="U13" s="157"/>
      <c r="V13" s="144"/>
      <c r="W13" s="145"/>
      <c r="X13" s="154"/>
      <c r="Y13" s="157"/>
      <c r="Z13" s="144"/>
      <c r="AA13" s="145"/>
      <c r="AB13" s="156"/>
      <c r="AC13" s="145"/>
      <c r="AD13" s="154"/>
      <c r="AE13" s="157"/>
      <c r="AF13" s="144"/>
      <c r="AG13" s="145"/>
      <c r="AH13" s="154"/>
      <c r="AI13" s="157"/>
    </row>
  </sheetData>
  <mergeCells count="182">
    <mergeCell ref="A1:C2"/>
    <mergeCell ref="D1:AI1"/>
    <mergeCell ref="D2:AA2"/>
    <mergeCell ref="AB2:AI2"/>
    <mergeCell ref="D3:E3"/>
    <mergeCell ref="F3:G3"/>
    <mergeCell ref="H3:I3"/>
    <mergeCell ref="J3:K3"/>
    <mergeCell ref="L3:M3"/>
    <mergeCell ref="N3:O3"/>
    <mergeCell ref="AB3:AC3"/>
    <mergeCell ref="AD3:AE3"/>
    <mergeCell ref="AF3:AG3"/>
    <mergeCell ref="AH3:AI3"/>
    <mergeCell ref="X3:Y3"/>
    <mergeCell ref="Z3:AA3"/>
    <mergeCell ref="A4:A8"/>
    <mergeCell ref="D4:E4"/>
    <mergeCell ref="F4:G4"/>
    <mergeCell ref="H4:I4"/>
    <mergeCell ref="J4:K4"/>
    <mergeCell ref="P3:Q3"/>
    <mergeCell ref="R3:S3"/>
    <mergeCell ref="T3:U3"/>
    <mergeCell ref="V3:W3"/>
    <mergeCell ref="D6:E6"/>
    <mergeCell ref="F6:G6"/>
    <mergeCell ref="H6:I6"/>
    <mergeCell ref="J6:K6"/>
    <mergeCell ref="L6:M6"/>
    <mergeCell ref="N6:O6"/>
    <mergeCell ref="P6:Q6"/>
    <mergeCell ref="R6:S6"/>
    <mergeCell ref="V5:W5"/>
    <mergeCell ref="D8:E8"/>
    <mergeCell ref="F8:G8"/>
    <mergeCell ref="H8:I8"/>
    <mergeCell ref="J8:K8"/>
    <mergeCell ref="L8:M8"/>
    <mergeCell ref="N8:O8"/>
    <mergeCell ref="AH4:AI4"/>
    <mergeCell ref="D5:E5"/>
    <mergeCell ref="F5:G5"/>
    <mergeCell ref="H5:I5"/>
    <mergeCell ref="J5:K5"/>
    <mergeCell ref="L5:M5"/>
    <mergeCell ref="N5:O5"/>
    <mergeCell ref="P5:Q5"/>
    <mergeCell ref="R5:S5"/>
    <mergeCell ref="T5:U5"/>
    <mergeCell ref="X4:Y4"/>
    <mergeCell ref="Z4:AA4"/>
    <mergeCell ref="AB4:AC4"/>
    <mergeCell ref="AD4:AE4"/>
    <mergeCell ref="AF4:AG4"/>
    <mergeCell ref="L4:M4"/>
    <mergeCell ref="N4:O4"/>
    <mergeCell ref="P4:Q4"/>
    <mergeCell ref="R4:S4"/>
    <mergeCell ref="T4:U4"/>
    <mergeCell ref="V4:W4"/>
    <mergeCell ref="AF5:AG5"/>
    <mergeCell ref="AH5:AI5"/>
    <mergeCell ref="X5:Y5"/>
    <mergeCell ref="Z5:AA5"/>
    <mergeCell ref="AB5:AC5"/>
    <mergeCell ref="AD5:AE5"/>
    <mergeCell ref="AD6:AE6"/>
    <mergeCell ref="AF6:AG6"/>
    <mergeCell ref="AH6:AI6"/>
    <mergeCell ref="D7:E7"/>
    <mergeCell ref="F7:G7"/>
    <mergeCell ref="H7:I7"/>
    <mergeCell ref="J7:K7"/>
    <mergeCell ref="L7:M7"/>
    <mergeCell ref="N7:O7"/>
    <mergeCell ref="P7:Q7"/>
    <mergeCell ref="T6:U6"/>
    <mergeCell ref="V6:W6"/>
    <mergeCell ref="X6:Y6"/>
    <mergeCell ref="Z6:AA6"/>
    <mergeCell ref="AB6:AC6"/>
    <mergeCell ref="AB7:AC7"/>
    <mergeCell ref="AD7:AE7"/>
    <mergeCell ref="AF7:AG7"/>
    <mergeCell ref="R7:S7"/>
    <mergeCell ref="T7:U7"/>
    <mergeCell ref="V7:W7"/>
    <mergeCell ref="P8:Q8"/>
    <mergeCell ref="R8:S8"/>
    <mergeCell ref="T8:U8"/>
    <mergeCell ref="V8:W8"/>
    <mergeCell ref="F11:G11"/>
    <mergeCell ref="H11:I11"/>
    <mergeCell ref="J11:K11"/>
    <mergeCell ref="L11:M11"/>
    <mergeCell ref="N11:O11"/>
    <mergeCell ref="P11:Q11"/>
    <mergeCell ref="R11:S11"/>
    <mergeCell ref="V10:W10"/>
    <mergeCell ref="AH7:AI7"/>
    <mergeCell ref="X7:Y7"/>
    <mergeCell ref="Z7:AA7"/>
    <mergeCell ref="AB8:AC8"/>
    <mergeCell ref="AD8:AE8"/>
    <mergeCell ref="AF8:AG8"/>
    <mergeCell ref="AH8:AI8"/>
    <mergeCell ref="X8:Y8"/>
    <mergeCell ref="Z8:AA8"/>
    <mergeCell ref="AH9:AI9"/>
    <mergeCell ref="D10:E10"/>
    <mergeCell ref="F10:G10"/>
    <mergeCell ref="H10:I10"/>
    <mergeCell ref="J10:K10"/>
    <mergeCell ref="L10:M10"/>
    <mergeCell ref="N10:O10"/>
    <mergeCell ref="P10:Q10"/>
    <mergeCell ref="R10:S10"/>
    <mergeCell ref="T10:U10"/>
    <mergeCell ref="X9:Y9"/>
    <mergeCell ref="Z9:AA9"/>
    <mergeCell ref="AB9:AC9"/>
    <mergeCell ref="AD9:AE9"/>
    <mergeCell ref="AF9:AG9"/>
    <mergeCell ref="L9:M9"/>
    <mergeCell ref="N9:O9"/>
    <mergeCell ref="P9:Q9"/>
    <mergeCell ref="R9:S9"/>
    <mergeCell ref="T9:U9"/>
    <mergeCell ref="V9:W9"/>
    <mergeCell ref="AF10:AG10"/>
    <mergeCell ref="AH10:AI10"/>
    <mergeCell ref="X10:Y10"/>
    <mergeCell ref="AH11:AI11"/>
    <mergeCell ref="D12:E12"/>
    <mergeCell ref="F12:G12"/>
    <mergeCell ref="H12:I12"/>
    <mergeCell ref="J12:K12"/>
    <mergeCell ref="L12:M12"/>
    <mergeCell ref="N12:O12"/>
    <mergeCell ref="P12:Q12"/>
    <mergeCell ref="T11:U11"/>
    <mergeCell ref="V11:W11"/>
    <mergeCell ref="X11:Y11"/>
    <mergeCell ref="Z11:AA11"/>
    <mergeCell ref="AB11:AC11"/>
    <mergeCell ref="AB12:AC12"/>
    <mergeCell ref="AD12:AE12"/>
    <mergeCell ref="AF12:AG12"/>
    <mergeCell ref="AH12:AI12"/>
    <mergeCell ref="X12:Y12"/>
    <mergeCell ref="Z12:AA12"/>
    <mergeCell ref="AH13:AI13"/>
    <mergeCell ref="X13:Y13"/>
    <mergeCell ref="Z13:AA13"/>
    <mergeCell ref="P13:Q13"/>
    <mergeCell ref="R13:S13"/>
    <mergeCell ref="T13:U13"/>
    <mergeCell ref="V13:W13"/>
    <mergeCell ref="D13:E13"/>
    <mergeCell ref="F13:G13"/>
    <mergeCell ref="H13:I13"/>
    <mergeCell ref="J13:K13"/>
    <mergeCell ref="L13:M13"/>
    <mergeCell ref="N13:O13"/>
    <mergeCell ref="A9:A13"/>
    <mergeCell ref="D9:E9"/>
    <mergeCell ref="F9:G9"/>
    <mergeCell ref="H9:I9"/>
    <mergeCell ref="J9:K9"/>
    <mergeCell ref="D11:E11"/>
    <mergeCell ref="AB13:AC13"/>
    <mergeCell ref="AD13:AE13"/>
    <mergeCell ref="AF13:AG13"/>
    <mergeCell ref="R12:S12"/>
    <mergeCell ref="T12:U12"/>
    <mergeCell ref="V12:W12"/>
    <mergeCell ref="Z10:AA10"/>
    <mergeCell ref="AB10:AC10"/>
    <mergeCell ref="AD10:AE10"/>
    <mergeCell ref="AD11:AE11"/>
    <mergeCell ref="AF11:AG11"/>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H62"/>
  <sheetViews>
    <sheetView workbookViewId="0">
      <pane xSplit="4" ySplit="4" topLeftCell="E5" activePane="bottomRight" state="frozen"/>
      <selection pane="topRight" activeCell="E1" sqref="E1"/>
      <selection pane="bottomLeft" activeCell="A5" sqref="A5"/>
      <selection pane="bottomRight" activeCell="K13" sqref="K13"/>
    </sheetView>
  </sheetViews>
  <sheetFormatPr defaultRowHeight="13.5" x14ac:dyDescent="0.15"/>
  <cols>
    <col min="2" max="2" width="14.375" customWidth="1"/>
    <col min="3" max="3" width="10.125" customWidth="1"/>
    <col min="4" max="4" width="10.375" customWidth="1"/>
    <col min="5" max="134" width="6.25" customWidth="1"/>
    <col min="137" max="137" width="2.75" customWidth="1"/>
    <col min="138" max="138" width="2.875" customWidth="1"/>
  </cols>
  <sheetData>
    <row r="1" spans="1:138" ht="24.75" customHeight="1" x14ac:dyDescent="0.15">
      <c r="A1" s="104" t="s">
        <v>17</v>
      </c>
      <c r="B1" s="102" t="s">
        <v>12</v>
      </c>
      <c r="C1" s="103"/>
      <c r="D1" s="103"/>
      <c r="E1" s="94">
        <v>42709</v>
      </c>
      <c r="F1" s="95"/>
      <c r="G1" s="94">
        <v>42710</v>
      </c>
      <c r="H1" s="95"/>
      <c r="I1" s="94">
        <v>42711</v>
      </c>
      <c r="J1" s="95"/>
      <c r="K1" s="94">
        <v>42712</v>
      </c>
      <c r="L1" s="95"/>
      <c r="M1" s="94">
        <v>42713</v>
      </c>
      <c r="N1" s="95"/>
      <c r="O1" s="94"/>
      <c r="P1" s="95"/>
      <c r="Q1" s="94"/>
      <c r="R1" s="95"/>
      <c r="S1" s="94"/>
      <c r="T1" s="95"/>
      <c r="U1" s="94"/>
      <c r="V1" s="95"/>
      <c r="W1" s="94"/>
      <c r="X1" s="95"/>
      <c r="Y1" s="94"/>
      <c r="Z1" s="95"/>
      <c r="AA1" s="94"/>
      <c r="AB1" s="95"/>
      <c r="AC1" s="94"/>
      <c r="AD1" s="95"/>
      <c r="AE1" s="94"/>
      <c r="AF1" s="95"/>
      <c r="AG1" s="94"/>
      <c r="AH1" s="95"/>
      <c r="AI1" s="94"/>
      <c r="AJ1" s="95"/>
      <c r="AK1" s="94"/>
      <c r="AL1" s="95"/>
      <c r="AM1" s="94"/>
      <c r="AN1" s="95"/>
      <c r="AO1" s="94"/>
      <c r="AP1" s="95"/>
      <c r="AQ1" s="94"/>
      <c r="AR1" s="95"/>
      <c r="AS1" s="94"/>
      <c r="AT1" s="95"/>
      <c r="AU1" s="94"/>
      <c r="AV1" s="95"/>
      <c r="AW1" s="94"/>
      <c r="AX1" s="95"/>
      <c r="AY1" s="94"/>
      <c r="AZ1" s="95"/>
      <c r="BA1" s="94"/>
      <c r="BB1" s="95"/>
      <c r="BC1" s="94"/>
      <c r="BD1" s="95"/>
      <c r="BE1" s="94"/>
      <c r="BF1" s="95"/>
      <c r="BG1" s="94"/>
      <c r="BH1" s="95"/>
      <c r="BI1" s="94"/>
      <c r="BJ1" s="95"/>
      <c r="BK1" s="94"/>
      <c r="BL1" s="95"/>
      <c r="BM1" s="94"/>
      <c r="BN1" s="95"/>
      <c r="BO1" s="94"/>
      <c r="BP1" s="95"/>
      <c r="BQ1" s="94"/>
      <c r="BR1" s="95"/>
      <c r="BS1" s="94"/>
      <c r="BT1" s="95"/>
      <c r="BU1" s="94"/>
      <c r="BV1" s="95"/>
      <c r="BW1" s="94"/>
      <c r="BX1" s="95"/>
      <c r="BY1" s="94"/>
      <c r="BZ1" s="95"/>
      <c r="CA1" s="94"/>
      <c r="CB1" s="95"/>
      <c r="CC1" s="94"/>
      <c r="CD1" s="95"/>
      <c r="CE1" s="94"/>
      <c r="CF1" s="95"/>
      <c r="CG1" s="94"/>
      <c r="CH1" s="95"/>
      <c r="CI1" s="94"/>
      <c r="CJ1" s="95"/>
      <c r="CK1" s="94"/>
      <c r="CL1" s="95"/>
      <c r="CM1" s="94"/>
      <c r="CN1" s="95"/>
      <c r="CO1" s="94"/>
      <c r="CP1" s="95"/>
      <c r="CQ1" s="94"/>
      <c r="CR1" s="95"/>
      <c r="CS1" s="94"/>
      <c r="CT1" s="95"/>
      <c r="CU1" s="94"/>
      <c r="CV1" s="95"/>
      <c r="CW1" s="94"/>
      <c r="CX1" s="95"/>
      <c r="CY1" s="94"/>
      <c r="CZ1" s="95"/>
      <c r="DA1" s="94"/>
      <c r="DB1" s="95"/>
      <c r="DC1" s="94"/>
      <c r="DD1" s="95"/>
      <c r="DE1" s="94"/>
      <c r="DF1" s="95"/>
      <c r="DG1" s="94"/>
      <c r="DH1" s="95"/>
      <c r="DI1" s="94"/>
      <c r="DJ1" s="95"/>
      <c r="DK1" s="94"/>
      <c r="DL1" s="95"/>
      <c r="DM1" s="94"/>
      <c r="DN1" s="95"/>
      <c r="DO1" s="94"/>
      <c r="DP1" s="95"/>
      <c r="DQ1" s="94"/>
      <c r="DR1" s="95"/>
      <c r="DS1" s="94"/>
      <c r="DT1" s="95"/>
      <c r="DU1" s="94"/>
      <c r="DV1" s="95"/>
      <c r="DW1" s="94"/>
      <c r="DX1" s="95"/>
      <c r="DY1" s="94"/>
      <c r="DZ1" s="95"/>
      <c r="EA1" s="94"/>
      <c r="EB1" s="95"/>
      <c r="EC1" s="94"/>
      <c r="ED1" s="95"/>
    </row>
    <row r="2" spans="1:138" ht="20.100000000000001" customHeight="1" x14ac:dyDescent="0.15">
      <c r="A2" s="104"/>
      <c r="B2" s="100" t="s">
        <v>3</v>
      </c>
      <c r="C2" s="101" t="s">
        <v>5</v>
      </c>
      <c r="D2" s="101" t="s">
        <v>6</v>
      </c>
      <c r="E2" s="105" t="s">
        <v>11</v>
      </c>
      <c r="F2" s="106"/>
      <c r="G2" s="105" t="s">
        <v>7</v>
      </c>
      <c r="H2" s="106"/>
      <c r="I2" s="105" t="s">
        <v>8</v>
      </c>
      <c r="J2" s="106"/>
      <c r="K2" s="105" t="s">
        <v>9</v>
      </c>
      <c r="L2" s="106"/>
      <c r="M2" s="105" t="s">
        <v>10</v>
      </c>
      <c r="N2" s="106"/>
      <c r="O2" s="105" t="s">
        <v>11</v>
      </c>
      <c r="P2" s="106"/>
      <c r="Q2" s="105" t="s">
        <v>7</v>
      </c>
      <c r="R2" s="106"/>
      <c r="S2" s="105" t="s">
        <v>8</v>
      </c>
      <c r="T2" s="106"/>
      <c r="U2" s="105" t="s">
        <v>9</v>
      </c>
      <c r="V2" s="106"/>
      <c r="W2" s="105" t="s">
        <v>10</v>
      </c>
      <c r="X2" s="106"/>
      <c r="Y2" s="105" t="s">
        <v>11</v>
      </c>
      <c r="Z2" s="106"/>
      <c r="AA2" s="105" t="s">
        <v>7</v>
      </c>
      <c r="AB2" s="106"/>
      <c r="AC2" s="105" t="s">
        <v>8</v>
      </c>
      <c r="AD2" s="106"/>
      <c r="AE2" s="105" t="s">
        <v>9</v>
      </c>
      <c r="AF2" s="106"/>
      <c r="AG2" s="105" t="s">
        <v>10</v>
      </c>
      <c r="AH2" s="106"/>
      <c r="AI2" s="105" t="s">
        <v>11</v>
      </c>
      <c r="AJ2" s="106"/>
      <c r="AK2" s="105" t="s">
        <v>7</v>
      </c>
      <c r="AL2" s="106"/>
      <c r="AM2" s="105" t="s">
        <v>8</v>
      </c>
      <c r="AN2" s="106"/>
      <c r="AO2" s="105" t="s">
        <v>9</v>
      </c>
      <c r="AP2" s="106"/>
      <c r="AQ2" s="105" t="s">
        <v>10</v>
      </c>
      <c r="AR2" s="106"/>
      <c r="AS2" s="105" t="s">
        <v>11</v>
      </c>
      <c r="AT2" s="106"/>
      <c r="AU2" s="105" t="s">
        <v>7</v>
      </c>
      <c r="AV2" s="106"/>
      <c r="AW2" s="105" t="s">
        <v>8</v>
      </c>
      <c r="AX2" s="106"/>
      <c r="AY2" s="105" t="s">
        <v>9</v>
      </c>
      <c r="AZ2" s="106"/>
      <c r="BA2" s="105" t="s">
        <v>10</v>
      </c>
      <c r="BB2" s="106"/>
      <c r="BC2" s="99" t="s">
        <v>11</v>
      </c>
      <c r="BD2" s="99"/>
      <c r="BE2" s="99" t="s">
        <v>7</v>
      </c>
      <c r="BF2" s="99"/>
      <c r="BG2" s="99" t="s">
        <v>8</v>
      </c>
      <c r="BH2" s="99"/>
      <c r="BI2" s="99" t="s">
        <v>9</v>
      </c>
      <c r="BJ2" s="99"/>
      <c r="BK2" s="99" t="s">
        <v>10</v>
      </c>
      <c r="BL2" s="99"/>
      <c r="BM2" s="99" t="s">
        <v>11</v>
      </c>
      <c r="BN2" s="99"/>
      <c r="BO2" s="99" t="s">
        <v>7</v>
      </c>
      <c r="BP2" s="99"/>
      <c r="BQ2" s="99" t="s">
        <v>8</v>
      </c>
      <c r="BR2" s="99"/>
      <c r="BS2" s="99" t="s">
        <v>9</v>
      </c>
      <c r="BT2" s="99"/>
      <c r="BU2" s="99" t="s">
        <v>10</v>
      </c>
      <c r="BV2" s="99"/>
      <c r="BW2" s="99" t="s">
        <v>11</v>
      </c>
      <c r="BX2" s="99"/>
      <c r="BY2" s="99" t="s">
        <v>7</v>
      </c>
      <c r="BZ2" s="99"/>
      <c r="CA2" s="99" t="s">
        <v>8</v>
      </c>
      <c r="CB2" s="99"/>
      <c r="CC2" s="99" t="s">
        <v>9</v>
      </c>
      <c r="CD2" s="99"/>
      <c r="CE2" s="99" t="s">
        <v>10</v>
      </c>
      <c r="CF2" s="99"/>
      <c r="CG2" s="99" t="s">
        <v>11</v>
      </c>
      <c r="CH2" s="99"/>
      <c r="CI2" s="99" t="s">
        <v>7</v>
      </c>
      <c r="CJ2" s="99"/>
      <c r="CK2" s="99" t="s">
        <v>8</v>
      </c>
      <c r="CL2" s="99"/>
      <c r="CM2" s="99" t="s">
        <v>9</v>
      </c>
      <c r="CN2" s="99"/>
      <c r="CO2" s="99" t="s">
        <v>10</v>
      </c>
      <c r="CP2" s="99"/>
      <c r="CQ2" s="99" t="s">
        <v>11</v>
      </c>
      <c r="CR2" s="99"/>
      <c r="CS2" s="99" t="s">
        <v>7</v>
      </c>
      <c r="CT2" s="99"/>
      <c r="CU2" s="99" t="s">
        <v>8</v>
      </c>
      <c r="CV2" s="99"/>
      <c r="CW2" s="99" t="s">
        <v>9</v>
      </c>
      <c r="CX2" s="99"/>
      <c r="CY2" s="99" t="s">
        <v>10</v>
      </c>
      <c r="CZ2" s="99"/>
      <c r="DA2" s="99" t="s">
        <v>11</v>
      </c>
      <c r="DB2" s="99"/>
      <c r="DC2" s="99" t="s">
        <v>7</v>
      </c>
      <c r="DD2" s="99"/>
      <c r="DE2" s="99" t="s">
        <v>8</v>
      </c>
      <c r="DF2" s="99"/>
      <c r="DG2" s="99" t="s">
        <v>9</v>
      </c>
      <c r="DH2" s="99"/>
      <c r="DI2" s="99" t="s">
        <v>10</v>
      </c>
      <c r="DJ2" s="99"/>
      <c r="DK2" s="99" t="s">
        <v>11</v>
      </c>
      <c r="DL2" s="99"/>
      <c r="DM2" s="99" t="s">
        <v>7</v>
      </c>
      <c r="DN2" s="99"/>
      <c r="DO2" s="99" t="s">
        <v>8</v>
      </c>
      <c r="DP2" s="99"/>
      <c r="DQ2" s="99" t="s">
        <v>9</v>
      </c>
      <c r="DR2" s="99"/>
      <c r="DS2" s="99" t="s">
        <v>10</v>
      </c>
      <c r="DT2" s="99"/>
      <c r="DU2" s="99" t="s">
        <v>11</v>
      </c>
      <c r="DV2" s="99"/>
      <c r="DW2" s="99" t="s">
        <v>7</v>
      </c>
      <c r="DX2" s="99"/>
      <c r="DY2" s="99" t="s">
        <v>8</v>
      </c>
      <c r="DZ2" s="99"/>
      <c r="EA2" s="99" t="s">
        <v>9</v>
      </c>
      <c r="EB2" s="99"/>
      <c r="EC2" s="99" t="s">
        <v>10</v>
      </c>
      <c r="ED2" s="99"/>
    </row>
    <row r="3" spans="1:138" ht="20.100000000000001" customHeight="1" x14ac:dyDescent="0.15">
      <c r="A3" s="104"/>
      <c r="B3" s="100"/>
      <c r="C3" s="101"/>
      <c r="D3" s="101"/>
      <c r="E3" s="14" t="s">
        <v>0</v>
      </c>
      <c r="F3" s="1">
        <v>0</v>
      </c>
      <c r="G3" s="3" t="s">
        <v>0</v>
      </c>
      <c r="H3" s="1">
        <v>0</v>
      </c>
      <c r="I3" s="3" t="s">
        <v>0</v>
      </c>
      <c r="J3" s="1">
        <v>0</v>
      </c>
      <c r="K3" s="3" t="s">
        <v>0</v>
      </c>
      <c r="L3" s="1">
        <v>0</v>
      </c>
      <c r="M3" s="3" t="s">
        <v>0</v>
      </c>
      <c r="N3" s="1">
        <v>0</v>
      </c>
      <c r="O3" s="3" t="s">
        <v>0</v>
      </c>
      <c r="P3" s="1">
        <v>0</v>
      </c>
      <c r="Q3" s="3" t="s">
        <v>0</v>
      </c>
      <c r="R3" s="1">
        <v>0</v>
      </c>
      <c r="S3" s="3" t="s">
        <v>0</v>
      </c>
      <c r="T3" s="1">
        <v>0</v>
      </c>
      <c r="U3" s="3" t="s">
        <v>0</v>
      </c>
      <c r="V3" s="1">
        <v>0</v>
      </c>
      <c r="W3" s="3" t="s">
        <v>0</v>
      </c>
      <c r="X3" s="1">
        <v>0</v>
      </c>
      <c r="Y3" s="3" t="s">
        <v>0</v>
      </c>
      <c r="Z3" s="1">
        <v>0</v>
      </c>
      <c r="AA3" s="3" t="s">
        <v>0</v>
      </c>
      <c r="AB3" s="1">
        <v>0</v>
      </c>
      <c r="AC3" s="3" t="s">
        <v>0</v>
      </c>
      <c r="AD3" s="1">
        <v>0</v>
      </c>
      <c r="AE3" s="3" t="s">
        <v>0</v>
      </c>
      <c r="AF3" s="1">
        <v>0</v>
      </c>
      <c r="AG3" s="3" t="s">
        <v>0</v>
      </c>
      <c r="AH3" s="1">
        <v>0</v>
      </c>
      <c r="AI3" s="3" t="s">
        <v>0</v>
      </c>
      <c r="AJ3" s="1">
        <v>0</v>
      </c>
      <c r="AK3" s="3" t="s">
        <v>0</v>
      </c>
      <c r="AL3" s="1">
        <v>0</v>
      </c>
      <c r="AM3" s="3" t="s">
        <v>0</v>
      </c>
      <c r="AN3" s="1">
        <v>0</v>
      </c>
      <c r="AO3" s="3" t="s">
        <v>0</v>
      </c>
      <c r="AP3" s="1">
        <v>0</v>
      </c>
      <c r="AQ3" s="3" t="s">
        <v>0</v>
      </c>
      <c r="AR3" s="1">
        <v>0</v>
      </c>
      <c r="AS3" s="3" t="s">
        <v>0</v>
      </c>
      <c r="AT3" s="1">
        <v>0</v>
      </c>
      <c r="AU3" s="3" t="s">
        <v>0</v>
      </c>
      <c r="AV3" s="1">
        <v>0</v>
      </c>
      <c r="AW3" s="3" t="s">
        <v>0</v>
      </c>
      <c r="AX3" s="1">
        <v>0</v>
      </c>
      <c r="AY3" s="3" t="s">
        <v>0</v>
      </c>
      <c r="AZ3" s="1">
        <v>0</v>
      </c>
      <c r="BA3" s="3" t="s">
        <v>0</v>
      </c>
      <c r="BB3" s="1">
        <v>0</v>
      </c>
      <c r="BC3" s="3" t="s">
        <v>0</v>
      </c>
      <c r="BD3" s="1">
        <v>0</v>
      </c>
      <c r="BE3" s="3" t="s">
        <v>0</v>
      </c>
      <c r="BF3" s="1">
        <v>0</v>
      </c>
      <c r="BG3" s="3" t="s">
        <v>0</v>
      </c>
      <c r="BH3" s="1">
        <v>0</v>
      </c>
      <c r="BI3" s="3" t="s">
        <v>0</v>
      </c>
      <c r="BJ3" s="1">
        <v>0</v>
      </c>
      <c r="BK3" s="3" t="s">
        <v>0</v>
      </c>
      <c r="BL3" s="1">
        <v>0</v>
      </c>
      <c r="BM3" s="3" t="s">
        <v>0</v>
      </c>
      <c r="BN3" s="1">
        <v>0</v>
      </c>
      <c r="BO3" s="3" t="s">
        <v>0</v>
      </c>
      <c r="BP3" s="1">
        <v>0</v>
      </c>
      <c r="BQ3" s="3" t="s">
        <v>0</v>
      </c>
      <c r="BR3" s="1">
        <v>0</v>
      </c>
      <c r="BS3" s="3" t="s">
        <v>0</v>
      </c>
      <c r="BT3" s="1">
        <v>0</v>
      </c>
      <c r="BU3" s="3" t="s">
        <v>0</v>
      </c>
      <c r="BV3" s="1">
        <v>0</v>
      </c>
      <c r="BW3" s="3" t="s">
        <v>0</v>
      </c>
      <c r="BX3" s="1">
        <v>0</v>
      </c>
      <c r="BY3" s="3" t="s">
        <v>0</v>
      </c>
      <c r="BZ3" s="1">
        <v>0</v>
      </c>
      <c r="CA3" s="3" t="s">
        <v>0</v>
      </c>
      <c r="CB3" s="1">
        <v>0</v>
      </c>
      <c r="CC3" s="3" t="s">
        <v>0</v>
      </c>
      <c r="CD3" s="1">
        <v>0</v>
      </c>
      <c r="CE3" s="3" t="s">
        <v>0</v>
      </c>
      <c r="CF3" s="1">
        <v>0</v>
      </c>
      <c r="CG3" s="3" t="s">
        <v>0</v>
      </c>
      <c r="CH3" s="1">
        <v>0</v>
      </c>
      <c r="CI3" s="3" t="s">
        <v>0</v>
      </c>
      <c r="CJ3" s="1">
        <v>0</v>
      </c>
      <c r="CK3" s="3" t="s">
        <v>0</v>
      </c>
      <c r="CL3" s="1">
        <v>0</v>
      </c>
      <c r="CM3" s="3" t="s">
        <v>0</v>
      </c>
      <c r="CN3" s="1">
        <v>0</v>
      </c>
      <c r="CO3" s="3" t="s">
        <v>0</v>
      </c>
      <c r="CP3" s="1">
        <v>0</v>
      </c>
      <c r="CQ3" s="3" t="s">
        <v>0</v>
      </c>
      <c r="CR3" s="1">
        <v>0</v>
      </c>
      <c r="CS3" s="3" t="s">
        <v>0</v>
      </c>
      <c r="CT3" s="1">
        <v>0</v>
      </c>
      <c r="CU3" s="3" t="s">
        <v>0</v>
      </c>
      <c r="CV3" s="1">
        <v>0</v>
      </c>
      <c r="CW3" s="3" t="s">
        <v>0</v>
      </c>
      <c r="CX3" s="1">
        <v>0</v>
      </c>
      <c r="CY3" s="3" t="s">
        <v>0</v>
      </c>
      <c r="CZ3" s="1">
        <v>0</v>
      </c>
      <c r="DA3" s="3" t="s">
        <v>0</v>
      </c>
      <c r="DB3" s="1">
        <v>0</v>
      </c>
      <c r="DC3" s="3" t="s">
        <v>0</v>
      </c>
      <c r="DD3" s="1">
        <v>0</v>
      </c>
      <c r="DE3" s="3" t="s">
        <v>0</v>
      </c>
      <c r="DF3" s="1">
        <v>0</v>
      </c>
      <c r="DG3" s="3" t="s">
        <v>0</v>
      </c>
      <c r="DH3" s="1">
        <v>0</v>
      </c>
      <c r="DI3" s="3" t="s">
        <v>0</v>
      </c>
      <c r="DJ3" s="1">
        <v>0</v>
      </c>
      <c r="DK3" s="3" t="s">
        <v>0</v>
      </c>
      <c r="DL3" s="1">
        <v>0</v>
      </c>
      <c r="DM3" s="3" t="s">
        <v>0</v>
      </c>
      <c r="DN3" s="1">
        <v>0</v>
      </c>
      <c r="DO3" s="3" t="s">
        <v>0</v>
      </c>
      <c r="DP3" s="1">
        <v>0</v>
      </c>
      <c r="DQ3" s="3" t="s">
        <v>0</v>
      </c>
      <c r="DR3" s="1">
        <v>0</v>
      </c>
      <c r="DS3" s="3" t="s">
        <v>0</v>
      </c>
      <c r="DT3" s="1">
        <v>0</v>
      </c>
      <c r="DU3" s="3" t="s">
        <v>0</v>
      </c>
      <c r="DV3" s="1">
        <v>0</v>
      </c>
      <c r="DW3" s="3" t="s">
        <v>0</v>
      </c>
      <c r="DX3" s="1">
        <v>0</v>
      </c>
      <c r="DY3" s="3" t="s">
        <v>0</v>
      </c>
      <c r="DZ3" s="1">
        <v>0</v>
      </c>
      <c r="EA3" s="3" t="s">
        <v>0</v>
      </c>
      <c r="EB3" s="1">
        <v>0</v>
      </c>
      <c r="EC3" s="3" t="s">
        <v>0</v>
      </c>
      <c r="ED3" s="1">
        <v>0</v>
      </c>
    </row>
    <row r="4" spans="1:138" ht="20.100000000000001" customHeight="1" x14ac:dyDescent="0.15">
      <c r="A4" s="104"/>
      <c r="B4" s="100"/>
      <c r="C4" s="101"/>
      <c r="D4" s="101"/>
      <c r="E4" s="15" t="s">
        <v>2</v>
      </c>
      <c r="F4" s="1" t="s">
        <v>4</v>
      </c>
      <c r="G4" s="2" t="s">
        <v>2</v>
      </c>
      <c r="H4" s="1" t="s">
        <v>4</v>
      </c>
      <c r="I4" s="2" t="s">
        <v>2</v>
      </c>
      <c r="J4" s="1" t="s">
        <v>4</v>
      </c>
      <c r="K4" s="2" t="s">
        <v>2</v>
      </c>
      <c r="L4" s="1" t="s">
        <v>4</v>
      </c>
      <c r="M4" s="2" t="s">
        <v>2</v>
      </c>
      <c r="N4" s="1" t="s">
        <v>4</v>
      </c>
      <c r="O4" s="2" t="s">
        <v>2</v>
      </c>
      <c r="P4" s="1" t="s">
        <v>4</v>
      </c>
      <c r="Q4" s="2" t="s">
        <v>2</v>
      </c>
      <c r="R4" s="1" t="s">
        <v>4</v>
      </c>
      <c r="S4" s="2" t="s">
        <v>2</v>
      </c>
      <c r="T4" s="1" t="s">
        <v>4</v>
      </c>
      <c r="U4" s="2" t="s">
        <v>2</v>
      </c>
      <c r="V4" s="1" t="s">
        <v>4</v>
      </c>
      <c r="W4" s="2" t="s">
        <v>2</v>
      </c>
      <c r="X4" s="1" t="s">
        <v>4</v>
      </c>
      <c r="Y4" s="2" t="s">
        <v>2</v>
      </c>
      <c r="Z4" s="1" t="s">
        <v>4</v>
      </c>
      <c r="AA4" s="2" t="s">
        <v>2</v>
      </c>
      <c r="AB4" s="1" t="s">
        <v>4</v>
      </c>
      <c r="AC4" s="2" t="s">
        <v>2</v>
      </c>
      <c r="AD4" s="1" t="s">
        <v>4</v>
      </c>
      <c r="AE4" s="2" t="s">
        <v>2</v>
      </c>
      <c r="AF4" s="1" t="s">
        <v>4</v>
      </c>
      <c r="AG4" s="2" t="s">
        <v>2</v>
      </c>
      <c r="AH4" s="1" t="s">
        <v>4</v>
      </c>
      <c r="AI4" s="2" t="s">
        <v>2</v>
      </c>
      <c r="AJ4" s="1" t="s">
        <v>4</v>
      </c>
      <c r="AK4" s="2" t="s">
        <v>2</v>
      </c>
      <c r="AL4" s="1" t="s">
        <v>4</v>
      </c>
      <c r="AM4" s="2" t="s">
        <v>2</v>
      </c>
      <c r="AN4" s="1" t="s">
        <v>4</v>
      </c>
      <c r="AO4" s="2" t="s">
        <v>2</v>
      </c>
      <c r="AP4" s="1" t="s">
        <v>4</v>
      </c>
      <c r="AQ4" s="2" t="s">
        <v>2</v>
      </c>
      <c r="AR4" s="1" t="s">
        <v>4</v>
      </c>
      <c r="AS4" s="2" t="s">
        <v>2</v>
      </c>
      <c r="AT4" s="1" t="s">
        <v>4</v>
      </c>
      <c r="AU4" s="2" t="s">
        <v>2</v>
      </c>
      <c r="AV4" s="1" t="s">
        <v>4</v>
      </c>
      <c r="AW4" s="2" t="s">
        <v>2</v>
      </c>
      <c r="AX4" s="1" t="s">
        <v>4</v>
      </c>
      <c r="AY4" s="2" t="s">
        <v>2</v>
      </c>
      <c r="AZ4" s="1" t="s">
        <v>4</v>
      </c>
      <c r="BA4" s="2" t="s">
        <v>2</v>
      </c>
      <c r="BB4" s="1" t="s">
        <v>4</v>
      </c>
      <c r="BC4" s="2" t="s">
        <v>2</v>
      </c>
      <c r="BD4" s="1" t="s">
        <v>4</v>
      </c>
      <c r="BE4" s="2" t="s">
        <v>2</v>
      </c>
      <c r="BF4" s="1" t="s">
        <v>4</v>
      </c>
      <c r="BG4" s="2" t="s">
        <v>2</v>
      </c>
      <c r="BH4" s="1" t="s">
        <v>4</v>
      </c>
      <c r="BI4" s="2" t="s">
        <v>2</v>
      </c>
      <c r="BJ4" s="1" t="s">
        <v>4</v>
      </c>
      <c r="BK4" s="2" t="s">
        <v>2</v>
      </c>
      <c r="BL4" s="1" t="s">
        <v>4</v>
      </c>
      <c r="BM4" s="2" t="s">
        <v>2</v>
      </c>
      <c r="BN4" s="1" t="s">
        <v>4</v>
      </c>
      <c r="BO4" s="2" t="s">
        <v>2</v>
      </c>
      <c r="BP4" s="1" t="s">
        <v>4</v>
      </c>
      <c r="BQ4" s="2" t="s">
        <v>2</v>
      </c>
      <c r="BR4" s="1" t="s">
        <v>4</v>
      </c>
      <c r="BS4" s="2" t="s">
        <v>2</v>
      </c>
      <c r="BT4" s="1" t="s">
        <v>4</v>
      </c>
      <c r="BU4" s="2" t="s">
        <v>2</v>
      </c>
      <c r="BV4" s="1" t="s">
        <v>4</v>
      </c>
      <c r="BW4" s="2" t="s">
        <v>2</v>
      </c>
      <c r="BX4" s="1" t="s">
        <v>4</v>
      </c>
      <c r="BY4" s="2" t="s">
        <v>2</v>
      </c>
      <c r="BZ4" s="1" t="s">
        <v>4</v>
      </c>
      <c r="CA4" s="2" t="s">
        <v>2</v>
      </c>
      <c r="CB4" s="1" t="s">
        <v>4</v>
      </c>
      <c r="CC4" s="2" t="s">
        <v>2</v>
      </c>
      <c r="CD4" s="1" t="s">
        <v>4</v>
      </c>
      <c r="CE4" s="2" t="s">
        <v>2</v>
      </c>
      <c r="CF4" s="1" t="s">
        <v>4</v>
      </c>
      <c r="CG4" s="2" t="s">
        <v>2</v>
      </c>
      <c r="CH4" s="1" t="s">
        <v>4</v>
      </c>
      <c r="CI4" s="2" t="s">
        <v>2</v>
      </c>
      <c r="CJ4" s="1" t="s">
        <v>4</v>
      </c>
      <c r="CK4" s="2" t="s">
        <v>2</v>
      </c>
      <c r="CL4" s="1" t="s">
        <v>4</v>
      </c>
      <c r="CM4" s="2" t="s">
        <v>2</v>
      </c>
      <c r="CN4" s="1" t="s">
        <v>4</v>
      </c>
      <c r="CO4" s="2" t="s">
        <v>2</v>
      </c>
      <c r="CP4" s="1" t="s">
        <v>4</v>
      </c>
      <c r="CQ4" s="2" t="s">
        <v>2</v>
      </c>
      <c r="CR4" s="1" t="s">
        <v>4</v>
      </c>
      <c r="CS4" s="2" t="s">
        <v>2</v>
      </c>
      <c r="CT4" s="1" t="s">
        <v>4</v>
      </c>
      <c r="CU4" s="2" t="s">
        <v>2</v>
      </c>
      <c r="CV4" s="1" t="s">
        <v>4</v>
      </c>
      <c r="CW4" s="2" t="s">
        <v>2</v>
      </c>
      <c r="CX4" s="1" t="s">
        <v>4</v>
      </c>
      <c r="CY4" s="2" t="s">
        <v>2</v>
      </c>
      <c r="CZ4" s="1" t="s">
        <v>4</v>
      </c>
      <c r="DA4" s="2" t="s">
        <v>2</v>
      </c>
      <c r="DB4" s="1" t="s">
        <v>4</v>
      </c>
      <c r="DC4" s="2" t="s">
        <v>2</v>
      </c>
      <c r="DD4" s="1" t="s">
        <v>4</v>
      </c>
      <c r="DE4" s="2" t="s">
        <v>2</v>
      </c>
      <c r="DF4" s="1" t="s">
        <v>4</v>
      </c>
      <c r="DG4" s="2" t="s">
        <v>2</v>
      </c>
      <c r="DH4" s="1" t="s">
        <v>4</v>
      </c>
      <c r="DI4" s="2" t="s">
        <v>2</v>
      </c>
      <c r="DJ4" s="1" t="s">
        <v>4</v>
      </c>
      <c r="DK4" s="2" t="s">
        <v>2</v>
      </c>
      <c r="DL4" s="1" t="s">
        <v>4</v>
      </c>
      <c r="DM4" s="2" t="s">
        <v>2</v>
      </c>
      <c r="DN4" s="1" t="s">
        <v>4</v>
      </c>
      <c r="DO4" s="2" t="s">
        <v>2</v>
      </c>
      <c r="DP4" s="1" t="s">
        <v>4</v>
      </c>
      <c r="DQ4" s="2" t="s">
        <v>2</v>
      </c>
      <c r="DR4" s="1" t="s">
        <v>4</v>
      </c>
      <c r="DS4" s="2" t="s">
        <v>2</v>
      </c>
      <c r="DT4" s="1" t="s">
        <v>4</v>
      </c>
      <c r="DU4" s="2" t="s">
        <v>2</v>
      </c>
      <c r="DV4" s="1" t="s">
        <v>4</v>
      </c>
      <c r="DW4" s="2" t="s">
        <v>2</v>
      </c>
      <c r="DX4" s="1" t="s">
        <v>4</v>
      </c>
      <c r="DY4" s="2" t="s">
        <v>2</v>
      </c>
      <c r="DZ4" s="1" t="s">
        <v>4</v>
      </c>
      <c r="EA4" s="2" t="s">
        <v>2</v>
      </c>
      <c r="EB4" s="1" t="s">
        <v>4</v>
      </c>
      <c r="EC4" s="2" t="s">
        <v>2</v>
      </c>
      <c r="ED4" s="1" t="s">
        <v>4</v>
      </c>
    </row>
    <row r="5" spans="1:138" ht="20.100000000000001" customHeight="1" x14ac:dyDescent="0.15">
      <c r="A5" s="104"/>
      <c r="B5" s="24" t="s">
        <v>1</v>
      </c>
      <c r="C5" s="22" t="e">
        <f>EH5/EG5</f>
        <v>#DIV/0!</v>
      </c>
      <c r="D5" s="20" t="e">
        <f>IF(C5&gt;=85,"A",IF(C5&gt;=70,"B",IF(C5&gt;=60,"C",IF(C5&lt;60,"D"))))</f>
        <v>#DIV/0!</v>
      </c>
      <c r="E5" s="8">
        <v>0</v>
      </c>
      <c r="F5" s="9">
        <f>IF($F$3=0,0,E5*100/$F$3)</f>
        <v>0</v>
      </c>
      <c r="G5" s="4">
        <v>0</v>
      </c>
      <c r="H5" s="5">
        <f t="shared" ref="H5:H45" si="0">IF($H$3=0,0,G5*100/$H$3)</f>
        <v>0</v>
      </c>
      <c r="I5" s="8">
        <v>0</v>
      </c>
      <c r="J5" s="9">
        <f>IF($J$3=0,0,I5*100/$J$3)</f>
        <v>0</v>
      </c>
      <c r="K5" s="4">
        <v>0</v>
      </c>
      <c r="L5" s="5">
        <f t="shared" ref="L5:L45" si="1">IF($L$3=0,0,K5*100/$L$3)</f>
        <v>0</v>
      </c>
      <c r="M5" s="8">
        <v>0</v>
      </c>
      <c r="N5" s="9">
        <f t="shared" ref="N5:N45" si="2">IF($N$3=0,0,M5*100/$N$3)</f>
        <v>0</v>
      </c>
      <c r="O5" s="4">
        <v>0</v>
      </c>
      <c r="P5" s="5">
        <f t="shared" ref="P5:P45" si="3">IF($P$3=0,0,O5*100/$P$3)</f>
        <v>0</v>
      </c>
      <c r="Q5" s="8">
        <v>0</v>
      </c>
      <c r="R5" s="9">
        <f t="shared" ref="R5:R45" si="4">IF($R$3=0,0,Q5*100/$R$3)</f>
        <v>0</v>
      </c>
      <c r="S5" s="4">
        <v>0</v>
      </c>
      <c r="T5" s="5">
        <f>IF($T$3=0,0,S5*100/$T$3)</f>
        <v>0</v>
      </c>
      <c r="U5" s="8">
        <v>0</v>
      </c>
      <c r="V5" s="9">
        <f t="shared" ref="V5:V45" si="5">IF($V$3=0,0,U5*100/$V$3)</f>
        <v>0</v>
      </c>
      <c r="W5" s="4">
        <v>0</v>
      </c>
      <c r="X5" s="5">
        <f t="shared" ref="X5:X45" si="6">IF($X$3=0,0,W5*100/$X$3)</f>
        <v>0</v>
      </c>
      <c r="Y5" s="8">
        <v>0</v>
      </c>
      <c r="Z5" s="9">
        <f t="shared" ref="Z5:Z45" si="7">IF($Z$3=0,0,Y5*100/$Z$3)</f>
        <v>0</v>
      </c>
      <c r="AA5" s="4">
        <v>0</v>
      </c>
      <c r="AB5" s="5">
        <f t="shared" ref="AB5:AB20" si="8">IF($AB$3=0,0,AA5*100/$AB$3)</f>
        <v>0</v>
      </c>
      <c r="AC5" s="8">
        <v>0</v>
      </c>
      <c r="AD5" s="9">
        <f t="shared" ref="AD5:AD45" si="9">IF($AD$3=0,0,AC5*100/$AD$3)</f>
        <v>0</v>
      </c>
      <c r="AE5" s="4">
        <v>0</v>
      </c>
      <c r="AF5" s="5">
        <f t="shared" ref="AF5:AF45" si="10">IF($AF$3=0,0,AE5*100/$AF$3)</f>
        <v>0</v>
      </c>
      <c r="AG5" s="8">
        <v>0</v>
      </c>
      <c r="AH5" s="9">
        <f t="shared" ref="AH5:AH45" si="11">IF($AH$3=0,0,AG5*100/$AH$3)</f>
        <v>0</v>
      </c>
      <c r="AI5" s="4">
        <v>0</v>
      </c>
      <c r="AJ5" s="5">
        <f t="shared" ref="AJ5:AJ45" si="12">IF($AJ$3=0,0,AI5*100/$AJ$3)</f>
        <v>0</v>
      </c>
      <c r="AK5" s="8">
        <v>0</v>
      </c>
      <c r="AL5" s="9">
        <f t="shared" ref="AL5:AL45" si="13">IF($AL$3=0,0,AK5*100/$AL$3)</f>
        <v>0</v>
      </c>
      <c r="AM5" s="4">
        <v>0</v>
      </c>
      <c r="AN5" s="5">
        <f t="shared" ref="AN5:AN45" si="14">IF($AN$3=0,0,AM5*100/$AN$3)</f>
        <v>0</v>
      </c>
      <c r="AO5" s="8">
        <v>0</v>
      </c>
      <c r="AP5" s="9">
        <f t="shared" ref="AP5:AP45" si="15">IF($AP$3=0,0,AO5*100/$AP$3)</f>
        <v>0</v>
      </c>
      <c r="AQ5" s="4">
        <v>0</v>
      </c>
      <c r="AR5" s="5">
        <f t="shared" ref="AR5:AR45" si="16">IF($AR$3=0,0,AQ5*100/$AR$3)</f>
        <v>0</v>
      </c>
      <c r="AS5" s="8">
        <v>0</v>
      </c>
      <c r="AT5" s="9">
        <f t="shared" ref="AT5:AT45" si="17">IF($AT$3=0,0,AS5*100/$AT$3)</f>
        <v>0</v>
      </c>
      <c r="AU5" s="4">
        <v>0</v>
      </c>
      <c r="AV5" s="5">
        <f t="shared" ref="AV5:AV45" si="18">IF($AV$3=0,0,AU5*100/$AV$3)</f>
        <v>0</v>
      </c>
      <c r="AW5" s="8">
        <v>0</v>
      </c>
      <c r="AX5" s="9">
        <f t="shared" ref="AX5:AX45" si="19">IF($AX$3=0,0,AW5*100/$AX$3)</f>
        <v>0</v>
      </c>
      <c r="AY5" s="4">
        <v>0</v>
      </c>
      <c r="AZ5" s="5">
        <f t="shared" ref="AZ5:AZ45" si="20">IF($AZ$3=0,0,AY5*100/$AZ$3)</f>
        <v>0</v>
      </c>
      <c r="BA5" s="8">
        <v>0</v>
      </c>
      <c r="BB5" s="9">
        <f t="shared" ref="BB5:BB45" si="21">IF($BB$3=0,0,BA5*100/$BB$3)</f>
        <v>0</v>
      </c>
      <c r="BC5" s="4">
        <v>0</v>
      </c>
      <c r="BD5" s="5">
        <f t="shared" ref="BD5:BD45" si="22">IF($BD$3=0,0,BC5*100/$BD$3)</f>
        <v>0</v>
      </c>
      <c r="BE5" s="8">
        <v>0</v>
      </c>
      <c r="BF5" s="9">
        <f t="shared" ref="BF5:BF45" si="23">IF($BF$3=0,0,BE5*100/$BF$3)</f>
        <v>0</v>
      </c>
      <c r="BG5" s="4">
        <v>0</v>
      </c>
      <c r="BH5" s="5">
        <f t="shared" ref="BH5:BH45" si="24">IF($BH$3=0,0,BG5*100/$BH$3)</f>
        <v>0</v>
      </c>
      <c r="BI5" s="8">
        <v>0</v>
      </c>
      <c r="BJ5" s="9">
        <f t="shared" ref="BJ5:BJ45" si="25">IF($BJ$3=0,0,BI5*100/$BJ$3)</f>
        <v>0</v>
      </c>
      <c r="BK5" s="4">
        <v>0</v>
      </c>
      <c r="BL5" s="5">
        <f t="shared" ref="BL5:BL45" si="26">IF($BL$3=0,0,BK5*100/$BL$3)</f>
        <v>0</v>
      </c>
      <c r="BM5" s="8">
        <v>0</v>
      </c>
      <c r="BN5" s="9">
        <f t="shared" ref="BN5:BN45" si="27">IF($BN$3=0,0,BM5*100/$BN$3)</f>
        <v>0</v>
      </c>
      <c r="BO5" s="4">
        <v>0</v>
      </c>
      <c r="BP5" s="5">
        <f t="shared" ref="BP5:BP45" si="28">IF($BP$3=0,0,BO5*100/$BP$3)</f>
        <v>0</v>
      </c>
      <c r="BQ5" s="8">
        <v>0</v>
      </c>
      <c r="BR5" s="9">
        <f t="shared" ref="BR5:BR45" si="29">IF($BR$3=0,0,BQ5*100/$BR$3)</f>
        <v>0</v>
      </c>
      <c r="BS5" s="4">
        <v>0</v>
      </c>
      <c r="BT5" s="5">
        <f t="shared" ref="BT5:BT45" si="30">IF($BT$3=0,0,BS5*100/$BT$3)</f>
        <v>0</v>
      </c>
      <c r="BU5" s="8">
        <v>0</v>
      </c>
      <c r="BV5" s="9">
        <f t="shared" ref="BV5:BV45" si="31">IF($BV$3=0,0,BU5*100/$BV$3)</f>
        <v>0</v>
      </c>
      <c r="BW5" s="4">
        <v>0</v>
      </c>
      <c r="BX5" s="5">
        <f t="shared" ref="BX5:BX45" si="32">IF($BX$3=0,0,BW5*100/$BX$3)</f>
        <v>0</v>
      </c>
      <c r="BY5" s="8">
        <v>0</v>
      </c>
      <c r="BZ5" s="9">
        <f t="shared" ref="BZ5:BZ45" si="33">IF($BZ$3=0,0,BY5*100/$BZ$3)</f>
        <v>0</v>
      </c>
      <c r="CA5" s="4">
        <v>0</v>
      </c>
      <c r="CB5" s="5">
        <f t="shared" ref="CB5:CB45" si="34">IF($CB$3=0,0,CA5*100/$CB$3)</f>
        <v>0</v>
      </c>
      <c r="CC5" s="8">
        <v>0</v>
      </c>
      <c r="CD5" s="9">
        <f t="shared" ref="CD5:CD45" si="35">IF($CD$3=0,0,CC5*100/$CD$3)</f>
        <v>0</v>
      </c>
      <c r="CE5" s="4">
        <v>0</v>
      </c>
      <c r="CF5" s="5">
        <f t="shared" ref="CF5:CF45" si="36">IF($CF$3=0,0,CE5*100/$CF$3)</f>
        <v>0</v>
      </c>
      <c r="CG5" s="8">
        <v>0</v>
      </c>
      <c r="CH5" s="9">
        <f t="shared" ref="CH5:CH45" si="37">IF($CH$3=0,0,CG5*100/$CH$3)</f>
        <v>0</v>
      </c>
      <c r="CI5" s="4">
        <v>0</v>
      </c>
      <c r="CJ5" s="5">
        <f t="shared" ref="CJ5:CJ45" si="38">IF($CJ$3=0,0,CI5*100/$CJ$3)</f>
        <v>0</v>
      </c>
      <c r="CK5" s="8">
        <v>0</v>
      </c>
      <c r="CL5" s="9">
        <f t="shared" ref="CL5:CL45" si="39">IF($CL$3=0,0,CK5*100/$CL$3)</f>
        <v>0</v>
      </c>
      <c r="CM5" s="4">
        <v>0</v>
      </c>
      <c r="CN5" s="5">
        <f t="shared" ref="CN5:CN45" si="40">IF($CN$3=0,0,CM5*100/$CN$3)</f>
        <v>0</v>
      </c>
      <c r="CO5" s="8">
        <v>0</v>
      </c>
      <c r="CP5" s="9">
        <f t="shared" ref="CP5:CP45" si="41">IF($CP$3=0,0,CO5*100/$CP$3)</f>
        <v>0</v>
      </c>
      <c r="CQ5" s="4">
        <v>0</v>
      </c>
      <c r="CR5" s="5">
        <f t="shared" ref="CR5:CR45" si="42">IF($CR$3=0,0,CQ5*100/$CR$3)</f>
        <v>0</v>
      </c>
      <c r="CS5" s="8">
        <v>0</v>
      </c>
      <c r="CT5" s="9">
        <f t="shared" ref="CT5:CT45" si="43">IF($CT$3=0,0,CS5*100/$CT$3)</f>
        <v>0</v>
      </c>
      <c r="CU5" s="4">
        <v>0</v>
      </c>
      <c r="CV5" s="5">
        <f t="shared" ref="CV5:CV45" si="44">IF($CV$3=0,0,CU5*100/$CV$3)</f>
        <v>0</v>
      </c>
      <c r="CW5" s="8">
        <v>0</v>
      </c>
      <c r="CX5" s="9">
        <f t="shared" ref="CX5:CX45" si="45">IF($CX$3=0,0,CW5*100/$CX$3)</f>
        <v>0</v>
      </c>
      <c r="CY5" s="4">
        <v>0</v>
      </c>
      <c r="CZ5" s="5">
        <f t="shared" ref="CZ5:CZ45" si="46">IF($CZ$3=0,0,CY5*100/$CZ$3)</f>
        <v>0</v>
      </c>
      <c r="DA5" s="8">
        <v>0</v>
      </c>
      <c r="DB5" s="9">
        <f t="shared" ref="DB5:DB45" si="47">IF($DB$3=0,0,DA5*100/$DB$3)</f>
        <v>0</v>
      </c>
      <c r="DC5" s="4">
        <v>0</v>
      </c>
      <c r="DD5" s="5">
        <f t="shared" ref="DD5:DD45" si="48">IF($DD$3=0,0,DC5*100/$DD$3)</f>
        <v>0</v>
      </c>
      <c r="DE5" s="8">
        <v>0</v>
      </c>
      <c r="DF5" s="9">
        <f t="shared" ref="DF5:DF45" si="49">IF($DF$3=0,0,DE5*100/$DF$3)</f>
        <v>0</v>
      </c>
      <c r="DG5" s="4">
        <v>0</v>
      </c>
      <c r="DH5" s="5">
        <f t="shared" ref="DH5:DH45" si="50">IF($DH$3=0,0,DG5*100/$DH$3)</f>
        <v>0</v>
      </c>
      <c r="DI5" s="8">
        <v>0</v>
      </c>
      <c r="DJ5" s="9">
        <f t="shared" ref="DJ5:DJ45" si="51">IF($DJ$3=0,0,DI5*100/$DJ$3)</f>
        <v>0</v>
      </c>
      <c r="DK5" s="4">
        <v>0</v>
      </c>
      <c r="DL5" s="5">
        <f t="shared" ref="DL5:DL45" si="52">IF($DL$3=0,0,DK5*100/$DL$3)</f>
        <v>0</v>
      </c>
      <c r="DM5" s="8">
        <v>0</v>
      </c>
      <c r="DN5" s="9">
        <f t="shared" ref="DN5:DN45" si="53">IF($DN$3=0,0,DM5*100/$DN$3)</f>
        <v>0</v>
      </c>
      <c r="DO5" s="4">
        <v>0</v>
      </c>
      <c r="DP5" s="5">
        <f t="shared" ref="DP5:DP45" si="54">IF($DP$3=0,0,DO5*100/$DP$3)</f>
        <v>0</v>
      </c>
      <c r="DQ5" s="8">
        <v>0</v>
      </c>
      <c r="DR5" s="9">
        <f t="shared" ref="DR5:DR45" si="55">IF($DR$3=0,0,DQ5*100/$DR$3)</f>
        <v>0</v>
      </c>
      <c r="DS5" s="4">
        <v>0</v>
      </c>
      <c r="DT5" s="5">
        <f t="shared" ref="DT5:DT45" si="56">IF($DT$3=0,0,DS5*100/$DT$3)</f>
        <v>0</v>
      </c>
      <c r="DU5" s="8">
        <v>0</v>
      </c>
      <c r="DV5" s="9">
        <f t="shared" ref="DV5:DV45" si="57">IF($DV$3=0,0,DU5*100/$DV$3)</f>
        <v>0</v>
      </c>
      <c r="DW5" s="4">
        <v>0</v>
      </c>
      <c r="DX5" s="5">
        <f t="shared" ref="DX5:DX45" si="58">IF($DX$3=0,0,DW5*100/$DX$3)</f>
        <v>0</v>
      </c>
      <c r="DY5" s="8">
        <v>0</v>
      </c>
      <c r="DZ5" s="9">
        <f t="shared" ref="DZ5:DZ45" si="59">IF($DZ$3=0,0,DY5*100/$DZ$3)</f>
        <v>0</v>
      </c>
      <c r="EA5" s="4">
        <v>0</v>
      </c>
      <c r="EB5" s="5">
        <f t="shared" ref="EB5:EB45" si="60">IF($EB$3=0,0,EA5*100/$EB$3)</f>
        <v>0</v>
      </c>
      <c r="EC5" s="8">
        <v>0</v>
      </c>
      <c r="ED5" s="9">
        <f t="shared" ref="ED5:ED45" si="61">IF($ED$3=0,0,EC5*100/$ED$3)</f>
        <v>0</v>
      </c>
      <c r="EG5" s="18">
        <f>COUNTIF(E3:ED3,"&gt;0")</f>
        <v>0</v>
      </c>
      <c r="EH5" s="19">
        <f>SUM(ED5,EB5,DZ5,DX5,DV5,DT5,DR5,DP5,DN5,DL5,DJ5,DH5,DF5,DD5,DB5,CZ5,CX5,CV5,CT5,CR5,CP5,CN5,CL5,CJ5,CH5,CF5,CD5,CB5,BZ5,BX5,BV5,BT5,BR5,BP5,BN5,BL5,BJ5,BH5,BF5,BD5,BB5,AZ5,AX5,AV5,AT5,AR5,AP5,AN5,AL5,AJ5,AH5,AF5,AD5,AB5,Z5,X5,V5,T5,R5,P5,N5,L5,J5,H5,F5)</f>
        <v>0</v>
      </c>
    </row>
    <row r="6" spans="1:138" ht="20.100000000000001" customHeight="1" x14ac:dyDescent="0.15">
      <c r="A6" s="104"/>
      <c r="B6" s="24" t="s">
        <v>1</v>
      </c>
      <c r="C6" s="22" t="e">
        <f>EH6/EG5</f>
        <v>#DIV/0!</v>
      </c>
      <c r="D6" s="20" t="e">
        <f t="shared" ref="D6:D45" si="62">IF(C6&gt;=85,"A",IF(C6&gt;=70,"B",IF(C6&gt;=60,"C",IF(C6&lt;60,"D"))))</f>
        <v>#DIV/0!</v>
      </c>
      <c r="E6" s="10">
        <v>0</v>
      </c>
      <c r="F6" s="11">
        <f t="shared" ref="F6:F45" si="63">IF($F$3=0,0,E6*100/$F$3)</f>
        <v>0</v>
      </c>
      <c r="G6" s="6">
        <v>0</v>
      </c>
      <c r="H6" s="7">
        <f t="shared" si="0"/>
        <v>0</v>
      </c>
      <c r="I6" s="10">
        <v>0</v>
      </c>
      <c r="J6" s="11">
        <f t="shared" ref="J6:J45" si="64">IF($J$3=0,0,I6*100/$J$3)</f>
        <v>0</v>
      </c>
      <c r="K6" s="6">
        <v>0</v>
      </c>
      <c r="L6" s="7">
        <f t="shared" si="1"/>
        <v>0</v>
      </c>
      <c r="M6" s="10">
        <v>0</v>
      </c>
      <c r="N6" s="11">
        <f t="shared" si="2"/>
        <v>0</v>
      </c>
      <c r="O6" s="6">
        <v>0</v>
      </c>
      <c r="P6" s="7">
        <f t="shared" si="3"/>
        <v>0</v>
      </c>
      <c r="Q6" s="10">
        <v>0</v>
      </c>
      <c r="R6" s="11">
        <f t="shared" si="4"/>
        <v>0</v>
      </c>
      <c r="S6" s="6">
        <v>0</v>
      </c>
      <c r="T6" s="7">
        <f t="shared" ref="T6:T45" si="65">IF($T$3=0,0,S6*100/$T$3)</f>
        <v>0</v>
      </c>
      <c r="U6" s="10">
        <v>0</v>
      </c>
      <c r="V6" s="11">
        <f t="shared" si="5"/>
        <v>0</v>
      </c>
      <c r="W6" s="6">
        <v>0</v>
      </c>
      <c r="X6" s="7">
        <f t="shared" si="6"/>
        <v>0</v>
      </c>
      <c r="Y6" s="10">
        <v>0</v>
      </c>
      <c r="Z6" s="11">
        <f t="shared" si="7"/>
        <v>0</v>
      </c>
      <c r="AA6" s="6">
        <v>0</v>
      </c>
      <c r="AB6" s="7">
        <f t="shared" si="8"/>
        <v>0</v>
      </c>
      <c r="AC6" s="10">
        <v>0</v>
      </c>
      <c r="AD6" s="11">
        <f t="shared" si="9"/>
        <v>0</v>
      </c>
      <c r="AE6" s="6">
        <v>0</v>
      </c>
      <c r="AF6" s="7">
        <f t="shared" si="10"/>
        <v>0</v>
      </c>
      <c r="AG6" s="10">
        <v>0</v>
      </c>
      <c r="AH6" s="11">
        <f t="shared" si="11"/>
        <v>0</v>
      </c>
      <c r="AI6" s="6">
        <v>0</v>
      </c>
      <c r="AJ6" s="7">
        <f t="shared" si="12"/>
        <v>0</v>
      </c>
      <c r="AK6" s="10">
        <v>0</v>
      </c>
      <c r="AL6" s="11">
        <f t="shared" si="13"/>
        <v>0</v>
      </c>
      <c r="AM6" s="6">
        <v>0</v>
      </c>
      <c r="AN6" s="7">
        <f t="shared" si="14"/>
        <v>0</v>
      </c>
      <c r="AO6" s="10">
        <v>0</v>
      </c>
      <c r="AP6" s="11">
        <f t="shared" si="15"/>
        <v>0</v>
      </c>
      <c r="AQ6" s="6">
        <v>0</v>
      </c>
      <c r="AR6" s="7">
        <f t="shared" si="16"/>
        <v>0</v>
      </c>
      <c r="AS6" s="10">
        <v>0</v>
      </c>
      <c r="AT6" s="11">
        <f t="shared" si="17"/>
        <v>0</v>
      </c>
      <c r="AU6" s="6">
        <v>0</v>
      </c>
      <c r="AV6" s="7">
        <f t="shared" si="18"/>
        <v>0</v>
      </c>
      <c r="AW6" s="10">
        <v>0</v>
      </c>
      <c r="AX6" s="11">
        <f t="shared" si="19"/>
        <v>0</v>
      </c>
      <c r="AY6" s="6">
        <v>0</v>
      </c>
      <c r="AZ6" s="7">
        <f t="shared" si="20"/>
        <v>0</v>
      </c>
      <c r="BA6" s="10">
        <v>0</v>
      </c>
      <c r="BB6" s="11">
        <f t="shared" si="21"/>
        <v>0</v>
      </c>
      <c r="BC6" s="6">
        <v>0</v>
      </c>
      <c r="BD6" s="7">
        <f t="shared" si="22"/>
        <v>0</v>
      </c>
      <c r="BE6" s="10">
        <v>0</v>
      </c>
      <c r="BF6" s="11">
        <f t="shared" si="23"/>
        <v>0</v>
      </c>
      <c r="BG6" s="6">
        <v>0</v>
      </c>
      <c r="BH6" s="7">
        <f t="shared" si="24"/>
        <v>0</v>
      </c>
      <c r="BI6" s="10">
        <v>0</v>
      </c>
      <c r="BJ6" s="11">
        <f t="shared" si="25"/>
        <v>0</v>
      </c>
      <c r="BK6" s="6">
        <v>0</v>
      </c>
      <c r="BL6" s="7">
        <f t="shared" si="26"/>
        <v>0</v>
      </c>
      <c r="BM6" s="10">
        <v>0</v>
      </c>
      <c r="BN6" s="11">
        <f t="shared" si="27"/>
        <v>0</v>
      </c>
      <c r="BO6" s="6">
        <v>0</v>
      </c>
      <c r="BP6" s="7">
        <f t="shared" si="28"/>
        <v>0</v>
      </c>
      <c r="BQ6" s="10">
        <v>0</v>
      </c>
      <c r="BR6" s="11">
        <f t="shared" si="29"/>
        <v>0</v>
      </c>
      <c r="BS6" s="6">
        <v>0</v>
      </c>
      <c r="BT6" s="7">
        <f t="shared" si="30"/>
        <v>0</v>
      </c>
      <c r="BU6" s="10">
        <v>0</v>
      </c>
      <c r="BV6" s="11">
        <f t="shared" si="31"/>
        <v>0</v>
      </c>
      <c r="BW6" s="6">
        <v>0</v>
      </c>
      <c r="BX6" s="7">
        <f t="shared" si="32"/>
        <v>0</v>
      </c>
      <c r="BY6" s="10">
        <v>0</v>
      </c>
      <c r="BZ6" s="11">
        <f t="shared" si="33"/>
        <v>0</v>
      </c>
      <c r="CA6" s="6">
        <v>0</v>
      </c>
      <c r="CB6" s="7">
        <f t="shared" si="34"/>
        <v>0</v>
      </c>
      <c r="CC6" s="10">
        <v>0</v>
      </c>
      <c r="CD6" s="11">
        <f t="shared" si="35"/>
        <v>0</v>
      </c>
      <c r="CE6" s="6">
        <v>0</v>
      </c>
      <c r="CF6" s="7">
        <f t="shared" si="36"/>
        <v>0</v>
      </c>
      <c r="CG6" s="10">
        <v>0</v>
      </c>
      <c r="CH6" s="11">
        <f t="shared" si="37"/>
        <v>0</v>
      </c>
      <c r="CI6" s="6">
        <v>0</v>
      </c>
      <c r="CJ6" s="7">
        <f t="shared" si="38"/>
        <v>0</v>
      </c>
      <c r="CK6" s="10">
        <v>0</v>
      </c>
      <c r="CL6" s="11">
        <f t="shared" si="39"/>
        <v>0</v>
      </c>
      <c r="CM6" s="6">
        <v>0</v>
      </c>
      <c r="CN6" s="7">
        <f t="shared" si="40"/>
        <v>0</v>
      </c>
      <c r="CO6" s="10">
        <v>0</v>
      </c>
      <c r="CP6" s="11">
        <f t="shared" si="41"/>
        <v>0</v>
      </c>
      <c r="CQ6" s="6">
        <v>0</v>
      </c>
      <c r="CR6" s="7">
        <f t="shared" si="42"/>
        <v>0</v>
      </c>
      <c r="CS6" s="10">
        <v>0</v>
      </c>
      <c r="CT6" s="11">
        <f t="shared" si="43"/>
        <v>0</v>
      </c>
      <c r="CU6" s="6">
        <v>0</v>
      </c>
      <c r="CV6" s="7">
        <f t="shared" si="44"/>
        <v>0</v>
      </c>
      <c r="CW6" s="10">
        <v>0</v>
      </c>
      <c r="CX6" s="11">
        <f t="shared" si="45"/>
        <v>0</v>
      </c>
      <c r="CY6" s="6">
        <v>0</v>
      </c>
      <c r="CZ6" s="7">
        <f t="shared" si="46"/>
        <v>0</v>
      </c>
      <c r="DA6" s="10">
        <v>0</v>
      </c>
      <c r="DB6" s="11">
        <f t="shared" si="47"/>
        <v>0</v>
      </c>
      <c r="DC6" s="6">
        <v>0</v>
      </c>
      <c r="DD6" s="7">
        <f t="shared" si="48"/>
        <v>0</v>
      </c>
      <c r="DE6" s="10">
        <v>0</v>
      </c>
      <c r="DF6" s="11">
        <f t="shared" si="49"/>
        <v>0</v>
      </c>
      <c r="DG6" s="6">
        <v>0</v>
      </c>
      <c r="DH6" s="7">
        <f t="shared" si="50"/>
        <v>0</v>
      </c>
      <c r="DI6" s="10">
        <v>0</v>
      </c>
      <c r="DJ6" s="11">
        <f t="shared" si="51"/>
        <v>0</v>
      </c>
      <c r="DK6" s="6">
        <v>0</v>
      </c>
      <c r="DL6" s="7">
        <f t="shared" si="52"/>
        <v>0</v>
      </c>
      <c r="DM6" s="10">
        <v>0</v>
      </c>
      <c r="DN6" s="11">
        <f t="shared" si="53"/>
        <v>0</v>
      </c>
      <c r="DO6" s="6">
        <v>0</v>
      </c>
      <c r="DP6" s="7">
        <f t="shared" si="54"/>
        <v>0</v>
      </c>
      <c r="DQ6" s="10">
        <v>0</v>
      </c>
      <c r="DR6" s="11">
        <f t="shared" si="55"/>
        <v>0</v>
      </c>
      <c r="DS6" s="6">
        <v>0</v>
      </c>
      <c r="DT6" s="7">
        <f t="shared" si="56"/>
        <v>0</v>
      </c>
      <c r="DU6" s="10">
        <v>0</v>
      </c>
      <c r="DV6" s="11">
        <f t="shared" si="57"/>
        <v>0</v>
      </c>
      <c r="DW6" s="6">
        <v>0</v>
      </c>
      <c r="DX6" s="7">
        <f t="shared" si="58"/>
        <v>0</v>
      </c>
      <c r="DY6" s="10">
        <v>0</v>
      </c>
      <c r="DZ6" s="11">
        <f t="shared" si="59"/>
        <v>0</v>
      </c>
      <c r="EA6" s="6">
        <v>0</v>
      </c>
      <c r="EB6" s="7">
        <f t="shared" si="60"/>
        <v>0</v>
      </c>
      <c r="EC6" s="10">
        <v>0</v>
      </c>
      <c r="ED6" s="11">
        <f t="shared" si="61"/>
        <v>0</v>
      </c>
      <c r="EG6" s="18"/>
      <c r="EH6" s="19">
        <f t="shared" ref="EH6:EH45" si="66">SUM(ED6,EB6,DZ6,DX6,DV6,DT6,DR6,DP6,DN6,DL6,DJ6,DH6,DF6,DD6,DB6,CZ6,CX6,CV6,CT6,CR6,CP6,CN6,CL6,CJ6,CH6,CF6,CD6,CB6,BZ6,BX6,BV6,BT6,BR6,BP6,BN6,BL6,BJ6,BH6,BF6,BD6,BB6,AZ6,AX6,AV6,AT6,AR6,AP6,AN6,AL6,AJ6,AH6,AF6,AD6,AB6,Z6,X6,V6,T6,R6,P6,N6,L6,J6,H6,F6)</f>
        <v>0</v>
      </c>
    </row>
    <row r="7" spans="1:138" ht="20.100000000000001" customHeight="1" x14ac:dyDescent="0.15">
      <c r="A7" s="104"/>
      <c r="B7" s="24" t="s">
        <v>1</v>
      </c>
      <c r="C7" s="22" t="e">
        <f>EH7/EG5</f>
        <v>#DIV/0!</v>
      </c>
      <c r="D7" s="20" t="e">
        <f t="shared" si="62"/>
        <v>#DIV/0!</v>
      </c>
      <c r="E7" s="10">
        <v>0</v>
      </c>
      <c r="F7" s="11">
        <f t="shared" si="63"/>
        <v>0</v>
      </c>
      <c r="G7" s="6">
        <v>0</v>
      </c>
      <c r="H7" s="7">
        <f t="shared" si="0"/>
        <v>0</v>
      </c>
      <c r="I7" s="10">
        <v>0</v>
      </c>
      <c r="J7" s="11">
        <f t="shared" si="64"/>
        <v>0</v>
      </c>
      <c r="K7" s="6">
        <v>0</v>
      </c>
      <c r="L7" s="7">
        <f t="shared" si="1"/>
        <v>0</v>
      </c>
      <c r="M7" s="10">
        <v>0</v>
      </c>
      <c r="N7" s="11">
        <f t="shared" si="2"/>
        <v>0</v>
      </c>
      <c r="O7" s="6">
        <v>0</v>
      </c>
      <c r="P7" s="7">
        <f t="shared" si="3"/>
        <v>0</v>
      </c>
      <c r="Q7" s="10">
        <v>0</v>
      </c>
      <c r="R7" s="11">
        <f t="shared" si="4"/>
        <v>0</v>
      </c>
      <c r="S7" s="6">
        <v>0</v>
      </c>
      <c r="T7" s="7">
        <f t="shared" si="65"/>
        <v>0</v>
      </c>
      <c r="U7" s="10">
        <v>0</v>
      </c>
      <c r="V7" s="11">
        <f t="shared" si="5"/>
        <v>0</v>
      </c>
      <c r="W7" s="6">
        <v>0</v>
      </c>
      <c r="X7" s="7">
        <f t="shared" si="6"/>
        <v>0</v>
      </c>
      <c r="Y7" s="10">
        <v>0</v>
      </c>
      <c r="Z7" s="11">
        <f t="shared" si="7"/>
        <v>0</v>
      </c>
      <c r="AA7" s="6">
        <v>0</v>
      </c>
      <c r="AB7" s="7">
        <f t="shared" si="8"/>
        <v>0</v>
      </c>
      <c r="AC7" s="10">
        <v>0</v>
      </c>
      <c r="AD7" s="11">
        <f t="shared" si="9"/>
        <v>0</v>
      </c>
      <c r="AE7" s="6">
        <v>0</v>
      </c>
      <c r="AF7" s="7">
        <f t="shared" si="10"/>
        <v>0</v>
      </c>
      <c r="AG7" s="10">
        <v>0</v>
      </c>
      <c r="AH7" s="11">
        <f t="shared" si="11"/>
        <v>0</v>
      </c>
      <c r="AI7" s="6">
        <v>0</v>
      </c>
      <c r="AJ7" s="7">
        <f t="shared" si="12"/>
        <v>0</v>
      </c>
      <c r="AK7" s="10">
        <v>0</v>
      </c>
      <c r="AL7" s="11">
        <f t="shared" si="13"/>
        <v>0</v>
      </c>
      <c r="AM7" s="6">
        <v>0</v>
      </c>
      <c r="AN7" s="7">
        <f t="shared" si="14"/>
        <v>0</v>
      </c>
      <c r="AO7" s="10">
        <v>0</v>
      </c>
      <c r="AP7" s="11">
        <f t="shared" si="15"/>
        <v>0</v>
      </c>
      <c r="AQ7" s="6">
        <v>0</v>
      </c>
      <c r="AR7" s="7">
        <f t="shared" si="16"/>
        <v>0</v>
      </c>
      <c r="AS7" s="10">
        <v>0</v>
      </c>
      <c r="AT7" s="11">
        <f t="shared" si="17"/>
        <v>0</v>
      </c>
      <c r="AU7" s="6">
        <v>0</v>
      </c>
      <c r="AV7" s="7">
        <f t="shared" si="18"/>
        <v>0</v>
      </c>
      <c r="AW7" s="10">
        <v>0</v>
      </c>
      <c r="AX7" s="11">
        <f t="shared" si="19"/>
        <v>0</v>
      </c>
      <c r="AY7" s="6">
        <v>0</v>
      </c>
      <c r="AZ7" s="7">
        <f t="shared" si="20"/>
        <v>0</v>
      </c>
      <c r="BA7" s="10">
        <v>0</v>
      </c>
      <c r="BB7" s="11">
        <f t="shared" si="21"/>
        <v>0</v>
      </c>
      <c r="BC7" s="6">
        <v>0</v>
      </c>
      <c r="BD7" s="7">
        <f t="shared" si="22"/>
        <v>0</v>
      </c>
      <c r="BE7" s="10">
        <v>0</v>
      </c>
      <c r="BF7" s="11">
        <f t="shared" si="23"/>
        <v>0</v>
      </c>
      <c r="BG7" s="6">
        <v>0</v>
      </c>
      <c r="BH7" s="7">
        <f t="shared" si="24"/>
        <v>0</v>
      </c>
      <c r="BI7" s="10">
        <v>0</v>
      </c>
      <c r="BJ7" s="11">
        <f t="shared" si="25"/>
        <v>0</v>
      </c>
      <c r="BK7" s="6">
        <v>0</v>
      </c>
      <c r="BL7" s="7">
        <f t="shared" si="26"/>
        <v>0</v>
      </c>
      <c r="BM7" s="10">
        <v>0</v>
      </c>
      <c r="BN7" s="11">
        <f t="shared" si="27"/>
        <v>0</v>
      </c>
      <c r="BO7" s="6">
        <v>0</v>
      </c>
      <c r="BP7" s="7">
        <f t="shared" si="28"/>
        <v>0</v>
      </c>
      <c r="BQ7" s="10">
        <v>0</v>
      </c>
      <c r="BR7" s="11">
        <f t="shared" si="29"/>
        <v>0</v>
      </c>
      <c r="BS7" s="6">
        <v>0</v>
      </c>
      <c r="BT7" s="7">
        <f t="shared" si="30"/>
        <v>0</v>
      </c>
      <c r="BU7" s="10">
        <v>0</v>
      </c>
      <c r="BV7" s="11">
        <f t="shared" si="31"/>
        <v>0</v>
      </c>
      <c r="BW7" s="6">
        <v>0</v>
      </c>
      <c r="BX7" s="7">
        <f t="shared" si="32"/>
        <v>0</v>
      </c>
      <c r="BY7" s="10">
        <v>0</v>
      </c>
      <c r="BZ7" s="11">
        <f t="shared" si="33"/>
        <v>0</v>
      </c>
      <c r="CA7" s="6">
        <v>0</v>
      </c>
      <c r="CB7" s="7">
        <f t="shared" si="34"/>
        <v>0</v>
      </c>
      <c r="CC7" s="10">
        <v>0</v>
      </c>
      <c r="CD7" s="11">
        <f t="shared" si="35"/>
        <v>0</v>
      </c>
      <c r="CE7" s="6">
        <v>0</v>
      </c>
      <c r="CF7" s="7">
        <f t="shared" si="36"/>
        <v>0</v>
      </c>
      <c r="CG7" s="10">
        <v>0</v>
      </c>
      <c r="CH7" s="11">
        <f t="shared" si="37"/>
        <v>0</v>
      </c>
      <c r="CI7" s="6">
        <v>0</v>
      </c>
      <c r="CJ7" s="7">
        <f t="shared" si="38"/>
        <v>0</v>
      </c>
      <c r="CK7" s="10">
        <v>0</v>
      </c>
      <c r="CL7" s="11">
        <f t="shared" si="39"/>
        <v>0</v>
      </c>
      <c r="CM7" s="6">
        <v>0</v>
      </c>
      <c r="CN7" s="7">
        <f t="shared" si="40"/>
        <v>0</v>
      </c>
      <c r="CO7" s="10">
        <v>0</v>
      </c>
      <c r="CP7" s="11">
        <f t="shared" si="41"/>
        <v>0</v>
      </c>
      <c r="CQ7" s="6">
        <v>0</v>
      </c>
      <c r="CR7" s="7">
        <f t="shared" si="42"/>
        <v>0</v>
      </c>
      <c r="CS7" s="10">
        <v>0</v>
      </c>
      <c r="CT7" s="11">
        <f t="shared" si="43"/>
        <v>0</v>
      </c>
      <c r="CU7" s="6">
        <v>0</v>
      </c>
      <c r="CV7" s="7">
        <f t="shared" si="44"/>
        <v>0</v>
      </c>
      <c r="CW7" s="10">
        <v>0</v>
      </c>
      <c r="CX7" s="11">
        <f t="shared" si="45"/>
        <v>0</v>
      </c>
      <c r="CY7" s="6">
        <v>0</v>
      </c>
      <c r="CZ7" s="7">
        <f t="shared" si="46"/>
        <v>0</v>
      </c>
      <c r="DA7" s="10">
        <v>0</v>
      </c>
      <c r="DB7" s="11">
        <f t="shared" si="47"/>
        <v>0</v>
      </c>
      <c r="DC7" s="6">
        <v>0</v>
      </c>
      <c r="DD7" s="7">
        <f t="shared" si="48"/>
        <v>0</v>
      </c>
      <c r="DE7" s="10">
        <v>0</v>
      </c>
      <c r="DF7" s="11">
        <f t="shared" si="49"/>
        <v>0</v>
      </c>
      <c r="DG7" s="6">
        <v>0</v>
      </c>
      <c r="DH7" s="7">
        <f t="shared" si="50"/>
        <v>0</v>
      </c>
      <c r="DI7" s="10">
        <v>0</v>
      </c>
      <c r="DJ7" s="11">
        <f t="shared" si="51"/>
        <v>0</v>
      </c>
      <c r="DK7" s="6">
        <v>0</v>
      </c>
      <c r="DL7" s="7">
        <f t="shared" si="52"/>
        <v>0</v>
      </c>
      <c r="DM7" s="10">
        <v>0</v>
      </c>
      <c r="DN7" s="11">
        <f t="shared" si="53"/>
        <v>0</v>
      </c>
      <c r="DO7" s="6">
        <v>0</v>
      </c>
      <c r="DP7" s="7">
        <f t="shared" si="54"/>
        <v>0</v>
      </c>
      <c r="DQ7" s="10">
        <v>0</v>
      </c>
      <c r="DR7" s="11">
        <f t="shared" si="55"/>
        <v>0</v>
      </c>
      <c r="DS7" s="6">
        <v>0</v>
      </c>
      <c r="DT7" s="7">
        <f t="shared" si="56"/>
        <v>0</v>
      </c>
      <c r="DU7" s="10">
        <v>0</v>
      </c>
      <c r="DV7" s="11">
        <f t="shared" si="57"/>
        <v>0</v>
      </c>
      <c r="DW7" s="6">
        <v>0</v>
      </c>
      <c r="DX7" s="7">
        <f t="shared" si="58"/>
        <v>0</v>
      </c>
      <c r="DY7" s="10">
        <v>0</v>
      </c>
      <c r="DZ7" s="11">
        <f t="shared" si="59"/>
        <v>0</v>
      </c>
      <c r="EA7" s="6">
        <v>0</v>
      </c>
      <c r="EB7" s="7">
        <f t="shared" si="60"/>
        <v>0</v>
      </c>
      <c r="EC7" s="10">
        <v>0</v>
      </c>
      <c r="ED7" s="11">
        <f t="shared" si="61"/>
        <v>0</v>
      </c>
      <c r="EG7" s="18"/>
      <c r="EH7" s="19">
        <f t="shared" si="66"/>
        <v>0</v>
      </c>
    </row>
    <row r="8" spans="1:138" ht="20.100000000000001" customHeight="1" x14ac:dyDescent="0.15">
      <c r="A8" s="104"/>
      <c r="B8" s="24" t="s">
        <v>1</v>
      </c>
      <c r="C8" s="22" t="e">
        <f>EH8/EG5</f>
        <v>#DIV/0!</v>
      </c>
      <c r="D8" s="20" t="e">
        <f t="shared" si="62"/>
        <v>#DIV/0!</v>
      </c>
      <c r="E8" s="10">
        <v>0</v>
      </c>
      <c r="F8" s="11">
        <f t="shared" si="63"/>
        <v>0</v>
      </c>
      <c r="G8" s="6">
        <v>0</v>
      </c>
      <c r="H8" s="7">
        <f t="shared" si="0"/>
        <v>0</v>
      </c>
      <c r="I8" s="10">
        <v>0</v>
      </c>
      <c r="J8" s="11">
        <f t="shared" si="64"/>
        <v>0</v>
      </c>
      <c r="K8" s="6">
        <v>0</v>
      </c>
      <c r="L8" s="7">
        <f t="shared" si="1"/>
        <v>0</v>
      </c>
      <c r="M8" s="10">
        <v>0</v>
      </c>
      <c r="N8" s="11">
        <f t="shared" si="2"/>
        <v>0</v>
      </c>
      <c r="O8" s="6">
        <v>0</v>
      </c>
      <c r="P8" s="7">
        <f t="shared" si="3"/>
        <v>0</v>
      </c>
      <c r="Q8" s="10">
        <v>0</v>
      </c>
      <c r="R8" s="11">
        <f t="shared" si="4"/>
        <v>0</v>
      </c>
      <c r="S8" s="6">
        <v>0</v>
      </c>
      <c r="T8" s="7">
        <f t="shared" si="65"/>
        <v>0</v>
      </c>
      <c r="U8" s="10">
        <v>0</v>
      </c>
      <c r="V8" s="11">
        <f t="shared" si="5"/>
        <v>0</v>
      </c>
      <c r="W8" s="6">
        <v>0</v>
      </c>
      <c r="X8" s="7">
        <f t="shared" si="6"/>
        <v>0</v>
      </c>
      <c r="Y8" s="10">
        <v>0</v>
      </c>
      <c r="Z8" s="11">
        <f t="shared" si="7"/>
        <v>0</v>
      </c>
      <c r="AA8" s="6">
        <v>0</v>
      </c>
      <c r="AB8" s="7">
        <f t="shared" si="8"/>
        <v>0</v>
      </c>
      <c r="AC8" s="10">
        <v>0</v>
      </c>
      <c r="AD8" s="11">
        <f t="shared" si="9"/>
        <v>0</v>
      </c>
      <c r="AE8" s="6">
        <v>0</v>
      </c>
      <c r="AF8" s="7">
        <f t="shared" si="10"/>
        <v>0</v>
      </c>
      <c r="AG8" s="10">
        <v>0</v>
      </c>
      <c r="AH8" s="11">
        <f t="shared" si="11"/>
        <v>0</v>
      </c>
      <c r="AI8" s="6">
        <v>0</v>
      </c>
      <c r="AJ8" s="7">
        <f t="shared" si="12"/>
        <v>0</v>
      </c>
      <c r="AK8" s="10">
        <v>0</v>
      </c>
      <c r="AL8" s="11">
        <f t="shared" si="13"/>
        <v>0</v>
      </c>
      <c r="AM8" s="6">
        <v>0</v>
      </c>
      <c r="AN8" s="7">
        <f t="shared" si="14"/>
        <v>0</v>
      </c>
      <c r="AO8" s="10">
        <v>0</v>
      </c>
      <c r="AP8" s="11">
        <f t="shared" si="15"/>
        <v>0</v>
      </c>
      <c r="AQ8" s="6">
        <v>0</v>
      </c>
      <c r="AR8" s="7">
        <f t="shared" si="16"/>
        <v>0</v>
      </c>
      <c r="AS8" s="10">
        <v>0</v>
      </c>
      <c r="AT8" s="11">
        <f t="shared" si="17"/>
        <v>0</v>
      </c>
      <c r="AU8" s="6">
        <v>0</v>
      </c>
      <c r="AV8" s="7">
        <f t="shared" si="18"/>
        <v>0</v>
      </c>
      <c r="AW8" s="10">
        <v>0</v>
      </c>
      <c r="AX8" s="11">
        <f t="shared" si="19"/>
        <v>0</v>
      </c>
      <c r="AY8" s="6">
        <v>0</v>
      </c>
      <c r="AZ8" s="7">
        <f t="shared" si="20"/>
        <v>0</v>
      </c>
      <c r="BA8" s="10">
        <v>0</v>
      </c>
      <c r="BB8" s="11">
        <f t="shared" si="21"/>
        <v>0</v>
      </c>
      <c r="BC8" s="6">
        <v>0</v>
      </c>
      <c r="BD8" s="7">
        <f t="shared" si="22"/>
        <v>0</v>
      </c>
      <c r="BE8" s="10">
        <v>0</v>
      </c>
      <c r="BF8" s="11">
        <f t="shared" si="23"/>
        <v>0</v>
      </c>
      <c r="BG8" s="6">
        <v>0</v>
      </c>
      <c r="BH8" s="7">
        <f t="shared" si="24"/>
        <v>0</v>
      </c>
      <c r="BI8" s="10">
        <v>0</v>
      </c>
      <c r="BJ8" s="11">
        <f t="shared" si="25"/>
        <v>0</v>
      </c>
      <c r="BK8" s="6">
        <v>0</v>
      </c>
      <c r="BL8" s="7">
        <f t="shared" si="26"/>
        <v>0</v>
      </c>
      <c r="BM8" s="10">
        <v>0</v>
      </c>
      <c r="BN8" s="11">
        <f t="shared" si="27"/>
        <v>0</v>
      </c>
      <c r="BO8" s="6">
        <v>0</v>
      </c>
      <c r="BP8" s="7">
        <f t="shared" si="28"/>
        <v>0</v>
      </c>
      <c r="BQ8" s="10">
        <v>0</v>
      </c>
      <c r="BR8" s="11">
        <f t="shared" si="29"/>
        <v>0</v>
      </c>
      <c r="BS8" s="6">
        <v>0</v>
      </c>
      <c r="BT8" s="7">
        <f t="shared" si="30"/>
        <v>0</v>
      </c>
      <c r="BU8" s="10">
        <v>0</v>
      </c>
      <c r="BV8" s="11">
        <f t="shared" si="31"/>
        <v>0</v>
      </c>
      <c r="BW8" s="6">
        <v>0</v>
      </c>
      <c r="BX8" s="7">
        <f t="shared" si="32"/>
        <v>0</v>
      </c>
      <c r="BY8" s="10">
        <v>0</v>
      </c>
      <c r="BZ8" s="11">
        <f t="shared" si="33"/>
        <v>0</v>
      </c>
      <c r="CA8" s="6">
        <v>0</v>
      </c>
      <c r="CB8" s="7">
        <f t="shared" si="34"/>
        <v>0</v>
      </c>
      <c r="CC8" s="10">
        <v>0</v>
      </c>
      <c r="CD8" s="11">
        <f t="shared" si="35"/>
        <v>0</v>
      </c>
      <c r="CE8" s="6">
        <v>0</v>
      </c>
      <c r="CF8" s="7">
        <f t="shared" si="36"/>
        <v>0</v>
      </c>
      <c r="CG8" s="10">
        <v>0</v>
      </c>
      <c r="CH8" s="11">
        <f t="shared" si="37"/>
        <v>0</v>
      </c>
      <c r="CI8" s="6">
        <v>0</v>
      </c>
      <c r="CJ8" s="7">
        <f t="shared" si="38"/>
        <v>0</v>
      </c>
      <c r="CK8" s="10">
        <v>0</v>
      </c>
      <c r="CL8" s="11">
        <f t="shared" si="39"/>
        <v>0</v>
      </c>
      <c r="CM8" s="6">
        <v>0</v>
      </c>
      <c r="CN8" s="7">
        <f t="shared" si="40"/>
        <v>0</v>
      </c>
      <c r="CO8" s="10">
        <v>0</v>
      </c>
      <c r="CP8" s="11">
        <f t="shared" si="41"/>
        <v>0</v>
      </c>
      <c r="CQ8" s="6">
        <v>0</v>
      </c>
      <c r="CR8" s="7">
        <f t="shared" si="42"/>
        <v>0</v>
      </c>
      <c r="CS8" s="10">
        <v>0</v>
      </c>
      <c r="CT8" s="11">
        <f t="shared" si="43"/>
        <v>0</v>
      </c>
      <c r="CU8" s="6">
        <v>0</v>
      </c>
      <c r="CV8" s="7">
        <f t="shared" si="44"/>
        <v>0</v>
      </c>
      <c r="CW8" s="10">
        <v>0</v>
      </c>
      <c r="CX8" s="11">
        <f t="shared" si="45"/>
        <v>0</v>
      </c>
      <c r="CY8" s="6">
        <v>0</v>
      </c>
      <c r="CZ8" s="7">
        <f t="shared" si="46"/>
        <v>0</v>
      </c>
      <c r="DA8" s="10">
        <v>0</v>
      </c>
      <c r="DB8" s="11">
        <f t="shared" si="47"/>
        <v>0</v>
      </c>
      <c r="DC8" s="6">
        <v>0</v>
      </c>
      <c r="DD8" s="7">
        <f t="shared" si="48"/>
        <v>0</v>
      </c>
      <c r="DE8" s="10">
        <v>0</v>
      </c>
      <c r="DF8" s="11">
        <f t="shared" si="49"/>
        <v>0</v>
      </c>
      <c r="DG8" s="6">
        <v>0</v>
      </c>
      <c r="DH8" s="7">
        <f t="shared" si="50"/>
        <v>0</v>
      </c>
      <c r="DI8" s="10">
        <v>0</v>
      </c>
      <c r="DJ8" s="11">
        <f t="shared" si="51"/>
        <v>0</v>
      </c>
      <c r="DK8" s="6">
        <v>0</v>
      </c>
      <c r="DL8" s="7">
        <f t="shared" si="52"/>
        <v>0</v>
      </c>
      <c r="DM8" s="10">
        <v>0</v>
      </c>
      <c r="DN8" s="11">
        <f t="shared" si="53"/>
        <v>0</v>
      </c>
      <c r="DO8" s="6">
        <v>0</v>
      </c>
      <c r="DP8" s="7">
        <f t="shared" si="54"/>
        <v>0</v>
      </c>
      <c r="DQ8" s="10">
        <v>0</v>
      </c>
      <c r="DR8" s="11">
        <f t="shared" si="55"/>
        <v>0</v>
      </c>
      <c r="DS8" s="6">
        <v>0</v>
      </c>
      <c r="DT8" s="7">
        <f t="shared" si="56"/>
        <v>0</v>
      </c>
      <c r="DU8" s="10">
        <v>0</v>
      </c>
      <c r="DV8" s="11">
        <f t="shared" si="57"/>
        <v>0</v>
      </c>
      <c r="DW8" s="6">
        <v>0</v>
      </c>
      <c r="DX8" s="7">
        <f t="shared" si="58"/>
        <v>0</v>
      </c>
      <c r="DY8" s="10">
        <v>0</v>
      </c>
      <c r="DZ8" s="11">
        <f t="shared" si="59"/>
        <v>0</v>
      </c>
      <c r="EA8" s="6">
        <v>0</v>
      </c>
      <c r="EB8" s="7">
        <f t="shared" si="60"/>
        <v>0</v>
      </c>
      <c r="EC8" s="10">
        <v>0</v>
      </c>
      <c r="ED8" s="11">
        <f t="shared" si="61"/>
        <v>0</v>
      </c>
      <c r="EG8" s="18"/>
      <c r="EH8" s="19">
        <f t="shared" si="66"/>
        <v>0</v>
      </c>
    </row>
    <row r="9" spans="1:138" ht="20.100000000000001" customHeight="1" x14ac:dyDescent="0.15">
      <c r="A9" s="104"/>
      <c r="B9" s="24" t="s">
        <v>1</v>
      </c>
      <c r="C9" s="22" t="e">
        <f>EH9/EG5</f>
        <v>#DIV/0!</v>
      </c>
      <c r="D9" s="20" t="e">
        <f t="shared" si="62"/>
        <v>#DIV/0!</v>
      </c>
      <c r="E9" s="10">
        <v>0</v>
      </c>
      <c r="F9" s="11">
        <f t="shared" si="63"/>
        <v>0</v>
      </c>
      <c r="G9" s="6">
        <v>0</v>
      </c>
      <c r="H9" s="7">
        <f t="shared" si="0"/>
        <v>0</v>
      </c>
      <c r="I9" s="10">
        <v>0</v>
      </c>
      <c r="J9" s="11">
        <f t="shared" si="64"/>
        <v>0</v>
      </c>
      <c r="K9" s="6">
        <v>0</v>
      </c>
      <c r="L9" s="7">
        <f t="shared" si="1"/>
        <v>0</v>
      </c>
      <c r="M9" s="10">
        <v>0</v>
      </c>
      <c r="N9" s="11">
        <f t="shared" si="2"/>
        <v>0</v>
      </c>
      <c r="O9" s="6">
        <v>0</v>
      </c>
      <c r="P9" s="7">
        <f t="shared" si="3"/>
        <v>0</v>
      </c>
      <c r="Q9" s="10">
        <v>0</v>
      </c>
      <c r="R9" s="11">
        <f t="shared" si="4"/>
        <v>0</v>
      </c>
      <c r="S9" s="6">
        <v>0</v>
      </c>
      <c r="T9" s="7">
        <f t="shared" si="65"/>
        <v>0</v>
      </c>
      <c r="U9" s="10">
        <v>0</v>
      </c>
      <c r="V9" s="11">
        <f t="shared" si="5"/>
        <v>0</v>
      </c>
      <c r="W9" s="6">
        <v>0</v>
      </c>
      <c r="X9" s="7">
        <f t="shared" si="6"/>
        <v>0</v>
      </c>
      <c r="Y9" s="10">
        <v>0</v>
      </c>
      <c r="Z9" s="11">
        <f t="shared" si="7"/>
        <v>0</v>
      </c>
      <c r="AA9" s="6">
        <v>0</v>
      </c>
      <c r="AB9" s="7">
        <f t="shared" si="8"/>
        <v>0</v>
      </c>
      <c r="AC9" s="10">
        <v>0</v>
      </c>
      <c r="AD9" s="11">
        <f t="shared" si="9"/>
        <v>0</v>
      </c>
      <c r="AE9" s="6">
        <v>0</v>
      </c>
      <c r="AF9" s="7">
        <f t="shared" si="10"/>
        <v>0</v>
      </c>
      <c r="AG9" s="10">
        <v>0</v>
      </c>
      <c r="AH9" s="11">
        <f t="shared" si="11"/>
        <v>0</v>
      </c>
      <c r="AI9" s="6">
        <v>0</v>
      </c>
      <c r="AJ9" s="7">
        <f t="shared" si="12"/>
        <v>0</v>
      </c>
      <c r="AK9" s="10">
        <v>0</v>
      </c>
      <c r="AL9" s="11">
        <f t="shared" si="13"/>
        <v>0</v>
      </c>
      <c r="AM9" s="6">
        <v>0</v>
      </c>
      <c r="AN9" s="7">
        <f t="shared" si="14"/>
        <v>0</v>
      </c>
      <c r="AO9" s="10">
        <v>0</v>
      </c>
      <c r="AP9" s="11">
        <f t="shared" si="15"/>
        <v>0</v>
      </c>
      <c r="AQ9" s="6">
        <v>0</v>
      </c>
      <c r="AR9" s="7">
        <f t="shared" si="16"/>
        <v>0</v>
      </c>
      <c r="AS9" s="10">
        <v>0</v>
      </c>
      <c r="AT9" s="11">
        <f t="shared" si="17"/>
        <v>0</v>
      </c>
      <c r="AU9" s="6">
        <v>0</v>
      </c>
      <c r="AV9" s="7">
        <f t="shared" si="18"/>
        <v>0</v>
      </c>
      <c r="AW9" s="10">
        <v>0</v>
      </c>
      <c r="AX9" s="11">
        <f t="shared" si="19"/>
        <v>0</v>
      </c>
      <c r="AY9" s="6">
        <v>0</v>
      </c>
      <c r="AZ9" s="7">
        <f t="shared" si="20"/>
        <v>0</v>
      </c>
      <c r="BA9" s="10">
        <v>0</v>
      </c>
      <c r="BB9" s="11">
        <f t="shared" si="21"/>
        <v>0</v>
      </c>
      <c r="BC9" s="6">
        <v>0</v>
      </c>
      <c r="BD9" s="7">
        <f t="shared" si="22"/>
        <v>0</v>
      </c>
      <c r="BE9" s="10">
        <v>0</v>
      </c>
      <c r="BF9" s="11">
        <f t="shared" si="23"/>
        <v>0</v>
      </c>
      <c r="BG9" s="6">
        <v>0</v>
      </c>
      <c r="BH9" s="7">
        <f t="shared" si="24"/>
        <v>0</v>
      </c>
      <c r="BI9" s="10">
        <v>0</v>
      </c>
      <c r="BJ9" s="11">
        <f t="shared" si="25"/>
        <v>0</v>
      </c>
      <c r="BK9" s="6">
        <v>0</v>
      </c>
      <c r="BL9" s="7">
        <f t="shared" si="26"/>
        <v>0</v>
      </c>
      <c r="BM9" s="10">
        <v>0</v>
      </c>
      <c r="BN9" s="11">
        <f t="shared" si="27"/>
        <v>0</v>
      </c>
      <c r="BO9" s="6">
        <v>0</v>
      </c>
      <c r="BP9" s="7">
        <f t="shared" si="28"/>
        <v>0</v>
      </c>
      <c r="BQ9" s="10">
        <v>0</v>
      </c>
      <c r="BR9" s="11">
        <f t="shared" si="29"/>
        <v>0</v>
      </c>
      <c r="BS9" s="6">
        <v>0</v>
      </c>
      <c r="BT9" s="7">
        <f t="shared" si="30"/>
        <v>0</v>
      </c>
      <c r="BU9" s="10">
        <v>0</v>
      </c>
      <c r="BV9" s="11">
        <f t="shared" si="31"/>
        <v>0</v>
      </c>
      <c r="BW9" s="6">
        <v>0</v>
      </c>
      <c r="BX9" s="7">
        <f t="shared" si="32"/>
        <v>0</v>
      </c>
      <c r="BY9" s="10">
        <v>0</v>
      </c>
      <c r="BZ9" s="11">
        <f t="shared" si="33"/>
        <v>0</v>
      </c>
      <c r="CA9" s="6">
        <v>0</v>
      </c>
      <c r="CB9" s="7">
        <f t="shared" si="34"/>
        <v>0</v>
      </c>
      <c r="CC9" s="10">
        <v>0</v>
      </c>
      <c r="CD9" s="11">
        <f t="shared" si="35"/>
        <v>0</v>
      </c>
      <c r="CE9" s="6">
        <v>0</v>
      </c>
      <c r="CF9" s="7">
        <f t="shared" si="36"/>
        <v>0</v>
      </c>
      <c r="CG9" s="10">
        <v>0</v>
      </c>
      <c r="CH9" s="11">
        <f t="shared" si="37"/>
        <v>0</v>
      </c>
      <c r="CI9" s="6">
        <v>0</v>
      </c>
      <c r="CJ9" s="7">
        <f t="shared" si="38"/>
        <v>0</v>
      </c>
      <c r="CK9" s="10">
        <v>0</v>
      </c>
      <c r="CL9" s="11">
        <f t="shared" si="39"/>
        <v>0</v>
      </c>
      <c r="CM9" s="6">
        <v>0</v>
      </c>
      <c r="CN9" s="7">
        <f t="shared" si="40"/>
        <v>0</v>
      </c>
      <c r="CO9" s="10">
        <v>0</v>
      </c>
      <c r="CP9" s="11">
        <f t="shared" si="41"/>
        <v>0</v>
      </c>
      <c r="CQ9" s="6">
        <v>0</v>
      </c>
      <c r="CR9" s="7">
        <f t="shared" si="42"/>
        <v>0</v>
      </c>
      <c r="CS9" s="10">
        <v>0</v>
      </c>
      <c r="CT9" s="11">
        <f t="shared" si="43"/>
        <v>0</v>
      </c>
      <c r="CU9" s="6">
        <v>0</v>
      </c>
      <c r="CV9" s="7">
        <f t="shared" si="44"/>
        <v>0</v>
      </c>
      <c r="CW9" s="10">
        <v>0</v>
      </c>
      <c r="CX9" s="11">
        <f t="shared" si="45"/>
        <v>0</v>
      </c>
      <c r="CY9" s="6">
        <v>0</v>
      </c>
      <c r="CZ9" s="7">
        <f t="shared" si="46"/>
        <v>0</v>
      </c>
      <c r="DA9" s="10">
        <v>0</v>
      </c>
      <c r="DB9" s="11">
        <f t="shared" si="47"/>
        <v>0</v>
      </c>
      <c r="DC9" s="6">
        <v>0</v>
      </c>
      <c r="DD9" s="7">
        <f t="shared" si="48"/>
        <v>0</v>
      </c>
      <c r="DE9" s="10">
        <v>0</v>
      </c>
      <c r="DF9" s="11">
        <f t="shared" si="49"/>
        <v>0</v>
      </c>
      <c r="DG9" s="6">
        <v>0</v>
      </c>
      <c r="DH9" s="7">
        <f t="shared" si="50"/>
        <v>0</v>
      </c>
      <c r="DI9" s="10">
        <v>0</v>
      </c>
      <c r="DJ9" s="11">
        <f t="shared" si="51"/>
        <v>0</v>
      </c>
      <c r="DK9" s="6">
        <v>0</v>
      </c>
      <c r="DL9" s="7">
        <f t="shared" si="52"/>
        <v>0</v>
      </c>
      <c r="DM9" s="10">
        <v>0</v>
      </c>
      <c r="DN9" s="11">
        <f t="shared" si="53"/>
        <v>0</v>
      </c>
      <c r="DO9" s="6">
        <v>0</v>
      </c>
      <c r="DP9" s="7">
        <f t="shared" si="54"/>
        <v>0</v>
      </c>
      <c r="DQ9" s="10">
        <v>0</v>
      </c>
      <c r="DR9" s="11">
        <f t="shared" si="55"/>
        <v>0</v>
      </c>
      <c r="DS9" s="6">
        <v>0</v>
      </c>
      <c r="DT9" s="7">
        <f t="shared" si="56"/>
        <v>0</v>
      </c>
      <c r="DU9" s="10">
        <v>0</v>
      </c>
      <c r="DV9" s="11">
        <f t="shared" si="57"/>
        <v>0</v>
      </c>
      <c r="DW9" s="6">
        <v>0</v>
      </c>
      <c r="DX9" s="7">
        <f t="shared" si="58"/>
        <v>0</v>
      </c>
      <c r="DY9" s="10">
        <v>0</v>
      </c>
      <c r="DZ9" s="11">
        <f t="shared" si="59"/>
        <v>0</v>
      </c>
      <c r="EA9" s="6">
        <v>0</v>
      </c>
      <c r="EB9" s="7">
        <f t="shared" si="60"/>
        <v>0</v>
      </c>
      <c r="EC9" s="10">
        <v>0</v>
      </c>
      <c r="ED9" s="11">
        <f t="shared" si="61"/>
        <v>0</v>
      </c>
      <c r="EG9" s="18"/>
      <c r="EH9" s="19">
        <f t="shared" si="66"/>
        <v>0</v>
      </c>
    </row>
    <row r="10" spans="1:138" ht="20.100000000000001" customHeight="1" x14ac:dyDescent="0.15">
      <c r="A10" s="104"/>
      <c r="B10" s="24" t="s">
        <v>1</v>
      </c>
      <c r="C10" s="22" t="e">
        <f>EH10/EG5</f>
        <v>#DIV/0!</v>
      </c>
      <c r="D10" s="20" t="e">
        <f t="shared" si="62"/>
        <v>#DIV/0!</v>
      </c>
      <c r="E10" s="10">
        <v>0</v>
      </c>
      <c r="F10" s="11">
        <f t="shared" si="63"/>
        <v>0</v>
      </c>
      <c r="G10" s="6">
        <v>0</v>
      </c>
      <c r="H10" s="7">
        <f t="shared" si="0"/>
        <v>0</v>
      </c>
      <c r="I10" s="10">
        <v>0</v>
      </c>
      <c r="J10" s="11">
        <f t="shared" si="64"/>
        <v>0</v>
      </c>
      <c r="K10" s="6">
        <v>0</v>
      </c>
      <c r="L10" s="7">
        <f t="shared" si="1"/>
        <v>0</v>
      </c>
      <c r="M10" s="10">
        <v>0</v>
      </c>
      <c r="N10" s="11">
        <f t="shared" si="2"/>
        <v>0</v>
      </c>
      <c r="O10" s="6">
        <v>0</v>
      </c>
      <c r="P10" s="7">
        <f t="shared" si="3"/>
        <v>0</v>
      </c>
      <c r="Q10" s="10">
        <v>0</v>
      </c>
      <c r="R10" s="11">
        <f t="shared" si="4"/>
        <v>0</v>
      </c>
      <c r="S10" s="6">
        <v>0</v>
      </c>
      <c r="T10" s="7">
        <f t="shared" si="65"/>
        <v>0</v>
      </c>
      <c r="U10" s="10">
        <v>0</v>
      </c>
      <c r="V10" s="11">
        <f t="shared" si="5"/>
        <v>0</v>
      </c>
      <c r="W10" s="6">
        <v>0</v>
      </c>
      <c r="X10" s="7">
        <f t="shared" si="6"/>
        <v>0</v>
      </c>
      <c r="Y10" s="10">
        <v>0</v>
      </c>
      <c r="Z10" s="11">
        <f t="shared" si="7"/>
        <v>0</v>
      </c>
      <c r="AA10" s="6">
        <v>0</v>
      </c>
      <c r="AB10" s="7">
        <f t="shared" si="8"/>
        <v>0</v>
      </c>
      <c r="AC10" s="10">
        <v>0</v>
      </c>
      <c r="AD10" s="11">
        <f t="shared" si="9"/>
        <v>0</v>
      </c>
      <c r="AE10" s="6">
        <v>0</v>
      </c>
      <c r="AF10" s="7">
        <f t="shared" si="10"/>
        <v>0</v>
      </c>
      <c r="AG10" s="10">
        <v>0</v>
      </c>
      <c r="AH10" s="11">
        <f t="shared" si="11"/>
        <v>0</v>
      </c>
      <c r="AI10" s="6">
        <v>0</v>
      </c>
      <c r="AJ10" s="7">
        <f t="shared" si="12"/>
        <v>0</v>
      </c>
      <c r="AK10" s="10">
        <v>0</v>
      </c>
      <c r="AL10" s="11">
        <f t="shared" si="13"/>
        <v>0</v>
      </c>
      <c r="AM10" s="6">
        <v>0</v>
      </c>
      <c r="AN10" s="7">
        <f t="shared" si="14"/>
        <v>0</v>
      </c>
      <c r="AO10" s="10">
        <v>0</v>
      </c>
      <c r="AP10" s="11">
        <f t="shared" si="15"/>
        <v>0</v>
      </c>
      <c r="AQ10" s="6">
        <v>0</v>
      </c>
      <c r="AR10" s="7">
        <f t="shared" si="16"/>
        <v>0</v>
      </c>
      <c r="AS10" s="10">
        <v>0</v>
      </c>
      <c r="AT10" s="11">
        <f t="shared" si="17"/>
        <v>0</v>
      </c>
      <c r="AU10" s="6">
        <v>0</v>
      </c>
      <c r="AV10" s="7">
        <f t="shared" si="18"/>
        <v>0</v>
      </c>
      <c r="AW10" s="10">
        <v>0</v>
      </c>
      <c r="AX10" s="11">
        <f t="shared" si="19"/>
        <v>0</v>
      </c>
      <c r="AY10" s="6">
        <v>0</v>
      </c>
      <c r="AZ10" s="7">
        <f t="shared" si="20"/>
        <v>0</v>
      </c>
      <c r="BA10" s="10">
        <v>0</v>
      </c>
      <c r="BB10" s="11">
        <f t="shared" si="21"/>
        <v>0</v>
      </c>
      <c r="BC10" s="6">
        <v>0</v>
      </c>
      <c r="BD10" s="7">
        <f t="shared" si="22"/>
        <v>0</v>
      </c>
      <c r="BE10" s="10">
        <v>0</v>
      </c>
      <c r="BF10" s="11">
        <f t="shared" si="23"/>
        <v>0</v>
      </c>
      <c r="BG10" s="6">
        <v>0</v>
      </c>
      <c r="BH10" s="7">
        <f t="shared" si="24"/>
        <v>0</v>
      </c>
      <c r="BI10" s="10">
        <v>0</v>
      </c>
      <c r="BJ10" s="11">
        <f t="shared" si="25"/>
        <v>0</v>
      </c>
      <c r="BK10" s="6">
        <v>0</v>
      </c>
      <c r="BL10" s="7">
        <f t="shared" si="26"/>
        <v>0</v>
      </c>
      <c r="BM10" s="10">
        <v>0</v>
      </c>
      <c r="BN10" s="11">
        <f t="shared" si="27"/>
        <v>0</v>
      </c>
      <c r="BO10" s="6">
        <v>0</v>
      </c>
      <c r="BP10" s="7">
        <f t="shared" si="28"/>
        <v>0</v>
      </c>
      <c r="BQ10" s="10">
        <v>0</v>
      </c>
      <c r="BR10" s="11">
        <f t="shared" si="29"/>
        <v>0</v>
      </c>
      <c r="BS10" s="6">
        <v>0</v>
      </c>
      <c r="BT10" s="7">
        <f t="shared" si="30"/>
        <v>0</v>
      </c>
      <c r="BU10" s="10">
        <v>0</v>
      </c>
      <c r="BV10" s="11">
        <f t="shared" si="31"/>
        <v>0</v>
      </c>
      <c r="BW10" s="6">
        <v>0</v>
      </c>
      <c r="BX10" s="7">
        <f t="shared" si="32"/>
        <v>0</v>
      </c>
      <c r="BY10" s="10">
        <v>0</v>
      </c>
      <c r="BZ10" s="11">
        <f t="shared" si="33"/>
        <v>0</v>
      </c>
      <c r="CA10" s="6">
        <v>0</v>
      </c>
      <c r="CB10" s="7">
        <f t="shared" si="34"/>
        <v>0</v>
      </c>
      <c r="CC10" s="10">
        <v>0</v>
      </c>
      <c r="CD10" s="11">
        <f t="shared" si="35"/>
        <v>0</v>
      </c>
      <c r="CE10" s="6">
        <v>0</v>
      </c>
      <c r="CF10" s="7">
        <f t="shared" si="36"/>
        <v>0</v>
      </c>
      <c r="CG10" s="10">
        <v>0</v>
      </c>
      <c r="CH10" s="11">
        <f t="shared" si="37"/>
        <v>0</v>
      </c>
      <c r="CI10" s="6">
        <v>0</v>
      </c>
      <c r="CJ10" s="7">
        <f t="shared" si="38"/>
        <v>0</v>
      </c>
      <c r="CK10" s="10">
        <v>0</v>
      </c>
      <c r="CL10" s="11">
        <f t="shared" si="39"/>
        <v>0</v>
      </c>
      <c r="CM10" s="6">
        <v>0</v>
      </c>
      <c r="CN10" s="7">
        <f t="shared" si="40"/>
        <v>0</v>
      </c>
      <c r="CO10" s="10">
        <v>0</v>
      </c>
      <c r="CP10" s="11">
        <f t="shared" si="41"/>
        <v>0</v>
      </c>
      <c r="CQ10" s="6">
        <v>0</v>
      </c>
      <c r="CR10" s="7">
        <f t="shared" si="42"/>
        <v>0</v>
      </c>
      <c r="CS10" s="10">
        <v>0</v>
      </c>
      <c r="CT10" s="11">
        <f t="shared" si="43"/>
        <v>0</v>
      </c>
      <c r="CU10" s="6">
        <v>0</v>
      </c>
      <c r="CV10" s="7">
        <f t="shared" si="44"/>
        <v>0</v>
      </c>
      <c r="CW10" s="10">
        <v>0</v>
      </c>
      <c r="CX10" s="11">
        <f t="shared" si="45"/>
        <v>0</v>
      </c>
      <c r="CY10" s="6">
        <v>0</v>
      </c>
      <c r="CZ10" s="7">
        <f t="shared" si="46"/>
        <v>0</v>
      </c>
      <c r="DA10" s="10">
        <v>0</v>
      </c>
      <c r="DB10" s="11">
        <f t="shared" si="47"/>
        <v>0</v>
      </c>
      <c r="DC10" s="6">
        <v>0</v>
      </c>
      <c r="DD10" s="7">
        <f t="shared" si="48"/>
        <v>0</v>
      </c>
      <c r="DE10" s="10">
        <v>0</v>
      </c>
      <c r="DF10" s="11">
        <f t="shared" si="49"/>
        <v>0</v>
      </c>
      <c r="DG10" s="6">
        <v>0</v>
      </c>
      <c r="DH10" s="7">
        <f t="shared" si="50"/>
        <v>0</v>
      </c>
      <c r="DI10" s="10">
        <v>0</v>
      </c>
      <c r="DJ10" s="11">
        <f t="shared" si="51"/>
        <v>0</v>
      </c>
      <c r="DK10" s="6">
        <v>0</v>
      </c>
      <c r="DL10" s="7">
        <f t="shared" si="52"/>
        <v>0</v>
      </c>
      <c r="DM10" s="10">
        <v>0</v>
      </c>
      <c r="DN10" s="11">
        <f t="shared" si="53"/>
        <v>0</v>
      </c>
      <c r="DO10" s="6">
        <v>0</v>
      </c>
      <c r="DP10" s="7">
        <f t="shared" si="54"/>
        <v>0</v>
      </c>
      <c r="DQ10" s="10">
        <v>0</v>
      </c>
      <c r="DR10" s="11">
        <f t="shared" si="55"/>
        <v>0</v>
      </c>
      <c r="DS10" s="6">
        <v>0</v>
      </c>
      <c r="DT10" s="7">
        <f t="shared" si="56"/>
        <v>0</v>
      </c>
      <c r="DU10" s="10">
        <v>0</v>
      </c>
      <c r="DV10" s="11">
        <f t="shared" si="57"/>
        <v>0</v>
      </c>
      <c r="DW10" s="6">
        <v>0</v>
      </c>
      <c r="DX10" s="7">
        <f t="shared" si="58"/>
        <v>0</v>
      </c>
      <c r="DY10" s="10">
        <v>0</v>
      </c>
      <c r="DZ10" s="11">
        <f t="shared" si="59"/>
        <v>0</v>
      </c>
      <c r="EA10" s="6">
        <v>0</v>
      </c>
      <c r="EB10" s="7">
        <f t="shared" si="60"/>
        <v>0</v>
      </c>
      <c r="EC10" s="10">
        <v>0</v>
      </c>
      <c r="ED10" s="11">
        <f t="shared" si="61"/>
        <v>0</v>
      </c>
      <c r="EG10" s="18"/>
      <c r="EH10" s="19">
        <f t="shared" si="66"/>
        <v>0</v>
      </c>
    </row>
    <row r="11" spans="1:138" ht="20.100000000000001" customHeight="1" x14ac:dyDescent="0.15">
      <c r="A11" s="104"/>
      <c r="B11" s="24" t="s">
        <v>1</v>
      </c>
      <c r="C11" s="22" t="e">
        <f>EH11/EG5</f>
        <v>#DIV/0!</v>
      </c>
      <c r="D11" s="20" t="e">
        <f t="shared" si="62"/>
        <v>#DIV/0!</v>
      </c>
      <c r="E11" s="10">
        <v>0</v>
      </c>
      <c r="F11" s="11">
        <f t="shared" si="63"/>
        <v>0</v>
      </c>
      <c r="G11" s="6">
        <v>0</v>
      </c>
      <c r="H11" s="7">
        <f t="shared" si="0"/>
        <v>0</v>
      </c>
      <c r="I11" s="10">
        <v>0</v>
      </c>
      <c r="J11" s="11">
        <f t="shared" si="64"/>
        <v>0</v>
      </c>
      <c r="K11" s="6">
        <v>0</v>
      </c>
      <c r="L11" s="7">
        <f t="shared" si="1"/>
        <v>0</v>
      </c>
      <c r="M11" s="10">
        <v>0</v>
      </c>
      <c r="N11" s="11">
        <f t="shared" si="2"/>
        <v>0</v>
      </c>
      <c r="O11" s="6">
        <v>0</v>
      </c>
      <c r="P11" s="7">
        <f t="shared" si="3"/>
        <v>0</v>
      </c>
      <c r="Q11" s="10">
        <v>0</v>
      </c>
      <c r="R11" s="11">
        <f t="shared" si="4"/>
        <v>0</v>
      </c>
      <c r="S11" s="6">
        <v>0</v>
      </c>
      <c r="T11" s="7">
        <f t="shared" si="65"/>
        <v>0</v>
      </c>
      <c r="U11" s="10">
        <v>0</v>
      </c>
      <c r="V11" s="11">
        <f t="shared" si="5"/>
        <v>0</v>
      </c>
      <c r="W11" s="6">
        <v>0</v>
      </c>
      <c r="X11" s="7">
        <f t="shared" si="6"/>
        <v>0</v>
      </c>
      <c r="Y11" s="10">
        <v>0</v>
      </c>
      <c r="Z11" s="11">
        <f t="shared" si="7"/>
        <v>0</v>
      </c>
      <c r="AA11" s="6">
        <v>0</v>
      </c>
      <c r="AB11" s="7">
        <f t="shared" si="8"/>
        <v>0</v>
      </c>
      <c r="AC11" s="10">
        <v>0</v>
      </c>
      <c r="AD11" s="11">
        <f t="shared" si="9"/>
        <v>0</v>
      </c>
      <c r="AE11" s="6">
        <v>0</v>
      </c>
      <c r="AF11" s="7">
        <f t="shared" si="10"/>
        <v>0</v>
      </c>
      <c r="AG11" s="10">
        <v>0</v>
      </c>
      <c r="AH11" s="11">
        <f t="shared" si="11"/>
        <v>0</v>
      </c>
      <c r="AI11" s="6">
        <v>0</v>
      </c>
      <c r="AJ11" s="7">
        <f t="shared" si="12"/>
        <v>0</v>
      </c>
      <c r="AK11" s="10">
        <v>0</v>
      </c>
      <c r="AL11" s="11">
        <f t="shared" si="13"/>
        <v>0</v>
      </c>
      <c r="AM11" s="6">
        <v>0</v>
      </c>
      <c r="AN11" s="7">
        <f t="shared" si="14"/>
        <v>0</v>
      </c>
      <c r="AO11" s="10">
        <v>0</v>
      </c>
      <c r="AP11" s="11">
        <f t="shared" si="15"/>
        <v>0</v>
      </c>
      <c r="AQ11" s="6">
        <v>0</v>
      </c>
      <c r="AR11" s="7">
        <f t="shared" si="16"/>
        <v>0</v>
      </c>
      <c r="AS11" s="10">
        <v>0</v>
      </c>
      <c r="AT11" s="11">
        <f t="shared" si="17"/>
        <v>0</v>
      </c>
      <c r="AU11" s="6">
        <v>0</v>
      </c>
      <c r="AV11" s="7">
        <f t="shared" si="18"/>
        <v>0</v>
      </c>
      <c r="AW11" s="10">
        <v>0</v>
      </c>
      <c r="AX11" s="11">
        <f t="shared" si="19"/>
        <v>0</v>
      </c>
      <c r="AY11" s="6">
        <v>0</v>
      </c>
      <c r="AZ11" s="7">
        <f t="shared" si="20"/>
        <v>0</v>
      </c>
      <c r="BA11" s="10">
        <v>0</v>
      </c>
      <c r="BB11" s="11">
        <f t="shared" si="21"/>
        <v>0</v>
      </c>
      <c r="BC11" s="6">
        <v>0</v>
      </c>
      <c r="BD11" s="7">
        <f t="shared" si="22"/>
        <v>0</v>
      </c>
      <c r="BE11" s="10">
        <v>0</v>
      </c>
      <c r="BF11" s="11">
        <f t="shared" si="23"/>
        <v>0</v>
      </c>
      <c r="BG11" s="6">
        <v>0</v>
      </c>
      <c r="BH11" s="7">
        <f t="shared" si="24"/>
        <v>0</v>
      </c>
      <c r="BI11" s="10">
        <v>0</v>
      </c>
      <c r="BJ11" s="11">
        <f t="shared" si="25"/>
        <v>0</v>
      </c>
      <c r="BK11" s="6">
        <v>0</v>
      </c>
      <c r="BL11" s="7">
        <f t="shared" si="26"/>
        <v>0</v>
      </c>
      <c r="BM11" s="10">
        <v>0</v>
      </c>
      <c r="BN11" s="11">
        <f t="shared" si="27"/>
        <v>0</v>
      </c>
      <c r="BO11" s="6">
        <v>0</v>
      </c>
      <c r="BP11" s="7">
        <f t="shared" si="28"/>
        <v>0</v>
      </c>
      <c r="BQ11" s="10">
        <v>0</v>
      </c>
      <c r="BR11" s="11">
        <f t="shared" si="29"/>
        <v>0</v>
      </c>
      <c r="BS11" s="6">
        <v>0</v>
      </c>
      <c r="BT11" s="7">
        <f t="shared" si="30"/>
        <v>0</v>
      </c>
      <c r="BU11" s="10">
        <v>0</v>
      </c>
      <c r="BV11" s="11">
        <f t="shared" si="31"/>
        <v>0</v>
      </c>
      <c r="BW11" s="6">
        <v>0</v>
      </c>
      <c r="BX11" s="7">
        <f t="shared" si="32"/>
        <v>0</v>
      </c>
      <c r="BY11" s="10">
        <v>0</v>
      </c>
      <c r="BZ11" s="11">
        <f t="shared" si="33"/>
        <v>0</v>
      </c>
      <c r="CA11" s="6">
        <v>0</v>
      </c>
      <c r="CB11" s="7">
        <f t="shared" si="34"/>
        <v>0</v>
      </c>
      <c r="CC11" s="10">
        <v>0</v>
      </c>
      <c r="CD11" s="11">
        <f t="shared" si="35"/>
        <v>0</v>
      </c>
      <c r="CE11" s="6">
        <v>0</v>
      </c>
      <c r="CF11" s="7">
        <f t="shared" si="36"/>
        <v>0</v>
      </c>
      <c r="CG11" s="10">
        <v>0</v>
      </c>
      <c r="CH11" s="11">
        <f t="shared" si="37"/>
        <v>0</v>
      </c>
      <c r="CI11" s="6">
        <v>0</v>
      </c>
      <c r="CJ11" s="7">
        <f t="shared" si="38"/>
        <v>0</v>
      </c>
      <c r="CK11" s="10">
        <v>0</v>
      </c>
      <c r="CL11" s="11">
        <f t="shared" si="39"/>
        <v>0</v>
      </c>
      <c r="CM11" s="6">
        <v>0</v>
      </c>
      <c r="CN11" s="7">
        <f t="shared" si="40"/>
        <v>0</v>
      </c>
      <c r="CO11" s="10">
        <v>0</v>
      </c>
      <c r="CP11" s="11">
        <f t="shared" si="41"/>
        <v>0</v>
      </c>
      <c r="CQ11" s="6">
        <v>0</v>
      </c>
      <c r="CR11" s="7">
        <f t="shared" si="42"/>
        <v>0</v>
      </c>
      <c r="CS11" s="10">
        <v>0</v>
      </c>
      <c r="CT11" s="11">
        <f t="shared" si="43"/>
        <v>0</v>
      </c>
      <c r="CU11" s="6">
        <v>0</v>
      </c>
      <c r="CV11" s="7">
        <f t="shared" si="44"/>
        <v>0</v>
      </c>
      <c r="CW11" s="10">
        <v>0</v>
      </c>
      <c r="CX11" s="11">
        <f t="shared" si="45"/>
        <v>0</v>
      </c>
      <c r="CY11" s="6">
        <v>0</v>
      </c>
      <c r="CZ11" s="7">
        <f t="shared" si="46"/>
        <v>0</v>
      </c>
      <c r="DA11" s="10">
        <v>0</v>
      </c>
      <c r="DB11" s="11">
        <f t="shared" si="47"/>
        <v>0</v>
      </c>
      <c r="DC11" s="6">
        <v>0</v>
      </c>
      <c r="DD11" s="7">
        <f t="shared" si="48"/>
        <v>0</v>
      </c>
      <c r="DE11" s="10">
        <v>0</v>
      </c>
      <c r="DF11" s="11">
        <f t="shared" si="49"/>
        <v>0</v>
      </c>
      <c r="DG11" s="6">
        <v>0</v>
      </c>
      <c r="DH11" s="7">
        <f t="shared" si="50"/>
        <v>0</v>
      </c>
      <c r="DI11" s="10">
        <v>0</v>
      </c>
      <c r="DJ11" s="11">
        <f t="shared" si="51"/>
        <v>0</v>
      </c>
      <c r="DK11" s="6">
        <v>0</v>
      </c>
      <c r="DL11" s="7">
        <f t="shared" si="52"/>
        <v>0</v>
      </c>
      <c r="DM11" s="10">
        <v>0</v>
      </c>
      <c r="DN11" s="11">
        <f t="shared" si="53"/>
        <v>0</v>
      </c>
      <c r="DO11" s="6">
        <v>0</v>
      </c>
      <c r="DP11" s="7">
        <f t="shared" si="54"/>
        <v>0</v>
      </c>
      <c r="DQ11" s="10">
        <v>0</v>
      </c>
      <c r="DR11" s="11">
        <f t="shared" si="55"/>
        <v>0</v>
      </c>
      <c r="DS11" s="6">
        <v>0</v>
      </c>
      <c r="DT11" s="7">
        <f t="shared" si="56"/>
        <v>0</v>
      </c>
      <c r="DU11" s="10">
        <v>0</v>
      </c>
      <c r="DV11" s="11">
        <f t="shared" si="57"/>
        <v>0</v>
      </c>
      <c r="DW11" s="6">
        <v>0</v>
      </c>
      <c r="DX11" s="7">
        <f t="shared" si="58"/>
        <v>0</v>
      </c>
      <c r="DY11" s="10">
        <v>0</v>
      </c>
      <c r="DZ11" s="11">
        <f t="shared" si="59"/>
        <v>0</v>
      </c>
      <c r="EA11" s="6">
        <v>0</v>
      </c>
      <c r="EB11" s="7">
        <f t="shared" si="60"/>
        <v>0</v>
      </c>
      <c r="EC11" s="10">
        <v>0</v>
      </c>
      <c r="ED11" s="11">
        <f t="shared" si="61"/>
        <v>0</v>
      </c>
      <c r="EG11" s="18"/>
      <c r="EH11" s="19">
        <f t="shared" si="66"/>
        <v>0</v>
      </c>
    </row>
    <row r="12" spans="1:138" ht="20.100000000000001" customHeight="1" x14ac:dyDescent="0.15">
      <c r="A12" s="104"/>
      <c r="B12" s="24" t="s">
        <v>1</v>
      </c>
      <c r="C12" s="22" t="e">
        <f>EH12/EG5</f>
        <v>#DIV/0!</v>
      </c>
      <c r="D12" s="20" t="e">
        <f t="shared" si="62"/>
        <v>#DIV/0!</v>
      </c>
      <c r="E12" s="10">
        <v>0</v>
      </c>
      <c r="F12" s="11">
        <f t="shared" si="63"/>
        <v>0</v>
      </c>
      <c r="G12" s="6">
        <v>0</v>
      </c>
      <c r="H12" s="7">
        <f t="shared" si="0"/>
        <v>0</v>
      </c>
      <c r="I12" s="10">
        <v>0</v>
      </c>
      <c r="J12" s="11">
        <f t="shared" si="64"/>
        <v>0</v>
      </c>
      <c r="K12" s="6">
        <v>0</v>
      </c>
      <c r="L12" s="7">
        <f t="shared" si="1"/>
        <v>0</v>
      </c>
      <c r="M12" s="10">
        <v>0</v>
      </c>
      <c r="N12" s="11">
        <f t="shared" si="2"/>
        <v>0</v>
      </c>
      <c r="O12" s="6">
        <v>0</v>
      </c>
      <c r="P12" s="7">
        <f t="shared" si="3"/>
        <v>0</v>
      </c>
      <c r="Q12" s="10">
        <v>0</v>
      </c>
      <c r="R12" s="11">
        <f t="shared" si="4"/>
        <v>0</v>
      </c>
      <c r="S12" s="6">
        <v>0</v>
      </c>
      <c r="T12" s="7">
        <f t="shared" si="65"/>
        <v>0</v>
      </c>
      <c r="U12" s="10">
        <v>0</v>
      </c>
      <c r="V12" s="11">
        <f t="shared" si="5"/>
        <v>0</v>
      </c>
      <c r="W12" s="6">
        <v>0</v>
      </c>
      <c r="X12" s="7">
        <f t="shared" si="6"/>
        <v>0</v>
      </c>
      <c r="Y12" s="10">
        <v>0</v>
      </c>
      <c r="Z12" s="11">
        <f t="shared" si="7"/>
        <v>0</v>
      </c>
      <c r="AA12" s="6">
        <v>0</v>
      </c>
      <c r="AB12" s="7">
        <f t="shared" si="8"/>
        <v>0</v>
      </c>
      <c r="AC12" s="10">
        <v>0</v>
      </c>
      <c r="AD12" s="11">
        <f t="shared" si="9"/>
        <v>0</v>
      </c>
      <c r="AE12" s="6">
        <v>0</v>
      </c>
      <c r="AF12" s="7">
        <f t="shared" si="10"/>
        <v>0</v>
      </c>
      <c r="AG12" s="10">
        <v>0</v>
      </c>
      <c r="AH12" s="11">
        <f t="shared" si="11"/>
        <v>0</v>
      </c>
      <c r="AI12" s="6">
        <v>0</v>
      </c>
      <c r="AJ12" s="7">
        <f t="shared" si="12"/>
        <v>0</v>
      </c>
      <c r="AK12" s="10">
        <v>0</v>
      </c>
      <c r="AL12" s="11">
        <f t="shared" si="13"/>
        <v>0</v>
      </c>
      <c r="AM12" s="6">
        <v>0</v>
      </c>
      <c r="AN12" s="7">
        <f t="shared" si="14"/>
        <v>0</v>
      </c>
      <c r="AO12" s="10">
        <v>0</v>
      </c>
      <c r="AP12" s="11">
        <f t="shared" si="15"/>
        <v>0</v>
      </c>
      <c r="AQ12" s="6">
        <v>0</v>
      </c>
      <c r="AR12" s="7">
        <f t="shared" si="16"/>
        <v>0</v>
      </c>
      <c r="AS12" s="10">
        <v>0</v>
      </c>
      <c r="AT12" s="11">
        <f t="shared" si="17"/>
        <v>0</v>
      </c>
      <c r="AU12" s="6">
        <v>0</v>
      </c>
      <c r="AV12" s="7">
        <f t="shared" si="18"/>
        <v>0</v>
      </c>
      <c r="AW12" s="10">
        <v>0</v>
      </c>
      <c r="AX12" s="11">
        <f t="shared" si="19"/>
        <v>0</v>
      </c>
      <c r="AY12" s="6">
        <v>0</v>
      </c>
      <c r="AZ12" s="7">
        <f t="shared" si="20"/>
        <v>0</v>
      </c>
      <c r="BA12" s="10">
        <v>0</v>
      </c>
      <c r="BB12" s="11">
        <f t="shared" si="21"/>
        <v>0</v>
      </c>
      <c r="BC12" s="6">
        <v>0</v>
      </c>
      <c r="BD12" s="7">
        <f t="shared" si="22"/>
        <v>0</v>
      </c>
      <c r="BE12" s="10">
        <v>0</v>
      </c>
      <c r="BF12" s="11">
        <f t="shared" si="23"/>
        <v>0</v>
      </c>
      <c r="BG12" s="6">
        <v>0</v>
      </c>
      <c r="BH12" s="7">
        <f t="shared" si="24"/>
        <v>0</v>
      </c>
      <c r="BI12" s="10">
        <v>0</v>
      </c>
      <c r="BJ12" s="11">
        <f t="shared" si="25"/>
        <v>0</v>
      </c>
      <c r="BK12" s="6">
        <v>0</v>
      </c>
      <c r="BL12" s="7">
        <f t="shared" si="26"/>
        <v>0</v>
      </c>
      <c r="BM12" s="10">
        <v>0</v>
      </c>
      <c r="BN12" s="11">
        <f t="shared" si="27"/>
        <v>0</v>
      </c>
      <c r="BO12" s="6">
        <v>0</v>
      </c>
      <c r="BP12" s="7">
        <f t="shared" si="28"/>
        <v>0</v>
      </c>
      <c r="BQ12" s="10">
        <v>0</v>
      </c>
      <c r="BR12" s="11">
        <f t="shared" si="29"/>
        <v>0</v>
      </c>
      <c r="BS12" s="6">
        <v>0</v>
      </c>
      <c r="BT12" s="7">
        <f t="shared" si="30"/>
        <v>0</v>
      </c>
      <c r="BU12" s="10">
        <v>0</v>
      </c>
      <c r="BV12" s="11">
        <f t="shared" si="31"/>
        <v>0</v>
      </c>
      <c r="BW12" s="6">
        <v>0</v>
      </c>
      <c r="BX12" s="7">
        <f t="shared" si="32"/>
        <v>0</v>
      </c>
      <c r="BY12" s="10">
        <v>0</v>
      </c>
      <c r="BZ12" s="11">
        <f t="shared" si="33"/>
        <v>0</v>
      </c>
      <c r="CA12" s="6">
        <v>0</v>
      </c>
      <c r="CB12" s="7">
        <f t="shared" si="34"/>
        <v>0</v>
      </c>
      <c r="CC12" s="10">
        <v>0</v>
      </c>
      <c r="CD12" s="11">
        <f t="shared" si="35"/>
        <v>0</v>
      </c>
      <c r="CE12" s="6">
        <v>0</v>
      </c>
      <c r="CF12" s="7">
        <f t="shared" si="36"/>
        <v>0</v>
      </c>
      <c r="CG12" s="10">
        <v>0</v>
      </c>
      <c r="CH12" s="11">
        <f t="shared" si="37"/>
        <v>0</v>
      </c>
      <c r="CI12" s="6">
        <v>0</v>
      </c>
      <c r="CJ12" s="7">
        <f t="shared" si="38"/>
        <v>0</v>
      </c>
      <c r="CK12" s="10">
        <v>0</v>
      </c>
      <c r="CL12" s="11">
        <f t="shared" si="39"/>
        <v>0</v>
      </c>
      <c r="CM12" s="6">
        <v>0</v>
      </c>
      <c r="CN12" s="7">
        <f t="shared" si="40"/>
        <v>0</v>
      </c>
      <c r="CO12" s="10">
        <v>0</v>
      </c>
      <c r="CP12" s="11">
        <f t="shared" si="41"/>
        <v>0</v>
      </c>
      <c r="CQ12" s="6">
        <v>0</v>
      </c>
      <c r="CR12" s="7">
        <f t="shared" si="42"/>
        <v>0</v>
      </c>
      <c r="CS12" s="10">
        <v>0</v>
      </c>
      <c r="CT12" s="11">
        <f t="shared" si="43"/>
        <v>0</v>
      </c>
      <c r="CU12" s="6">
        <v>0</v>
      </c>
      <c r="CV12" s="7">
        <f t="shared" si="44"/>
        <v>0</v>
      </c>
      <c r="CW12" s="10">
        <v>0</v>
      </c>
      <c r="CX12" s="11">
        <f t="shared" si="45"/>
        <v>0</v>
      </c>
      <c r="CY12" s="6">
        <v>0</v>
      </c>
      <c r="CZ12" s="7">
        <f t="shared" si="46"/>
        <v>0</v>
      </c>
      <c r="DA12" s="10">
        <v>0</v>
      </c>
      <c r="DB12" s="11">
        <f t="shared" si="47"/>
        <v>0</v>
      </c>
      <c r="DC12" s="6">
        <v>0</v>
      </c>
      <c r="DD12" s="7">
        <f t="shared" si="48"/>
        <v>0</v>
      </c>
      <c r="DE12" s="10">
        <v>0</v>
      </c>
      <c r="DF12" s="11">
        <f t="shared" si="49"/>
        <v>0</v>
      </c>
      <c r="DG12" s="6">
        <v>0</v>
      </c>
      <c r="DH12" s="7">
        <f t="shared" si="50"/>
        <v>0</v>
      </c>
      <c r="DI12" s="10">
        <v>0</v>
      </c>
      <c r="DJ12" s="11">
        <f t="shared" si="51"/>
        <v>0</v>
      </c>
      <c r="DK12" s="6">
        <v>0</v>
      </c>
      <c r="DL12" s="7">
        <f t="shared" si="52"/>
        <v>0</v>
      </c>
      <c r="DM12" s="10">
        <v>0</v>
      </c>
      <c r="DN12" s="11">
        <f t="shared" si="53"/>
        <v>0</v>
      </c>
      <c r="DO12" s="6">
        <v>0</v>
      </c>
      <c r="DP12" s="7">
        <f t="shared" si="54"/>
        <v>0</v>
      </c>
      <c r="DQ12" s="10">
        <v>0</v>
      </c>
      <c r="DR12" s="11">
        <f t="shared" si="55"/>
        <v>0</v>
      </c>
      <c r="DS12" s="6">
        <v>0</v>
      </c>
      <c r="DT12" s="7">
        <f t="shared" si="56"/>
        <v>0</v>
      </c>
      <c r="DU12" s="10">
        <v>0</v>
      </c>
      <c r="DV12" s="11">
        <f t="shared" si="57"/>
        <v>0</v>
      </c>
      <c r="DW12" s="6">
        <v>0</v>
      </c>
      <c r="DX12" s="7">
        <f t="shared" si="58"/>
        <v>0</v>
      </c>
      <c r="DY12" s="10">
        <v>0</v>
      </c>
      <c r="DZ12" s="11">
        <f t="shared" si="59"/>
        <v>0</v>
      </c>
      <c r="EA12" s="6">
        <v>0</v>
      </c>
      <c r="EB12" s="7">
        <f t="shared" si="60"/>
        <v>0</v>
      </c>
      <c r="EC12" s="10">
        <v>0</v>
      </c>
      <c r="ED12" s="11">
        <f t="shared" si="61"/>
        <v>0</v>
      </c>
      <c r="EG12" s="18"/>
      <c r="EH12" s="19">
        <f t="shared" si="66"/>
        <v>0</v>
      </c>
    </row>
    <row r="13" spans="1:138" ht="20.100000000000001" customHeight="1" x14ac:dyDescent="0.15">
      <c r="A13" s="104"/>
      <c r="B13" s="24" t="s">
        <v>1</v>
      </c>
      <c r="C13" s="22" t="e">
        <f>EH13/EG5</f>
        <v>#DIV/0!</v>
      </c>
      <c r="D13" s="20" t="e">
        <f t="shared" si="62"/>
        <v>#DIV/0!</v>
      </c>
      <c r="E13" s="10">
        <v>0</v>
      </c>
      <c r="F13" s="11">
        <f t="shared" si="63"/>
        <v>0</v>
      </c>
      <c r="G13" s="6">
        <v>0</v>
      </c>
      <c r="H13" s="7">
        <f t="shared" si="0"/>
        <v>0</v>
      </c>
      <c r="I13" s="10">
        <v>0</v>
      </c>
      <c r="J13" s="11">
        <f t="shared" si="64"/>
        <v>0</v>
      </c>
      <c r="K13" s="6">
        <v>0</v>
      </c>
      <c r="L13" s="7">
        <f t="shared" si="1"/>
        <v>0</v>
      </c>
      <c r="M13" s="10">
        <v>0</v>
      </c>
      <c r="N13" s="11">
        <f t="shared" si="2"/>
        <v>0</v>
      </c>
      <c r="O13" s="6">
        <v>0</v>
      </c>
      <c r="P13" s="7">
        <f t="shared" si="3"/>
        <v>0</v>
      </c>
      <c r="Q13" s="10">
        <v>0</v>
      </c>
      <c r="R13" s="11">
        <f t="shared" si="4"/>
        <v>0</v>
      </c>
      <c r="S13" s="6">
        <v>0</v>
      </c>
      <c r="T13" s="7">
        <f t="shared" si="65"/>
        <v>0</v>
      </c>
      <c r="U13" s="10">
        <v>0</v>
      </c>
      <c r="V13" s="11">
        <f t="shared" si="5"/>
        <v>0</v>
      </c>
      <c r="W13" s="6">
        <v>0</v>
      </c>
      <c r="X13" s="7">
        <f t="shared" si="6"/>
        <v>0</v>
      </c>
      <c r="Y13" s="10">
        <v>0</v>
      </c>
      <c r="Z13" s="11">
        <f t="shared" si="7"/>
        <v>0</v>
      </c>
      <c r="AA13" s="6">
        <v>0</v>
      </c>
      <c r="AB13" s="7">
        <f t="shared" si="8"/>
        <v>0</v>
      </c>
      <c r="AC13" s="10">
        <v>0</v>
      </c>
      <c r="AD13" s="11">
        <f t="shared" si="9"/>
        <v>0</v>
      </c>
      <c r="AE13" s="6">
        <v>0</v>
      </c>
      <c r="AF13" s="7">
        <f t="shared" si="10"/>
        <v>0</v>
      </c>
      <c r="AG13" s="10">
        <v>0</v>
      </c>
      <c r="AH13" s="11">
        <f t="shared" si="11"/>
        <v>0</v>
      </c>
      <c r="AI13" s="6">
        <v>0</v>
      </c>
      <c r="AJ13" s="7">
        <f t="shared" si="12"/>
        <v>0</v>
      </c>
      <c r="AK13" s="10">
        <v>0</v>
      </c>
      <c r="AL13" s="11">
        <f t="shared" si="13"/>
        <v>0</v>
      </c>
      <c r="AM13" s="6">
        <v>0</v>
      </c>
      <c r="AN13" s="7">
        <f t="shared" si="14"/>
        <v>0</v>
      </c>
      <c r="AO13" s="10">
        <v>0</v>
      </c>
      <c r="AP13" s="11">
        <f t="shared" si="15"/>
        <v>0</v>
      </c>
      <c r="AQ13" s="6">
        <v>0</v>
      </c>
      <c r="AR13" s="7">
        <f t="shared" si="16"/>
        <v>0</v>
      </c>
      <c r="AS13" s="10">
        <v>0</v>
      </c>
      <c r="AT13" s="11">
        <f t="shared" si="17"/>
        <v>0</v>
      </c>
      <c r="AU13" s="6">
        <v>0</v>
      </c>
      <c r="AV13" s="7">
        <f t="shared" si="18"/>
        <v>0</v>
      </c>
      <c r="AW13" s="10">
        <v>0</v>
      </c>
      <c r="AX13" s="11">
        <f t="shared" si="19"/>
        <v>0</v>
      </c>
      <c r="AY13" s="6">
        <v>0</v>
      </c>
      <c r="AZ13" s="7">
        <f t="shared" si="20"/>
        <v>0</v>
      </c>
      <c r="BA13" s="10">
        <v>0</v>
      </c>
      <c r="BB13" s="11">
        <f t="shared" si="21"/>
        <v>0</v>
      </c>
      <c r="BC13" s="6">
        <v>0</v>
      </c>
      <c r="BD13" s="7">
        <f t="shared" si="22"/>
        <v>0</v>
      </c>
      <c r="BE13" s="10">
        <v>0</v>
      </c>
      <c r="BF13" s="11">
        <f t="shared" si="23"/>
        <v>0</v>
      </c>
      <c r="BG13" s="6">
        <v>0</v>
      </c>
      <c r="BH13" s="7">
        <f t="shared" si="24"/>
        <v>0</v>
      </c>
      <c r="BI13" s="10">
        <v>0</v>
      </c>
      <c r="BJ13" s="11">
        <f t="shared" si="25"/>
        <v>0</v>
      </c>
      <c r="BK13" s="6">
        <v>0</v>
      </c>
      <c r="BL13" s="7">
        <f t="shared" si="26"/>
        <v>0</v>
      </c>
      <c r="BM13" s="10">
        <v>0</v>
      </c>
      <c r="BN13" s="11">
        <f t="shared" si="27"/>
        <v>0</v>
      </c>
      <c r="BO13" s="6">
        <v>0</v>
      </c>
      <c r="BP13" s="7">
        <f t="shared" si="28"/>
        <v>0</v>
      </c>
      <c r="BQ13" s="10">
        <v>0</v>
      </c>
      <c r="BR13" s="11">
        <f t="shared" si="29"/>
        <v>0</v>
      </c>
      <c r="BS13" s="6">
        <v>0</v>
      </c>
      <c r="BT13" s="7">
        <f t="shared" si="30"/>
        <v>0</v>
      </c>
      <c r="BU13" s="10">
        <v>0</v>
      </c>
      <c r="BV13" s="11">
        <f t="shared" si="31"/>
        <v>0</v>
      </c>
      <c r="BW13" s="6">
        <v>0</v>
      </c>
      <c r="BX13" s="7">
        <f t="shared" si="32"/>
        <v>0</v>
      </c>
      <c r="BY13" s="10">
        <v>0</v>
      </c>
      <c r="BZ13" s="11">
        <f t="shared" si="33"/>
        <v>0</v>
      </c>
      <c r="CA13" s="6">
        <v>0</v>
      </c>
      <c r="CB13" s="7">
        <f t="shared" si="34"/>
        <v>0</v>
      </c>
      <c r="CC13" s="10">
        <v>0</v>
      </c>
      <c r="CD13" s="11">
        <f t="shared" si="35"/>
        <v>0</v>
      </c>
      <c r="CE13" s="6">
        <v>0</v>
      </c>
      <c r="CF13" s="7">
        <f t="shared" si="36"/>
        <v>0</v>
      </c>
      <c r="CG13" s="10">
        <v>0</v>
      </c>
      <c r="CH13" s="11">
        <f t="shared" si="37"/>
        <v>0</v>
      </c>
      <c r="CI13" s="6">
        <v>0</v>
      </c>
      <c r="CJ13" s="7">
        <f t="shared" si="38"/>
        <v>0</v>
      </c>
      <c r="CK13" s="10">
        <v>0</v>
      </c>
      <c r="CL13" s="11">
        <f t="shared" si="39"/>
        <v>0</v>
      </c>
      <c r="CM13" s="6">
        <v>0</v>
      </c>
      <c r="CN13" s="7">
        <f t="shared" si="40"/>
        <v>0</v>
      </c>
      <c r="CO13" s="10">
        <v>0</v>
      </c>
      <c r="CP13" s="11">
        <f t="shared" si="41"/>
        <v>0</v>
      </c>
      <c r="CQ13" s="6">
        <v>0</v>
      </c>
      <c r="CR13" s="7">
        <f t="shared" si="42"/>
        <v>0</v>
      </c>
      <c r="CS13" s="10">
        <v>0</v>
      </c>
      <c r="CT13" s="11">
        <f t="shared" si="43"/>
        <v>0</v>
      </c>
      <c r="CU13" s="6">
        <v>0</v>
      </c>
      <c r="CV13" s="7">
        <f t="shared" si="44"/>
        <v>0</v>
      </c>
      <c r="CW13" s="10">
        <v>0</v>
      </c>
      <c r="CX13" s="11">
        <f t="shared" si="45"/>
        <v>0</v>
      </c>
      <c r="CY13" s="6">
        <v>0</v>
      </c>
      <c r="CZ13" s="7">
        <f t="shared" si="46"/>
        <v>0</v>
      </c>
      <c r="DA13" s="10">
        <v>0</v>
      </c>
      <c r="DB13" s="11">
        <f t="shared" si="47"/>
        <v>0</v>
      </c>
      <c r="DC13" s="6">
        <v>0</v>
      </c>
      <c r="DD13" s="7">
        <f t="shared" si="48"/>
        <v>0</v>
      </c>
      <c r="DE13" s="10">
        <v>0</v>
      </c>
      <c r="DF13" s="11">
        <f t="shared" si="49"/>
        <v>0</v>
      </c>
      <c r="DG13" s="6">
        <v>0</v>
      </c>
      <c r="DH13" s="7">
        <f t="shared" si="50"/>
        <v>0</v>
      </c>
      <c r="DI13" s="10">
        <v>0</v>
      </c>
      <c r="DJ13" s="11">
        <f t="shared" si="51"/>
        <v>0</v>
      </c>
      <c r="DK13" s="6">
        <v>0</v>
      </c>
      <c r="DL13" s="7">
        <f t="shared" si="52"/>
        <v>0</v>
      </c>
      <c r="DM13" s="10">
        <v>0</v>
      </c>
      <c r="DN13" s="11">
        <f t="shared" si="53"/>
        <v>0</v>
      </c>
      <c r="DO13" s="6">
        <v>0</v>
      </c>
      <c r="DP13" s="7">
        <f t="shared" si="54"/>
        <v>0</v>
      </c>
      <c r="DQ13" s="10">
        <v>0</v>
      </c>
      <c r="DR13" s="11">
        <f t="shared" si="55"/>
        <v>0</v>
      </c>
      <c r="DS13" s="6">
        <v>0</v>
      </c>
      <c r="DT13" s="7">
        <f t="shared" si="56"/>
        <v>0</v>
      </c>
      <c r="DU13" s="10">
        <v>0</v>
      </c>
      <c r="DV13" s="11">
        <f t="shared" si="57"/>
        <v>0</v>
      </c>
      <c r="DW13" s="6">
        <v>0</v>
      </c>
      <c r="DX13" s="7">
        <f t="shared" si="58"/>
        <v>0</v>
      </c>
      <c r="DY13" s="10">
        <v>0</v>
      </c>
      <c r="DZ13" s="11">
        <f t="shared" si="59"/>
        <v>0</v>
      </c>
      <c r="EA13" s="6">
        <v>0</v>
      </c>
      <c r="EB13" s="7">
        <f t="shared" si="60"/>
        <v>0</v>
      </c>
      <c r="EC13" s="10">
        <v>0</v>
      </c>
      <c r="ED13" s="11">
        <f t="shared" si="61"/>
        <v>0</v>
      </c>
      <c r="EG13" s="18"/>
      <c r="EH13" s="19">
        <f t="shared" si="66"/>
        <v>0</v>
      </c>
    </row>
    <row r="14" spans="1:138" ht="20.100000000000001" customHeight="1" x14ac:dyDescent="0.15">
      <c r="A14" s="104"/>
      <c r="B14" s="24" t="s">
        <v>1</v>
      </c>
      <c r="C14" s="22" t="e">
        <f>EH14/EG5</f>
        <v>#DIV/0!</v>
      </c>
      <c r="D14" s="20" t="e">
        <f t="shared" si="62"/>
        <v>#DIV/0!</v>
      </c>
      <c r="E14" s="10">
        <v>0</v>
      </c>
      <c r="F14" s="11">
        <f t="shared" si="63"/>
        <v>0</v>
      </c>
      <c r="G14" s="6">
        <v>0</v>
      </c>
      <c r="H14" s="7">
        <f t="shared" si="0"/>
        <v>0</v>
      </c>
      <c r="I14" s="10">
        <v>0</v>
      </c>
      <c r="J14" s="11">
        <f t="shared" si="64"/>
        <v>0</v>
      </c>
      <c r="K14" s="6">
        <v>0</v>
      </c>
      <c r="L14" s="7">
        <f t="shared" si="1"/>
        <v>0</v>
      </c>
      <c r="M14" s="10">
        <v>0</v>
      </c>
      <c r="N14" s="11">
        <f t="shared" si="2"/>
        <v>0</v>
      </c>
      <c r="O14" s="6">
        <v>0</v>
      </c>
      <c r="P14" s="7">
        <f t="shared" si="3"/>
        <v>0</v>
      </c>
      <c r="Q14" s="10">
        <v>0</v>
      </c>
      <c r="R14" s="11">
        <f t="shared" si="4"/>
        <v>0</v>
      </c>
      <c r="S14" s="6">
        <v>0</v>
      </c>
      <c r="T14" s="7">
        <f t="shared" si="65"/>
        <v>0</v>
      </c>
      <c r="U14" s="10">
        <v>0</v>
      </c>
      <c r="V14" s="11">
        <f t="shared" si="5"/>
        <v>0</v>
      </c>
      <c r="W14" s="6">
        <v>0</v>
      </c>
      <c r="X14" s="7">
        <f t="shared" si="6"/>
        <v>0</v>
      </c>
      <c r="Y14" s="10">
        <v>0</v>
      </c>
      <c r="Z14" s="11">
        <f t="shared" si="7"/>
        <v>0</v>
      </c>
      <c r="AA14" s="6">
        <v>0</v>
      </c>
      <c r="AB14" s="7">
        <f t="shared" si="8"/>
        <v>0</v>
      </c>
      <c r="AC14" s="10">
        <v>0</v>
      </c>
      <c r="AD14" s="11">
        <f t="shared" si="9"/>
        <v>0</v>
      </c>
      <c r="AE14" s="6">
        <v>0</v>
      </c>
      <c r="AF14" s="7">
        <f t="shared" si="10"/>
        <v>0</v>
      </c>
      <c r="AG14" s="10">
        <v>0</v>
      </c>
      <c r="AH14" s="11">
        <f t="shared" si="11"/>
        <v>0</v>
      </c>
      <c r="AI14" s="6">
        <v>0</v>
      </c>
      <c r="AJ14" s="7">
        <f t="shared" si="12"/>
        <v>0</v>
      </c>
      <c r="AK14" s="10">
        <v>0</v>
      </c>
      <c r="AL14" s="11">
        <f t="shared" si="13"/>
        <v>0</v>
      </c>
      <c r="AM14" s="6">
        <v>0</v>
      </c>
      <c r="AN14" s="7">
        <f t="shared" si="14"/>
        <v>0</v>
      </c>
      <c r="AO14" s="10">
        <v>0</v>
      </c>
      <c r="AP14" s="11">
        <f t="shared" si="15"/>
        <v>0</v>
      </c>
      <c r="AQ14" s="6">
        <v>0</v>
      </c>
      <c r="AR14" s="7">
        <f t="shared" si="16"/>
        <v>0</v>
      </c>
      <c r="AS14" s="10">
        <v>0</v>
      </c>
      <c r="AT14" s="11">
        <f t="shared" si="17"/>
        <v>0</v>
      </c>
      <c r="AU14" s="6">
        <v>0</v>
      </c>
      <c r="AV14" s="7">
        <f t="shared" si="18"/>
        <v>0</v>
      </c>
      <c r="AW14" s="10">
        <v>0</v>
      </c>
      <c r="AX14" s="11">
        <f t="shared" si="19"/>
        <v>0</v>
      </c>
      <c r="AY14" s="6">
        <v>0</v>
      </c>
      <c r="AZ14" s="7">
        <f t="shared" si="20"/>
        <v>0</v>
      </c>
      <c r="BA14" s="10">
        <v>0</v>
      </c>
      <c r="BB14" s="11">
        <f t="shared" si="21"/>
        <v>0</v>
      </c>
      <c r="BC14" s="6">
        <v>0</v>
      </c>
      <c r="BD14" s="7">
        <f t="shared" si="22"/>
        <v>0</v>
      </c>
      <c r="BE14" s="10">
        <v>0</v>
      </c>
      <c r="BF14" s="11">
        <f t="shared" si="23"/>
        <v>0</v>
      </c>
      <c r="BG14" s="6">
        <v>0</v>
      </c>
      <c r="BH14" s="7">
        <f t="shared" si="24"/>
        <v>0</v>
      </c>
      <c r="BI14" s="10">
        <v>0</v>
      </c>
      <c r="BJ14" s="11">
        <f t="shared" si="25"/>
        <v>0</v>
      </c>
      <c r="BK14" s="6">
        <v>0</v>
      </c>
      <c r="BL14" s="7">
        <f t="shared" si="26"/>
        <v>0</v>
      </c>
      <c r="BM14" s="10">
        <v>0</v>
      </c>
      <c r="BN14" s="11">
        <f t="shared" si="27"/>
        <v>0</v>
      </c>
      <c r="BO14" s="6">
        <v>0</v>
      </c>
      <c r="BP14" s="7">
        <f t="shared" si="28"/>
        <v>0</v>
      </c>
      <c r="BQ14" s="10">
        <v>0</v>
      </c>
      <c r="BR14" s="11">
        <f t="shared" si="29"/>
        <v>0</v>
      </c>
      <c r="BS14" s="6">
        <v>0</v>
      </c>
      <c r="BT14" s="7">
        <f t="shared" si="30"/>
        <v>0</v>
      </c>
      <c r="BU14" s="10">
        <v>0</v>
      </c>
      <c r="BV14" s="11">
        <f t="shared" si="31"/>
        <v>0</v>
      </c>
      <c r="BW14" s="6">
        <v>0</v>
      </c>
      <c r="BX14" s="7">
        <f t="shared" si="32"/>
        <v>0</v>
      </c>
      <c r="BY14" s="10">
        <v>0</v>
      </c>
      <c r="BZ14" s="11">
        <f t="shared" si="33"/>
        <v>0</v>
      </c>
      <c r="CA14" s="6">
        <v>0</v>
      </c>
      <c r="CB14" s="7">
        <f t="shared" si="34"/>
        <v>0</v>
      </c>
      <c r="CC14" s="10">
        <v>0</v>
      </c>
      <c r="CD14" s="11">
        <f t="shared" si="35"/>
        <v>0</v>
      </c>
      <c r="CE14" s="6">
        <v>0</v>
      </c>
      <c r="CF14" s="7">
        <f t="shared" si="36"/>
        <v>0</v>
      </c>
      <c r="CG14" s="10">
        <v>0</v>
      </c>
      <c r="CH14" s="11">
        <f t="shared" si="37"/>
        <v>0</v>
      </c>
      <c r="CI14" s="6">
        <v>0</v>
      </c>
      <c r="CJ14" s="7">
        <f t="shared" si="38"/>
        <v>0</v>
      </c>
      <c r="CK14" s="10">
        <v>0</v>
      </c>
      <c r="CL14" s="11">
        <f t="shared" si="39"/>
        <v>0</v>
      </c>
      <c r="CM14" s="6">
        <v>0</v>
      </c>
      <c r="CN14" s="7">
        <f t="shared" si="40"/>
        <v>0</v>
      </c>
      <c r="CO14" s="10">
        <v>0</v>
      </c>
      <c r="CP14" s="11">
        <f t="shared" si="41"/>
        <v>0</v>
      </c>
      <c r="CQ14" s="6">
        <v>0</v>
      </c>
      <c r="CR14" s="7">
        <f t="shared" si="42"/>
        <v>0</v>
      </c>
      <c r="CS14" s="10">
        <v>0</v>
      </c>
      <c r="CT14" s="11">
        <f t="shared" si="43"/>
        <v>0</v>
      </c>
      <c r="CU14" s="6">
        <v>0</v>
      </c>
      <c r="CV14" s="7">
        <f t="shared" si="44"/>
        <v>0</v>
      </c>
      <c r="CW14" s="10">
        <v>0</v>
      </c>
      <c r="CX14" s="11">
        <f t="shared" si="45"/>
        <v>0</v>
      </c>
      <c r="CY14" s="6">
        <v>0</v>
      </c>
      <c r="CZ14" s="7">
        <f t="shared" si="46"/>
        <v>0</v>
      </c>
      <c r="DA14" s="10">
        <v>0</v>
      </c>
      <c r="DB14" s="11">
        <f t="shared" si="47"/>
        <v>0</v>
      </c>
      <c r="DC14" s="6">
        <v>0</v>
      </c>
      <c r="DD14" s="7">
        <f t="shared" si="48"/>
        <v>0</v>
      </c>
      <c r="DE14" s="10">
        <v>0</v>
      </c>
      <c r="DF14" s="11">
        <f t="shared" si="49"/>
        <v>0</v>
      </c>
      <c r="DG14" s="6">
        <v>0</v>
      </c>
      <c r="DH14" s="7">
        <f t="shared" si="50"/>
        <v>0</v>
      </c>
      <c r="DI14" s="10">
        <v>0</v>
      </c>
      <c r="DJ14" s="11">
        <f t="shared" si="51"/>
        <v>0</v>
      </c>
      <c r="DK14" s="6">
        <v>0</v>
      </c>
      <c r="DL14" s="7">
        <f t="shared" si="52"/>
        <v>0</v>
      </c>
      <c r="DM14" s="10">
        <v>0</v>
      </c>
      <c r="DN14" s="11">
        <f t="shared" si="53"/>
        <v>0</v>
      </c>
      <c r="DO14" s="6">
        <v>0</v>
      </c>
      <c r="DP14" s="7">
        <f t="shared" si="54"/>
        <v>0</v>
      </c>
      <c r="DQ14" s="10">
        <v>0</v>
      </c>
      <c r="DR14" s="11">
        <f t="shared" si="55"/>
        <v>0</v>
      </c>
      <c r="DS14" s="6">
        <v>0</v>
      </c>
      <c r="DT14" s="7">
        <f t="shared" si="56"/>
        <v>0</v>
      </c>
      <c r="DU14" s="10">
        <v>0</v>
      </c>
      <c r="DV14" s="11">
        <f t="shared" si="57"/>
        <v>0</v>
      </c>
      <c r="DW14" s="6">
        <v>0</v>
      </c>
      <c r="DX14" s="7">
        <f t="shared" si="58"/>
        <v>0</v>
      </c>
      <c r="DY14" s="10">
        <v>0</v>
      </c>
      <c r="DZ14" s="11">
        <f t="shared" si="59"/>
        <v>0</v>
      </c>
      <c r="EA14" s="6">
        <v>0</v>
      </c>
      <c r="EB14" s="7">
        <f t="shared" si="60"/>
        <v>0</v>
      </c>
      <c r="EC14" s="10">
        <v>0</v>
      </c>
      <c r="ED14" s="11">
        <f t="shared" si="61"/>
        <v>0</v>
      </c>
      <c r="EG14" s="18"/>
      <c r="EH14" s="19">
        <f t="shared" si="66"/>
        <v>0</v>
      </c>
    </row>
    <row r="15" spans="1:138" ht="20.100000000000001" customHeight="1" x14ac:dyDescent="0.15">
      <c r="A15" s="104"/>
      <c r="B15" s="24" t="s">
        <v>1</v>
      </c>
      <c r="C15" s="22" t="e">
        <f>EH15/EG5</f>
        <v>#DIV/0!</v>
      </c>
      <c r="D15" s="20" t="e">
        <f t="shared" si="62"/>
        <v>#DIV/0!</v>
      </c>
      <c r="E15" s="10">
        <v>0</v>
      </c>
      <c r="F15" s="11">
        <f t="shared" si="63"/>
        <v>0</v>
      </c>
      <c r="G15" s="6">
        <v>0</v>
      </c>
      <c r="H15" s="7">
        <f t="shared" si="0"/>
        <v>0</v>
      </c>
      <c r="I15" s="10">
        <v>0</v>
      </c>
      <c r="J15" s="11">
        <f t="shared" si="64"/>
        <v>0</v>
      </c>
      <c r="K15" s="6">
        <v>0</v>
      </c>
      <c r="L15" s="7">
        <f t="shared" si="1"/>
        <v>0</v>
      </c>
      <c r="M15" s="10">
        <v>0</v>
      </c>
      <c r="N15" s="11">
        <f t="shared" si="2"/>
        <v>0</v>
      </c>
      <c r="O15" s="6">
        <v>0</v>
      </c>
      <c r="P15" s="7">
        <f t="shared" si="3"/>
        <v>0</v>
      </c>
      <c r="Q15" s="10">
        <v>0</v>
      </c>
      <c r="R15" s="11">
        <f t="shared" si="4"/>
        <v>0</v>
      </c>
      <c r="S15" s="6">
        <v>0</v>
      </c>
      <c r="T15" s="7">
        <f t="shared" si="65"/>
        <v>0</v>
      </c>
      <c r="U15" s="10">
        <v>0</v>
      </c>
      <c r="V15" s="11">
        <f t="shared" si="5"/>
        <v>0</v>
      </c>
      <c r="W15" s="6">
        <v>0</v>
      </c>
      <c r="X15" s="7">
        <f t="shared" si="6"/>
        <v>0</v>
      </c>
      <c r="Y15" s="10">
        <v>0</v>
      </c>
      <c r="Z15" s="11">
        <f t="shared" si="7"/>
        <v>0</v>
      </c>
      <c r="AA15" s="6">
        <v>0</v>
      </c>
      <c r="AB15" s="7">
        <f t="shared" si="8"/>
        <v>0</v>
      </c>
      <c r="AC15" s="10">
        <v>0</v>
      </c>
      <c r="AD15" s="11">
        <f t="shared" si="9"/>
        <v>0</v>
      </c>
      <c r="AE15" s="6">
        <v>0</v>
      </c>
      <c r="AF15" s="7">
        <f t="shared" si="10"/>
        <v>0</v>
      </c>
      <c r="AG15" s="10">
        <v>0</v>
      </c>
      <c r="AH15" s="11">
        <f t="shared" si="11"/>
        <v>0</v>
      </c>
      <c r="AI15" s="6">
        <v>0</v>
      </c>
      <c r="AJ15" s="7">
        <f t="shared" si="12"/>
        <v>0</v>
      </c>
      <c r="AK15" s="10">
        <v>0</v>
      </c>
      <c r="AL15" s="11">
        <f t="shared" si="13"/>
        <v>0</v>
      </c>
      <c r="AM15" s="6">
        <v>0</v>
      </c>
      <c r="AN15" s="7">
        <f t="shared" si="14"/>
        <v>0</v>
      </c>
      <c r="AO15" s="10">
        <v>0</v>
      </c>
      <c r="AP15" s="11">
        <f t="shared" si="15"/>
        <v>0</v>
      </c>
      <c r="AQ15" s="6">
        <v>0</v>
      </c>
      <c r="AR15" s="7">
        <f t="shared" si="16"/>
        <v>0</v>
      </c>
      <c r="AS15" s="10">
        <v>0</v>
      </c>
      <c r="AT15" s="11">
        <f t="shared" si="17"/>
        <v>0</v>
      </c>
      <c r="AU15" s="6">
        <v>0</v>
      </c>
      <c r="AV15" s="7">
        <f t="shared" si="18"/>
        <v>0</v>
      </c>
      <c r="AW15" s="10">
        <v>0</v>
      </c>
      <c r="AX15" s="11">
        <f t="shared" si="19"/>
        <v>0</v>
      </c>
      <c r="AY15" s="6">
        <v>0</v>
      </c>
      <c r="AZ15" s="7">
        <f t="shared" si="20"/>
        <v>0</v>
      </c>
      <c r="BA15" s="10">
        <v>0</v>
      </c>
      <c r="BB15" s="11">
        <f t="shared" si="21"/>
        <v>0</v>
      </c>
      <c r="BC15" s="6">
        <v>0</v>
      </c>
      <c r="BD15" s="7">
        <f t="shared" si="22"/>
        <v>0</v>
      </c>
      <c r="BE15" s="10">
        <v>0</v>
      </c>
      <c r="BF15" s="11">
        <f t="shared" si="23"/>
        <v>0</v>
      </c>
      <c r="BG15" s="6">
        <v>0</v>
      </c>
      <c r="BH15" s="7">
        <f t="shared" si="24"/>
        <v>0</v>
      </c>
      <c r="BI15" s="10">
        <v>0</v>
      </c>
      <c r="BJ15" s="11">
        <f t="shared" si="25"/>
        <v>0</v>
      </c>
      <c r="BK15" s="6">
        <v>0</v>
      </c>
      <c r="BL15" s="7">
        <f t="shared" si="26"/>
        <v>0</v>
      </c>
      <c r="BM15" s="10">
        <v>0</v>
      </c>
      <c r="BN15" s="11">
        <f t="shared" si="27"/>
        <v>0</v>
      </c>
      <c r="BO15" s="6">
        <v>0</v>
      </c>
      <c r="BP15" s="7">
        <f t="shared" si="28"/>
        <v>0</v>
      </c>
      <c r="BQ15" s="10">
        <v>0</v>
      </c>
      <c r="BR15" s="11">
        <f t="shared" si="29"/>
        <v>0</v>
      </c>
      <c r="BS15" s="6">
        <v>0</v>
      </c>
      <c r="BT15" s="7">
        <f t="shared" si="30"/>
        <v>0</v>
      </c>
      <c r="BU15" s="10">
        <v>0</v>
      </c>
      <c r="BV15" s="11">
        <f t="shared" si="31"/>
        <v>0</v>
      </c>
      <c r="BW15" s="6">
        <v>0</v>
      </c>
      <c r="BX15" s="7">
        <f t="shared" si="32"/>
        <v>0</v>
      </c>
      <c r="BY15" s="10">
        <v>0</v>
      </c>
      <c r="BZ15" s="11">
        <f t="shared" si="33"/>
        <v>0</v>
      </c>
      <c r="CA15" s="6">
        <v>0</v>
      </c>
      <c r="CB15" s="7">
        <f t="shared" si="34"/>
        <v>0</v>
      </c>
      <c r="CC15" s="10">
        <v>0</v>
      </c>
      <c r="CD15" s="11">
        <f t="shared" si="35"/>
        <v>0</v>
      </c>
      <c r="CE15" s="6">
        <v>0</v>
      </c>
      <c r="CF15" s="7">
        <f t="shared" si="36"/>
        <v>0</v>
      </c>
      <c r="CG15" s="10">
        <v>0</v>
      </c>
      <c r="CH15" s="11">
        <f t="shared" si="37"/>
        <v>0</v>
      </c>
      <c r="CI15" s="6">
        <v>0</v>
      </c>
      <c r="CJ15" s="7">
        <f t="shared" si="38"/>
        <v>0</v>
      </c>
      <c r="CK15" s="10">
        <v>0</v>
      </c>
      <c r="CL15" s="11">
        <f t="shared" si="39"/>
        <v>0</v>
      </c>
      <c r="CM15" s="6">
        <v>0</v>
      </c>
      <c r="CN15" s="7">
        <f t="shared" si="40"/>
        <v>0</v>
      </c>
      <c r="CO15" s="10">
        <v>0</v>
      </c>
      <c r="CP15" s="11">
        <f t="shared" si="41"/>
        <v>0</v>
      </c>
      <c r="CQ15" s="6">
        <v>0</v>
      </c>
      <c r="CR15" s="7">
        <f t="shared" si="42"/>
        <v>0</v>
      </c>
      <c r="CS15" s="10">
        <v>0</v>
      </c>
      <c r="CT15" s="11">
        <f t="shared" si="43"/>
        <v>0</v>
      </c>
      <c r="CU15" s="6">
        <v>0</v>
      </c>
      <c r="CV15" s="7">
        <f t="shared" si="44"/>
        <v>0</v>
      </c>
      <c r="CW15" s="10">
        <v>0</v>
      </c>
      <c r="CX15" s="11">
        <f t="shared" si="45"/>
        <v>0</v>
      </c>
      <c r="CY15" s="6">
        <v>0</v>
      </c>
      <c r="CZ15" s="7">
        <f t="shared" si="46"/>
        <v>0</v>
      </c>
      <c r="DA15" s="10">
        <v>0</v>
      </c>
      <c r="DB15" s="11">
        <f t="shared" si="47"/>
        <v>0</v>
      </c>
      <c r="DC15" s="6">
        <v>0</v>
      </c>
      <c r="DD15" s="7">
        <f t="shared" si="48"/>
        <v>0</v>
      </c>
      <c r="DE15" s="10">
        <v>0</v>
      </c>
      <c r="DF15" s="11">
        <f t="shared" si="49"/>
        <v>0</v>
      </c>
      <c r="DG15" s="6">
        <v>0</v>
      </c>
      <c r="DH15" s="7">
        <f t="shared" si="50"/>
        <v>0</v>
      </c>
      <c r="DI15" s="10">
        <v>0</v>
      </c>
      <c r="DJ15" s="11">
        <f t="shared" si="51"/>
        <v>0</v>
      </c>
      <c r="DK15" s="6">
        <v>0</v>
      </c>
      <c r="DL15" s="7">
        <f t="shared" si="52"/>
        <v>0</v>
      </c>
      <c r="DM15" s="10">
        <v>0</v>
      </c>
      <c r="DN15" s="11">
        <f t="shared" si="53"/>
        <v>0</v>
      </c>
      <c r="DO15" s="6">
        <v>0</v>
      </c>
      <c r="DP15" s="7">
        <f t="shared" si="54"/>
        <v>0</v>
      </c>
      <c r="DQ15" s="10">
        <v>0</v>
      </c>
      <c r="DR15" s="11">
        <f t="shared" si="55"/>
        <v>0</v>
      </c>
      <c r="DS15" s="6">
        <v>0</v>
      </c>
      <c r="DT15" s="7">
        <f t="shared" si="56"/>
        <v>0</v>
      </c>
      <c r="DU15" s="10">
        <v>0</v>
      </c>
      <c r="DV15" s="11">
        <f t="shared" si="57"/>
        <v>0</v>
      </c>
      <c r="DW15" s="6">
        <v>0</v>
      </c>
      <c r="DX15" s="7">
        <f t="shared" si="58"/>
        <v>0</v>
      </c>
      <c r="DY15" s="10">
        <v>0</v>
      </c>
      <c r="DZ15" s="11">
        <f t="shared" si="59"/>
        <v>0</v>
      </c>
      <c r="EA15" s="6">
        <v>0</v>
      </c>
      <c r="EB15" s="7">
        <f t="shared" si="60"/>
        <v>0</v>
      </c>
      <c r="EC15" s="10">
        <v>0</v>
      </c>
      <c r="ED15" s="11">
        <f t="shared" si="61"/>
        <v>0</v>
      </c>
      <c r="EG15" s="18"/>
      <c r="EH15" s="19">
        <f t="shared" si="66"/>
        <v>0</v>
      </c>
    </row>
    <row r="16" spans="1:138" ht="20.100000000000001" customHeight="1" x14ac:dyDescent="0.15">
      <c r="A16" s="104"/>
      <c r="B16" s="24" t="s">
        <v>1</v>
      </c>
      <c r="C16" s="22" t="e">
        <f>EH16/EG5</f>
        <v>#DIV/0!</v>
      </c>
      <c r="D16" s="20" t="e">
        <f t="shared" si="62"/>
        <v>#DIV/0!</v>
      </c>
      <c r="E16" s="10">
        <v>0</v>
      </c>
      <c r="F16" s="11">
        <f t="shared" si="63"/>
        <v>0</v>
      </c>
      <c r="G16" s="6">
        <v>0</v>
      </c>
      <c r="H16" s="7">
        <f t="shared" si="0"/>
        <v>0</v>
      </c>
      <c r="I16" s="10">
        <v>0</v>
      </c>
      <c r="J16" s="11">
        <f t="shared" si="64"/>
        <v>0</v>
      </c>
      <c r="K16" s="6">
        <v>0</v>
      </c>
      <c r="L16" s="7">
        <f t="shared" si="1"/>
        <v>0</v>
      </c>
      <c r="M16" s="10">
        <v>0</v>
      </c>
      <c r="N16" s="11">
        <f t="shared" si="2"/>
        <v>0</v>
      </c>
      <c r="O16" s="6">
        <v>0</v>
      </c>
      <c r="P16" s="7">
        <f t="shared" si="3"/>
        <v>0</v>
      </c>
      <c r="Q16" s="10">
        <v>0</v>
      </c>
      <c r="R16" s="11">
        <f t="shared" si="4"/>
        <v>0</v>
      </c>
      <c r="S16" s="6">
        <v>0</v>
      </c>
      <c r="T16" s="7">
        <f t="shared" si="65"/>
        <v>0</v>
      </c>
      <c r="U16" s="10">
        <v>0</v>
      </c>
      <c r="V16" s="11">
        <f t="shared" si="5"/>
        <v>0</v>
      </c>
      <c r="W16" s="6">
        <v>0</v>
      </c>
      <c r="X16" s="7">
        <f t="shared" si="6"/>
        <v>0</v>
      </c>
      <c r="Y16" s="10">
        <v>0</v>
      </c>
      <c r="Z16" s="11">
        <f t="shared" si="7"/>
        <v>0</v>
      </c>
      <c r="AA16" s="6">
        <v>0</v>
      </c>
      <c r="AB16" s="7">
        <f t="shared" si="8"/>
        <v>0</v>
      </c>
      <c r="AC16" s="10">
        <v>0</v>
      </c>
      <c r="AD16" s="11">
        <f t="shared" si="9"/>
        <v>0</v>
      </c>
      <c r="AE16" s="6">
        <v>0</v>
      </c>
      <c r="AF16" s="7">
        <f t="shared" si="10"/>
        <v>0</v>
      </c>
      <c r="AG16" s="10">
        <v>0</v>
      </c>
      <c r="AH16" s="11">
        <f t="shared" si="11"/>
        <v>0</v>
      </c>
      <c r="AI16" s="6">
        <v>0</v>
      </c>
      <c r="AJ16" s="7">
        <f t="shared" si="12"/>
        <v>0</v>
      </c>
      <c r="AK16" s="10">
        <v>0</v>
      </c>
      <c r="AL16" s="11">
        <f t="shared" si="13"/>
        <v>0</v>
      </c>
      <c r="AM16" s="6">
        <v>0</v>
      </c>
      <c r="AN16" s="7">
        <f t="shared" si="14"/>
        <v>0</v>
      </c>
      <c r="AO16" s="10">
        <v>0</v>
      </c>
      <c r="AP16" s="11">
        <f t="shared" si="15"/>
        <v>0</v>
      </c>
      <c r="AQ16" s="6">
        <v>0</v>
      </c>
      <c r="AR16" s="7">
        <f t="shared" si="16"/>
        <v>0</v>
      </c>
      <c r="AS16" s="10">
        <v>0</v>
      </c>
      <c r="AT16" s="11">
        <f t="shared" si="17"/>
        <v>0</v>
      </c>
      <c r="AU16" s="6">
        <v>0</v>
      </c>
      <c r="AV16" s="7">
        <f t="shared" si="18"/>
        <v>0</v>
      </c>
      <c r="AW16" s="10">
        <v>0</v>
      </c>
      <c r="AX16" s="11">
        <f t="shared" si="19"/>
        <v>0</v>
      </c>
      <c r="AY16" s="6">
        <v>0</v>
      </c>
      <c r="AZ16" s="7">
        <f t="shared" si="20"/>
        <v>0</v>
      </c>
      <c r="BA16" s="10">
        <v>0</v>
      </c>
      <c r="BB16" s="11">
        <f t="shared" si="21"/>
        <v>0</v>
      </c>
      <c r="BC16" s="6">
        <v>0</v>
      </c>
      <c r="BD16" s="7">
        <f t="shared" si="22"/>
        <v>0</v>
      </c>
      <c r="BE16" s="10">
        <v>0</v>
      </c>
      <c r="BF16" s="11">
        <f t="shared" si="23"/>
        <v>0</v>
      </c>
      <c r="BG16" s="6">
        <v>0</v>
      </c>
      <c r="BH16" s="7">
        <f t="shared" si="24"/>
        <v>0</v>
      </c>
      <c r="BI16" s="10">
        <v>0</v>
      </c>
      <c r="BJ16" s="11">
        <f t="shared" si="25"/>
        <v>0</v>
      </c>
      <c r="BK16" s="6">
        <v>0</v>
      </c>
      <c r="BL16" s="7">
        <f t="shared" si="26"/>
        <v>0</v>
      </c>
      <c r="BM16" s="10">
        <v>0</v>
      </c>
      <c r="BN16" s="11">
        <f t="shared" si="27"/>
        <v>0</v>
      </c>
      <c r="BO16" s="6">
        <v>0</v>
      </c>
      <c r="BP16" s="7">
        <f t="shared" si="28"/>
        <v>0</v>
      </c>
      <c r="BQ16" s="10">
        <v>0</v>
      </c>
      <c r="BR16" s="11">
        <f t="shared" si="29"/>
        <v>0</v>
      </c>
      <c r="BS16" s="6">
        <v>0</v>
      </c>
      <c r="BT16" s="7">
        <f t="shared" si="30"/>
        <v>0</v>
      </c>
      <c r="BU16" s="10">
        <v>0</v>
      </c>
      <c r="BV16" s="11">
        <f t="shared" si="31"/>
        <v>0</v>
      </c>
      <c r="BW16" s="6">
        <v>0</v>
      </c>
      <c r="BX16" s="7">
        <f t="shared" si="32"/>
        <v>0</v>
      </c>
      <c r="BY16" s="10">
        <v>0</v>
      </c>
      <c r="BZ16" s="11">
        <f t="shared" si="33"/>
        <v>0</v>
      </c>
      <c r="CA16" s="6">
        <v>0</v>
      </c>
      <c r="CB16" s="7">
        <f t="shared" si="34"/>
        <v>0</v>
      </c>
      <c r="CC16" s="10">
        <v>0</v>
      </c>
      <c r="CD16" s="11">
        <f t="shared" si="35"/>
        <v>0</v>
      </c>
      <c r="CE16" s="6">
        <v>0</v>
      </c>
      <c r="CF16" s="7">
        <f t="shared" si="36"/>
        <v>0</v>
      </c>
      <c r="CG16" s="10">
        <v>0</v>
      </c>
      <c r="CH16" s="11">
        <f t="shared" si="37"/>
        <v>0</v>
      </c>
      <c r="CI16" s="6">
        <v>0</v>
      </c>
      <c r="CJ16" s="7">
        <f t="shared" si="38"/>
        <v>0</v>
      </c>
      <c r="CK16" s="10">
        <v>0</v>
      </c>
      <c r="CL16" s="11">
        <f t="shared" si="39"/>
        <v>0</v>
      </c>
      <c r="CM16" s="6">
        <v>0</v>
      </c>
      <c r="CN16" s="7">
        <f t="shared" si="40"/>
        <v>0</v>
      </c>
      <c r="CO16" s="10">
        <v>0</v>
      </c>
      <c r="CP16" s="11">
        <f t="shared" si="41"/>
        <v>0</v>
      </c>
      <c r="CQ16" s="6">
        <v>0</v>
      </c>
      <c r="CR16" s="7">
        <f t="shared" si="42"/>
        <v>0</v>
      </c>
      <c r="CS16" s="10">
        <v>0</v>
      </c>
      <c r="CT16" s="11">
        <f t="shared" si="43"/>
        <v>0</v>
      </c>
      <c r="CU16" s="6">
        <v>0</v>
      </c>
      <c r="CV16" s="7">
        <f t="shared" si="44"/>
        <v>0</v>
      </c>
      <c r="CW16" s="10">
        <v>0</v>
      </c>
      <c r="CX16" s="11">
        <f t="shared" si="45"/>
        <v>0</v>
      </c>
      <c r="CY16" s="6">
        <v>0</v>
      </c>
      <c r="CZ16" s="7">
        <f t="shared" si="46"/>
        <v>0</v>
      </c>
      <c r="DA16" s="10">
        <v>0</v>
      </c>
      <c r="DB16" s="11">
        <f t="shared" si="47"/>
        <v>0</v>
      </c>
      <c r="DC16" s="6">
        <v>0</v>
      </c>
      <c r="DD16" s="7">
        <f t="shared" si="48"/>
        <v>0</v>
      </c>
      <c r="DE16" s="10">
        <v>0</v>
      </c>
      <c r="DF16" s="11">
        <f t="shared" si="49"/>
        <v>0</v>
      </c>
      <c r="DG16" s="6">
        <v>0</v>
      </c>
      <c r="DH16" s="7">
        <f t="shared" si="50"/>
        <v>0</v>
      </c>
      <c r="DI16" s="10">
        <v>0</v>
      </c>
      <c r="DJ16" s="11">
        <f t="shared" si="51"/>
        <v>0</v>
      </c>
      <c r="DK16" s="6">
        <v>0</v>
      </c>
      <c r="DL16" s="7">
        <f t="shared" si="52"/>
        <v>0</v>
      </c>
      <c r="DM16" s="10">
        <v>0</v>
      </c>
      <c r="DN16" s="11">
        <f t="shared" si="53"/>
        <v>0</v>
      </c>
      <c r="DO16" s="6">
        <v>0</v>
      </c>
      <c r="DP16" s="7">
        <f t="shared" si="54"/>
        <v>0</v>
      </c>
      <c r="DQ16" s="10">
        <v>0</v>
      </c>
      <c r="DR16" s="11">
        <f t="shared" si="55"/>
        <v>0</v>
      </c>
      <c r="DS16" s="6">
        <v>0</v>
      </c>
      <c r="DT16" s="7">
        <f t="shared" si="56"/>
        <v>0</v>
      </c>
      <c r="DU16" s="10">
        <v>0</v>
      </c>
      <c r="DV16" s="11">
        <f t="shared" si="57"/>
        <v>0</v>
      </c>
      <c r="DW16" s="6">
        <v>0</v>
      </c>
      <c r="DX16" s="7">
        <f t="shared" si="58"/>
        <v>0</v>
      </c>
      <c r="DY16" s="10">
        <v>0</v>
      </c>
      <c r="DZ16" s="11">
        <f t="shared" si="59"/>
        <v>0</v>
      </c>
      <c r="EA16" s="6">
        <v>0</v>
      </c>
      <c r="EB16" s="7">
        <f t="shared" si="60"/>
        <v>0</v>
      </c>
      <c r="EC16" s="10">
        <v>0</v>
      </c>
      <c r="ED16" s="11">
        <f t="shared" si="61"/>
        <v>0</v>
      </c>
      <c r="EG16" s="18"/>
      <c r="EH16" s="19">
        <f t="shared" si="66"/>
        <v>0</v>
      </c>
    </row>
    <row r="17" spans="1:138" ht="20.100000000000001" customHeight="1" x14ac:dyDescent="0.15">
      <c r="A17" s="104"/>
      <c r="B17" s="24" t="s">
        <v>1</v>
      </c>
      <c r="C17" s="22" t="e">
        <f>EH17/EG5</f>
        <v>#DIV/0!</v>
      </c>
      <c r="D17" s="20" t="e">
        <f t="shared" si="62"/>
        <v>#DIV/0!</v>
      </c>
      <c r="E17" s="10">
        <v>0</v>
      </c>
      <c r="F17" s="11">
        <f t="shared" si="63"/>
        <v>0</v>
      </c>
      <c r="G17" s="6">
        <v>0</v>
      </c>
      <c r="H17" s="7">
        <f t="shared" si="0"/>
        <v>0</v>
      </c>
      <c r="I17" s="10">
        <v>0</v>
      </c>
      <c r="J17" s="11">
        <f t="shared" si="64"/>
        <v>0</v>
      </c>
      <c r="K17" s="6">
        <v>0</v>
      </c>
      <c r="L17" s="7">
        <f t="shared" si="1"/>
        <v>0</v>
      </c>
      <c r="M17" s="10">
        <v>0</v>
      </c>
      <c r="N17" s="11">
        <f t="shared" si="2"/>
        <v>0</v>
      </c>
      <c r="O17" s="6">
        <v>0</v>
      </c>
      <c r="P17" s="7">
        <f t="shared" si="3"/>
        <v>0</v>
      </c>
      <c r="Q17" s="10">
        <v>0</v>
      </c>
      <c r="R17" s="11">
        <f t="shared" si="4"/>
        <v>0</v>
      </c>
      <c r="S17" s="6">
        <v>0</v>
      </c>
      <c r="T17" s="7">
        <f t="shared" si="65"/>
        <v>0</v>
      </c>
      <c r="U17" s="10">
        <v>0</v>
      </c>
      <c r="V17" s="11">
        <f t="shared" si="5"/>
        <v>0</v>
      </c>
      <c r="W17" s="6">
        <v>0</v>
      </c>
      <c r="X17" s="7">
        <f t="shared" si="6"/>
        <v>0</v>
      </c>
      <c r="Y17" s="10">
        <v>0</v>
      </c>
      <c r="Z17" s="11">
        <f t="shared" si="7"/>
        <v>0</v>
      </c>
      <c r="AA17" s="6">
        <v>0</v>
      </c>
      <c r="AB17" s="7">
        <f t="shared" si="8"/>
        <v>0</v>
      </c>
      <c r="AC17" s="10">
        <v>0</v>
      </c>
      <c r="AD17" s="11">
        <f t="shared" si="9"/>
        <v>0</v>
      </c>
      <c r="AE17" s="6">
        <v>0</v>
      </c>
      <c r="AF17" s="7">
        <f t="shared" si="10"/>
        <v>0</v>
      </c>
      <c r="AG17" s="10">
        <v>0</v>
      </c>
      <c r="AH17" s="11">
        <f t="shared" si="11"/>
        <v>0</v>
      </c>
      <c r="AI17" s="6">
        <v>0</v>
      </c>
      <c r="AJ17" s="7">
        <f t="shared" si="12"/>
        <v>0</v>
      </c>
      <c r="AK17" s="10">
        <v>0</v>
      </c>
      <c r="AL17" s="11">
        <f t="shared" si="13"/>
        <v>0</v>
      </c>
      <c r="AM17" s="6">
        <v>0</v>
      </c>
      <c r="AN17" s="7">
        <f t="shared" si="14"/>
        <v>0</v>
      </c>
      <c r="AO17" s="10">
        <v>0</v>
      </c>
      <c r="AP17" s="11">
        <f t="shared" si="15"/>
        <v>0</v>
      </c>
      <c r="AQ17" s="6">
        <v>0</v>
      </c>
      <c r="AR17" s="7">
        <f t="shared" si="16"/>
        <v>0</v>
      </c>
      <c r="AS17" s="10">
        <v>0</v>
      </c>
      <c r="AT17" s="11">
        <f t="shared" si="17"/>
        <v>0</v>
      </c>
      <c r="AU17" s="6">
        <v>0</v>
      </c>
      <c r="AV17" s="7">
        <f t="shared" si="18"/>
        <v>0</v>
      </c>
      <c r="AW17" s="10">
        <v>0</v>
      </c>
      <c r="AX17" s="11">
        <f t="shared" si="19"/>
        <v>0</v>
      </c>
      <c r="AY17" s="6">
        <v>0</v>
      </c>
      <c r="AZ17" s="7">
        <f t="shared" si="20"/>
        <v>0</v>
      </c>
      <c r="BA17" s="10">
        <v>0</v>
      </c>
      <c r="BB17" s="11">
        <f t="shared" si="21"/>
        <v>0</v>
      </c>
      <c r="BC17" s="6">
        <v>0</v>
      </c>
      <c r="BD17" s="7">
        <f t="shared" si="22"/>
        <v>0</v>
      </c>
      <c r="BE17" s="10">
        <v>0</v>
      </c>
      <c r="BF17" s="11">
        <f t="shared" si="23"/>
        <v>0</v>
      </c>
      <c r="BG17" s="6">
        <v>0</v>
      </c>
      <c r="BH17" s="7">
        <f t="shared" si="24"/>
        <v>0</v>
      </c>
      <c r="BI17" s="10">
        <v>0</v>
      </c>
      <c r="BJ17" s="11">
        <f t="shared" si="25"/>
        <v>0</v>
      </c>
      <c r="BK17" s="6">
        <v>0</v>
      </c>
      <c r="BL17" s="7">
        <f t="shared" si="26"/>
        <v>0</v>
      </c>
      <c r="BM17" s="10">
        <v>0</v>
      </c>
      <c r="BN17" s="11">
        <f t="shared" si="27"/>
        <v>0</v>
      </c>
      <c r="BO17" s="6">
        <v>0</v>
      </c>
      <c r="BP17" s="7">
        <f t="shared" si="28"/>
        <v>0</v>
      </c>
      <c r="BQ17" s="10">
        <v>0</v>
      </c>
      <c r="BR17" s="11">
        <f t="shared" si="29"/>
        <v>0</v>
      </c>
      <c r="BS17" s="6">
        <v>0</v>
      </c>
      <c r="BT17" s="7">
        <f t="shared" si="30"/>
        <v>0</v>
      </c>
      <c r="BU17" s="10">
        <v>0</v>
      </c>
      <c r="BV17" s="11">
        <f t="shared" si="31"/>
        <v>0</v>
      </c>
      <c r="BW17" s="6">
        <v>0</v>
      </c>
      <c r="BX17" s="7">
        <f t="shared" si="32"/>
        <v>0</v>
      </c>
      <c r="BY17" s="10">
        <v>0</v>
      </c>
      <c r="BZ17" s="11">
        <f t="shared" si="33"/>
        <v>0</v>
      </c>
      <c r="CA17" s="6">
        <v>0</v>
      </c>
      <c r="CB17" s="7">
        <f t="shared" si="34"/>
        <v>0</v>
      </c>
      <c r="CC17" s="10">
        <v>0</v>
      </c>
      <c r="CD17" s="11">
        <f t="shared" si="35"/>
        <v>0</v>
      </c>
      <c r="CE17" s="6">
        <v>0</v>
      </c>
      <c r="CF17" s="7">
        <f t="shared" si="36"/>
        <v>0</v>
      </c>
      <c r="CG17" s="10">
        <v>0</v>
      </c>
      <c r="CH17" s="11">
        <f t="shared" si="37"/>
        <v>0</v>
      </c>
      <c r="CI17" s="6">
        <v>0</v>
      </c>
      <c r="CJ17" s="7">
        <f t="shared" si="38"/>
        <v>0</v>
      </c>
      <c r="CK17" s="10">
        <v>0</v>
      </c>
      <c r="CL17" s="11">
        <f t="shared" si="39"/>
        <v>0</v>
      </c>
      <c r="CM17" s="6">
        <v>0</v>
      </c>
      <c r="CN17" s="7">
        <f t="shared" si="40"/>
        <v>0</v>
      </c>
      <c r="CO17" s="10">
        <v>0</v>
      </c>
      <c r="CP17" s="11">
        <f t="shared" si="41"/>
        <v>0</v>
      </c>
      <c r="CQ17" s="6">
        <v>0</v>
      </c>
      <c r="CR17" s="7">
        <f t="shared" si="42"/>
        <v>0</v>
      </c>
      <c r="CS17" s="10">
        <v>0</v>
      </c>
      <c r="CT17" s="11">
        <f t="shared" si="43"/>
        <v>0</v>
      </c>
      <c r="CU17" s="6">
        <v>0</v>
      </c>
      <c r="CV17" s="7">
        <f t="shared" si="44"/>
        <v>0</v>
      </c>
      <c r="CW17" s="10">
        <v>0</v>
      </c>
      <c r="CX17" s="11">
        <f t="shared" si="45"/>
        <v>0</v>
      </c>
      <c r="CY17" s="6">
        <v>0</v>
      </c>
      <c r="CZ17" s="7">
        <f t="shared" si="46"/>
        <v>0</v>
      </c>
      <c r="DA17" s="10">
        <v>0</v>
      </c>
      <c r="DB17" s="11">
        <f t="shared" si="47"/>
        <v>0</v>
      </c>
      <c r="DC17" s="6">
        <v>0</v>
      </c>
      <c r="DD17" s="7">
        <f t="shared" si="48"/>
        <v>0</v>
      </c>
      <c r="DE17" s="10">
        <v>0</v>
      </c>
      <c r="DF17" s="11">
        <f t="shared" si="49"/>
        <v>0</v>
      </c>
      <c r="DG17" s="6">
        <v>0</v>
      </c>
      <c r="DH17" s="7">
        <f t="shared" si="50"/>
        <v>0</v>
      </c>
      <c r="DI17" s="10">
        <v>0</v>
      </c>
      <c r="DJ17" s="11">
        <f t="shared" si="51"/>
        <v>0</v>
      </c>
      <c r="DK17" s="6">
        <v>0</v>
      </c>
      <c r="DL17" s="7">
        <f t="shared" si="52"/>
        <v>0</v>
      </c>
      <c r="DM17" s="10">
        <v>0</v>
      </c>
      <c r="DN17" s="11">
        <f t="shared" si="53"/>
        <v>0</v>
      </c>
      <c r="DO17" s="6">
        <v>0</v>
      </c>
      <c r="DP17" s="7">
        <f t="shared" si="54"/>
        <v>0</v>
      </c>
      <c r="DQ17" s="10">
        <v>0</v>
      </c>
      <c r="DR17" s="11">
        <f t="shared" si="55"/>
        <v>0</v>
      </c>
      <c r="DS17" s="6">
        <v>0</v>
      </c>
      <c r="DT17" s="7">
        <f t="shared" si="56"/>
        <v>0</v>
      </c>
      <c r="DU17" s="10">
        <v>0</v>
      </c>
      <c r="DV17" s="11">
        <f t="shared" si="57"/>
        <v>0</v>
      </c>
      <c r="DW17" s="6">
        <v>0</v>
      </c>
      <c r="DX17" s="7">
        <f t="shared" si="58"/>
        <v>0</v>
      </c>
      <c r="DY17" s="10">
        <v>0</v>
      </c>
      <c r="DZ17" s="11">
        <f t="shared" si="59"/>
        <v>0</v>
      </c>
      <c r="EA17" s="6">
        <v>0</v>
      </c>
      <c r="EB17" s="7">
        <f t="shared" si="60"/>
        <v>0</v>
      </c>
      <c r="EC17" s="10">
        <v>0</v>
      </c>
      <c r="ED17" s="11">
        <f t="shared" si="61"/>
        <v>0</v>
      </c>
      <c r="EG17" s="18"/>
      <c r="EH17" s="19">
        <f t="shared" si="66"/>
        <v>0</v>
      </c>
    </row>
    <row r="18" spans="1:138" ht="20.100000000000001" customHeight="1" x14ac:dyDescent="0.15">
      <c r="A18" s="104"/>
      <c r="B18" s="24" t="s">
        <v>1</v>
      </c>
      <c r="C18" s="22" t="e">
        <f>EH18/EG5</f>
        <v>#DIV/0!</v>
      </c>
      <c r="D18" s="20" t="e">
        <f t="shared" si="62"/>
        <v>#DIV/0!</v>
      </c>
      <c r="E18" s="10">
        <v>0</v>
      </c>
      <c r="F18" s="11">
        <f t="shared" si="63"/>
        <v>0</v>
      </c>
      <c r="G18" s="6">
        <v>0</v>
      </c>
      <c r="H18" s="7">
        <f t="shared" si="0"/>
        <v>0</v>
      </c>
      <c r="I18" s="10">
        <v>0</v>
      </c>
      <c r="J18" s="11">
        <f t="shared" si="64"/>
        <v>0</v>
      </c>
      <c r="K18" s="6">
        <v>0</v>
      </c>
      <c r="L18" s="7">
        <f t="shared" si="1"/>
        <v>0</v>
      </c>
      <c r="M18" s="10">
        <v>0</v>
      </c>
      <c r="N18" s="11">
        <f t="shared" si="2"/>
        <v>0</v>
      </c>
      <c r="O18" s="6">
        <v>0</v>
      </c>
      <c r="P18" s="7">
        <f t="shared" si="3"/>
        <v>0</v>
      </c>
      <c r="Q18" s="10">
        <v>0</v>
      </c>
      <c r="R18" s="11">
        <f t="shared" si="4"/>
        <v>0</v>
      </c>
      <c r="S18" s="6">
        <v>0</v>
      </c>
      <c r="T18" s="7">
        <f t="shared" si="65"/>
        <v>0</v>
      </c>
      <c r="U18" s="10">
        <v>0</v>
      </c>
      <c r="V18" s="11">
        <f t="shared" si="5"/>
        <v>0</v>
      </c>
      <c r="W18" s="6">
        <v>0</v>
      </c>
      <c r="X18" s="7">
        <f t="shared" si="6"/>
        <v>0</v>
      </c>
      <c r="Y18" s="10">
        <v>0</v>
      </c>
      <c r="Z18" s="11">
        <f t="shared" si="7"/>
        <v>0</v>
      </c>
      <c r="AA18" s="6">
        <v>0</v>
      </c>
      <c r="AB18" s="7">
        <f t="shared" si="8"/>
        <v>0</v>
      </c>
      <c r="AC18" s="10">
        <v>0</v>
      </c>
      <c r="AD18" s="11">
        <f t="shared" si="9"/>
        <v>0</v>
      </c>
      <c r="AE18" s="6">
        <v>0</v>
      </c>
      <c r="AF18" s="7">
        <f t="shared" si="10"/>
        <v>0</v>
      </c>
      <c r="AG18" s="10">
        <v>0</v>
      </c>
      <c r="AH18" s="11">
        <f t="shared" si="11"/>
        <v>0</v>
      </c>
      <c r="AI18" s="6">
        <v>0</v>
      </c>
      <c r="AJ18" s="7">
        <f t="shared" si="12"/>
        <v>0</v>
      </c>
      <c r="AK18" s="10">
        <v>0</v>
      </c>
      <c r="AL18" s="11">
        <f t="shared" si="13"/>
        <v>0</v>
      </c>
      <c r="AM18" s="6">
        <v>0</v>
      </c>
      <c r="AN18" s="7">
        <f t="shared" si="14"/>
        <v>0</v>
      </c>
      <c r="AO18" s="10">
        <v>0</v>
      </c>
      <c r="AP18" s="11">
        <f t="shared" si="15"/>
        <v>0</v>
      </c>
      <c r="AQ18" s="6">
        <v>0</v>
      </c>
      <c r="AR18" s="7">
        <f t="shared" si="16"/>
        <v>0</v>
      </c>
      <c r="AS18" s="10">
        <v>0</v>
      </c>
      <c r="AT18" s="11">
        <f t="shared" si="17"/>
        <v>0</v>
      </c>
      <c r="AU18" s="6">
        <v>0</v>
      </c>
      <c r="AV18" s="7">
        <f t="shared" si="18"/>
        <v>0</v>
      </c>
      <c r="AW18" s="10">
        <v>0</v>
      </c>
      <c r="AX18" s="11">
        <f t="shared" si="19"/>
        <v>0</v>
      </c>
      <c r="AY18" s="6">
        <v>0</v>
      </c>
      <c r="AZ18" s="7">
        <f t="shared" si="20"/>
        <v>0</v>
      </c>
      <c r="BA18" s="10">
        <v>0</v>
      </c>
      <c r="BB18" s="11">
        <f t="shared" si="21"/>
        <v>0</v>
      </c>
      <c r="BC18" s="6">
        <v>0</v>
      </c>
      <c r="BD18" s="7">
        <f t="shared" si="22"/>
        <v>0</v>
      </c>
      <c r="BE18" s="10">
        <v>0</v>
      </c>
      <c r="BF18" s="11">
        <f t="shared" si="23"/>
        <v>0</v>
      </c>
      <c r="BG18" s="6">
        <v>0</v>
      </c>
      <c r="BH18" s="7">
        <f t="shared" si="24"/>
        <v>0</v>
      </c>
      <c r="BI18" s="10">
        <v>0</v>
      </c>
      <c r="BJ18" s="11">
        <f t="shared" si="25"/>
        <v>0</v>
      </c>
      <c r="BK18" s="6">
        <v>0</v>
      </c>
      <c r="BL18" s="7">
        <f t="shared" si="26"/>
        <v>0</v>
      </c>
      <c r="BM18" s="10">
        <v>0</v>
      </c>
      <c r="BN18" s="11">
        <f t="shared" si="27"/>
        <v>0</v>
      </c>
      <c r="BO18" s="6">
        <v>0</v>
      </c>
      <c r="BP18" s="7">
        <f t="shared" si="28"/>
        <v>0</v>
      </c>
      <c r="BQ18" s="10">
        <v>0</v>
      </c>
      <c r="BR18" s="11">
        <f t="shared" si="29"/>
        <v>0</v>
      </c>
      <c r="BS18" s="6">
        <v>0</v>
      </c>
      <c r="BT18" s="7">
        <f t="shared" si="30"/>
        <v>0</v>
      </c>
      <c r="BU18" s="10">
        <v>0</v>
      </c>
      <c r="BV18" s="11">
        <f t="shared" si="31"/>
        <v>0</v>
      </c>
      <c r="BW18" s="6">
        <v>0</v>
      </c>
      <c r="BX18" s="7">
        <f t="shared" si="32"/>
        <v>0</v>
      </c>
      <c r="BY18" s="10">
        <v>0</v>
      </c>
      <c r="BZ18" s="11">
        <f t="shared" si="33"/>
        <v>0</v>
      </c>
      <c r="CA18" s="6">
        <v>0</v>
      </c>
      <c r="CB18" s="7">
        <f t="shared" si="34"/>
        <v>0</v>
      </c>
      <c r="CC18" s="10">
        <v>0</v>
      </c>
      <c r="CD18" s="11">
        <f t="shared" si="35"/>
        <v>0</v>
      </c>
      <c r="CE18" s="6">
        <v>0</v>
      </c>
      <c r="CF18" s="7">
        <f t="shared" si="36"/>
        <v>0</v>
      </c>
      <c r="CG18" s="10">
        <v>0</v>
      </c>
      <c r="CH18" s="11">
        <f t="shared" si="37"/>
        <v>0</v>
      </c>
      <c r="CI18" s="6">
        <v>0</v>
      </c>
      <c r="CJ18" s="7">
        <f t="shared" si="38"/>
        <v>0</v>
      </c>
      <c r="CK18" s="10">
        <v>0</v>
      </c>
      <c r="CL18" s="11">
        <f t="shared" si="39"/>
        <v>0</v>
      </c>
      <c r="CM18" s="6">
        <v>0</v>
      </c>
      <c r="CN18" s="7">
        <f t="shared" si="40"/>
        <v>0</v>
      </c>
      <c r="CO18" s="10">
        <v>0</v>
      </c>
      <c r="CP18" s="11">
        <f t="shared" si="41"/>
        <v>0</v>
      </c>
      <c r="CQ18" s="6">
        <v>0</v>
      </c>
      <c r="CR18" s="7">
        <f t="shared" si="42"/>
        <v>0</v>
      </c>
      <c r="CS18" s="10">
        <v>0</v>
      </c>
      <c r="CT18" s="11">
        <f t="shared" si="43"/>
        <v>0</v>
      </c>
      <c r="CU18" s="6">
        <v>0</v>
      </c>
      <c r="CV18" s="7">
        <f t="shared" si="44"/>
        <v>0</v>
      </c>
      <c r="CW18" s="10">
        <v>0</v>
      </c>
      <c r="CX18" s="11">
        <f t="shared" si="45"/>
        <v>0</v>
      </c>
      <c r="CY18" s="6">
        <v>0</v>
      </c>
      <c r="CZ18" s="7">
        <f t="shared" si="46"/>
        <v>0</v>
      </c>
      <c r="DA18" s="10">
        <v>0</v>
      </c>
      <c r="DB18" s="11">
        <f t="shared" si="47"/>
        <v>0</v>
      </c>
      <c r="DC18" s="6">
        <v>0</v>
      </c>
      <c r="DD18" s="7">
        <f t="shared" si="48"/>
        <v>0</v>
      </c>
      <c r="DE18" s="10">
        <v>0</v>
      </c>
      <c r="DF18" s="11">
        <f t="shared" si="49"/>
        <v>0</v>
      </c>
      <c r="DG18" s="6">
        <v>0</v>
      </c>
      <c r="DH18" s="7">
        <f t="shared" si="50"/>
        <v>0</v>
      </c>
      <c r="DI18" s="10">
        <v>0</v>
      </c>
      <c r="DJ18" s="11">
        <f t="shared" si="51"/>
        <v>0</v>
      </c>
      <c r="DK18" s="6">
        <v>0</v>
      </c>
      <c r="DL18" s="7">
        <f t="shared" si="52"/>
        <v>0</v>
      </c>
      <c r="DM18" s="10">
        <v>0</v>
      </c>
      <c r="DN18" s="11">
        <f t="shared" si="53"/>
        <v>0</v>
      </c>
      <c r="DO18" s="6">
        <v>0</v>
      </c>
      <c r="DP18" s="7">
        <f t="shared" si="54"/>
        <v>0</v>
      </c>
      <c r="DQ18" s="10">
        <v>0</v>
      </c>
      <c r="DR18" s="11">
        <f t="shared" si="55"/>
        <v>0</v>
      </c>
      <c r="DS18" s="6">
        <v>0</v>
      </c>
      <c r="DT18" s="7">
        <f t="shared" si="56"/>
        <v>0</v>
      </c>
      <c r="DU18" s="10">
        <v>0</v>
      </c>
      <c r="DV18" s="11">
        <f t="shared" si="57"/>
        <v>0</v>
      </c>
      <c r="DW18" s="6">
        <v>0</v>
      </c>
      <c r="DX18" s="7">
        <f t="shared" si="58"/>
        <v>0</v>
      </c>
      <c r="DY18" s="10">
        <v>0</v>
      </c>
      <c r="DZ18" s="11">
        <f t="shared" si="59"/>
        <v>0</v>
      </c>
      <c r="EA18" s="6">
        <v>0</v>
      </c>
      <c r="EB18" s="7">
        <f t="shared" si="60"/>
        <v>0</v>
      </c>
      <c r="EC18" s="10">
        <v>0</v>
      </c>
      <c r="ED18" s="11">
        <f t="shared" si="61"/>
        <v>0</v>
      </c>
      <c r="EG18" s="18"/>
      <c r="EH18" s="19">
        <f t="shared" si="66"/>
        <v>0</v>
      </c>
    </row>
    <row r="19" spans="1:138" ht="20.100000000000001" customHeight="1" x14ac:dyDescent="0.15">
      <c r="A19" s="104"/>
      <c r="B19" s="24" t="s">
        <v>1</v>
      </c>
      <c r="C19" s="22" t="e">
        <f>EH19/EG5</f>
        <v>#DIV/0!</v>
      </c>
      <c r="D19" s="20" t="e">
        <f t="shared" si="62"/>
        <v>#DIV/0!</v>
      </c>
      <c r="E19" s="10">
        <v>0</v>
      </c>
      <c r="F19" s="11">
        <f t="shared" si="63"/>
        <v>0</v>
      </c>
      <c r="G19" s="6">
        <v>0</v>
      </c>
      <c r="H19" s="7">
        <f t="shared" si="0"/>
        <v>0</v>
      </c>
      <c r="I19" s="10">
        <v>0</v>
      </c>
      <c r="J19" s="11">
        <f t="shared" si="64"/>
        <v>0</v>
      </c>
      <c r="K19" s="6">
        <v>0</v>
      </c>
      <c r="L19" s="7">
        <f t="shared" si="1"/>
        <v>0</v>
      </c>
      <c r="M19" s="10">
        <v>0</v>
      </c>
      <c r="N19" s="11">
        <f t="shared" si="2"/>
        <v>0</v>
      </c>
      <c r="O19" s="6">
        <v>0</v>
      </c>
      <c r="P19" s="7">
        <f t="shared" si="3"/>
        <v>0</v>
      </c>
      <c r="Q19" s="10">
        <v>0</v>
      </c>
      <c r="R19" s="11">
        <f t="shared" si="4"/>
        <v>0</v>
      </c>
      <c r="S19" s="6">
        <v>0</v>
      </c>
      <c r="T19" s="7">
        <f t="shared" si="65"/>
        <v>0</v>
      </c>
      <c r="U19" s="10">
        <v>0</v>
      </c>
      <c r="V19" s="11">
        <f t="shared" si="5"/>
        <v>0</v>
      </c>
      <c r="W19" s="6">
        <v>0</v>
      </c>
      <c r="X19" s="7">
        <f t="shared" si="6"/>
        <v>0</v>
      </c>
      <c r="Y19" s="10">
        <v>0</v>
      </c>
      <c r="Z19" s="11">
        <f t="shared" si="7"/>
        <v>0</v>
      </c>
      <c r="AA19" s="6">
        <v>0</v>
      </c>
      <c r="AB19" s="7">
        <f t="shared" si="8"/>
        <v>0</v>
      </c>
      <c r="AC19" s="10">
        <v>0</v>
      </c>
      <c r="AD19" s="11">
        <f t="shared" si="9"/>
        <v>0</v>
      </c>
      <c r="AE19" s="6">
        <v>0</v>
      </c>
      <c r="AF19" s="7">
        <f t="shared" si="10"/>
        <v>0</v>
      </c>
      <c r="AG19" s="10">
        <v>0</v>
      </c>
      <c r="AH19" s="11">
        <f t="shared" si="11"/>
        <v>0</v>
      </c>
      <c r="AI19" s="6">
        <v>0</v>
      </c>
      <c r="AJ19" s="7">
        <f t="shared" si="12"/>
        <v>0</v>
      </c>
      <c r="AK19" s="10">
        <v>0</v>
      </c>
      <c r="AL19" s="11">
        <f t="shared" si="13"/>
        <v>0</v>
      </c>
      <c r="AM19" s="6">
        <v>0</v>
      </c>
      <c r="AN19" s="7">
        <f t="shared" si="14"/>
        <v>0</v>
      </c>
      <c r="AO19" s="10">
        <v>0</v>
      </c>
      <c r="AP19" s="11">
        <f t="shared" si="15"/>
        <v>0</v>
      </c>
      <c r="AQ19" s="6">
        <v>0</v>
      </c>
      <c r="AR19" s="7">
        <f t="shared" si="16"/>
        <v>0</v>
      </c>
      <c r="AS19" s="10">
        <v>0</v>
      </c>
      <c r="AT19" s="11">
        <f t="shared" si="17"/>
        <v>0</v>
      </c>
      <c r="AU19" s="6">
        <v>0</v>
      </c>
      <c r="AV19" s="7">
        <f t="shared" si="18"/>
        <v>0</v>
      </c>
      <c r="AW19" s="10">
        <v>0</v>
      </c>
      <c r="AX19" s="11">
        <f t="shared" si="19"/>
        <v>0</v>
      </c>
      <c r="AY19" s="6">
        <v>0</v>
      </c>
      <c r="AZ19" s="7">
        <f t="shared" si="20"/>
        <v>0</v>
      </c>
      <c r="BA19" s="10">
        <v>0</v>
      </c>
      <c r="BB19" s="11">
        <f t="shared" si="21"/>
        <v>0</v>
      </c>
      <c r="BC19" s="6">
        <v>0</v>
      </c>
      <c r="BD19" s="7">
        <f t="shared" si="22"/>
        <v>0</v>
      </c>
      <c r="BE19" s="10">
        <v>0</v>
      </c>
      <c r="BF19" s="11">
        <f t="shared" si="23"/>
        <v>0</v>
      </c>
      <c r="BG19" s="6">
        <v>0</v>
      </c>
      <c r="BH19" s="7">
        <f t="shared" si="24"/>
        <v>0</v>
      </c>
      <c r="BI19" s="10">
        <v>0</v>
      </c>
      <c r="BJ19" s="11">
        <f t="shared" si="25"/>
        <v>0</v>
      </c>
      <c r="BK19" s="6">
        <v>0</v>
      </c>
      <c r="BL19" s="7">
        <f t="shared" si="26"/>
        <v>0</v>
      </c>
      <c r="BM19" s="10">
        <v>0</v>
      </c>
      <c r="BN19" s="11">
        <f t="shared" si="27"/>
        <v>0</v>
      </c>
      <c r="BO19" s="6">
        <v>0</v>
      </c>
      <c r="BP19" s="7">
        <f t="shared" si="28"/>
        <v>0</v>
      </c>
      <c r="BQ19" s="10">
        <v>0</v>
      </c>
      <c r="BR19" s="11">
        <f t="shared" si="29"/>
        <v>0</v>
      </c>
      <c r="BS19" s="6">
        <v>0</v>
      </c>
      <c r="BT19" s="7">
        <f t="shared" si="30"/>
        <v>0</v>
      </c>
      <c r="BU19" s="10">
        <v>0</v>
      </c>
      <c r="BV19" s="11">
        <f t="shared" si="31"/>
        <v>0</v>
      </c>
      <c r="BW19" s="6">
        <v>0</v>
      </c>
      <c r="BX19" s="7">
        <f t="shared" si="32"/>
        <v>0</v>
      </c>
      <c r="BY19" s="10">
        <v>0</v>
      </c>
      <c r="BZ19" s="11">
        <f t="shared" si="33"/>
        <v>0</v>
      </c>
      <c r="CA19" s="6">
        <v>0</v>
      </c>
      <c r="CB19" s="7">
        <f t="shared" si="34"/>
        <v>0</v>
      </c>
      <c r="CC19" s="10">
        <v>0</v>
      </c>
      <c r="CD19" s="11">
        <f t="shared" si="35"/>
        <v>0</v>
      </c>
      <c r="CE19" s="6">
        <v>0</v>
      </c>
      <c r="CF19" s="7">
        <f t="shared" si="36"/>
        <v>0</v>
      </c>
      <c r="CG19" s="10">
        <v>0</v>
      </c>
      <c r="CH19" s="11">
        <f t="shared" si="37"/>
        <v>0</v>
      </c>
      <c r="CI19" s="6">
        <v>0</v>
      </c>
      <c r="CJ19" s="7">
        <f t="shared" si="38"/>
        <v>0</v>
      </c>
      <c r="CK19" s="10">
        <v>0</v>
      </c>
      <c r="CL19" s="11">
        <f t="shared" si="39"/>
        <v>0</v>
      </c>
      <c r="CM19" s="6">
        <v>0</v>
      </c>
      <c r="CN19" s="7">
        <f t="shared" si="40"/>
        <v>0</v>
      </c>
      <c r="CO19" s="10">
        <v>0</v>
      </c>
      <c r="CP19" s="11">
        <f t="shared" si="41"/>
        <v>0</v>
      </c>
      <c r="CQ19" s="6">
        <v>0</v>
      </c>
      <c r="CR19" s="7">
        <f t="shared" si="42"/>
        <v>0</v>
      </c>
      <c r="CS19" s="10">
        <v>0</v>
      </c>
      <c r="CT19" s="11">
        <f t="shared" si="43"/>
        <v>0</v>
      </c>
      <c r="CU19" s="6">
        <v>0</v>
      </c>
      <c r="CV19" s="7">
        <f t="shared" si="44"/>
        <v>0</v>
      </c>
      <c r="CW19" s="10">
        <v>0</v>
      </c>
      <c r="CX19" s="11">
        <f t="shared" si="45"/>
        <v>0</v>
      </c>
      <c r="CY19" s="6">
        <v>0</v>
      </c>
      <c r="CZ19" s="7">
        <f t="shared" si="46"/>
        <v>0</v>
      </c>
      <c r="DA19" s="10">
        <v>0</v>
      </c>
      <c r="DB19" s="11">
        <f t="shared" si="47"/>
        <v>0</v>
      </c>
      <c r="DC19" s="6">
        <v>0</v>
      </c>
      <c r="DD19" s="7">
        <f t="shared" si="48"/>
        <v>0</v>
      </c>
      <c r="DE19" s="10">
        <v>0</v>
      </c>
      <c r="DF19" s="11">
        <f t="shared" si="49"/>
        <v>0</v>
      </c>
      <c r="DG19" s="6">
        <v>0</v>
      </c>
      <c r="DH19" s="7">
        <f t="shared" si="50"/>
        <v>0</v>
      </c>
      <c r="DI19" s="10">
        <v>0</v>
      </c>
      <c r="DJ19" s="11">
        <f t="shared" si="51"/>
        <v>0</v>
      </c>
      <c r="DK19" s="6">
        <v>0</v>
      </c>
      <c r="DL19" s="7">
        <f t="shared" si="52"/>
        <v>0</v>
      </c>
      <c r="DM19" s="10">
        <v>0</v>
      </c>
      <c r="DN19" s="11">
        <f t="shared" si="53"/>
        <v>0</v>
      </c>
      <c r="DO19" s="6">
        <v>0</v>
      </c>
      <c r="DP19" s="7">
        <f t="shared" si="54"/>
        <v>0</v>
      </c>
      <c r="DQ19" s="10">
        <v>0</v>
      </c>
      <c r="DR19" s="11">
        <f t="shared" si="55"/>
        <v>0</v>
      </c>
      <c r="DS19" s="6">
        <v>0</v>
      </c>
      <c r="DT19" s="7">
        <f t="shared" si="56"/>
        <v>0</v>
      </c>
      <c r="DU19" s="10">
        <v>0</v>
      </c>
      <c r="DV19" s="11">
        <f t="shared" si="57"/>
        <v>0</v>
      </c>
      <c r="DW19" s="6">
        <v>0</v>
      </c>
      <c r="DX19" s="7">
        <f t="shared" si="58"/>
        <v>0</v>
      </c>
      <c r="DY19" s="10">
        <v>0</v>
      </c>
      <c r="DZ19" s="11">
        <f t="shared" si="59"/>
        <v>0</v>
      </c>
      <c r="EA19" s="6">
        <v>0</v>
      </c>
      <c r="EB19" s="7">
        <f t="shared" si="60"/>
        <v>0</v>
      </c>
      <c r="EC19" s="10">
        <v>0</v>
      </c>
      <c r="ED19" s="11">
        <f t="shared" si="61"/>
        <v>0</v>
      </c>
      <c r="EG19" s="18"/>
      <c r="EH19" s="19">
        <f t="shared" si="66"/>
        <v>0</v>
      </c>
    </row>
    <row r="20" spans="1:138" ht="20.100000000000001" customHeight="1" x14ac:dyDescent="0.15">
      <c r="A20" s="104"/>
      <c r="B20" s="24" t="s">
        <v>1</v>
      </c>
      <c r="C20" s="22" t="e">
        <f>EH20/EG5</f>
        <v>#DIV/0!</v>
      </c>
      <c r="D20" s="20" t="e">
        <f t="shared" si="62"/>
        <v>#DIV/0!</v>
      </c>
      <c r="E20" s="10">
        <v>0</v>
      </c>
      <c r="F20" s="11">
        <f t="shared" si="63"/>
        <v>0</v>
      </c>
      <c r="G20" s="6">
        <v>0</v>
      </c>
      <c r="H20" s="7">
        <f t="shared" si="0"/>
        <v>0</v>
      </c>
      <c r="I20" s="10">
        <v>0</v>
      </c>
      <c r="J20" s="11">
        <f t="shared" si="64"/>
        <v>0</v>
      </c>
      <c r="K20" s="6">
        <v>0</v>
      </c>
      <c r="L20" s="7">
        <f t="shared" si="1"/>
        <v>0</v>
      </c>
      <c r="M20" s="10">
        <v>0</v>
      </c>
      <c r="N20" s="11">
        <f t="shared" si="2"/>
        <v>0</v>
      </c>
      <c r="O20" s="6">
        <v>0</v>
      </c>
      <c r="P20" s="7">
        <f t="shared" si="3"/>
        <v>0</v>
      </c>
      <c r="Q20" s="10">
        <v>0</v>
      </c>
      <c r="R20" s="11">
        <f t="shared" si="4"/>
        <v>0</v>
      </c>
      <c r="S20" s="6">
        <v>0</v>
      </c>
      <c r="T20" s="7">
        <f t="shared" si="65"/>
        <v>0</v>
      </c>
      <c r="U20" s="10">
        <v>0</v>
      </c>
      <c r="V20" s="11">
        <f t="shared" si="5"/>
        <v>0</v>
      </c>
      <c r="W20" s="6">
        <v>0</v>
      </c>
      <c r="X20" s="7">
        <f t="shared" si="6"/>
        <v>0</v>
      </c>
      <c r="Y20" s="10">
        <v>0</v>
      </c>
      <c r="Z20" s="11">
        <f t="shared" si="7"/>
        <v>0</v>
      </c>
      <c r="AA20" s="6">
        <v>0</v>
      </c>
      <c r="AB20" s="7">
        <f t="shared" si="8"/>
        <v>0</v>
      </c>
      <c r="AC20" s="10">
        <v>0</v>
      </c>
      <c r="AD20" s="11">
        <f t="shared" si="9"/>
        <v>0</v>
      </c>
      <c r="AE20" s="6">
        <v>0</v>
      </c>
      <c r="AF20" s="7">
        <f t="shared" si="10"/>
        <v>0</v>
      </c>
      <c r="AG20" s="10">
        <v>0</v>
      </c>
      <c r="AH20" s="11">
        <f t="shared" si="11"/>
        <v>0</v>
      </c>
      <c r="AI20" s="6">
        <v>0</v>
      </c>
      <c r="AJ20" s="7">
        <f t="shared" si="12"/>
        <v>0</v>
      </c>
      <c r="AK20" s="10">
        <v>0</v>
      </c>
      <c r="AL20" s="11">
        <f t="shared" si="13"/>
        <v>0</v>
      </c>
      <c r="AM20" s="6">
        <v>0</v>
      </c>
      <c r="AN20" s="7">
        <f t="shared" si="14"/>
        <v>0</v>
      </c>
      <c r="AO20" s="10">
        <v>0</v>
      </c>
      <c r="AP20" s="11">
        <f t="shared" si="15"/>
        <v>0</v>
      </c>
      <c r="AQ20" s="6">
        <v>0</v>
      </c>
      <c r="AR20" s="7">
        <f t="shared" si="16"/>
        <v>0</v>
      </c>
      <c r="AS20" s="10">
        <v>0</v>
      </c>
      <c r="AT20" s="11">
        <f t="shared" si="17"/>
        <v>0</v>
      </c>
      <c r="AU20" s="6">
        <v>0</v>
      </c>
      <c r="AV20" s="7">
        <f t="shared" si="18"/>
        <v>0</v>
      </c>
      <c r="AW20" s="10">
        <v>0</v>
      </c>
      <c r="AX20" s="11">
        <f t="shared" si="19"/>
        <v>0</v>
      </c>
      <c r="AY20" s="6">
        <v>0</v>
      </c>
      <c r="AZ20" s="7">
        <f t="shared" si="20"/>
        <v>0</v>
      </c>
      <c r="BA20" s="10">
        <v>0</v>
      </c>
      <c r="BB20" s="11">
        <f t="shared" si="21"/>
        <v>0</v>
      </c>
      <c r="BC20" s="6">
        <v>0</v>
      </c>
      <c r="BD20" s="7">
        <f t="shared" si="22"/>
        <v>0</v>
      </c>
      <c r="BE20" s="10">
        <v>0</v>
      </c>
      <c r="BF20" s="11">
        <f t="shared" si="23"/>
        <v>0</v>
      </c>
      <c r="BG20" s="6">
        <v>0</v>
      </c>
      <c r="BH20" s="7">
        <f t="shared" si="24"/>
        <v>0</v>
      </c>
      <c r="BI20" s="10">
        <v>0</v>
      </c>
      <c r="BJ20" s="11">
        <f t="shared" si="25"/>
        <v>0</v>
      </c>
      <c r="BK20" s="6">
        <v>0</v>
      </c>
      <c r="BL20" s="7">
        <f t="shared" si="26"/>
        <v>0</v>
      </c>
      <c r="BM20" s="10">
        <v>0</v>
      </c>
      <c r="BN20" s="11">
        <f t="shared" si="27"/>
        <v>0</v>
      </c>
      <c r="BO20" s="6">
        <v>0</v>
      </c>
      <c r="BP20" s="7">
        <f t="shared" si="28"/>
        <v>0</v>
      </c>
      <c r="BQ20" s="10">
        <v>0</v>
      </c>
      <c r="BR20" s="11">
        <f t="shared" si="29"/>
        <v>0</v>
      </c>
      <c r="BS20" s="6">
        <v>0</v>
      </c>
      <c r="BT20" s="7">
        <f t="shared" si="30"/>
        <v>0</v>
      </c>
      <c r="BU20" s="10">
        <v>0</v>
      </c>
      <c r="BV20" s="11">
        <f t="shared" si="31"/>
        <v>0</v>
      </c>
      <c r="BW20" s="6">
        <v>0</v>
      </c>
      <c r="BX20" s="7">
        <f t="shared" si="32"/>
        <v>0</v>
      </c>
      <c r="BY20" s="10">
        <v>0</v>
      </c>
      <c r="BZ20" s="11">
        <f t="shared" si="33"/>
        <v>0</v>
      </c>
      <c r="CA20" s="6">
        <v>0</v>
      </c>
      <c r="CB20" s="7">
        <f t="shared" si="34"/>
        <v>0</v>
      </c>
      <c r="CC20" s="10">
        <v>0</v>
      </c>
      <c r="CD20" s="11">
        <f t="shared" si="35"/>
        <v>0</v>
      </c>
      <c r="CE20" s="6">
        <v>0</v>
      </c>
      <c r="CF20" s="7">
        <f t="shared" si="36"/>
        <v>0</v>
      </c>
      <c r="CG20" s="10">
        <v>0</v>
      </c>
      <c r="CH20" s="11">
        <f t="shared" si="37"/>
        <v>0</v>
      </c>
      <c r="CI20" s="6">
        <v>0</v>
      </c>
      <c r="CJ20" s="7">
        <f t="shared" si="38"/>
        <v>0</v>
      </c>
      <c r="CK20" s="10">
        <v>0</v>
      </c>
      <c r="CL20" s="11">
        <f t="shared" si="39"/>
        <v>0</v>
      </c>
      <c r="CM20" s="6">
        <v>0</v>
      </c>
      <c r="CN20" s="7">
        <f t="shared" si="40"/>
        <v>0</v>
      </c>
      <c r="CO20" s="10">
        <v>0</v>
      </c>
      <c r="CP20" s="11">
        <f t="shared" si="41"/>
        <v>0</v>
      </c>
      <c r="CQ20" s="6">
        <v>0</v>
      </c>
      <c r="CR20" s="7">
        <f t="shared" si="42"/>
        <v>0</v>
      </c>
      <c r="CS20" s="10">
        <v>0</v>
      </c>
      <c r="CT20" s="11">
        <f t="shared" si="43"/>
        <v>0</v>
      </c>
      <c r="CU20" s="6">
        <v>0</v>
      </c>
      <c r="CV20" s="7">
        <f t="shared" si="44"/>
        <v>0</v>
      </c>
      <c r="CW20" s="10">
        <v>0</v>
      </c>
      <c r="CX20" s="11">
        <f t="shared" si="45"/>
        <v>0</v>
      </c>
      <c r="CY20" s="6">
        <v>0</v>
      </c>
      <c r="CZ20" s="7">
        <f t="shared" si="46"/>
        <v>0</v>
      </c>
      <c r="DA20" s="10">
        <v>0</v>
      </c>
      <c r="DB20" s="11">
        <f t="shared" si="47"/>
        <v>0</v>
      </c>
      <c r="DC20" s="6">
        <v>0</v>
      </c>
      <c r="DD20" s="7">
        <f t="shared" si="48"/>
        <v>0</v>
      </c>
      <c r="DE20" s="10">
        <v>0</v>
      </c>
      <c r="DF20" s="11">
        <f t="shared" si="49"/>
        <v>0</v>
      </c>
      <c r="DG20" s="6">
        <v>0</v>
      </c>
      <c r="DH20" s="7">
        <f t="shared" si="50"/>
        <v>0</v>
      </c>
      <c r="DI20" s="10">
        <v>0</v>
      </c>
      <c r="DJ20" s="11">
        <f t="shared" si="51"/>
        <v>0</v>
      </c>
      <c r="DK20" s="6">
        <v>0</v>
      </c>
      <c r="DL20" s="7">
        <f t="shared" si="52"/>
        <v>0</v>
      </c>
      <c r="DM20" s="10">
        <v>0</v>
      </c>
      <c r="DN20" s="11">
        <f t="shared" si="53"/>
        <v>0</v>
      </c>
      <c r="DO20" s="6">
        <v>0</v>
      </c>
      <c r="DP20" s="7">
        <f t="shared" si="54"/>
        <v>0</v>
      </c>
      <c r="DQ20" s="10">
        <v>0</v>
      </c>
      <c r="DR20" s="11">
        <f t="shared" si="55"/>
        <v>0</v>
      </c>
      <c r="DS20" s="6">
        <v>0</v>
      </c>
      <c r="DT20" s="7">
        <f t="shared" si="56"/>
        <v>0</v>
      </c>
      <c r="DU20" s="10">
        <v>0</v>
      </c>
      <c r="DV20" s="11">
        <f t="shared" si="57"/>
        <v>0</v>
      </c>
      <c r="DW20" s="6">
        <v>0</v>
      </c>
      <c r="DX20" s="7">
        <f t="shared" si="58"/>
        <v>0</v>
      </c>
      <c r="DY20" s="10">
        <v>0</v>
      </c>
      <c r="DZ20" s="11">
        <f t="shared" si="59"/>
        <v>0</v>
      </c>
      <c r="EA20" s="6">
        <v>0</v>
      </c>
      <c r="EB20" s="7">
        <f t="shared" si="60"/>
        <v>0</v>
      </c>
      <c r="EC20" s="10">
        <v>0</v>
      </c>
      <c r="ED20" s="11">
        <f t="shared" si="61"/>
        <v>0</v>
      </c>
      <c r="EG20" s="18"/>
      <c r="EH20" s="19">
        <f t="shared" si="66"/>
        <v>0</v>
      </c>
    </row>
    <row r="21" spans="1:138" ht="20.100000000000001" customHeight="1" x14ac:dyDescent="0.15">
      <c r="A21" s="104"/>
      <c r="B21" s="24" t="s">
        <v>1</v>
      </c>
      <c r="C21" s="22" t="e">
        <f>EH21/EG5</f>
        <v>#DIV/0!</v>
      </c>
      <c r="D21" s="20" t="e">
        <f t="shared" si="62"/>
        <v>#DIV/0!</v>
      </c>
      <c r="E21" s="10">
        <v>0</v>
      </c>
      <c r="F21" s="11">
        <f t="shared" si="63"/>
        <v>0</v>
      </c>
      <c r="G21" s="6">
        <v>0</v>
      </c>
      <c r="H21" s="7">
        <f t="shared" si="0"/>
        <v>0</v>
      </c>
      <c r="I21" s="10">
        <v>0</v>
      </c>
      <c r="J21" s="11">
        <f t="shared" si="64"/>
        <v>0</v>
      </c>
      <c r="K21" s="6">
        <v>0</v>
      </c>
      <c r="L21" s="7">
        <f t="shared" si="1"/>
        <v>0</v>
      </c>
      <c r="M21" s="10">
        <v>0</v>
      </c>
      <c r="N21" s="11">
        <f t="shared" si="2"/>
        <v>0</v>
      </c>
      <c r="O21" s="6">
        <v>0</v>
      </c>
      <c r="P21" s="7">
        <f t="shared" si="3"/>
        <v>0</v>
      </c>
      <c r="Q21" s="10">
        <v>0</v>
      </c>
      <c r="R21" s="11">
        <f t="shared" si="4"/>
        <v>0</v>
      </c>
      <c r="S21" s="6">
        <v>0</v>
      </c>
      <c r="T21" s="7">
        <f t="shared" si="65"/>
        <v>0</v>
      </c>
      <c r="U21" s="10">
        <v>0</v>
      </c>
      <c r="V21" s="11">
        <f t="shared" si="5"/>
        <v>0</v>
      </c>
      <c r="W21" s="6">
        <v>0</v>
      </c>
      <c r="X21" s="7">
        <f t="shared" si="6"/>
        <v>0</v>
      </c>
      <c r="Y21" s="10">
        <v>0</v>
      </c>
      <c r="Z21" s="11">
        <f t="shared" si="7"/>
        <v>0</v>
      </c>
      <c r="AA21" s="6">
        <v>0</v>
      </c>
      <c r="AB21" s="7">
        <f t="shared" ref="AB21:AB36" si="67">IF($AB$3=0,0,AA21*100/$AB$3)</f>
        <v>0</v>
      </c>
      <c r="AC21" s="10">
        <v>0</v>
      </c>
      <c r="AD21" s="11">
        <f t="shared" si="9"/>
        <v>0</v>
      </c>
      <c r="AE21" s="6">
        <v>0</v>
      </c>
      <c r="AF21" s="7">
        <f t="shared" si="10"/>
        <v>0</v>
      </c>
      <c r="AG21" s="10">
        <v>0</v>
      </c>
      <c r="AH21" s="11">
        <f t="shared" si="11"/>
        <v>0</v>
      </c>
      <c r="AI21" s="6">
        <v>0</v>
      </c>
      <c r="AJ21" s="7">
        <f t="shared" si="12"/>
        <v>0</v>
      </c>
      <c r="AK21" s="10">
        <v>0</v>
      </c>
      <c r="AL21" s="11">
        <f t="shared" si="13"/>
        <v>0</v>
      </c>
      <c r="AM21" s="6">
        <v>0</v>
      </c>
      <c r="AN21" s="7">
        <f t="shared" si="14"/>
        <v>0</v>
      </c>
      <c r="AO21" s="10">
        <v>0</v>
      </c>
      <c r="AP21" s="11">
        <f t="shared" si="15"/>
        <v>0</v>
      </c>
      <c r="AQ21" s="6">
        <v>0</v>
      </c>
      <c r="AR21" s="7">
        <f t="shared" si="16"/>
        <v>0</v>
      </c>
      <c r="AS21" s="10">
        <v>0</v>
      </c>
      <c r="AT21" s="11">
        <f t="shared" si="17"/>
        <v>0</v>
      </c>
      <c r="AU21" s="6">
        <v>0</v>
      </c>
      <c r="AV21" s="7">
        <f t="shared" si="18"/>
        <v>0</v>
      </c>
      <c r="AW21" s="10">
        <v>0</v>
      </c>
      <c r="AX21" s="11">
        <f t="shared" si="19"/>
        <v>0</v>
      </c>
      <c r="AY21" s="6">
        <v>0</v>
      </c>
      <c r="AZ21" s="7">
        <f t="shared" si="20"/>
        <v>0</v>
      </c>
      <c r="BA21" s="10">
        <v>0</v>
      </c>
      <c r="BB21" s="11">
        <f t="shared" si="21"/>
        <v>0</v>
      </c>
      <c r="BC21" s="6">
        <v>0</v>
      </c>
      <c r="BD21" s="7">
        <f t="shared" si="22"/>
        <v>0</v>
      </c>
      <c r="BE21" s="10">
        <v>0</v>
      </c>
      <c r="BF21" s="11">
        <f t="shared" si="23"/>
        <v>0</v>
      </c>
      <c r="BG21" s="6">
        <v>0</v>
      </c>
      <c r="BH21" s="7">
        <f t="shared" si="24"/>
        <v>0</v>
      </c>
      <c r="BI21" s="10">
        <v>0</v>
      </c>
      <c r="BJ21" s="11">
        <f t="shared" si="25"/>
        <v>0</v>
      </c>
      <c r="BK21" s="6">
        <v>0</v>
      </c>
      <c r="BL21" s="7">
        <f t="shared" si="26"/>
        <v>0</v>
      </c>
      <c r="BM21" s="10">
        <v>0</v>
      </c>
      <c r="BN21" s="11">
        <f t="shared" si="27"/>
        <v>0</v>
      </c>
      <c r="BO21" s="6">
        <v>0</v>
      </c>
      <c r="BP21" s="7">
        <f t="shared" si="28"/>
        <v>0</v>
      </c>
      <c r="BQ21" s="10">
        <v>0</v>
      </c>
      <c r="BR21" s="11">
        <f t="shared" si="29"/>
        <v>0</v>
      </c>
      <c r="BS21" s="6">
        <v>0</v>
      </c>
      <c r="BT21" s="7">
        <f t="shared" si="30"/>
        <v>0</v>
      </c>
      <c r="BU21" s="10">
        <v>0</v>
      </c>
      <c r="BV21" s="11">
        <f t="shared" si="31"/>
        <v>0</v>
      </c>
      <c r="BW21" s="6">
        <v>0</v>
      </c>
      <c r="BX21" s="7">
        <f t="shared" si="32"/>
        <v>0</v>
      </c>
      <c r="BY21" s="10">
        <v>0</v>
      </c>
      <c r="BZ21" s="11">
        <f t="shared" si="33"/>
        <v>0</v>
      </c>
      <c r="CA21" s="6">
        <v>0</v>
      </c>
      <c r="CB21" s="7">
        <f t="shared" si="34"/>
        <v>0</v>
      </c>
      <c r="CC21" s="10">
        <v>0</v>
      </c>
      <c r="CD21" s="11">
        <f t="shared" si="35"/>
        <v>0</v>
      </c>
      <c r="CE21" s="6">
        <v>0</v>
      </c>
      <c r="CF21" s="7">
        <f t="shared" si="36"/>
        <v>0</v>
      </c>
      <c r="CG21" s="10">
        <v>0</v>
      </c>
      <c r="CH21" s="11">
        <f t="shared" si="37"/>
        <v>0</v>
      </c>
      <c r="CI21" s="6">
        <v>0</v>
      </c>
      <c r="CJ21" s="7">
        <f t="shared" si="38"/>
        <v>0</v>
      </c>
      <c r="CK21" s="10">
        <v>0</v>
      </c>
      <c r="CL21" s="11">
        <f t="shared" si="39"/>
        <v>0</v>
      </c>
      <c r="CM21" s="6">
        <v>0</v>
      </c>
      <c r="CN21" s="7">
        <f t="shared" si="40"/>
        <v>0</v>
      </c>
      <c r="CO21" s="10">
        <v>0</v>
      </c>
      <c r="CP21" s="11">
        <f t="shared" si="41"/>
        <v>0</v>
      </c>
      <c r="CQ21" s="6">
        <v>0</v>
      </c>
      <c r="CR21" s="7">
        <f t="shared" si="42"/>
        <v>0</v>
      </c>
      <c r="CS21" s="10">
        <v>0</v>
      </c>
      <c r="CT21" s="11">
        <f t="shared" si="43"/>
        <v>0</v>
      </c>
      <c r="CU21" s="6">
        <v>0</v>
      </c>
      <c r="CV21" s="7">
        <f t="shared" si="44"/>
        <v>0</v>
      </c>
      <c r="CW21" s="10">
        <v>0</v>
      </c>
      <c r="CX21" s="11">
        <f t="shared" si="45"/>
        <v>0</v>
      </c>
      <c r="CY21" s="6">
        <v>0</v>
      </c>
      <c r="CZ21" s="7">
        <f t="shared" si="46"/>
        <v>0</v>
      </c>
      <c r="DA21" s="10">
        <v>0</v>
      </c>
      <c r="DB21" s="11">
        <f t="shared" si="47"/>
        <v>0</v>
      </c>
      <c r="DC21" s="6">
        <v>0</v>
      </c>
      <c r="DD21" s="7">
        <f t="shared" si="48"/>
        <v>0</v>
      </c>
      <c r="DE21" s="10">
        <v>0</v>
      </c>
      <c r="DF21" s="11">
        <f t="shared" si="49"/>
        <v>0</v>
      </c>
      <c r="DG21" s="6">
        <v>0</v>
      </c>
      <c r="DH21" s="7">
        <f t="shared" si="50"/>
        <v>0</v>
      </c>
      <c r="DI21" s="10">
        <v>0</v>
      </c>
      <c r="DJ21" s="11">
        <f t="shared" si="51"/>
        <v>0</v>
      </c>
      <c r="DK21" s="6">
        <v>0</v>
      </c>
      <c r="DL21" s="7">
        <f t="shared" si="52"/>
        <v>0</v>
      </c>
      <c r="DM21" s="10">
        <v>0</v>
      </c>
      <c r="DN21" s="11">
        <f t="shared" si="53"/>
        <v>0</v>
      </c>
      <c r="DO21" s="6">
        <v>0</v>
      </c>
      <c r="DP21" s="7">
        <f t="shared" si="54"/>
        <v>0</v>
      </c>
      <c r="DQ21" s="10">
        <v>0</v>
      </c>
      <c r="DR21" s="11">
        <f t="shared" si="55"/>
        <v>0</v>
      </c>
      <c r="DS21" s="6">
        <v>0</v>
      </c>
      <c r="DT21" s="7">
        <f t="shared" si="56"/>
        <v>0</v>
      </c>
      <c r="DU21" s="10">
        <v>0</v>
      </c>
      <c r="DV21" s="11">
        <f t="shared" si="57"/>
        <v>0</v>
      </c>
      <c r="DW21" s="6">
        <v>0</v>
      </c>
      <c r="DX21" s="7">
        <f t="shared" si="58"/>
        <v>0</v>
      </c>
      <c r="DY21" s="10">
        <v>0</v>
      </c>
      <c r="DZ21" s="11">
        <f t="shared" si="59"/>
        <v>0</v>
      </c>
      <c r="EA21" s="6">
        <v>0</v>
      </c>
      <c r="EB21" s="7">
        <f t="shared" si="60"/>
        <v>0</v>
      </c>
      <c r="EC21" s="10">
        <v>0</v>
      </c>
      <c r="ED21" s="11">
        <f t="shared" si="61"/>
        <v>0</v>
      </c>
      <c r="EG21" s="18"/>
      <c r="EH21" s="19">
        <f t="shared" si="66"/>
        <v>0</v>
      </c>
    </row>
    <row r="22" spans="1:138" ht="20.100000000000001" customHeight="1" x14ac:dyDescent="0.15">
      <c r="A22" s="104"/>
      <c r="B22" s="24" t="s">
        <v>1</v>
      </c>
      <c r="C22" s="22" t="e">
        <f>EH22/EG5</f>
        <v>#DIV/0!</v>
      </c>
      <c r="D22" s="20" t="e">
        <f t="shared" si="62"/>
        <v>#DIV/0!</v>
      </c>
      <c r="E22" s="10">
        <v>0</v>
      </c>
      <c r="F22" s="11">
        <f t="shared" si="63"/>
        <v>0</v>
      </c>
      <c r="G22" s="6">
        <v>0</v>
      </c>
      <c r="H22" s="7">
        <f t="shared" si="0"/>
        <v>0</v>
      </c>
      <c r="I22" s="10">
        <v>0</v>
      </c>
      <c r="J22" s="11">
        <f t="shared" si="64"/>
        <v>0</v>
      </c>
      <c r="K22" s="6">
        <v>0</v>
      </c>
      <c r="L22" s="7">
        <f t="shared" si="1"/>
        <v>0</v>
      </c>
      <c r="M22" s="10">
        <v>0</v>
      </c>
      <c r="N22" s="11">
        <f t="shared" si="2"/>
        <v>0</v>
      </c>
      <c r="O22" s="6">
        <v>0</v>
      </c>
      <c r="P22" s="7">
        <f t="shared" si="3"/>
        <v>0</v>
      </c>
      <c r="Q22" s="10">
        <v>0</v>
      </c>
      <c r="R22" s="11">
        <f t="shared" si="4"/>
        <v>0</v>
      </c>
      <c r="S22" s="6">
        <v>0</v>
      </c>
      <c r="T22" s="7">
        <f t="shared" si="65"/>
        <v>0</v>
      </c>
      <c r="U22" s="10">
        <v>0</v>
      </c>
      <c r="V22" s="11">
        <f t="shared" si="5"/>
        <v>0</v>
      </c>
      <c r="W22" s="6">
        <v>0</v>
      </c>
      <c r="X22" s="7">
        <f t="shared" si="6"/>
        <v>0</v>
      </c>
      <c r="Y22" s="10">
        <v>0</v>
      </c>
      <c r="Z22" s="11">
        <f t="shared" si="7"/>
        <v>0</v>
      </c>
      <c r="AA22" s="6">
        <v>0</v>
      </c>
      <c r="AB22" s="7">
        <f t="shared" si="67"/>
        <v>0</v>
      </c>
      <c r="AC22" s="10">
        <v>0</v>
      </c>
      <c r="AD22" s="11">
        <f t="shared" si="9"/>
        <v>0</v>
      </c>
      <c r="AE22" s="6">
        <v>0</v>
      </c>
      <c r="AF22" s="7">
        <f t="shared" si="10"/>
        <v>0</v>
      </c>
      <c r="AG22" s="10">
        <v>0</v>
      </c>
      <c r="AH22" s="11">
        <f t="shared" si="11"/>
        <v>0</v>
      </c>
      <c r="AI22" s="6">
        <v>0</v>
      </c>
      <c r="AJ22" s="7">
        <f t="shared" si="12"/>
        <v>0</v>
      </c>
      <c r="AK22" s="10">
        <v>0</v>
      </c>
      <c r="AL22" s="11">
        <f t="shared" si="13"/>
        <v>0</v>
      </c>
      <c r="AM22" s="6">
        <v>0</v>
      </c>
      <c r="AN22" s="7">
        <f t="shared" si="14"/>
        <v>0</v>
      </c>
      <c r="AO22" s="10">
        <v>0</v>
      </c>
      <c r="AP22" s="11">
        <f t="shared" si="15"/>
        <v>0</v>
      </c>
      <c r="AQ22" s="6">
        <v>0</v>
      </c>
      <c r="AR22" s="7">
        <f t="shared" si="16"/>
        <v>0</v>
      </c>
      <c r="AS22" s="10">
        <v>0</v>
      </c>
      <c r="AT22" s="11">
        <f t="shared" si="17"/>
        <v>0</v>
      </c>
      <c r="AU22" s="6">
        <v>0</v>
      </c>
      <c r="AV22" s="7">
        <f t="shared" si="18"/>
        <v>0</v>
      </c>
      <c r="AW22" s="10">
        <v>0</v>
      </c>
      <c r="AX22" s="11">
        <f t="shared" si="19"/>
        <v>0</v>
      </c>
      <c r="AY22" s="6">
        <v>0</v>
      </c>
      <c r="AZ22" s="7">
        <f t="shared" si="20"/>
        <v>0</v>
      </c>
      <c r="BA22" s="10">
        <v>0</v>
      </c>
      <c r="BB22" s="11">
        <f t="shared" si="21"/>
        <v>0</v>
      </c>
      <c r="BC22" s="6">
        <v>0</v>
      </c>
      <c r="BD22" s="7">
        <f t="shared" si="22"/>
        <v>0</v>
      </c>
      <c r="BE22" s="10">
        <v>0</v>
      </c>
      <c r="BF22" s="11">
        <f t="shared" si="23"/>
        <v>0</v>
      </c>
      <c r="BG22" s="6">
        <v>0</v>
      </c>
      <c r="BH22" s="7">
        <f t="shared" si="24"/>
        <v>0</v>
      </c>
      <c r="BI22" s="10">
        <v>0</v>
      </c>
      <c r="BJ22" s="11">
        <f t="shared" si="25"/>
        <v>0</v>
      </c>
      <c r="BK22" s="6">
        <v>0</v>
      </c>
      <c r="BL22" s="7">
        <f t="shared" si="26"/>
        <v>0</v>
      </c>
      <c r="BM22" s="10">
        <v>0</v>
      </c>
      <c r="BN22" s="11">
        <f t="shared" si="27"/>
        <v>0</v>
      </c>
      <c r="BO22" s="6">
        <v>0</v>
      </c>
      <c r="BP22" s="7">
        <f t="shared" si="28"/>
        <v>0</v>
      </c>
      <c r="BQ22" s="10">
        <v>0</v>
      </c>
      <c r="BR22" s="11">
        <f t="shared" si="29"/>
        <v>0</v>
      </c>
      <c r="BS22" s="6">
        <v>0</v>
      </c>
      <c r="BT22" s="7">
        <f t="shared" si="30"/>
        <v>0</v>
      </c>
      <c r="BU22" s="10">
        <v>0</v>
      </c>
      <c r="BV22" s="11">
        <f t="shared" si="31"/>
        <v>0</v>
      </c>
      <c r="BW22" s="6">
        <v>0</v>
      </c>
      <c r="BX22" s="7">
        <f t="shared" si="32"/>
        <v>0</v>
      </c>
      <c r="BY22" s="10">
        <v>0</v>
      </c>
      <c r="BZ22" s="11">
        <f t="shared" si="33"/>
        <v>0</v>
      </c>
      <c r="CA22" s="6">
        <v>0</v>
      </c>
      <c r="CB22" s="7">
        <f t="shared" si="34"/>
        <v>0</v>
      </c>
      <c r="CC22" s="10">
        <v>0</v>
      </c>
      <c r="CD22" s="11">
        <f t="shared" si="35"/>
        <v>0</v>
      </c>
      <c r="CE22" s="6">
        <v>0</v>
      </c>
      <c r="CF22" s="7">
        <f t="shared" si="36"/>
        <v>0</v>
      </c>
      <c r="CG22" s="10">
        <v>0</v>
      </c>
      <c r="CH22" s="11">
        <f t="shared" si="37"/>
        <v>0</v>
      </c>
      <c r="CI22" s="6">
        <v>0</v>
      </c>
      <c r="CJ22" s="7">
        <f t="shared" si="38"/>
        <v>0</v>
      </c>
      <c r="CK22" s="10">
        <v>0</v>
      </c>
      <c r="CL22" s="11">
        <f t="shared" si="39"/>
        <v>0</v>
      </c>
      <c r="CM22" s="6">
        <v>0</v>
      </c>
      <c r="CN22" s="7">
        <f t="shared" si="40"/>
        <v>0</v>
      </c>
      <c r="CO22" s="10">
        <v>0</v>
      </c>
      <c r="CP22" s="11">
        <f t="shared" si="41"/>
        <v>0</v>
      </c>
      <c r="CQ22" s="6">
        <v>0</v>
      </c>
      <c r="CR22" s="7">
        <f t="shared" si="42"/>
        <v>0</v>
      </c>
      <c r="CS22" s="10">
        <v>0</v>
      </c>
      <c r="CT22" s="11">
        <f t="shared" si="43"/>
        <v>0</v>
      </c>
      <c r="CU22" s="6">
        <v>0</v>
      </c>
      <c r="CV22" s="7">
        <f t="shared" si="44"/>
        <v>0</v>
      </c>
      <c r="CW22" s="10">
        <v>0</v>
      </c>
      <c r="CX22" s="11">
        <f t="shared" si="45"/>
        <v>0</v>
      </c>
      <c r="CY22" s="6">
        <v>0</v>
      </c>
      <c r="CZ22" s="7">
        <f t="shared" si="46"/>
        <v>0</v>
      </c>
      <c r="DA22" s="10">
        <v>0</v>
      </c>
      <c r="DB22" s="11">
        <f t="shared" si="47"/>
        <v>0</v>
      </c>
      <c r="DC22" s="6">
        <v>0</v>
      </c>
      <c r="DD22" s="7">
        <f t="shared" si="48"/>
        <v>0</v>
      </c>
      <c r="DE22" s="10">
        <v>0</v>
      </c>
      <c r="DF22" s="11">
        <f t="shared" si="49"/>
        <v>0</v>
      </c>
      <c r="DG22" s="6">
        <v>0</v>
      </c>
      <c r="DH22" s="7">
        <f t="shared" si="50"/>
        <v>0</v>
      </c>
      <c r="DI22" s="10">
        <v>0</v>
      </c>
      <c r="DJ22" s="11">
        <f t="shared" si="51"/>
        <v>0</v>
      </c>
      <c r="DK22" s="6">
        <v>0</v>
      </c>
      <c r="DL22" s="7">
        <f t="shared" si="52"/>
        <v>0</v>
      </c>
      <c r="DM22" s="10">
        <v>0</v>
      </c>
      <c r="DN22" s="11">
        <f t="shared" si="53"/>
        <v>0</v>
      </c>
      <c r="DO22" s="6">
        <v>0</v>
      </c>
      <c r="DP22" s="7">
        <f t="shared" si="54"/>
        <v>0</v>
      </c>
      <c r="DQ22" s="10">
        <v>0</v>
      </c>
      <c r="DR22" s="11">
        <f t="shared" si="55"/>
        <v>0</v>
      </c>
      <c r="DS22" s="6">
        <v>0</v>
      </c>
      <c r="DT22" s="7">
        <f t="shared" si="56"/>
        <v>0</v>
      </c>
      <c r="DU22" s="10">
        <v>0</v>
      </c>
      <c r="DV22" s="11">
        <f t="shared" si="57"/>
        <v>0</v>
      </c>
      <c r="DW22" s="6">
        <v>0</v>
      </c>
      <c r="DX22" s="7">
        <f t="shared" si="58"/>
        <v>0</v>
      </c>
      <c r="DY22" s="10">
        <v>0</v>
      </c>
      <c r="DZ22" s="11">
        <f t="shared" si="59"/>
        <v>0</v>
      </c>
      <c r="EA22" s="6">
        <v>0</v>
      </c>
      <c r="EB22" s="7">
        <f t="shared" si="60"/>
        <v>0</v>
      </c>
      <c r="EC22" s="10">
        <v>0</v>
      </c>
      <c r="ED22" s="11">
        <f t="shared" si="61"/>
        <v>0</v>
      </c>
      <c r="EG22" s="18"/>
      <c r="EH22" s="19">
        <f t="shared" si="66"/>
        <v>0</v>
      </c>
    </row>
    <row r="23" spans="1:138" ht="20.100000000000001" customHeight="1" x14ac:dyDescent="0.15">
      <c r="A23" s="104"/>
      <c r="B23" s="24" t="s">
        <v>1</v>
      </c>
      <c r="C23" s="22" t="e">
        <f>EH23/EG5</f>
        <v>#DIV/0!</v>
      </c>
      <c r="D23" s="20" t="e">
        <f t="shared" si="62"/>
        <v>#DIV/0!</v>
      </c>
      <c r="E23" s="10">
        <v>0</v>
      </c>
      <c r="F23" s="11">
        <f t="shared" si="63"/>
        <v>0</v>
      </c>
      <c r="G23" s="6">
        <v>0</v>
      </c>
      <c r="H23" s="7">
        <f t="shared" si="0"/>
        <v>0</v>
      </c>
      <c r="I23" s="10">
        <v>0</v>
      </c>
      <c r="J23" s="11">
        <f t="shared" si="64"/>
        <v>0</v>
      </c>
      <c r="K23" s="6">
        <v>0</v>
      </c>
      <c r="L23" s="7">
        <f t="shared" si="1"/>
        <v>0</v>
      </c>
      <c r="M23" s="10">
        <v>0</v>
      </c>
      <c r="N23" s="11">
        <f t="shared" si="2"/>
        <v>0</v>
      </c>
      <c r="O23" s="6">
        <v>0</v>
      </c>
      <c r="P23" s="7">
        <f t="shared" si="3"/>
        <v>0</v>
      </c>
      <c r="Q23" s="10">
        <v>0</v>
      </c>
      <c r="R23" s="11">
        <f t="shared" si="4"/>
        <v>0</v>
      </c>
      <c r="S23" s="6">
        <v>0</v>
      </c>
      <c r="T23" s="7">
        <f t="shared" si="65"/>
        <v>0</v>
      </c>
      <c r="U23" s="10">
        <v>0</v>
      </c>
      <c r="V23" s="11">
        <f t="shared" si="5"/>
        <v>0</v>
      </c>
      <c r="W23" s="6">
        <v>0</v>
      </c>
      <c r="X23" s="7">
        <f t="shared" si="6"/>
        <v>0</v>
      </c>
      <c r="Y23" s="10">
        <v>0</v>
      </c>
      <c r="Z23" s="11">
        <f t="shared" si="7"/>
        <v>0</v>
      </c>
      <c r="AA23" s="6">
        <v>0</v>
      </c>
      <c r="AB23" s="7">
        <f t="shared" si="67"/>
        <v>0</v>
      </c>
      <c r="AC23" s="10">
        <v>0</v>
      </c>
      <c r="AD23" s="11">
        <f t="shared" si="9"/>
        <v>0</v>
      </c>
      <c r="AE23" s="6">
        <v>0</v>
      </c>
      <c r="AF23" s="7">
        <f t="shared" si="10"/>
        <v>0</v>
      </c>
      <c r="AG23" s="10">
        <v>0</v>
      </c>
      <c r="AH23" s="11">
        <f t="shared" si="11"/>
        <v>0</v>
      </c>
      <c r="AI23" s="6">
        <v>0</v>
      </c>
      <c r="AJ23" s="7">
        <f t="shared" si="12"/>
        <v>0</v>
      </c>
      <c r="AK23" s="10">
        <v>0</v>
      </c>
      <c r="AL23" s="11">
        <f t="shared" si="13"/>
        <v>0</v>
      </c>
      <c r="AM23" s="6">
        <v>0</v>
      </c>
      <c r="AN23" s="7">
        <f t="shared" si="14"/>
        <v>0</v>
      </c>
      <c r="AO23" s="10">
        <v>0</v>
      </c>
      <c r="AP23" s="11">
        <f t="shared" si="15"/>
        <v>0</v>
      </c>
      <c r="AQ23" s="6">
        <v>0</v>
      </c>
      <c r="AR23" s="7">
        <f t="shared" si="16"/>
        <v>0</v>
      </c>
      <c r="AS23" s="10">
        <v>0</v>
      </c>
      <c r="AT23" s="11">
        <f t="shared" si="17"/>
        <v>0</v>
      </c>
      <c r="AU23" s="6">
        <v>0</v>
      </c>
      <c r="AV23" s="7">
        <f t="shared" si="18"/>
        <v>0</v>
      </c>
      <c r="AW23" s="10">
        <v>0</v>
      </c>
      <c r="AX23" s="11">
        <f t="shared" si="19"/>
        <v>0</v>
      </c>
      <c r="AY23" s="6">
        <v>0</v>
      </c>
      <c r="AZ23" s="7">
        <f t="shared" si="20"/>
        <v>0</v>
      </c>
      <c r="BA23" s="10">
        <v>0</v>
      </c>
      <c r="BB23" s="11">
        <f t="shared" si="21"/>
        <v>0</v>
      </c>
      <c r="BC23" s="6">
        <v>0</v>
      </c>
      <c r="BD23" s="7">
        <f t="shared" si="22"/>
        <v>0</v>
      </c>
      <c r="BE23" s="10">
        <v>0</v>
      </c>
      <c r="BF23" s="11">
        <f t="shared" si="23"/>
        <v>0</v>
      </c>
      <c r="BG23" s="6">
        <v>0</v>
      </c>
      <c r="BH23" s="7">
        <f t="shared" si="24"/>
        <v>0</v>
      </c>
      <c r="BI23" s="10">
        <v>0</v>
      </c>
      <c r="BJ23" s="11">
        <f t="shared" si="25"/>
        <v>0</v>
      </c>
      <c r="BK23" s="6">
        <v>0</v>
      </c>
      <c r="BL23" s="7">
        <f t="shared" si="26"/>
        <v>0</v>
      </c>
      <c r="BM23" s="10">
        <v>0</v>
      </c>
      <c r="BN23" s="11">
        <f t="shared" si="27"/>
        <v>0</v>
      </c>
      <c r="BO23" s="6">
        <v>0</v>
      </c>
      <c r="BP23" s="7">
        <f t="shared" si="28"/>
        <v>0</v>
      </c>
      <c r="BQ23" s="10">
        <v>0</v>
      </c>
      <c r="BR23" s="11">
        <f t="shared" si="29"/>
        <v>0</v>
      </c>
      <c r="BS23" s="6">
        <v>0</v>
      </c>
      <c r="BT23" s="7">
        <f t="shared" si="30"/>
        <v>0</v>
      </c>
      <c r="BU23" s="10">
        <v>0</v>
      </c>
      <c r="BV23" s="11">
        <f t="shared" si="31"/>
        <v>0</v>
      </c>
      <c r="BW23" s="6">
        <v>0</v>
      </c>
      <c r="BX23" s="7">
        <f t="shared" si="32"/>
        <v>0</v>
      </c>
      <c r="BY23" s="10">
        <v>0</v>
      </c>
      <c r="BZ23" s="11">
        <f t="shared" si="33"/>
        <v>0</v>
      </c>
      <c r="CA23" s="6">
        <v>0</v>
      </c>
      <c r="CB23" s="7">
        <f t="shared" si="34"/>
        <v>0</v>
      </c>
      <c r="CC23" s="10">
        <v>0</v>
      </c>
      <c r="CD23" s="11">
        <f t="shared" si="35"/>
        <v>0</v>
      </c>
      <c r="CE23" s="6">
        <v>0</v>
      </c>
      <c r="CF23" s="7">
        <f t="shared" si="36"/>
        <v>0</v>
      </c>
      <c r="CG23" s="10">
        <v>0</v>
      </c>
      <c r="CH23" s="11">
        <f t="shared" si="37"/>
        <v>0</v>
      </c>
      <c r="CI23" s="6">
        <v>0</v>
      </c>
      <c r="CJ23" s="7">
        <f t="shared" si="38"/>
        <v>0</v>
      </c>
      <c r="CK23" s="10">
        <v>0</v>
      </c>
      <c r="CL23" s="11">
        <f t="shared" si="39"/>
        <v>0</v>
      </c>
      <c r="CM23" s="6">
        <v>0</v>
      </c>
      <c r="CN23" s="7">
        <f t="shared" si="40"/>
        <v>0</v>
      </c>
      <c r="CO23" s="10">
        <v>0</v>
      </c>
      <c r="CP23" s="11">
        <f t="shared" si="41"/>
        <v>0</v>
      </c>
      <c r="CQ23" s="6">
        <v>0</v>
      </c>
      <c r="CR23" s="7">
        <f t="shared" si="42"/>
        <v>0</v>
      </c>
      <c r="CS23" s="10">
        <v>0</v>
      </c>
      <c r="CT23" s="11">
        <f t="shared" si="43"/>
        <v>0</v>
      </c>
      <c r="CU23" s="6">
        <v>0</v>
      </c>
      <c r="CV23" s="7">
        <f t="shared" si="44"/>
        <v>0</v>
      </c>
      <c r="CW23" s="10">
        <v>0</v>
      </c>
      <c r="CX23" s="11">
        <f t="shared" si="45"/>
        <v>0</v>
      </c>
      <c r="CY23" s="6">
        <v>0</v>
      </c>
      <c r="CZ23" s="7">
        <f t="shared" si="46"/>
        <v>0</v>
      </c>
      <c r="DA23" s="10">
        <v>0</v>
      </c>
      <c r="DB23" s="11">
        <f t="shared" si="47"/>
        <v>0</v>
      </c>
      <c r="DC23" s="6">
        <v>0</v>
      </c>
      <c r="DD23" s="7">
        <f t="shared" si="48"/>
        <v>0</v>
      </c>
      <c r="DE23" s="10">
        <v>0</v>
      </c>
      <c r="DF23" s="11">
        <f t="shared" si="49"/>
        <v>0</v>
      </c>
      <c r="DG23" s="6">
        <v>0</v>
      </c>
      <c r="DH23" s="7">
        <f t="shared" si="50"/>
        <v>0</v>
      </c>
      <c r="DI23" s="10">
        <v>0</v>
      </c>
      <c r="DJ23" s="11">
        <f t="shared" si="51"/>
        <v>0</v>
      </c>
      <c r="DK23" s="6">
        <v>0</v>
      </c>
      <c r="DL23" s="7">
        <f t="shared" si="52"/>
        <v>0</v>
      </c>
      <c r="DM23" s="10">
        <v>0</v>
      </c>
      <c r="DN23" s="11">
        <f t="shared" si="53"/>
        <v>0</v>
      </c>
      <c r="DO23" s="6">
        <v>0</v>
      </c>
      <c r="DP23" s="7">
        <f t="shared" si="54"/>
        <v>0</v>
      </c>
      <c r="DQ23" s="10">
        <v>0</v>
      </c>
      <c r="DR23" s="11">
        <f t="shared" si="55"/>
        <v>0</v>
      </c>
      <c r="DS23" s="6">
        <v>0</v>
      </c>
      <c r="DT23" s="7">
        <f t="shared" si="56"/>
        <v>0</v>
      </c>
      <c r="DU23" s="10">
        <v>0</v>
      </c>
      <c r="DV23" s="11">
        <f t="shared" si="57"/>
        <v>0</v>
      </c>
      <c r="DW23" s="6">
        <v>0</v>
      </c>
      <c r="DX23" s="7">
        <f t="shared" si="58"/>
        <v>0</v>
      </c>
      <c r="DY23" s="10">
        <v>0</v>
      </c>
      <c r="DZ23" s="11">
        <f t="shared" si="59"/>
        <v>0</v>
      </c>
      <c r="EA23" s="6">
        <v>0</v>
      </c>
      <c r="EB23" s="7">
        <f t="shared" si="60"/>
        <v>0</v>
      </c>
      <c r="EC23" s="10">
        <v>0</v>
      </c>
      <c r="ED23" s="11">
        <f t="shared" si="61"/>
        <v>0</v>
      </c>
      <c r="EG23" s="18"/>
      <c r="EH23" s="19">
        <f t="shared" si="66"/>
        <v>0</v>
      </c>
    </row>
    <row r="24" spans="1:138" ht="20.100000000000001" customHeight="1" x14ac:dyDescent="0.15">
      <c r="A24" s="104"/>
      <c r="B24" s="24" t="s">
        <v>1</v>
      </c>
      <c r="C24" s="22" t="e">
        <f>EH24/EG5</f>
        <v>#DIV/0!</v>
      </c>
      <c r="D24" s="20" t="e">
        <f t="shared" si="62"/>
        <v>#DIV/0!</v>
      </c>
      <c r="E24" s="10">
        <v>0</v>
      </c>
      <c r="F24" s="11">
        <f t="shared" si="63"/>
        <v>0</v>
      </c>
      <c r="G24" s="6">
        <v>0</v>
      </c>
      <c r="H24" s="7">
        <f t="shared" si="0"/>
        <v>0</v>
      </c>
      <c r="I24" s="10">
        <v>0</v>
      </c>
      <c r="J24" s="11">
        <f t="shared" si="64"/>
        <v>0</v>
      </c>
      <c r="K24" s="6">
        <v>0</v>
      </c>
      <c r="L24" s="7">
        <f t="shared" si="1"/>
        <v>0</v>
      </c>
      <c r="M24" s="10">
        <v>0</v>
      </c>
      <c r="N24" s="11">
        <f t="shared" si="2"/>
        <v>0</v>
      </c>
      <c r="O24" s="6">
        <v>0</v>
      </c>
      <c r="P24" s="7">
        <f t="shared" si="3"/>
        <v>0</v>
      </c>
      <c r="Q24" s="10">
        <v>0</v>
      </c>
      <c r="R24" s="11">
        <f t="shared" si="4"/>
        <v>0</v>
      </c>
      <c r="S24" s="6">
        <v>0</v>
      </c>
      <c r="T24" s="7">
        <f t="shared" si="65"/>
        <v>0</v>
      </c>
      <c r="U24" s="10">
        <v>0</v>
      </c>
      <c r="V24" s="11">
        <f t="shared" si="5"/>
        <v>0</v>
      </c>
      <c r="W24" s="6">
        <v>0</v>
      </c>
      <c r="X24" s="7">
        <f t="shared" si="6"/>
        <v>0</v>
      </c>
      <c r="Y24" s="10">
        <v>0</v>
      </c>
      <c r="Z24" s="11">
        <f t="shared" si="7"/>
        <v>0</v>
      </c>
      <c r="AA24" s="6">
        <v>0</v>
      </c>
      <c r="AB24" s="7">
        <f t="shared" si="67"/>
        <v>0</v>
      </c>
      <c r="AC24" s="10">
        <v>0</v>
      </c>
      <c r="AD24" s="11">
        <f t="shared" si="9"/>
        <v>0</v>
      </c>
      <c r="AE24" s="6">
        <v>0</v>
      </c>
      <c r="AF24" s="7">
        <f t="shared" si="10"/>
        <v>0</v>
      </c>
      <c r="AG24" s="10">
        <v>0</v>
      </c>
      <c r="AH24" s="11">
        <f t="shared" si="11"/>
        <v>0</v>
      </c>
      <c r="AI24" s="6">
        <v>0</v>
      </c>
      <c r="AJ24" s="7">
        <f t="shared" si="12"/>
        <v>0</v>
      </c>
      <c r="AK24" s="10">
        <v>0</v>
      </c>
      <c r="AL24" s="11">
        <f t="shared" si="13"/>
        <v>0</v>
      </c>
      <c r="AM24" s="6">
        <v>0</v>
      </c>
      <c r="AN24" s="7">
        <f t="shared" si="14"/>
        <v>0</v>
      </c>
      <c r="AO24" s="10">
        <v>0</v>
      </c>
      <c r="AP24" s="11">
        <f t="shared" si="15"/>
        <v>0</v>
      </c>
      <c r="AQ24" s="6">
        <v>0</v>
      </c>
      <c r="AR24" s="7">
        <f t="shared" si="16"/>
        <v>0</v>
      </c>
      <c r="AS24" s="10">
        <v>0</v>
      </c>
      <c r="AT24" s="11">
        <f t="shared" si="17"/>
        <v>0</v>
      </c>
      <c r="AU24" s="6">
        <v>0</v>
      </c>
      <c r="AV24" s="7">
        <f t="shared" si="18"/>
        <v>0</v>
      </c>
      <c r="AW24" s="10">
        <v>0</v>
      </c>
      <c r="AX24" s="11">
        <f t="shared" si="19"/>
        <v>0</v>
      </c>
      <c r="AY24" s="6">
        <v>0</v>
      </c>
      <c r="AZ24" s="7">
        <f t="shared" si="20"/>
        <v>0</v>
      </c>
      <c r="BA24" s="10">
        <v>0</v>
      </c>
      <c r="BB24" s="11">
        <f t="shared" si="21"/>
        <v>0</v>
      </c>
      <c r="BC24" s="6">
        <v>0</v>
      </c>
      <c r="BD24" s="7">
        <f t="shared" si="22"/>
        <v>0</v>
      </c>
      <c r="BE24" s="10">
        <v>0</v>
      </c>
      <c r="BF24" s="11">
        <f t="shared" si="23"/>
        <v>0</v>
      </c>
      <c r="BG24" s="6">
        <v>0</v>
      </c>
      <c r="BH24" s="7">
        <f t="shared" si="24"/>
        <v>0</v>
      </c>
      <c r="BI24" s="10">
        <v>0</v>
      </c>
      <c r="BJ24" s="11">
        <f t="shared" si="25"/>
        <v>0</v>
      </c>
      <c r="BK24" s="6">
        <v>0</v>
      </c>
      <c r="BL24" s="7">
        <f t="shared" si="26"/>
        <v>0</v>
      </c>
      <c r="BM24" s="10">
        <v>0</v>
      </c>
      <c r="BN24" s="11">
        <f t="shared" si="27"/>
        <v>0</v>
      </c>
      <c r="BO24" s="6">
        <v>0</v>
      </c>
      <c r="BP24" s="7">
        <f t="shared" si="28"/>
        <v>0</v>
      </c>
      <c r="BQ24" s="10">
        <v>0</v>
      </c>
      <c r="BR24" s="11">
        <f t="shared" si="29"/>
        <v>0</v>
      </c>
      <c r="BS24" s="6">
        <v>0</v>
      </c>
      <c r="BT24" s="7">
        <f t="shared" si="30"/>
        <v>0</v>
      </c>
      <c r="BU24" s="10">
        <v>0</v>
      </c>
      <c r="BV24" s="11">
        <f t="shared" si="31"/>
        <v>0</v>
      </c>
      <c r="BW24" s="6">
        <v>0</v>
      </c>
      <c r="BX24" s="7">
        <f t="shared" si="32"/>
        <v>0</v>
      </c>
      <c r="BY24" s="10">
        <v>0</v>
      </c>
      <c r="BZ24" s="11">
        <f t="shared" si="33"/>
        <v>0</v>
      </c>
      <c r="CA24" s="6">
        <v>0</v>
      </c>
      <c r="CB24" s="7">
        <f t="shared" si="34"/>
        <v>0</v>
      </c>
      <c r="CC24" s="10">
        <v>0</v>
      </c>
      <c r="CD24" s="11">
        <f t="shared" si="35"/>
        <v>0</v>
      </c>
      <c r="CE24" s="6">
        <v>0</v>
      </c>
      <c r="CF24" s="7">
        <f t="shared" si="36"/>
        <v>0</v>
      </c>
      <c r="CG24" s="10">
        <v>0</v>
      </c>
      <c r="CH24" s="11">
        <f t="shared" si="37"/>
        <v>0</v>
      </c>
      <c r="CI24" s="6">
        <v>0</v>
      </c>
      <c r="CJ24" s="7">
        <f t="shared" si="38"/>
        <v>0</v>
      </c>
      <c r="CK24" s="10">
        <v>0</v>
      </c>
      <c r="CL24" s="11">
        <f t="shared" si="39"/>
        <v>0</v>
      </c>
      <c r="CM24" s="6">
        <v>0</v>
      </c>
      <c r="CN24" s="7">
        <f t="shared" si="40"/>
        <v>0</v>
      </c>
      <c r="CO24" s="10">
        <v>0</v>
      </c>
      <c r="CP24" s="11">
        <f t="shared" si="41"/>
        <v>0</v>
      </c>
      <c r="CQ24" s="6">
        <v>0</v>
      </c>
      <c r="CR24" s="7">
        <f t="shared" si="42"/>
        <v>0</v>
      </c>
      <c r="CS24" s="10">
        <v>0</v>
      </c>
      <c r="CT24" s="11">
        <f t="shared" si="43"/>
        <v>0</v>
      </c>
      <c r="CU24" s="6">
        <v>0</v>
      </c>
      <c r="CV24" s="7">
        <f t="shared" si="44"/>
        <v>0</v>
      </c>
      <c r="CW24" s="10">
        <v>0</v>
      </c>
      <c r="CX24" s="11">
        <f t="shared" si="45"/>
        <v>0</v>
      </c>
      <c r="CY24" s="6">
        <v>0</v>
      </c>
      <c r="CZ24" s="7">
        <f t="shared" si="46"/>
        <v>0</v>
      </c>
      <c r="DA24" s="10">
        <v>0</v>
      </c>
      <c r="DB24" s="11">
        <f t="shared" si="47"/>
        <v>0</v>
      </c>
      <c r="DC24" s="6">
        <v>0</v>
      </c>
      <c r="DD24" s="7">
        <f t="shared" si="48"/>
        <v>0</v>
      </c>
      <c r="DE24" s="10">
        <v>0</v>
      </c>
      <c r="DF24" s="11">
        <f t="shared" si="49"/>
        <v>0</v>
      </c>
      <c r="DG24" s="6">
        <v>0</v>
      </c>
      <c r="DH24" s="7">
        <f t="shared" si="50"/>
        <v>0</v>
      </c>
      <c r="DI24" s="10">
        <v>0</v>
      </c>
      <c r="DJ24" s="11">
        <f t="shared" si="51"/>
        <v>0</v>
      </c>
      <c r="DK24" s="6">
        <v>0</v>
      </c>
      <c r="DL24" s="7">
        <f t="shared" si="52"/>
        <v>0</v>
      </c>
      <c r="DM24" s="10">
        <v>0</v>
      </c>
      <c r="DN24" s="11">
        <f t="shared" si="53"/>
        <v>0</v>
      </c>
      <c r="DO24" s="6">
        <v>0</v>
      </c>
      <c r="DP24" s="7">
        <f t="shared" si="54"/>
        <v>0</v>
      </c>
      <c r="DQ24" s="10">
        <v>0</v>
      </c>
      <c r="DR24" s="11">
        <f t="shared" si="55"/>
        <v>0</v>
      </c>
      <c r="DS24" s="6">
        <v>0</v>
      </c>
      <c r="DT24" s="7">
        <f t="shared" si="56"/>
        <v>0</v>
      </c>
      <c r="DU24" s="10">
        <v>0</v>
      </c>
      <c r="DV24" s="11">
        <f t="shared" si="57"/>
        <v>0</v>
      </c>
      <c r="DW24" s="6">
        <v>0</v>
      </c>
      <c r="DX24" s="7">
        <f t="shared" si="58"/>
        <v>0</v>
      </c>
      <c r="DY24" s="10">
        <v>0</v>
      </c>
      <c r="DZ24" s="11">
        <f t="shared" si="59"/>
        <v>0</v>
      </c>
      <c r="EA24" s="6">
        <v>0</v>
      </c>
      <c r="EB24" s="7">
        <f t="shared" si="60"/>
        <v>0</v>
      </c>
      <c r="EC24" s="10">
        <v>0</v>
      </c>
      <c r="ED24" s="11">
        <f t="shared" si="61"/>
        <v>0</v>
      </c>
      <c r="EG24" s="18"/>
      <c r="EH24" s="19">
        <f t="shared" si="66"/>
        <v>0</v>
      </c>
    </row>
    <row r="25" spans="1:138" ht="20.100000000000001" customHeight="1" x14ac:dyDescent="0.15">
      <c r="A25" s="104"/>
      <c r="B25" s="24" t="s">
        <v>1</v>
      </c>
      <c r="C25" s="22" t="e">
        <f>EH25/EG5</f>
        <v>#DIV/0!</v>
      </c>
      <c r="D25" s="20" t="e">
        <f t="shared" si="62"/>
        <v>#DIV/0!</v>
      </c>
      <c r="E25" s="10">
        <v>0</v>
      </c>
      <c r="F25" s="11">
        <f t="shared" si="63"/>
        <v>0</v>
      </c>
      <c r="G25" s="6">
        <v>0</v>
      </c>
      <c r="H25" s="7">
        <f t="shared" si="0"/>
        <v>0</v>
      </c>
      <c r="I25" s="10">
        <v>0</v>
      </c>
      <c r="J25" s="11">
        <f t="shared" si="64"/>
        <v>0</v>
      </c>
      <c r="K25" s="6">
        <v>0</v>
      </c>
      <c r="L25" s="7">
        <f t="shared" si="1"/>
        <v>0</v>
      </c>
      <c r="M25" s="10">
        <v>0</v>
      </c>
      <c r="N25" s="11">
        <f t="shared" si="2"/>
        <v>0</v>
      </c>
      <c r="O25" s="6">
        <v>0</v>
      </c>
      <c r="P25" s="7">
        <f t="shared" si="3"/>
        <v>0</v>
      </c>
      <c r="Q25" s="10">
        <v>0</v>
      </c>
      <c r="R25" s="11">
        <f t="shared" si="4"/>
        <v>0</v>
      </c>
      <c r="S25" s="6">
        <v>0</v>
      </c>
      <c r="T25" s="7">
        <f t="shared" si="65"/>
        <v>0</v>
      </c>
      <c r="U25" s="10">
        <v>0</v>
      </c>
      <c r="V25" s="11">
        <f t="shared" si="5"/>
        <v>0</v>
      </c>
      <c r="W25" s="6">
        <v>0</v>
      </c>
      <c r="X25" s="7">
        <f t="shared" si="6"/>
        <v>0</v>
      </c>
      <c r="Y25" s="10">
        <v>0</v>
      </c>
      <c r="Z25" s="11">
        <f t="shared" si="7"/>
        <v>0</v>
      </c>
      <c r="AA25" s="6">
        <v>0</v>
      </c>
      <c r="AB25" s="7">
        <f t="shared" si="67"/>
        <v>0</v>
      </c>
      <c r="AC25" s="10">
        <v>0</v>
      </c>
      <c r="AD25" s="11">
        <f t="shared" si="9"/>
        <v>0</v>
      </c>
      <c r="AE25" s="6">
        <v>0</v>
      </c>
      <c r="AF25" s="7">
        <f t="shared" si="10"/>
        <v>0</v>
      </c>
      <c r="AG25" s="10">
        <v>0</v>
      </c>
      <c r="AH25" s="11">
        <f t="shared" si="11"/>
        <v>0</v>
      </c>
      <c r="AI25" s="6">
        <v>0</v>
      </c>
      <c r="AJ25" s="7">
        <f t="shared" si="12"/>
        <v>0</v>
      </c>
      <c r="AK25" s="10">
        <v>0</v>
      </c>
      <c r="AL25" s="11">
        <f t="shared" si="13"/>
        <v>0</v>
      </c>
      <c r="AM25" s="6">
        <v>0</v>
      </c>
      <c r="AN25" s="7">
        <f t="shared" si="14"/>
        <v>0</v>
      </c>
      <c r="AO25" s="10">
        <v>0</v>
      </c>
      <c r="AP25" s="11">
        <f t="shared" si="15"/>
        <v>0</v>
      </c>
      <c r="AQ25" s="6">
        <v>0</v>
      </c>
      <c r="AR25" s="7">
        <f t="shared" si="16"/>
        <v>0</v>
      </c>
      <c r="AS25" s="10">
        <v>0</v>
      </c>
      <c r="AT25" s="11">
        <f t="shared" si="17"/>
        <v>0</v>
      </c>
      <c r="AU25" s="6">
        <v>0</v>
      </c>
      <c r="AV25" s="7">
        <f t="shared" si="18"/>
        <v>0</v>
      </c>
      <c r="AW25" s="10">
        <v>0</v>
      </c>
      <c r="AX25" s="11">
        <f t="shared" si="19"/>
        <v>0</v>
      </c>
      <c r="AY25" s="6">
        <v>0</v>
      </c>
      <c r="AZ25" s="7">
        <f t="shared" si="20"/>
        <v>0</v>
      </c>
      <c r="BA25" s="10">
        <v>0</v>
      </c>
      <c r="BB25" s="11">
        <f t="shared" si="21"/>
        <v>0</v>
      </c>
      <c r="BC25" s="6">
        <v>0</v>
      </c>
      <c r="BD25" s="7">
        <f t="shared" si="22"/>
        <v>0</v>
      </c>
      <c r="BE25" s="10">
        <v>0</v>
      </c>
      <c r="BF25" s="11">
        <f t="shared" si="23"/>
        <v>0</v>
      </c>
      <c r="BG25" s="6">
        <v>0</v>
      </c>
      <c r="BH25" s="7">
        <f t="shared" si="24"/>
        <v>0</v>
      </c>
      <c r="BI25" s="10">
        <v>0</v>
      </c>
      <c r="BJ25" s="11">
        <f t="shared" si="25"/>
        <v>0</v>
      </c>
      <c r="BK25" s="6">
        <v>0</v>
      </c>
      <c r="BL25" s="7">
        <f t="shared" si="26"/>
        <v>0</v>
      </c>
      <c r="BM25" s="10">
        <v>0</v>
      </c>
      <c r="BN25" s="11">
        <f t="shared" si="27"/>
        <v>0</v>
      </c>
      <c r="BO25" s="6">
        <v>0</v>
      </c>
      <c r="BP25" s="7">
        <f t="shared" si="28"/>
        <v>0</v>
      </c>
      <c r="BQ25" s="10">
        <v>0</v>
      </c>
      <c r="BR25" s="11">
        <f t="shared" si="29"/>
        <v>0</v>
      </c>
      <c r="BS25" s="6">
        <v>0</v>
      </c>
      <c r="BT25" s="7">
        <f t="shared" si="30"/>
        <v>0</v>
      </c>
      <c r="BU25" s="10">
        <v>0</v>
      </c>
      <c r="BV25" s="11">
        <f t="shared" si="31"/>
        <v>0</v>
      </c>
      <c r="BW25" s="6">
        <v>0</v>
      </c>
      <c r="BX25" s="7">
        <f t="shared" si="32"/>
        <v>0</v>
      </c>
      <c r="BY25" s="10">
        <v>0</v>
      </c>
      <c r="BZ25" s="11">
        <f t="shared" si="33"/>
        <v>0</v>
      </c>
      <c r="CA25" s="6">
        <v>0</v>
      </c>
      <c r="CB25" s="7">
        <f t="shared" si="34"/>
        <v>0</v>
      </c>
      <c r="CC25" s="10">
        <v>0</v>
      </c>
      <c r="CD25" s="11">
        <f t="shared" si="35"/>
        <v>0</v>
      </c>
      <c r="CE25" s="6">
        <v>0</v>
      </c>
      <c r="CF25" s="7">
        <f t="shared" si="36"/>
        <v>0</v>
      </c>
      <c r="CG25" s="10">
        <v>0</v>
      </c>
      <c r="CH25" s="11">
        <f t="shared" si="37"/>
        <v>0</v>
      </c>
      <c r="CI25" s="6">
        <v>0</v>
      </c>
      <c r="CJ25" s="7">
        <f t="shared" si="38"/>
        <v>0</v>
      </c>
      <c r="CK25" s="10">
        <v>0</v>
      </c>
      <c r="CL25" s="11">
        <f t="shared" si="39"/>
        <v>0</v>
      </c>
      <c r="CM25" s="6">
        <v>0</v>
      </c>
      <c r="CN25" s="7">
        <f t="shared" si="40"/>
        <v>0</v>
      </c>
      <c r="CO25" s="10">
        <v>0</v>
      </c>
      <c r="CP25" s="11">
        <f t="shared" si="41"/>
        <v>0</v>
      </c>
      <c r="CQ25" s="6">
        <v>0</v>
      </c>
      <c r="CR25" s="7">
        <f t="shared" si="42"/>
        <v>0</v>
      </c>
      <c r="CS25" s="10">
        <v>0</v>
      </c>
      <c r="CT25" s="11">
        <f t="shared" si="43"/>
        <v>0</v>
      </c>
      <c r="CU25" s="6">
        <v>0</v>
      </c>
      <c r="CV25" s="7">
        <f t="shared" si="44"/>
        <v>0</v>
      </c>
      <c r="CW25" s="10">
        <v>0</v>
      </c>
      <c r="CX25" s="11">
        <f t="shared" si="45"/>
        <v>0</v>
      </c>
      <c r="CY25" s="6">
        <v>0</v>
      </c>
      <c r="CZ25" s="7">
        <f t="shared" si="46"/>
        <v>0</v>
      </c>
      <c r="DA25" s="10">
        <v>0</v>
      </c>
      <c r="DB25" s="11">
        <f t="shared" si="47"/>
        <v>0</v>
      </c>
      <c r="DC25" s="6">
        <v>0</v>
      </c>
      <c r="DD25" s="7">
        <f t="shared" si="48"/>
        <v>0</v>
      </c>
      <c r="DE25" s="10">
        <v>0</v>
      </c>
      <c r="DF25" s="11">
        <f t="shared" si="49"/>
        <v>0</v>
      </c>
      <c r="DG25" s="6">
        <v>0</v>
      </c>
      <c r="DH25" s="7">
        <f t="shared" si="50"/>
        <v>0</v>
      </c>
      <c r="DI25" s="10">
        <v>0</v>
      </c>
      <c r="DJ25" s="11">
        <f t="shared" si="51"/>
        <v>0</v>
      </c>
      <c r="DK25" s="6">
        <v>0</v>
      </c>
      <c r="DL25" s="7">
        <f t="shared" si="52"/>
        <v>0</v>
      </c>
      <c r="DM25" s="10">
        <v>0</v>
      </c>
      <c r="DN25" s="11">
        <f t="shared" si="53"/>
        <v>0</v>
      </c>
      <c r="DO25" s="6">
        <v>0</v>
      </c>
      <c r="DP25" s="7">
        <f t="shared" si="54"/>
        <v>0</v>
      </c>
      <c r="DQ25" s="10">
        <v>0</v>
      </c>
      <c r="DR25" s="11">
        <f t="shared" si="55"/>
        <v>0</v>
      </c>
      <c r="DS25" s="6">
        <v>0</v>
      </c>
      <c r="DT25" s="7">
        <f t="shared" si="56"/>
        <v>0</v>
      </c>
      <c r="DU25" s="10">
        <v>0</v>
      </c>
      <c r="DV25" s="11">
        <f t="shared" si="57"/>
        <v>0</v>
      </c>
      <c r="DW25" s="6">
        <v>0</v>
      </c>
      <c r="DX25" s="7">
        <f t="shared" si="58"/>
        <v>0</v>
      </c>
      <c r="DY25" s="10">
        <v>0</v>
      </c>
      <c r="DZ25" s="11">
        <f t="shared" si="59"/>
        <v>0</v>
      </c>
      <c r="EA25" s="6">
        <v>0</v>
      </c>
      <c r="EB25" s="7">
        <f t="shared" si="60"/>
        <v>0</v>
      </c>
      <c r="EC25" s="10">
        <v>0</v>
      </c>
      <c r="ED25" s="11">
        <f t="shared" si="61"/>
        <v>0</v>
      </c>
      <c r="EG25" s="18"/>
      <c r="EH25" s="19">
        <f t="shared" si="66"/>
        <v>0</v>
      </c>
    </row>
    <row r="26" spans="1:138" ht="20.100000000000001" customHeight="1" x14ac:dyDescent="0.15">
      <c r="A26" s="104"/>
      <c r="B26" s="24" t="s">
        <v>1</v>
      </c>
      <c r="C26" s="22" t="e">
        <f>EH26/EG5</f>
        <v>#DIV/0!</v>
      </c>
      <c r="D26" s="20" t="e">
        <f t="shared" si="62"/>
        <v>#DIV/0!</v>
      </c>
      <c r="E26" s="10">
        <v>0</v>
      </c>
      <c r="F26" s="11">
        <f t="shared" si="63"/>
        <v>0</v>
      </c>
      <c r="G26" s="6">
        <v>0</v>
      </c>
      <c r="H26" s="7">
        <f t="shared" si="0"/>
        <v>0</v>
      </c>
      <c r="I26" s="10">
        <v>0</v>
      </c>
      <c r="J26" s="11">
        <f t="shared" si="64"/>
        <v>0</v>
      </c>
      <c r="K26" s="6">
        <v>0</v>
      </c>
      <c r="L26" s="7">
        <f t="shared" si="1"/>
        <v>0</v>
      </c>
      <c r="M26" s="10">
        <v>0</v>
      </c>
      <c r="N26" s="11">
        <f t="shared" si="2"/>
        <v>0</v>
      </c>
      <c r="O26" s="6">
        <v>0</v>
      </c>
      <c r="P26" s="7">
        <f t="shared" si="3"/>
        <v>0</v>
      </c>
      <c r="Q26" s="10">
        <v>0</v>
      </c>
      <c r="R26" s="11">
        <f t="shared" si="4"/>
        <v>0</v>
      </c>
      <c r="S26" s="6">
        <v>0</v>
      </c>
      <c r="T26" s="7">
        <f t="shared" si="65"/>
        <v>0</v>
      </c>
      <c r="U26" s="10">
        <v>0</v>
      </c>
      <c r="V26" s="11">
        <f t="shared" si="5"/>
        <v>0</v>
      </c>
      <c r="W26" s="6">
        <v>0</v>
      </c>
      <c r="X26" s="7">
        <f t="shared" si="6"/>
        <v>0</v>
      </c>
      <c r="Y26" s="10">
        <v>0</v>
      </c>
      <c r="Z26" s="11">
        <f t="shared" si="7"/>
        <v>0</v>
      </c>
      <c r="AA26" s="6">
        <v>0</v>
      </c>
      <c r="AB26" s="7">
        <f t="shared" si="67"/>
        <v>0</v>
      </c>
      <c r="AC26" s="10">
        <v>0</v>
      </c>
      <c r="AD26" s="11">
        <f t="shared" si="9"/>
        <v>0</v>
      </c>
      <c r="AE26" s="6">
        <v>0</v>
      </c>
      <c r="AF26" s="7">
        <f t="shared" si="10"/>
        <v>0</v>
      </c>
      <c r="AG26" s="10">
        <v>0</v>
      </c>
      <c r="AH26" s="11">
        <f t="shared" si="11"/>
        <v>0</v>
      </c>
      <c r="AI26" s="6">
        <v>0</v>
      </c>
      <c r="AJ26" s="7">
        <f t="shared" si="12"/>
        <v>0</v>
      </c>
      <c r="AK26" s="10">
        <v>0</v>
      </c>
      <c r="AL26" s="11">
        <f t="shared" si="13"/>
        <v>0</v>
      </c>
      <c r="AM26" s="6">
        <v>0</v>
      </c>
      <c r="AN26" s="7">
        <f t="shared" si="14"/>
        <v>0</v>
      </c>
      <c r="AO26" s="10">
        <v>0</v>
      </c>
      <c r="AP26" s="11">
        <f t="shared" si="15"/>
        <v>0</v>
      </c>
      <c r="AQ26" s="6">
        <v>0</v>
      </c>
      <c r="AR26" s="7">
        <f t="shared" si="16"/>
        <v>0</v>
      </c>
      <c r="AS26" s="10">
        <v>0</v>
      </c>
      <c r="AT26" s="11">
        <f t="shared" si="17"/>
        <v>0</v>
      </c>
      <c r="AU26" s="6">
        <v>0</v>
      </c>
      <c r="AV26" s="7">
        <f t="shared" si="18"/>
        <v>0</v>
      </c>
      <c r="AW26" s="10">
        <v>0</v>
      </c>
      <c r="AX26" s="11">
        <f t="shared" si="19"/>
        <v>0</v>
      </c>
      <c r="AY26" s="6">
        <v>0</v>
      </c>
      <c r="AZ26" s="7">
        <f t="shared" si="20"/>
        <v>0</v>
      </c>
      <c r="BA26" s="10">
        <v>0</v>
      </c>
      <c r="BB26" s="11">
        <f t="shared" si="21"/>
        <v>0</v>
      </c>
      <c r="BC26" s="6">
        <v>0</v>
      </c>
      <c r="BD26" s="7">
        <f t="shared" si="22"/>
        <v>0</v>
      </c>
      <c r="BE26" s="10">
        <v>0</v>
      </c>
      <c r="BF26" s="11">
        <f t="shared" si="23"/>
        <v>0</v>
      </c>
      <c r="BG26" s="6">
        <v>0</v>
      </c>
      <c r="BH26" s="7">
        <f t="shared" si="24"/>
        <v>0</v>
      </c>
      <c r="BI26" s="10">
        <v>0</v>
      </c>
      <c r="BJ26" s="11">
        <f t="shared" si="25"/>
        <v>0</v>
      </c>
      <c r="BK26" s="6">
        <v>0</v>
      </c>
      <c r="BL26" s="7">
        <f t="shared" si="26"/>
        <v>0</v>
      </c>
      <c r="BM26" s="10">
        <v>0</v>
      </c>
      <c r="BN26" s="11">
        <f t="shared" si="27"/>
        <v>0</v>
      </c>
      <c r="BO26" s="6">
        <v>0</v>
      </c>
      <c r="BP26" s="7">
        <f t="shared" si="28"/>
        <v>0</v>
      </c>
      <c r="BQ26" s="10">
        <v>0</v>
      </c>
      <c r="BR26" s="11">
        <f t="shared" si="29"/>
        <v>0</v>
      </c>
      <c r="BS26" s="6">
        <v>0</v>
      </c>
      <c r="BT26" s="7">
        <f t="shared" si="30"/>
        <v>0</v>
      </c>
      <c r="BU26" s="10">
        <v>0</v>
      </c>
      <c r="BV26" s="11">
        <f t="shared" si="31"/>
        <v>0</v>
      </c>
      <c r="BW26" s="6">
        <v>0</v>
      </c>
      <c r="BX26" s="7">
        <f t="shared" si="32"/>
        <v>0</v>
      </c>
      <c r="BY26" s="10">
        <v>0</v>
      </c>
      <c r="BZ26" s="11">
        <f t="shared" si="33"/>
        <v>0</v>
      </c>
      <c r="CA26" s="6">
        <v>0</v>
      </c>
      <c r="CB26" s="7">
        <f t="shared" si="34"/>
        <v>0</v>
      </c>
      <c r="CC26" s="10">
        <v>0</v>
      </c>
      <c r="CD26" s="11">
        <f t="shared" si="35"/>
        <v>0</v>
      </c>
      <c r="CE26" s="6">
        <v>0</v>
      </c>
      <c r="CF26" s="7">
        <f t="shared" si="36"/>
        <v>0</v>
      </c>
      <c r="CG26" s="10">
        <v>0</v>
      </c>
      <c r="CH26" s="11">
        <f t="shared" si="37"/>
        <v>0</v>
      </c>
      <c r="CI26" s="6">
        <v>0</v>
      </c>
      <c r="CJ26" s="7">
        <f t="shared" si="38"/>
        <v>0</v>
      </c>
      <c r="CK26" s="10">
        <v>0</v>
      </c>
      <c r="CL26" s="11">
        <f t="shared" si="39"/>
        <v>0</v>
      </c>
      <c r="CM26" s="6">
        <v>0</v>
      </c>
      <c r="CN26" s="7">
        <f t="shared" si="40"/>
        <v>0</v>
      </c>
      <c r="CO26" s="10">
        <v>0</v>
      </c>
      <c r="CP26" s="11">
        <f t="shared" si="41"/>
        <v>0</v>
      </c>
      <c r="CQ26" s="6">
        <v>0</v>
      </c>
      <c r="CR26" s="7">
        <f t="shared" si="42"/>
        <v>0</v>
      </c>
      <c r="CS26" s="10">
        <v>0</v>
      </c>
      <c r="CT26" s="11">
        <f t="shared" si="43"/>
        <v>0</v>
      </c>
      <c r="CU26" s="6">
        <v>0</v>
      </c>
      <c r="CV26" s="7">
        <f t="shared" si="44"/>
        <v>0</v>
      </c>
      <c r="CW26" s="10">
        <v>0</v>
      </c>
      <c r="CX26" s="11">
        <f t="shared" si="45"/>
        <v>0</v>
      </c>
      <c r="CY26" s="6">
        <v>0</v>
      </c>
      <c r="CZ26" s="7">
        <f t="shared" si="46"/>
        <v>0</v>
      </c>
      <c r="DA26" s="10">
        <v>0</v>
      </c>
      <c r="DB26" s="11">
        <f t="shared" si="47"/>
        <v>0</v>
      </c>
      <c r="DC26" s="6">
        <v>0</v>
      </c>
      <c r="DD26" s="7">
        <f t="shared" si="48"/>
        <v>0</v>
      </c>
      <c r="DE26" s="10">
        <v>0</v>
      </c>
      <c r="DF26" s="11">
        <f t="shared" si="49"/>
        <v>0</v>
      </c>
      <c r="DG26" s="6">
        <v>0</v>
      </c>
      <c r="DH26" s="7">
        <f t="shared" si="50"/>
        <v>0</v>
      </c>
      <c r="DI26" s="10">
        <v>0</v>
      </c>
      <c r="DJ26" s="11">
        <f t="shared" si="51"/>
        <v>0</v>
      </c>
      <c r="DK26" s="6">
        <v>0</v>
      </c>
      <c r="DL26" s="7">
        <f t="shared" si="52"/>
        <v>0</v>
      </c>
      <c r="DM26" s="10">
        <v>0</v>
      </c>
      <c r="DN26" s="11">
        <f t="shared" si="53"/>
        <v>0</v>
      </c>
      <c r="DO26" s="6">
        <v>0</v>
      </c>
      <c r="DP26" s="7">
        <f t="shared" si="54"/>
        <v>0</v>
      </c>
      <c r="DQ26" s="10">
        <v>0</v>
      </c>
      <c r="DR26" s="11">
        <f t="shared" si="55"/>
        <v>0</v>
      </c>
      <c r="DS26" s="6">
        <v>0</v>
      </c>
      <c r="DT26" s="7">
        <f t="shared" si="56"/>
        <v>0</v>
      </c>
      <c r="DU26" s="10">
        <v>0</v>
      </c>
      <c r="DV26" s="11">
        <f t="shared" si="57"/>
        <v>0</v>
      </c>
      <c r="DW26" s="6">
        <v>0</v>
      </c>
      <c r="DX26" s="7">
        <f t="shared" si="58"/>
        <v>0</v>
      </c>
      <c r="DY26" s="10">
        <v>0</v>
      </c>
      <c r="DZ26" s="11">
        <f t="shared" si="59"/>
        <v>0</v>
      </c>
      <c r="EA26" s="6">
        <v>0</v>
      </c>
      <c r="EB26" s="7">
        <f t="shared" si="60"/>
        <v>0</v>
      </c>
      <c r="EC26" s="10">
        <v>0</v>
      </c>
      <c r="ED26" s="11">
        <f t="shared" si="61"/>
        <v>0</v>
      </c>
      <c r="EG26" s="18"/>
      <c r="EH26" s="19">
        <f t="shared" si="66"/>
        <v>0</v>
      </c>
    </row>
    <row r="27" spans="1:138" ht="20.100000000000001" customHeight="1" x14ac:dyDescent="0.15">
      <c r="A27" s="104"/>
      <c r="B27" s="24" t="s">
        <v>1</v>
      </c>
      <c r="C27" s="22" t="e">
        <f>EH27/EG5</f>
        <v>#DIV/0!</v>
      </c>
      <c r="D27" s="20" t="e">
        <f t="shared" si="62"/>
        <v>#DIV/0!</v>
      </c>
      <c r="E27" s="10">
        <v>0</v>
      </c>
      <c r="F27" s="11">
        <f t="shared" si="63"/>
        <v>0</v>
      </c>
      <c r="G27" s="6">
        <v>0</v>
      </c>
      <c r="H27" s="7">
        <f t="shared" si="0"/>
        <v>0</v>
      </c>
      <c r="I27" s="10">
        <v>0</v>
      </c>
      <c r="J27" s="11">
        <f t="shared" si="64"/>
        <v>0</v>
      </c>
      <c r="K27" s="6">
        <v>0</v>
      </c>
      <c r="L27" s="7">
        <f t="shared" si="1"/>
        <v>0</v>
      </c>
      <c r="M27" s="10">
        <v>0</v>
      </c>
      <c r="N27" s="11">
        <f t="shared" si="2"/>
        <v>0</v>
      </c>
      <c r="O27" s="6">
        <v>0</v>
      </c>
      <c r="P27" s="7">
        <f t="shared" si="3"/>
        <v>0</v>
      </c>
      <c r="Q27" s="10">
        <v>0</v>
      </c>
      <c r="R27" s="11">
        <f t="shared" si="4"/>
        <v>0</v>
      </c>
      <c r="S27" s="6">
        <v>0</v>
      </c>
      <c r="T27" s="7">
        <f t="shared" si="65"/>
        <v>0</v>
      </c>
      <c r="U27" s="10">
        <v>0</v>
      </c>
      <c r="V27" s="11">
        <f t="shared" si="5"/>
        <v>0</v>
      </c>
      <c r="W27" s="6">
        <v>0</v>
      </c>
      <c r="X27" s="7">
        <f t="shared" si="6"/>
        <v>0</v>
      </c>
      <c r="Y27" s="10">
        <v>0</v>
      </c>
      <c r="Z27" s="11">
        <f t="shared" si="7"/>
        <v>0</v>
      </c>
      <c r="AA27" s="6">
        <v>0</v>
      </c>
      <c r="AB27" s="7">
        <f t="shared" si="67"/>
        <v>0</v>
      </c>
      <c r="AC27" s="10">
        <v>0</v>
      </c>
      <c r="AD27" s="11">
        <f t="shared" si="9"/>
        <v>0</v>
      </c>
      <c r="AE27" s="6">
        <v>0</v>
      </c>
      <c r="AF27" s="7">
        <f t="shared" si="10"/>
        <v>0</v>
      </c>
      <c r="AG27" s="10">
        <v>0</v>
      </c>
      <c r="AH27" s="11">
        <f t="shared" si="11"/>
        <v>0</v>
      </c>
      <c r="AI27" s="6">
        <v>0</v>
      </c>
      <c r="AJ27" s="7">
        <f t="shared" si="12"/>
        <v>0</v>
      </c>
      <c r="AK27" s="10">
        <v>0</v>
      </c>
      <c r="AL27" s="11">
        <f t="shared" si="13"/>
        <v>0</v>
      </c>
      <c r="AM27" s="6">
        <v>0</v>
      </c>
      <c r="AN27" s="7">
        <f t="shared" si="14"/>
        <v>0</v>
      </c>
      <c r="AO27" s="10">
        <v>0</v>
      </c>
      <c r="AP27" s="11">
        <f t="shared" si="15"/>
        <v>0</v>
      </c>
      <c r="AQ27" s="6">
        <v>0</v>
      </c>
      <c r="AR27" s="7">
        <f t="shared" si="16"/>
        <v>0</v>
      </c>
      <c r="AS27" s="10">
        <v>0</v>
      </c>
      <c r="AT27" s="11">
        <f t="shared" si="17"/>
        <v>0</v>
      </c>
      <c r="AU27" s="6">
        <v>0</v>
      </c>
      <c r="AV27" s="7">
        <f t="shared" si="18"/>
        <v>0</v>
      </c>
      <c r="AW27" s="10">
        <v>0</v>
      </c>
      <c r="AX27" s="11">
        <f t="shared" si="19"/>
        <v>0</v>
      </c>
      <c r="AY27" s="6">
        <v>0</v>
      </c>
      <c r="AZ27" s="7">
        <f t="shared" si="20"/>
        <v>0</v>
      </c>
      <c r="BA27" s="10">
        <v>0</v>
      </c>
      <c r="BB27" s="11">
        <f t="shared" si="21"/>
        <v>0</v>
      </c>
      <c r="BC27" s="6">
        <v>0</v>
      </c>
      <c r="BD27" s="7">
        <f t="shared" si="22"/>
        <v>0</v>
      </c>
      <c r="BE27" s="10">
        <v>0</v>
      </c>
      <c r="BF27" s="11">
        <f t="shared" si="23"/>
        <v>0</v>
      </c>
      <c r="BG27" s="6">
        <v>0</v>
      </c>
      <c r="BH27" s="7">
        <f t="shared" si="24"/>
        <v>0</v>
      </c>
      <c r="BI27" s="10">
        <v>0</v>
      </c>
      <c r="BJ27" s="11">
        <f t="shared" si="25"/>
        <v>0</v>
      </c>
      <c r="BK27" s="6">
        <v>0</v>
      </c>
      <c r="BL27" s="7">
        <f t="shared" si="26"/>
        <v>0</v>
      </c>
      <c r="BM27" s="10">
        <v>0</v>
      </c>
      <c r="BN27" s="11">
        <f t="shared" si="27"/>
        <v>0</v>
      </c>
      <c r="BO27" s="6">
        <v>0</v>
      </c>
      <c r="BP27" s="7">
        <f t="shared" si="28"/>
        <v>0</v>
      </c>
      <c r="BQ27" s="10">
        <v>0</v>
      </c>
      <c r="BR27" s="11">
        <f t="shared" si="29"/>
        <v>0</v>
      </c>
      <c r="BS27" s="6">
        <v>0</v>
      </c>
      <c r="BT27" s="7">
        <f t="shared" si="30"/>
        <v>0</v>
      </c>
      <c r="BU27" s="10">
        <v>0</v>
      </c>
      <c r="BV27" s="11">
        <f t="shared" si="31"/>
        <v>0</v>
      </c>
      <c r="BW27" s="6">
        <v>0</v>
      </c>
      <c r="BX27" s="7">
        <f t="shared" si="32"/>
        <v>0</v>
      </c>
      <c r="BY27" s="10">
        <v>0</v>
      </c>
      <c r="BZ27" s="11">
        <f t="shared" si="33"/>
        <v>0</v>
      </c>
      <c r="CA27" s="6">
        <v>0</v>
      </c>
      <c r="CB27" s="7">
        <f t="shared" si="34"/>
        <v>0</v>
      </c>
      <c r="CC27" s="10">
        <v>0</v>
      </c>
      <c r="CD27" s="11">
        <f t="shared" si="35"/>
        <v>0</v>
      </c>
      <c r="CE27" s="6">
        <v>0</v>
      </c>
      <c r="CF27" s="7">
        <f t="shared" si="36"/>
        <v>0</v>
      </c>
      <c r="CG27" s="10">
        <v>0</v>
      </c>
      <c r="CH27" s="11">
        <f t="shared" si="37"/>
        <v>0</v>
      </c>
      <c r="CI27" s="6">
        <v>0</v>
      </c>
      <c r="CJ27" s="7">
        <f t="shared" si="38"/>
        <v>0</v>
      </c>
      <c r="CK27" s="10">
        <v>0</v>
      </c>
      <c r="CL27" s="11">
        <f t="shared" si="39"/>
        <v>0</v>
      </c>
      <c r="CM27" s="6">
        <v>0</v>
      </c>
      <c r="CN27" s="7">
        <f t="shared" si="40"/>
        <v>0</v>
      </c>
      <c r="CO27" s="10">
        <v>0</v>
      </c>
      <c r="CP27" s="11">
        <f t="shared" si="41"/>
        <v>0</v>
      </c>
      <c r="CQ27" s="6">
        <v>0</v>
      </c>
      <c r="CR27" s="7">
        <f t="shared" si="42"/>
        <v>0</v>
      </c>
      <c r="CS27" s="10">
        <v>0</v>
      </c>
      <c r="CT27" s="11">
        <f t="shared" si="43"/>
        <v>0</v>
      </c>
      <c r="CU27" s="6">
        <v>0</v>
      </c>
      <c r="CV27" s="7">
        <f t="shared" si="44"/>
        <v>0</v>
      </c>
      <c r="CW27" s="10">
        <v>0</v>
      </c>
      <c r="CX27" s="11">
        <f t="shared" si="45"/>
        <v>0</v>
      </c>
      <c r="CY27" s="6">
        <v>0</v>
      </c>
      <c r="CZ27" s="7">
        <f t="shared" si="46"/>
        <v>0</v>
      </c>
      <c r="DA27" s="10">
        <v>0</v>
      </c>
      <c r="DB27" s="11">
        <f t="shared" si="47"/>
        <v>0</v>
      </c>
      <c r="DC27" s="6">
        <v>0</v>
      </c>
      <c r="DD27" s="7">
        <f t="shared" si="48"/>
        <v>0</v>
      </c>
      <c r="DE27" s="10">
        <v>0</v>
      </c>
      <c r="DF27" s="11">
        <f t="shared" si="49"/>
        <v>0</v>
      </c>
      <c r="DG27" s="6">
        <v>0</v>
      </c>
      <c r="DH27" s="7">
        <f t="shared" si="50"/>
        <v>0</v>
      </c>
      <c r="DI27" s="10">
        <v>0</v>
      </c>
      <c r="DJ27" s="11">
        <f t="shared" si="51"/>
        <v>0</v>
      </c>
      <c r="DK27" s="6">
        <v>0</v>
      </c>
      <c r="DL27" s="7">
        <f t="shared" si="52"/>
        <v>0</v>
      </c>
      <c r="DM27" s="10">
        <v>0</v>
      </c>
      <c r="DN27" s="11">
        <f t="shared" si="53"/>
        <v>0</v>
      </c>
      <c r="DO27" s="6">
        <v>0</v>
      </c>
      <c r="DP27" s="7">
        <f t="shared" si="54"/>
        <v>0</v>
      </c>
      <c r="DQ27" s="10">
        <v>0</v>
      </c>
      <c r="DR27" s="11">
        <f t="shared" si="55"/>
        <v>0</v>
      </c>
      <c r="DS27" s="6">
        <v>0</v>
      </c>
      <c r="DT27" s="7">
        <f t="shared" si="56"/>
        <v>0</v>
      </c>
      <c r="DU27" s="10">
        <v>0</v>
      </c>
      <c r="DV27" s="11">
        <f t="shared" si="57"/>
        <v>0</v>
      </c>
      <c r="DW27" s="6">
        <v>0</v>
      </c>
      <c r="DX27" s="7">
        <f t="shared" si="58"/>
        <v>0</v>
      </c>
      <c r="DY27" s="10">
        <v>0</v>
      </c>
      <c r="DZ27" s="11">
        <f t="shared" si="59"/>
        <v>0</v>
      </c>
      <c r="EA27" s="6">
        <v>0</v>
      </c>
      <c r="EB27" s="7">
        <f t="shared" si="60"/>
        <v>0</v>
      </c>
      <c r="EC27" s="10">
        <v>0</v>
      </c>
      <c r="ED27" s="11">
        <f t="shared" si="61"/>
        <v>0</v>
      </c>
      <c r="EG27" s="18"/>
      <c r="EH27" s="19">
        <f t="shared" si="66"/>
        <v>0</v>
      </c>
    </row>
    <row r="28" spans="1:138" ht="20.100000000000001" customHeight="1" x14ac:dyDescent="0.15">
      <c r="A28" s="104"/>
      <c r="B28" s="24" t="s">
        <v>1</v>
      </c>
      <c r="C28" s="22" t="e">
        <f>EH28/EG5</f>
        <v>#DIV/0!</v>
      </c>
      <c r="D28" s="20" t="e">
        <f t="shared" si="62"/>
        <v>#DIV/0!</v>
      </c>
      <c r="E28" s="10">
        <v>0</v>
      </c>
      <c r="F28" s="11">
        <f t="shared" si="63"/>
        <v>0</v>
      </c>
      <c r="G28" s="6">
        <v>0</v>
      </c>
      <c r="H28" s="7">
        <f t="shared" si="0"/>
        <v>0</v>
      </c>
      <c r="I28" s="10">
        <v>0</v>
      </c>
      <c r="J28" s="11">
        <f t="shared" si="64"/>
        <v>0</v>
      </c>
      <c r="K28" s="6">
        <v>0</v>
      </c>
      <c r="L28" s="7">
        <f t="shared" si="1"/>
        <v>0</v>
      </c>
      <c r="M28" s="10">
        <v>0</v>
      </c>
      <c r="N28" s="11">
        <f t="shared" si="2"/>
        <v>0</v>
      </c>
      <c r="O28" s="6">
        <v>0</v>
      </c>
      <c r="P28" s="7">
        <f t="shared" si="3"/>
        <v>0</v>
      </c>
      <c r="Q28" s="10">
        <v>0</v>
      </c>
      <c r="R28" s="11">
        <f t="shared" si="4"/>
        <v>0</v>
      </c>
      <c r="S28" s="6">
        <v>0</v>
      </c>
      <c r="T28" s="7">
        <f t="shared" si="65"/>
        <v>0</v>
      </c>
      <c r="U28" s="10">
        <v>0</v>
      </c>
      <c r="V28" s="11">
        <f t="shared" si="5"/>
        <v>0</v>
      </c>
      <c r="W28" s="6">
        <v>0</v>
      </c>
      <c r="X28" s="7">
        <f t="shared" si="6"/>
        <v>0</v>
      </c>
      <c r="Y28" s="10">
        <v>0</v>
      </c>
      <c r="Z28" s="11">
        <f t="shared" si="7"/>
        <v>0</v>
      </c>
      <c r="AA28" s="6">
        <v>0</v>
      </c>
      <c r="AB28" s="7">
        <f t="shared" si="67"/>
        <v>0</v>
      </c>
      <c r="AC28" s="10">
        <v>0</v>
      </c>
      <c r="AD28" s="11">
        <f t="shared" si="9"/>
        <v>0</v>
      </c>
      <c r="AE28" s="6">
        <v>0</v>
      </c>
      <c r="AF28" s="7">
        <f t="shared" si="10"/>
        <v>0</v>
      </c>
      <c r="AG28" s="10">
        <v>0</v>
      </c>
      <c r="AH28" s="11">
        <f t="shared" si="11"/>
        <v>0</v>
      </c>
      <c r="AI28" s="6">
        <v>0</v>
      </c>
      <c r="AJ28" s="7">
        <f t="shared" si="12"/>
        <v>0</v>
      </c>
      <c r="AK28" s="10">
        <v>0</v>
      </c>
      <c r="AL28" s="11">
        <f t="shared" si="13"/>
        <v>0</v>
      </c>
      <c r="AM28" s="6">
        <v>0</v>
      </c>
      <c r="AN28" s="7">
        <f t="shared" si="14"/>
        <v>0</v>
      </c>
      <c r="AO28" s="10">
        <v>0</v>
      </c>
      <c r="AP28" s="11">
        <f t="shared" si="15"/>
        <v>0</v>
      </c>
      <c r="AQ28" s="6">
        <v>0</v>
      </c>
      <c r="AR28" s="7">
        <f t="shared" si="16"/>
        <v>0</v>
      </c>
      <c r="AS28" s="10">
        <v>0</v>
      </c>
      <c r="AT28" s="11">
        <f t="shared" si="17"/>
        <v>0</v>
      </c>
      <c r="AU28" s="6">
        <v>0</v>
      </c>
      <c r="AV28" s="7">
        <f t="shared" si="18"/>
        <v>0</v>
      </c>
      <c r="AW28" s="10">
        <v>0</v>
      </c>
      <c r="AX28" s="11">
        <f t="shared" si="19"/>
        <v>0</v>
      </c>
      <c r="AY28" s="6">
        <v>0</v>
      </c>
      <c r="AZ28" s="7">
        <f t="shared" si="20"/>
        <v>0</v>
      </c>
      <c r="BA28" s="10">
        <v>0</v>
      </c>
      <c r="BB28" s="11">
        <f t="shared" si="21"/>
        <v>0</v>
      </c>
      <c r="BC28" s="6">
        <v>0</v>
      </c>
      <c r="BD28" s="7">
        <f t="shared" si="22"/>
        <v>0</v>
      </c>
      <c r="BE28" s="10">
        <v>0</v>
      </c>
      <c r="BF28" s="11">
        <f t="shared" si="23"/>
        <v>0</v>
      </c>
      <c r="BG28" s="6">
        <v>0</v>
      </c>
      <c r="BH28" s="7">
        <f t="shared" si="24"/>
        <v>0</v>
      </c>
      <c r="BI28" s="10">
        <v>0</v>
      </c>
      <c r="BJ28" s="11">
        <f t="shared" si="25"/>
        <v>0</v>
      </c>
      <c r="BK28" s="6">
        <v>0</v>
      </c>
      <c r="BL28" s="7">
        <f t="shared" si="26"/>
        <v>0</v>
      </c>
      <c r="BM28" s="10">
        <v>0</v>
      </c>
      <c r="BN28" s="11">
        <f t="shared" si="27"/>
        <v>0</v>
      </c>
      <c r="BO28" s="6">
        <v>0</v>
      </c>
      <c r="BP28" s="7">
        <f t="shared" si="28"/>
        <v>0</v>
      </c>
      <c r="BQ28" s="10">
        <v>0</v>
      </c>
      <c r="BR28" s="11">
        <f t="shared" si="29"/>
        <v>0</v>
      </c>
      <c r="BS28" s="6">
        <v>0</v>
      </c>
      <c r="BT28" s="7">
        <f t="shared" si="30"/>
        <v>0</v>
      </c>
      <c r="BU28" s="10">
        <v>0</v>
      </c>
      <c r="BV28" s="11">
        <f t="shared" si="31"/>
        <v>0</v>
      </c>
      <c r="BW28" s="6">
        <v>0</v>
      </c>
      <c r="BX28" s="7">
        <f t="shared" si="32"/>
        <v>0</v>
      </c>
      <c r="BY28" s="10">
        <v>0</v>
      </c>
      <c r="BZ28" s="11">
        <f t="shared" si="33"/>
        <v>0</v>
      </c>
      <c r="CA28" s="6">
        <v>0</v>
      </c>
      <c r="CB28" s="7">
        <f t="shared" si="34"/>
        <v>0</v>
      </c>
      <c r="CC28" s="10">
        <v>0</v>
      </c>
      <c r="CD28" s="11">
        <f t="shared" si="35"/>
        <v>0</v>
      </c>
      <c r="CE28" s="6">
        <v>0</v>
      </c>
      <c r="CF28" s="7">
        <f t="shared" si="36"/>
        <v>0</v>
      </c>
      <c r="CG28" s="10">
        <v>0</v>
      </c>
      <c r="CH28" s="11">
        <f t="shared" si="37"/>
        <v>0</v>
      </c>
      <c r="CI28" s="6">
        <v>0</v>
      </c>
      <c r="CJ28" s="7">
        <f t="shared" si="38"/>
        <v>0</v>
      </c>
      <c r="CK28" s="10">
        <v>0</v>
      </c>
      <c r="CL28" s="11">
        <f t="shared" si="39"/>
        <v>0</v>
      </c>
      <c r="CM28" s="6">
        <v>0</v>
      </c>
      <c r="CN28" s="7">
        <f t="shared" si="40"/>
        <v>0</v>
      </c>
      <c r="CO28" s="10">
        <v>0</v>
      </c>
      <c r="CP28" s="11">
        <f t="shared" si="41"/>
        <v>0</v>
      </c>
      <c r="CQ28" s="6">
        <v>0</v>
      </c>
      <c r="CR28" s="7">
        <f t="shared" si="42"/>
        <v>0</v>
      </c>
      <c r="CS28" s="10">
        <v>0</v>
      </c>
      <c r="CT28" s="11">
        <f t="shared" si="43"/>
        <v>0</v>
      </c>
      <c r="CU28" s="6">
        <v>0</v>
      </c>
      <c r="CV28" s="7">
        <f t="shared" si="44"/>
        <v>0</v>
      </c>
      <c r="CW28" s="10">
        <v>0</v>
      </c>
      <c r="CX28" s="11">
        <f t="shared" si="45"/>
        <v>0</v>
      </c>
      <c r="CY28" s="6">
        <v>0</v>
      </c>
      <c r="CZ28" s="7">
        <f t="shared" si="46"/>
        <v>0</v>
      </c>
      <c r="DA28" s="10">
        <v>0</v>
      </c>
      <c r="DB28" s="11">
        <f t="shared" si="47"/>
        <v>0</v>
      </c>
      <c r="DC28" s="6">
        <v>0</v>
      </c>
      <c r="DD28" s="7">
        <f t="shared" si="48"/>
        <v>0</v>
      </c>
      <c r="DE28" s="10">
        <v>0</v>
      </c>
      <c r="DF28" s="11">
        <f t="shared" si="49"/>
        <v>0</v>
      </c>
      <c r="DG28" s="6">
        <v>0</v>
      </c>
      <c r="DH28" s="7">
        <f t="shared" si="50"/>
        <v>0</v>
      </c>
      <c r="DI28" s="10">
        <v>0</v>
      </c>
      <c r="DJ28" s="11">
        <f t="shared" si="51"/>
        <v>0</v>
      </c>
      <c r="DK28" s="6">
        <v>0</v>
      </c>
      <c r="DL28" s="7">
        <f t="shared" si="52"/>
        <v>0</v>
      </c>
      <c r="DM28" s="10">
        <v>0</v>
      </c>
      <c r="DN28" s="11">
        <f t="shared" si="53"/>
        <v>0</v>
      </c>
      <c r="DO28" s="6">
        <v>0</v>
      </c>
      <c r="DP28" s="7">
        <f t="shared" si="54"/>
        <v>0</v>
      </c>
      <c r="DQ28" s="10">
        <v>0</v>
      </c>
      <c r="DR28" s="11">
        <f t="shared" si="55"/>
        <v>0</v>
      </c>
      <c r="DS28" s="6">
        <v>0</v>
      </c>
      <c r="DT28" s="7">
        <f t="shared" si="56"/>
        <v>0</v>
      </c>
      <c r="DU28" s="10">
        <v>0</v>
      </c>
      <c r="DV28" s="11">
        <f t="shared" si="57"/>
        <v>0</v>
      </c>
      <c r="DW28" s="6">
        <v>0</v>
      </c>
      <c r="DX28" s="7">
        <f t="shared" si="58"/>
        <v>0</v>
      </c>
      <c r="DY28" s="10">
        <v>0</v>
      </c>
      <c r="DZ28" s="11">
        <f t="shared" si="59"/>
        <v>0</v>
      </c>
      <c r="EA28" s="6">
        <v>0</v>
      </c>
      <c r="EB28" s="7">
        <f t="shared" si="60"/>
        <v>0</v>
      </c>
      <c r="EC28" s="10">
        <v>0</v>
      </c>
      <c r="ED28" s="11">
        <f t="shared" si="61"/>
        <v>0</v>
      </c>
      <c r="EG28" s="18"/>
      <c r="EH28" s="19">
        <f t="shared" si="66"/>
        <v>0</v>
      </c>
    </row>
    <row r="29" spans="1:138" ht="20.100000000000001" customHeight="1" x14ac:dyDescent="0.15">
      <c r="A29" s="104"/>
      <c r="B29" s="24" t="s">
        <v>1</v>
      </c>
      <c r="C29" s="22" t="e">
        <f>EH29/EG5</f>
        <v>#DIV/0!</v>
      </c>
      <c r="D29" s="20" t="e">
        <f t="shared" si="62"/>
        <v>#DIV/0!</v>
      </c>
      <c r="E29" s="10">
        <v>0</v>
      </c>
      <c r="F29" s="11">
        <f t="shared" si="63"/>
        <v>0</v>
      </c>
      <c r="G29" s="6">
        <v>0</v>
      </c>
      <c r="H29" s="7">
        <f t="shared" si="0"/>
        <v>0</v>
      </c>
      <c r="I29" s="10">
        <v>0</v>
      </c>
      <c r="J29" s="11">
        <f t="shared" si="64"/>
        <v>0</v>
      </c>
      <c r="K29" s="6">
        <v>0</v>
      </c>
      <c r="L29" s="7">
        <f t="shared" si="1"/>
        <v>0</v>
      </c>
      <c r="M29" s="10">
        <v>0</v>
      </c>
      <c r="N29" s="11">
        <f t="shared" si="2"/>
        <v>0</v>
      </c>
      <c r="O29" s="6">
        <v>0</v>
      </c>
      <c r="P29" s="7">
        <f t="shared" si="3"/>
        <v>0</v>
      </c>
      <c r="Q29" s="10">
        <v>0</v>
      </c>
      <c r="R29" s="11">
        <f t="shared" si="4"/>
        <v>0</v>
      </c>
      <c r="S29" s="6">
        <v>0</v>
      </c>
      <c r="T29" s="7">
        <f t="shared" si="65"/>
        <v>0</v>
      </c>
      <c r="U29" s="10">
        <v>0</v>
      </c>
      <c r="V29" s="11">
        <f t="shared" si="5"/>
        <v>0</v>
      </c>
      <c r="W29" s="6">
        <v>0</v>
      </c>
      <c r="X29" s="7">
        <f t="shared" si="6"/>
        <v>0</v>
      </c>
      <c r="Y29" s="10">
        <v>0</v>
      </c>
      <c r="Z29" s="11">
        <f t="shared" si="7"/>
        <v>0</v>
      </c>
      <c r="AA29" s="6">
        <v>0</v>
      </c>
      <c r="AB29" s="7">
        <f t="shared" si="67"/>
        <v>0</v>
      </c>
      <c r="AC29" s="10">
        <v>0</v>
      </c>
      <c r="AD29" s="11">
        <f t="shared" si="9"/>
        <v>0</v>
      </c>
      <c r="AE29" s="6">
        <v>0</v>
      </c>
      <c r="AF29" s="7">
        <f t="shared" si="10"/>
        <v>0</v>
      </c>
      <c r="AG29" s="10">
        <v>0</v>
      </c>
      <c r="AH29" s="11">
        <f t="shared" si="11"/>
        <v>0</v>
      </c>
      <c r="AI29" s="6">
        <v>0</v>
      </c>
      <c r="AJ29" s="7">
        <f t="shared" si="12"/>
        <v>0</v>
      </c>
      <c r="AK29" s="10">
        <v>0</v>
      </c>
      <c r="AL29" s="11">
        <f t="shared" si="13"/>
        <v>0</v>
      </c>
      <c r="AM29" s="6">
        <v>0</v>
      </c>
      <c r="AN29" s="7">
        <f t="shared" si="14"/>
        <v>0</v>
      </c>
      <c r="AO29" s="10">
        <v>0</v>
      </c>
      <c r="AP29" s="11">
        <f t="shared" si="15"/>
        <v>0</v>
      </c>
      <c r="AQ29" s="6">
        <v>0</v>
      </c>
      <c r="AR29" s="7">
        <f t="shared" si="16"/>
        <v>0</v>
      </c>
      <c r="AS29" s="10">
        <v>0</v>
      </c>
      <c r="AT29" s="11">
        <f t="shared" si="17"/>
        <v>0</v>
      </c>
      <c r="AU29" s="6">
        <v>0</v>
      </c>
      <c r="AV29" s="7">
        <f t="shared" si="18"/>
        <v>0</v>
      </c>
      <c r="AW29" s="10">
        <v>0</v>
      </c>
      <c r="AX29" s="11">
        <f t="shared" si="19"/>
        <v>0</v>
      </c>
      <c r="AY29" s="6">
        <v>0</v>
      </c>
      <c r="AZ29" s="7">
        <f t="shared" si="20"/>
        <v>0</v>
      </c>
      <c r="BA29" s="10">
        <v>0</v>
      </c>
      <c r="BB29" s="11">
        <f t="shared" si="21"/>
        <v>0</v>
      </c>
      <c r="BC29" s="6">
        <v>0</v>
      </c>
      <c r="BD29" s="7">
        <f t="shared" si="22"/>
        <v>0</v>
      </c>
      <c r="BE29" s="10">
        <v>0</v>
      </c>
      <c r="BF29" s="11">
        <f t="shared" si="23"/>
        <v>0</v>
      </c>
      <c r="BG29" s="6">
        <v>0</v>
      </c>
      <c r="BH29" s="7">
        <f t="shared" si="24"/>
        <v>0</v>
      </c>
      <c r="BI29" s="10">
        <v>0</v>
      </c>
      <c r="BJ29" s="11">
        <f t="shared" si="25"/>
        <v>0</v>
      </c>
      <c r="BK29" s="6">
        <v>0</v>
      </c>
      <c r="BL29" s="7">
        <f t="shared" si="26"/>
        <v>0</v>
      </c>
      <c r="BM29" s="10">
        <v>0</v>
      </c>
      <c r="BN29" s="11">
        <f t="shared" si="27"/>
        <v>0</v>
      </c>
      <c r="BO29" s="6">
        <v>0</v>
      </c>
      <c r="BP29" s="7">
        <f t="shared" si="28"/>
        <v>0</v>
      </c>
      <c r="BQ29" s="10">
        <v>0</v>
      </c>
      <c r="BR29" s="11">
        <f t="shared" si="29"/>
        <v>0</v>
      </c>
      <c r="BS29" s="6">
        <v>0</v>
      </c>
      <c r="BT29" s="7">
        <f t="shared" si="30"/>
        <v>0</v>
      </c>
      <c r="BU29" s="10">
        <v>0</v>
      </c>
      <c r="BV29" s="11">
        <f t="shared" si="31"/>
        <v>0</v>
      </c>
      <c r="BW29" s="6">
        <v>0</v>
      </c>
      <c r="BX29" s="7">
        <f t="shared" si="32"/>
        <v>0</v>
      </c>
      <c r="BY29" s="10">
        <v>0</v>
      </c>
      <c r="BZ29" s="11">
        <f t="shared" si="33"/>
        <v>0</v>
      </c>
      <c r="CA29" s="6">
        <v>0</v>
      </c>
      <c r="CB29" s="7">
        <f t="shared" si="34"/>
        <v>0</v>
      </c>
      <c r="CC29" s="10">
        <v>0</v>
      </c>
      <c r="CD29" s="11">
        <f t="shared" si="35"/>
        <v>0</v>
      </c>
      <c r="CE29" s="6">
        <v>0</v>
      </c>
      <c r="CF29" s="7">
        <f t="shared" si="36"/>
        <v>0</v>
      </c>
      <c r="CG29" s="10">
        <v>0</v>
      </c>
      <c r="CH29" s="11">
        <f t="shared" si="37"/>
        <v>0</v>
      </c>
      <c r="CI29" s="6">
        <v>0</v>
      </c>
      <c r="CJ29" s="7">
        <f t="shared" si="38"/>
        <v>0</v>
      </c>
      <c r="CK29" s="10">
        <v>0</v>
      </c>
      <c r="CL29" s="11">
        <f t="shared" si="39"/>
        <v>0</v>
      </c>
      <c r="CM29" s="6">
        <v>0</v>
      </c>
      <c r="CN29" s="7">
        <f t="shared" si="40"/>
        <v>0</v>
      </c>
      <c r="CO29" s="10">
        <v>0</v>
      </c>
      <c r="CP29" s="11">
        <f t="shared" si="41"/>
        <v>0</v>
      </c>
      <c r="CQ29" s="6">
        <v>0</v>
      </c>
      <c r="CR29" s="7">
        <f t="shared" si="42"/>
        <v>0</v>
      </c>
      <c r="CS29" s="10">
        <v>0</v>
      </c>
      <c r="CT29" s="11">
        <f t="shared" si="43"/>
        <v>0</v>
      </c>
      <c r="CU29" s="6">
        <v>0</v>
      </c>
      <c r="CV29" s="7">
        <f t="shared" si="44"/>
        <v>0</v>
      </c>
      <c r="CW29" s="10">
        <v>0</v>
      </c>
      <c r="CX29" s="11">
        <f t="shared" si="45"/>
        <v>0</v>
      </c>
      <c r="CY29" s="6">
        <v>0</v>
      </c>
      <c r="CZ29" s="7">
        <f t="shared" si="46"/>
        <v>0</v>
      </c>
      <c r="DA29" s="10">
        <v>0</v>
      </c>
      <c r="DB29" s="11">
        <f t="shared" si="47"/>
        <v>0</v>
      </c>
      <c r="DC29" s="6">
        <v>0</v>
      </c>
      <c r="DD29" s="7">
        <f t="shared" si="48"/>
        <v>0</v>
      </c>
      <c r="DE29" s="10">
        <v>0</v>
      </c>
      <c r="DF29" s="11">
        <f t="shared" si="49"/>
        <v>0</v>
      </c>
      <c r="DG29" s="6">
        <v>0</v>
      </c>
      <c r="DH29" s="7">
        <f t="shared" si="50"/>
        <v>0</v>
      </c>
      <c r="DI29" s="10">
        <v>0</v>
      </c>
      <c r="DJ29" s="11">
        <f t="shared" si="51"/>
        <v>0</v>
      </c>
      <c r="DK29" s="6">
        <v>0</v>
      </c>
      <c r="DL29" s="7">
        <f t="shared" si="52"/>
        <v>0</v>
      </c>
      <c r="DM29" s="10">
        <v>0</v>
      </c>
      <c r="DN29" s="11">
        <f t="shared" si="53"/>
        <v>0</v>
      </c>
      <c r="DO29" s="6">
        <v>0</v>
      </c>
      <c r="DP29" s="7">
        <f t="shared" si="54"/>
        <v>0</v>
      </c>
      <c r="DQ29" s="10">
        <v>0</v>
      </c>
      <c r="DR29" s="11">
        <f t="shared" si="55"/>
        <v>0</v>
      </c>
      <c r="DS29" s="6">
        <v>0</v>
      </c>
      <c r="DT29" s="7">
        <f t="shared" si="56"/>
        <v>0</v>
      </c>
      <c r="DU29" s="10">
        <v>0</v>
      </c>
      <c r="DV29" s="11">
        <f t="shared" si="57"/>
        <v>0</v>
      </c>
      <c r="DW29" s="6">
        <v>0</v>
      </c>
      <c r="DX29" s="7">
        <f t="shared" si="58"/>
        <v>0</v>
      </c>
      <c r="DY29" s="10">
        <v>0</v>
      </c>
      <c r="DZ29" s="11">
        <f t="shared" si="59"/>
        <v>0</v>
      </c>
      <c r="EA29" s="6">
        <v>0</v>
      </c>
      <c r="EB29" s="7">
        <f t="shared" si="60"/>
        <v>0</v>
      </c>
      <c r="EC29" s="10">
        <v>0</v>
      </c>
      <c r="ED29" s="11">
        <f t="shared" si="61"/>
        <v>0</v>
      </c>
      <c r="EG29" s="18"/>
      <c r="EH29" s="19">
        <f t="shared" si="66"/>
        <v>0</v>
      </c>
    </row>
    <row r="30" spans="1:138" ht="20.100000000000001" customHeight="1" x14ac:dyDescent="0.15">
      <c r="A30" s="104"/>
      <c r="B30" s="24" t="s">
        <v>1</v>
      </c>
      <c r="C30" s="22" t="e">
        <f>EH30/EG5</f>
        <v>#DIV/0!</v>
      </c>
      <c r="D30" s="20" t="e">
        <f t="shared" si="62"/>
        <v>#DIV/0!</v>
      </c>
      <c r="E30" s="10">
        <v>0</v>
      </c>
      <c r="F30" s="11">
        <f t="shared" si="63"/>
        <v>0</v>
      </c>
      <c r="G30" s="6">
        <v>0</v>
      </c>
      <c r="H30" s="7">
        <f t="shared" si="0"/>
        <v>0</v>
      </c>
      <c r="I30" s="10">
        <v>0</v>
      </c>
      <c r="J30" s="11">
        <f t="shared" si="64"/>
        <v>0</v>
      </c>
      <c r="K30" s="6">
        <v>0</v>
      </c>
      <c r="L30" s="7">
        <f t="shared" si="1"/>
        <v>0</v>
      </c>
      <c r="M30" s="10">
        <v>0</v>
      </c>
      <c r="N30" s="11">
        <f t="shared" si="2"/>
        <v>0</v>
      </c>
      <c r="O30" s="6">
        <v>0</v>
      </c>
      <c r="P30" s="7">
        <f t="shared" si="3"/>
        <v>0</v>
      </c>
      <c r="Q30" s="10">
        <v>0</v>
      </c>
      <c r="R30" s="11">
        <f t="shared" si="4"/>
        <v>0</v>
      </c>
      <c r="S30" s="6">
        <v>0</v>
      </c>
      <c r="T30" s="7">
        <f t="shared" si="65"/>
        <v>0</v>
      </c>
      <c r="U30" s="10">
        <v>0</v>
      </c>
      <c r="V30" s="11">
        <f t="shared" si="5"/>
        <v>0</v>
      </c>
      <c r="W30" s="6">
        <v>0</v>
      </c>
      <c r="X30" s="7">
        <f t="shared" si="6"/>
        <v>0</v>
      </c>
      <c r="Y30" s="10">
        <v>0</v>
      </c>
      <c r="Z30" s="11">
        <f t="shared" si="7"/>
        <v>0</v>
      </c>
      <c r="AA30" s="6">
        <v>0</v>
      </c>
      <c r="AB30" s="7">
        <f t="shared" si="67"/>
        <v>0</v>
      </c>
      <c r="AC30" s="10">
        <v>0</v>
      </c>
      <c r="AD30" s="11">
        <f t="shared" si="9"/>
        <v>0</v>
      </c>
      <c r="AE30" s="6">
        <v>0</v>
      </c>
      <c r="AF30" s="7">
        <f t="shared" si="10"/>
        <v>0</v>
      </c>
      <c r="AG30" s="10">
        <v>0</v>
      </c>
      <c r="AH30" s="11">
        <f t="shared" si="11"/>
        <v>0</v>
      </c>
      <c r="AI30" s="6">
        <v>0</v>
      </c>
      <c r="AJ30" s="7">
        <f t="shared" si="12"/>
        <v>0</v>
      </c>
      <c r="AK30" s="10">
        <v>0</v>
      </c>
      <c r="AL30" s="11">
        <f t="shared" si="13"/>
        <v>0</v>
      </c>
      <c r="AM30" s="6">
        <v>0</v>
      </c>
      <c r="AN30" s="7">
        <f t="shared" si="14"/>
        <v>0</v>
      </c>
      <c r="AO30" s="10">
        <v>0</v>
      </c>
      <c r="AP30" s="11">
        <f t="shared" si="15"/>
        <v>0</v>
      </c>
      <c r="AQ30" s="6">
        <v>0</v>
      </c>
      <c r="AR30" s="7">
        <f t="shared" si="16"/>
        <v>0</v>
      </c>
      <c r="AS30" s="10">
        <v>0</v>
      </c>
      <c r="AT30" s="11">
        <f t="shared" si="17"/>
        <v>0</v>
      </c>
      <c r="AU30" s="6">
        <v>0</v>
      </c>
      <c r="AV30" s="7">
        <f t="shared" si="18"/>
        <v>0</v>
      </c>
      <c r="AW30" s="10">
        <v>0</v>
      </c>
      <c r="AX30" s="11">
        <f t="shared" si="19"/>
        <v>0</v>
      </c>
      <c r="AY30" s="6">
        <v>0</v>
      </c>
      <c r="AZ30" s="7">
        <f t="shared" si="20"/>
        <v>0</v>
      </c>
      <c r="BA30" s="10">
        <v>0</v>
      </c>
      <c r="BB30" s="11">
        <f t="shared" si="21"/>
        <v>0</v>
      </c>
      <c r="BC30" s="6">
        <v>0</v>
      </c>
      <c r="BD30" s="7">
        <f t="shared" si="22"/>
        <v>0</v>
      </c>
      <c r="BE30" s="10">
        <v>0</v>
      </c>
      <c r="BF30" s="11">
        <f t="shared" si="23"/>
        <v>0</v>
      </c>
      <c r="BG30" s="6">
        <v>0</v>
      </c>
      <c r="BH30" s="7">
        <f t="shared" si="24"/>
        <v>0</v>
      </c>
      <c r="BI30" s="10">
        <v>0</v>
      </c>
      <c r="BJ30" s="11">
        <f t="shared" si="25"/>
        <v>0</v>
      </c>
      <c r="BK30" s="6">
        <v>0</v>
      </c>
      <c r="BL30" s="7">
        <f t="shared" si="26"/>
        <v>0</v>
      </c>
      <c r="BM30" s="10">
        <v>0</v>
      </c>
      <c r="BN30" s="11">
        <f t="shared" si="27"/>
        <v>0</v>
      </c>
      <c r="BO30" s="6">
        <v>0</v>
      </c>
      <c r="BP30" s="7">
        <f t="shared" si="28"/>
        <v>0</v>
      </c>
      <c r="BQ30" s="10">
        <v>0</v>
      </c>
      <c r="BR30" s="11">
        <f t="shared" si="29"/>
        <v>0</v>
      </c>
      <c r="BS30" s="6">
        <v>0</v>
      </c>
      <c r="BT30" s="7">
        <f t="shared" si="30"/>
        <v>0</v>
      </c>
      <c r="BU30" s="10">
        <v>0</v>
      </c>
      <c r="BV30" s="11">
        <f t="shared" si="31"/>
        <v>0</v>
      </c>
      <c r="BW30" s="6">
        <v>0</v>
      </c>
      <c r="BX30" s="7">
        <f t="shared" si="32"/>
        <v>0</v>
      </c>
      <c r="BY30" s="10">
        <v>0</v>
      </c>
      <c r="BZ30" s="11">
        <f t="shared" si="33"/>
        <v>0</v>
      </c>
      <c r="CA30" s="6">
        <v>0</v>
      </c>
      <c r="CB30" s="7">
        <f t="shared" si="34"/>
        <v>0</v>
      </c>
      <c r="CC30" s="10">
        <v>0</v>
      </c>
      <c r="CD30" s="11">
        <f t="shared" si="35"/>
        <v>0</v>
      </c>
      <c r="CE30" s="6">
        <v>0</v>
      </c>
      <c r="CF30" s="7">
        <f t="shared" si="36"/>
        <v>0</v>
      </c>
      <c r="CG30" s="10">
        <v>0</v>
      </c>
      <c r="CH30" s="11">
        <f t="shared" si="37"/>
        <v>0</v>
      </c>
      <c r="CI30" s="6">
        <v>0</v>
      </c>
      <c r="CJ30" s="7">
        <f t="shared" si="38"/>
        <v>0</v>
      </c>
      <c r="CK30" s="10">
        <v>0</v>
      </c>
      <c r="CL30" s="11">
        <f t="shared" si="39"/>
        <v>0</v>
      </c>
      <c r="CM30" s="6">
        <v>0</v>
      </c>
      <c r="CN30" s="7">
        <f t="shared" si="40"/>
        <v>0</v>
      </c>
      <c r="CO30" s="10">
        <v>0</v>
      </c>
      <c r="CP30" s="11">
        <f t="shared" si="41"/>
        <v>0</v>
      </c>
      <c r="CQ30" s="6">
        <v>0</v>
      </c>
      <c r="CR30" s="7">
        <f t="shared" si="42"/>
        <v>0</v>
      </c>
      <c r="CS30" s="10">
        <v>0</v>
      </c>
      <c r="CT30" s="11">
        <f t="shared" si="43"/>
        <v>0</v>
      </c>
      <c r="CU30" s="6">
        <v>0</v>
      </c>
      <c r="CV30" s="7">
        <f t="shared" si="44"/>
        <v>0</v>
      </c>
      <c r="CW30" s="10">
        <v>0</v>
      </c>
      <c r="CX30" s="11">
        <f t="shared" si="45"/>
        <v>0</v>
      </c>
      <c r="CY30" s="6">
        <v>0</v>
      </c>
      <c r="CZ30" s="7">
        <f t="shared" si="46"/>
        <v>0</v>
      </c>
      <c r="DA30" s="10">
        <v>0</v>
      </c>
      <c r="DB30" s="11">
        <f t="shared" si="47"/>
        <v>0</v>
      </c>
      <c r="DC30" s="6">
        <v>0</v>
      </c>
      <c r="DD30" s="7">
        <f t="shared" si="48"/>
        <v>0</v>
      </c>
      <c r="DE30" s="10">
        <v>0</v>
      </c>
      <c r="DF30" s="11">
        <f t="shared" si="49"/>
        <v>0</v>
      </c>
      <c r="DG30" s="6">
        <v>0</v>
      </c>
      <c r="DH30" s="7">
        <f t="shared" si="50"/>
        <v>0</v>
      </c>
      <c r="DI30" s="10">
        <v>0</v>
      </c>
      <c r="DJ30" s="11">
        <f t="shared" si="51"/>
        <v>0</v>
      </c>
      <c r="DK30" s="6">
        <v>0</v>
      </c>
      <c r="DL30" s="7">
        <f t="shared" si="52"/>
        <v>0</v>
      </c>
      <c r="DM30" s="10">
        <v>0</v>
      </c>
      <c r="DN30" s="11">
        <f t="shared" si="53"/>
        <v>0</v>
      </c>
      <c r="DO30" s="6">
        <v>0</v>
      </c>
      <c r="DP30" s="7">
        <f t="shared" si="54"/>
        <v>0</v>
      </c>
      <c r="DQ30" s="10">
        <v>0</v>
      </c>
      <c r="DR30" s="11">
        <f t="shared" si="55"/>
        <v>0</v>
      </c>
      <c r="DS30" s="6">
        <v>0</v>
      </c>
      <c r="DT30" s="7">
        <f t="shared" si="56"/>
        <v>0</v>
      </c>
      <c r="DU30" s="10">
        <v>0</v>
      </c>
      <c r="DV30" s="11">
        <f t="shared" si="57"/>
        <v>0</v>
      </c>
      <c r="DW30" s="6">
        <v>0</v>
      </c>
      <c r="DX30" s="7">
        <f t="shared" si="58"/>
        <v>0</v>
      </c>
      <c r="DY30" s="10">
        <v>0</v>
      </c>
      <c r="DZ30" s="11">
        <f t="shared" si="59"/>
        <v>0</v>
      </c>
      <c r="EA30" s="6">
        <v>0</v>
      </c>
      <c r="EB30" s="7">
        <f t="shared" si="60"/>
        <v>0</v>
      </c>
      <c r="EC30" s="10">
        <v>0</v>
      </c>
      <c r="ED30" s="11">
        <f t="shared" si="61"/>
        <v>0</v>
      </c>
      <c r="EG30" s="18"/>
      <c r="EH30" s="19">
        <f t="shared" si="66"/>
        <v>0</v>
      </c>
    </row>
    <row r="31" spans="1:138" ht="20.100000000000001" customHeight="1" x14ac:dyDescent="0.15">
      <c r="A31" s="104"/>
      <c r="B31" s="24" t="s">
        <v>1</v>
      </c>
      <c r="C31" s="22" t="e">
        <f>EH31/EG5</f>
        <v>#DIV/0!</v>
      </c>
      <c r="D31" s="20" t="e">
        <f t="shared" si="62"/>
        <v>#DIV/0!</v>
      </c>
      <c r="E31" s="10">
        <v>0</v>
      </c>
      <c r="F31" s="11">
        <f t="shared" si="63"/>
        <v>0</v>
      </c>
      <c r="G31" s="6">
        <v>0</v>
      </c>
      <c r="H31" s="7">
        <f t="shared" si="0"/>
        <v>0</v>
      </c>
      <c r="I31" s="10">
        <v>0</v>
      </c>
      <c r="J31" s="11">
        <f t="shared" si="64"/>
        <v>0</v>
      </c>
      <c r="K31" s="6">
        <v>0</v>
      </c>
      <c r="L31" s="7">
        <f t="shared" si="1"/>
        <v>0</v>
      </c>
      <c r="M31" s="10">
        <v>0</v>
      </c>
      <c r="N31" s="11">
        <f t="shared" si="2"/>
        <v>0</v>
      </c>
      <c r="O31" s="6">
        <v>0</v>
      </c>
      <c r="P31" s="7">
        <f t="shared" si="3"/>
        <v>0</v>
      </c>
      <c r="Q31" s="10">
        <v>0</v>
      </c>
      <c r="R31" s="11">
        <f t="shared" si="4"/>
        <v>0</v>
      </c>
      <c r="S31" s="6">
        <v>0</v>
      </c>
      <c r="T31" s="7">
        <f t="shared" si="65"/>
        <v>0</v>
      </c>
      <c r="U31" s="10">
        <v>0</v>
      </c>
      <c r="V31" s="11">
        <f t="shared" si="5"/>
        <v>0</v>
      </c>
      <c r="W31" s="6">
        <v>0</v>
      </c>
      <c r="X31" s="7">
        <f t="shared" si="6"/>
        <v>0</v>
      </c>
      <c r="Y31" s="10">
        <v>0</v>
      </c>
      <c r="Z31" s="11">
        <f t="shared" si="7"/>
        <v>0</v>
      </c>
      <c r="AA31" s="6">
        <v>0</v>
      </c>
      <c r="AB31" s="7">
        <f t="shared" si="67"/>
        <v>0</v>
      </c>
      <c r="AC31" s="10">
        <v>0</v>
      </c>
      <c r="AD31" s="11">
        <f t="shared" si="9"/>
        <v>0</v>
      </c>
      <c r="AE31" s="6">
        <v>0</v>
      </c>
      <c r="AF31" s="7">
        <f t="shared" si="10"/>
        <v>0</v>
      </c>
      <c r="AG31" s="10">
        <v>0</v>
      </c>
      <c r="AH31" s="11">
        <f t="shared" si="11"/>
        <v>0</v>
      </c>
      <c r="AI31" s="6">
        <v>0</v>
      </c>
      <c r="AJ31" s="7">
        <f t="shared" si="12"/>
        <v>0</v>
      </c>
      <c r="AK31" s="10">
        <v>0</v>
      </c>
      <c r="AL31" s="11">
        <f t="shared" si="13"/>
        <v>0</v>
      </c>
      <c r="AM31" s="6">
        <v>0</v>
      </c>
      <c r="AN31" s="7">
        <f t="shared" si="14"/>
        <v>0</v>
      </c>
      <c r="AO31" s="10">
        <v>0</v>
      </c>
      <c r="AP31" s="11">
        <f t="shared" si="15"/>
        <v>0</v>
      </c>
      <c r="AQ31" s="6">
        <v>0</v>
      </c>
      <c r="AR31" s="7">
        <f t="shared" si="16"/>
        <v>0</v>
      </c>
      <c r="AS31" s="10">
        <v>0</v>
      </c>
      <c r="AT31" s="11">
        <f t="shared" si="17"/>
        <v>0</v>
      </c>
      <c r="AU31" s="6">
        <v>0</v>
      </c>
      <c r="AV31" s="7">
        <f t="shared" si="18"/>
        <v>0</v>
      </c>
      <c r="AW31" s="10">
        <v>0</v>
      </c>
      <c r="AX31" s="11">
        <f t="shared" si="19"/>
        <v>0</v>
      </c>
      <c r="AY31" s="6">
        <v>0</v>
      </c>
      <c r="AZ31" s="7">
        <f t="shared" si="20"/>
        <v>0</v>
      </c>
      <c r="BA31" s="10">
        <v>0</v>
      </c>
      <c r="BB31" s="11">
        <f t="shared" si="21"/>
        <v>0</v>
      </c>
      <c r="BC31" s="6">
        <v>0</v>
      </c>
      <c r="BD31" s="7">
        <f t="shared" si="22"/>
        <v>0</v>
      </c>
      <c r="BE31" s="10">
        <v>0</v>
      </c>
      <c r="BF31" s="11">
        <f t="shared" si="23"/>
        <v>0</v>
      </c>
      <c r="BG31" s="6">
        <v>0</v>
      </c>
      <c r="BH31" s="7">
        <f t="shared" si="24"/>
        <v>0</v>
      </c>
      <c r="BI31" s="10">
        <v>0</v>
      </c>
      <c r="BJ31" s="11">
        <f t="shared" si="25"/>
        <v>0</v>
      </c>
      <c r="BK31" s="6">
        <v>0</v>
      </c>
      <c r="BL31" s="7">
        <f t="shared" si="26"/>
        <v>0</v>
      </c>
      <c r="BM31" s="10">
        <v>0</v>
      </c>
      <c r="BN31" s="11">
        <f t="shared" si="27"/>
        <v>0</v>
      </c>
      <c r="BO31" s="6">
        <v>0</v>
      </c>
      <c r="BP31" s="7">
        <f t="shared" si="28"/>
        <v>0</v>
      </c>
      <c r="BQ31" s="10">
        <v>0</v>
      </c>
      <c r="BR31" s="11">
        <f t="shared" si="29"/>
        <v>0</v>
      </c>
      <c r="BS31" s="6">
        <v>0</v>
      </c>
      <c r="BT31" s="7">
        <f t="shared" si="30"/>
        <v>0</v>
      </c>
      <c r="BU31" s="10">
        <v>0</v>
      </c>
      <c r="BV31" s="11">
        <f t="shared" si="31"/>
        <v>0</v>
      </c>
      <c r="BW31" s="6">
        <v>0</v>
      </c>
      <c r="BX31" s="7">
        <f t="shared" si="32"/>
        <v>0</v>
      </c>
      <c r="BY31" s="10">
        <v>0</v>
      </c>
      <c r="BZ31" s="11">
        <f t="shared" si="33"/>
        <v>0</v>
      </c>
      <c r="CA31" s="6">
        <v>0</v>
      </c>
      <c r="CB31" s="7">
        <f t="shared" si="34"/>
        <v>0</v>
      </c>
      <c r="CC31" s="10">
        <v>0</v>
      </c>
      <c r="CD31" s="11">
        <f t="shared" si="35"/>
        <v>0</v>
      </c>
      <c r="CE31" s="6">
        <v>0</v>
      </c>
      <c r="CF31" s="7">
        <f t="shared" si="36"/>
        <v>0</v>
      </c>
      <c r="CG31" s="10">
        <v>0</v>
      </c>
      <c r="CH31" s="11">
        <f t="shared" si="37"/>
        <v>0</v>
      </c>
      <c r="CI31" s="6">
        <v>0</v>
      </c>
      <c r="CJ31" s="7">
        <f t="shared" si="38"/>
        <v>0</v>
      </c>
      <c r="CK31" s="10">
        <v>0</v>
      </c>
      <c r="CL31" s="11">
        <f t="shared" si="39"/>
        <v>0</v>
      </c>
      <c r="CM31" s="6">
        <v>0</v>
      </c>
      <c r="CN31" s="7">
        <f t="shared" si="40"/>
        <v>0</v>
      </c>
      <c r="CO31" s="10">
        <v>0</v>
      </c>
      <c r="CP31" s="11">
        <f t="shared" si="41"/>
        <v>0</v>
      </c>
      <c r="CQ31" s="6">
        <v>0</v>
      </c>
      <c r="CR31" s="7">
        <f t="shared" si="42"/>
        <v>0</v>
      </c>
      <c r="CS31" s="10">
        <v>0</v>
      </c>
      <c r="CT31" s="11">
        <f t="shared" si="43"/>
        <v>0</v>
      </c>
      <c r="CU31" s="6">
        <v>0</v>
      </c>
      <c r="CV31" s="7">
        <f t="shared" si="44"/>
        <v>0</v>
      </c>
      <c r="CW31" s="10">
        <v>0</v>
      </c>
      <c r="CX31" s="11">
        <f t="shared" si="45"/>
        <v>0</v>
      </c>
      <c r="CY31" s="6">
        <v>0</v>
      </c>
      <c r="CZ31" s="7">
        <f t="shared" si="46"/>
        <v>0</v>
      </c>
      <c r="DA31" s="10">
        <v>0</v>
      </c>
      <c r="DB31" s="11">
        <f t="shared" si="47"/>
        <v>0</v>
      </c>
      <c r="DC31" s="6">
        <v>0</v>
      </c>
      <c r="DD31" s="7">
        <f t="shared" si="48"/>
        <v>0</v>
      </c>
      <c r="DE31" s="10">
        <v>0</v>
      </c>
      <c r="DF31" s="11">
        <f t="shared" si="49"/>
        <v>0</v>
      </c>
      <c r="DG31" s="6">
        <v>0</v>
      </c>
      <c r="DH31" s="7">
        <f t="shared" si="50"/>
        <v>0</v>
      </c>
      <c r="DI31" s="10">
        <v>0</v>
      </c>
      <c r="DJ31" s="11">
        <f t="shared" si="51"/>
        <v>0</v>
      </c>
      <c r="DK31" s="6">
        <v>0</v>
      </c>
      <c r="DL31" s="7">
        <f t="shared" si="52"/>
        <v>0</v>
      </c>
      <c r="DM31" s="10">
        <v>0</v>
      </c>
      <c r="DN31" s="11">
        <f t="shared" si="53"/>
        <v>0</v>
      </c>
      <c r="DO31" s="6">
        <v>0</v>
      </c>
      <c r="DP31" s="7">
        <f t="shared" si="54"/>
        <v>0</v>
      </c>
      <c r="DQ31" s="10">
        <v>0</v>
      </c>
      <c r="DR31" s="11">
        <f t="shared" si="55"/>
        <v>0</v>
      </c>
      <c r="DS31" s="6">
        <v>0</v>
      </c>
      <c r="DT31" s="7">
        <f t="shared" si="56"/>
        <v>0</v>
      </c>
      <c r="DU31" s="10">
        <v>0</v>
      </c>
      <c r="DV31" s="11">
        <f t="shared" si="57"/>
        <v>0</v>
      </c>
      <c r="DW31" s="6">
        <v>0</v>
      </c>
      <c r="DX31" s="7">
        <f t="shared" si="58"/>
        <v>0</v>
      </c>
      <c r="DY31" s="10">
        <v>0</v>
      </c>
      <c r="DZ31" s="11">
        <f t="shared" si="59"/>
        <v>0</v>
      </c>
      <c r="EA31" s="6">
        <v>0</v>
      </c>
      <c r="EB31" s="7">
        <f t="shared" si="60"/>
        <v>0</v>
      </c>
      <c r="EC31" s="10">
        <v>0</v>
      </c>
      <c r="ED31" s="11">
        <f t="shared" si="61"/>
        <v>0</v>
      </c>
      <c r="EG31" s="18"/>
      <c r="EH31" s="19">
        <f t="shared" si="66"/>
        <v>0</v>
      </c>
    </row>
    <row r="32" spans="1:138" ht="20.100000000000001" customHeight="1" x14ac:dyDescent="0.15">
      <c r="A32" s="104"/>
      <c r="B32" s="24" t="s">
        <v>1</v>
      </c>
      <c r="C32" s="22" t="e">
        <f>EH32/EG5</f>
        <v>#DIV/0!</v>
      </c>
      <c r="D32" s="20" t="e">
        <f t="shared" si="62"/>
        <v>#DIV/0!</v>
      </c>
      <c r="E32" s="10">
        <v>0</v>
      </c>
      <c r="F32" s="11">
        <f t="shared" si="63"/>
        <v>0</v>
      </c>
      <c r="G32" s="6">
        <v>0</v>
      </c>
      <c r="H32" s="7">
        <f t="shared" si="0"/>
        <v>0</v>
      </c>
      <c r="I32" s="10">
        <v>0</v>
      </c>
      <c r="J32" s="11">
        <f t="shared" si="64"/>
        <v>0</v>
      </c>
      <c r="K32" s="6">
        <v>0</v>
      </c>
      <c r="L32" s="7">
        <f t="shared" si="1"/>
        <v>0</v>
      </c>
      <c r="M32" s="10">
        <v>0</v>
      </c>
      <c r="N32" s="11">
        <f t="shared" si="2"/>
        <v>0</v>
      </c>
      <c r="O32" s="6">
        <v>0</v>
      </c>
      <c r="P32" s="7">
        <f t="shared" si="3"/>
        <v>0</v>
      </c>
      <c r="Q32" s="10">
        <v>0</v>
      </c>
      <c r="R32" s="11">
        <f t="shared" si="4"/>
        <v>0</v>
      </c>
      <c r="S32" s="6">
        <v>0</v>
      </c>
      <c r="T32" s="7">
        <f t="shared" si="65"/>
        <v>0</v>
      </c>
      <c r="U32" s="10">
        <v>0</v>
      </c>
      <c r="V32" s="11">
        <f t="shared" si="5"/>
        <v>0</v>
      </c>
      <c r="W32" s="6">
        <v>0</v>
      </c>
      <c r="X32" s="7">
        <f t="shared" si="6"/>
        <v>0</v>
      </c>
      <c r="Y32" s="10">
        <v>0</v>
      </c>
      <c r="Z32" s="11">
        <f t="shared" si="7"/>
        <v>0</v>
      </c>
      <c r="AA32" s="6">
        <v>0</v>
      </c>
      <c r="AB32" s="7">
        <f t="shared" si="67"/>
        <v>0</v>
      </c>
      <c r="AC32" s="10">
        <v>0</v>
      </c>
      <c r="AD32" s="11">
        <f t="shared" si="9"/>
        <v>0</v>
      </c>
      <c r="AE32" s="6">
        <v>0</v>
      </c>
      <c r="AF32" s="7">
        <f t="shared" si="10"/>
        <v>0</v>
      </c>
      <c r="AG32" s="10">
        <v>0</v>
      </c>
      <c r="AH32" s="11">
        <f t="shared" si="11"/>
        <v>0</v>
      </c>
      <c r="AI32" s="6">
        <v>0</v>
      </c>
      <c r="AJ32" s="7">
        <f t="shared" si="12"/>
        <v>0</v>
      </c>
      <c r="AK32" s="10">
        <v>0</v>
      </c>
      <c r="AL32" s="11">
        <f t="shared" si="13"/>
        <v>0</v>
      </c>
      <c r="AM32" s="6">
        <v>0</v>
      </c>
      <c r="AN32" s="7">
        <f t="shared" si="14"/>
        <v>0</v>
      </c>
      <c r="AO32" s="10">
        <v>0</v>
      </c>
      <c r="AP32" s="11">
        <f t="shared" si="15"/>
        <v>0</v>
      </c>
      <c r="AQ32" s="6">
        <v>0</v>
      </c>
      <c r="AR32" s="7">
        <f t="shared" si="16"/>
        <v>0</v>
      </c>
      <c r="AS32" s="10">
        <v>0</v>
      </c>
      <c r="AT32" s="11">
        <f t="shared" si="17"/>
        <v>0</v>
      </c>
      <c r="AU32" s="6">
        <v>0</v>
      </c>
      <c r="AV32" s="7">
        <f t="shared" si="18"/>
        <v>0</v>
      </c>
      <c r="AW32" s="10">
        <v>0</v>
      </c>
      <c r="AX32" s="11">
        <f t="shared" si="19"/>
        <v>0</v>
      </c>
      <c r="AY32" s="6">
        <v>0</v>
      </c>
      <c r="AZ32" s="7">
        <f t="shared" si="20"/>
        <v>0</v>
      </c>
      <c r="BA32" s="10">
        <v>0</v>
      </c>
      <c r="BB32" s="11">
        <f t="shared" si="21"/>
        <v>0</v>
      </c>
      <c r="BC32" s="6">
        <v>0</v>
      </c>
      <c r="BD32" s="7">
        <f t="shared" si="22"/>
        <v>0</v>
      </c>
      <c r="BE32" s="10">
        <v>0</v>
      </c>
      <c r="BF32" s="11">
        <f t="shared" si="23"/>
        <v>0</v>
      </c>
      <c r="BG32" s="6">
        <v>0</v>
      </c>
      <c r="BH32" s="7">
        <f t="shared" si="24"/>
        <v>0</v>
      </c>
      <c r="BI32" s="10">
        <v>0</v>
      </c>
      <c r="BJ32" s="11">
        <f t="shared" si="25"/>
        <v>0</v>
      </c>
      <c r="BK32" s="6">
        <v>0</v>
      </c>
      <c r="BL32" s="7">
        <f t="shared" si="26"/>
        <v>0</v>
      </c>
      <c r="BM32" s="10">
        <v>0</v>
      </c>
      <c r="BN32" s="11">
        <f t="shared" si="27"/>
        <v>0</v>
      </c>
      <c r="BO32" s="6">
        <v>0</v>
      </c>
      <c r="BP32" s="7">
        <f t="shared" si="28"/>
        <v>0</v>
      </c>
      <c r="BQ32" s="10">
        <v>0</v>
      </c>
      <c r="BR32" s="11">
        <f t="shared" si="29"/>
        <v>0</v>
      </c>
      <c r="BS32" s="6">
        <v>0</v>
      </c>
      <c r="BT32" s="7">
        <f t="shared" si="30"/>
        <v>0</v>
      </c>
      <c r="BU32" s="10">
        <v>0</v>
      </c>
      <c r="BV32" s="11">
        <f t="shared" si="31"/>
        <v>0</v>
      </c>
      <c r="BW32" s="6">
        <v>0</v>
      </c>
      <c r="BX32" s="7">
        <f t="shared" si="32"/>
        <v>0</v>
      </c>
      <c r="BY32" s="10">
        <v>0</v>
      </c>
      <c r="BZ32" s="11">
        <f t="shared" si="33"/>
        <v>0</v>
      </c>
      <c r="CA32" s="6">
        <v>0</v>
      </c>
      <c r="CB32" s="7">
        <f t="shared" si="34"/>
        <v>0</v>
      </c>
      <c r="CC32" s="10">
        <v>0</v>
      </c>
      <c r="CD32" s="11">
        <f t="shared" si="35"/>
        <v>0</v>
      </c>
      <c r="CE32" s="6">
        <v>0</v>
      </c>
      <c r="CF32" s="7">
        <f t="shared" si="36"/>
        <v>0</v>
      </c>
      <c r="CG32" s="10">
        <v>0</v>
      </c>
      <c r="CH32" s="11">
        <f t="shared" si="37"/>
        <v>0</v>
      </c>
      <c r="CI32" s="6">
        <v>0</v>
      </c>
      <c r="CJ32" s="7">
        <f t="shared" si="38"/>
        <v>0</v>
      </c>
      <c r="CK32" s="10">
        <v>0</v>
      </c>
      <c r="CL32" s="11">
        <f t="shared" si="39"/>
        <v>0</v>
      </c>
      <c r="CM32" s="6">
        <v>0</v>
      </c>
      <c r="CN32" s="7">
        <f t="shared" si="40"/>
        <v>0</v>
      </c>
      <c r="CO32" s="10">
        <v>0</v>
      </c>
      <c r="CP32" s="11">
        <f t="shared" si="41"/>
        <v>0</v>
      </c>
      <c r="CQ32" s="6">
        <v>0</v>
      </c>
      <c r="CR32" s="7">
        <f t="shared" si="42"/>
        <v>0</v>
      </c>
      <c r="CS32" s="10">
        <v>0</v>
      </c>
      <c r="CT32" s="11">
        <f t="shared" si="43"/>
        <v>0</v>
      </c>
      <c r="CU32" s="6">
        <v>0</v>
      </c>
      <c r="CV32" s="7">
        <f t="shared" si="44"/>
        <v>0</v>
      </c>
      <c r="CW32" s="10">
        <v>0</v>
      </c>
      <c r="CX32" s="11">
        <f t="shared" si="45"/>
        <v>0</v>
      </c>
      <c r="CY32" s="6">
        <v>0</v>
      </c>
      <c r="CZ32" s="7">
        <f t="shared" si="46"/>
        <v>0</v>
      </c>
      <c r="DA32" s="10">
        <v>0</v>
      </c>
      <c r="DB32" s="11">
        <f t="shared" si="47"/>
        <v>0</v>
      </c>
      <c r="DC32" s="6">
        <v>0</v>
      </c>
      <c r="DD32" s="7">
        <f t="shared" si="48"/>
        <v>0</v>
      </c>
      <c r="DE32" s="10">
        <v>0</v>
      </c>
      <c r="DF32" s="11">
        <f t="shared" si="49"/>
        <v>0</v>
      </c>
      <c r="DG32" s="6">
        <v>0</v>
      </c>
      <c r="DH32" s="7">
        <f t="shared" si="50"/>
        <v>0</v>
      </c>
      <c r="DI32" s="10">
        <v>0</v>
      </c>
      <c r="DJ32" s="11">
        <f t="shared" si="51"/>
        <v>0</v>
      </c>
      <c r="DK32" s="6">
        <v>0</v>
      </c>
      <c r="DL32" s="7">
        <f t="shared" si="52"/>
        <v>0</v>
      </c>
      <c r="DM32" s="10">
        <v>0</v>
      </c>
      <c r="DN32" s="11">
        <f t="shared" si="53"/>
        <v>0</v>
      </c>
      <c r="DO32" s="6">
        <v>0</v>
      </c>
      <c r="DP32" s="7">
        <f t="shared" si="54"/>
        <v>0</v>
      </c>
      <c r="DQ32" s="10">
        <v>0</v>
      </c>
      <c r="DR32" s="11">
        <f t="shared" si="55"/>
        <v>0</v>
      </c>
      <c r="DS32" s="6">
        <v>0</v>
      </c>
      <c r="DT32" s="7">
        <f t="shared" si="56"/>
        <v>0</v>
      </c>
      <c r="DU32" s="10">
        <v>0</v>
      </c>
      <c r="DV32" s="11">
        <f t="shared" si="57"/>
        <v>0</v>
      </c>
      <c r="DW32" s="6">
        <v>0</v>
      </c>
      <c r="DX32" s="7">
        <f t="shared" si="58"/>
        <v>0</v>
      </c>
      <c r="DY32" s="10">
        <v>0</v>
      </c>
      <c r="DZ32" s="11">
        <f t="shared" si="59"/>
        <v>0</v>
      </c>
      <c r="EA32" s="6">
        <v>0</v>
      </c>
      <c r="EB32" s="7">
        <f t="shared" si="60"/>
        <v>0</v>
      </c>
      <c r="EC32" s="10">
        <v>0</v>
      </c>
      <c r="ED32" s="11">
        <f t="shared" si="61"/>
        <v>0</v>
      </c>
      <c r="EG32" s="18"/>
      <c r="EH32" s="19">
        <f t="shared" si="66"/>
        <v>0</v>
      </c>
    </row>
    <row r="33" spans="1:138" ht="20.100000000000001" customHeight="1" x14ac:dyDescent="0.15">
      <c r="A33" s="104"/>
      <c r="B33" s="24" t="s">
        <v>1</v>
      </c>
      <c r="C33" s="22" t="e">
        <f>EH33/EG5</f>
        <v>#DIV/0!</v>
      </c>
      <c r="D33" s="20" t="e">
        <f t="shared" si="62"/>
        <v>#DIV/0!</v>
      </c>
      <c r="E33" s="10">
        <v>0</v>
      </c>
      <c r="F33" s="11">
        <f t="shared" si="63"/>
        <v>0</v>
      </c>
      <c r="G33" s="6">
        <v>0</v>
      </c>
      <c r="H33" s="7">
        <f t="shared" si="0"/>
        <v>0</v>
      </c>
      <c r="I33" s="10">
        <v>0</v>
      </c>
      <c r="J33" s="11">
        <f t="shared" si="64"/>
        <v>0</v>
      </c>
      <c r="K33" s="6">
        <v>0</v>
      </c>
      <c r="L33" s="7">
        <f t="shared" si="1"/>
        <v>0</v>
      </c>
      <c r="M33" s="10">
        <v>0</v>
      </c>
      <c r="N33" s="11">
        <f t="shared" si="2"/>
        <v>0</v>
      </c>
      <c r="O33" s="6">
        <v>0</v>
      </c>
      <c r="P33" s="7">
        <f t="shared" si="3"/>
        <v>0</v>
      </c>
      <c r="Q33" s="10">
        <v>0</v>
      </c>
      <c r="R33" s="11">
        <f t="shared" si="4"/>
        <v>0</v>
      </c>
      <c r="S33" s="6">
        <v>0</v>
      </c>
      <c r="T33" s="7">
        <f t="shared" si="65"/>
        <v>0</v>
      </c>
      <c r="U33" s="10">
        <v>0</v>
      </c>
      <c r="V33" s="11">
        <f t="shared" si="5"/>
        <v>0</v>
      </c>
      <c r="W33" s="6">
        <v>0</v>
      </c>
      <c r="X33" s="7">
        <f t="shared" si="6"/>
        <v>0</v>
      </c>
      <c r="Y33" s="10">
        <v>0</v>
      </c>
      <c r="Z33" s="11">
        <f t="shared" si="7"/>
        <v>0</v>
      </c>
      <c r="AA33" s="6">
        <v>0</v>
      </c>
      <c r="AB33" s="7">
        <f t="shared" si="67"/>
        <v>0</v>
      </c>
      <c r="AC33" s="10">
        <v>0</v>
      </c>
      <c r="AD33" s="11">
        <f t="shared" si="9"/>
        <v>0</v>
      </c>
      <c r="AE33" s="6">
        <v>0</v>
      </c>
      <c r="AF33" s="7">
        <f t="shared" si="10"/>
        <v>0</v>
      </c>
      <c r="AG33" s="10">
        <v>0</v>
      </c>
      <c r="AH33" s="11">
        <f t="shared" si="11"/>
        <v>0</v>
      </c>
      <c r="AI33" s="6">
        <v>0</v>
      </c>
      <c r="AJ33" s="7">
        <f t="shared" si="12"/>
        <v>0</v>
      </c>
      <c r="AK33" s="10">
        <v>0</v>
      </c>
      <c r="AL33" s="11">
        <f t="shared" si="13"/>
        <v>0</v>
      </c>
      <c r="AM33" s="6">
        <v>0</v>
      </c>
      <c r="AN33" s="7">
        <f t="shared" si="14"/>
        <v>0</v>
      </c>
      <c r="AO33" s="10">
        <v>0</v>
      </c>
      <c r="AP33" s="11">
        <f t="shared" si="15"/>
        <v>0</v>
      </c>
      <c r="AQ33" s="6">
        <v>0</v>
      </c>
      <c r="AR33" s="7">
        <f t="shared" si="16"/>
        <v>0</v>
      </c>
      <c r="AS33" s="10">
        <v>0</v>
      </c>
      <c r="AT33" s="11">
        <f t="shared" si="17"/>
        <v>0</v>
      </c>
      <c r="AU33" s="6">
        <v>0</v>
      </c>
      <c r="AV33" s="7">
        <f t="shared" si="18"/>
        <v>0</v>
      </c>
      <c r="AW33" s="10">
        <v>0</v>
      </c>
      <c r="AX33" s="11">
        <f t="shared" si="19"/>
        <v>0</v>
      </c>
      <c r="AY33" s="6">
        <v>0</v>
      </c>
      <c r="AZ33" s="7">
        <f t="shared" si="20"/>
        <v>0</v>
      </c>
      <c r="BA33" s="10">
        <v>0</v>
      </c>
      <c r="BB33" s="11">
        <f t="shared" si="21"/>
        <v>0</v>
      </c>
      <c r="BC33" s="6">
        <v>0</v>
      </c>
      <c r="BD33" s="7">
        <f t="shared" si="22"/>
        <v>0</v>
      </c>
      <c r="BE33" s="10">
        <v>0</v>
      </c>
      <c r="BF33" s="11">
        <f t="shared" si="23"/>
        <v>0</v>
      </c>
      <c r="BG33" s="6">
        <v>0</v>
      </c>
      <c r="BH33" s="7">
        <f t="shared" si="24"/>
        <v>0</v>
      </c>
      <c r="BI33" s="10">
        <v>0</v>
      </c>
      <c r="BJ33" s="11">
        <f t="shared" si="25"/>
        <v>0</v>
      </c>
      <c r="BK33" s="6">
        <v>0</v>
      </c>
      <c r="BL33" s="7">
        <f t="shared" si="26"/>
        <v>0</v>
      </c>
      <c r="BM33" s="10">
        <v>0</v>
      </c>
      <c r="BN33" s="11">
        <f t="shared" si="27"/>
        <v>0</v>
      </c>
      <c r="BO33" s="6">
        <v>0</v>
      </c>
      <c r="BP33" s="7">
        <f t="shared" si="28"/>
        <v>0</v>
      </c>
      <c r="BQ33" s="10">
        <v>0</v>
      </c>
      <c r="BR33" s="11">
        <f t="shared" si="29"/>
        <v>0</v>
      </c>
      <c r="BS33" s="6">
        <v>0</v>
      </c>
      <c r="BT33" s="7">
        <f t="shared" si="30"/>
        <v>0</v>
      </c>
      <c r="BU33" s="10">
        <v>0</v>
      </c>
      <c r="BV33" s="11">
        <f t="shared" si="31"/>
        <v>0</v>
      </c>
      <c r="BW33" s="6">
        <v>0</v>
      </c>
      <c r="BX33" s="7">
        <f t="shared" si="32"/>
        <v>0</v>
      </c>
      <c r="BY33" s="10">
        <v>0</v>
      </c>
      <c r="BZ33" s="11">
        <f t="shared" si="33"/>
        <v>0</v>
      </c>
      <c r="CA33" s="6">
        <v>0</v>
      </c>
      <c r="CB33" s="7">
        <f t="shared" si="34"/>
        <v>0</v>
      </c>
      <c r="CC33" s="10">
        <v>0</v>
      </c>
      <c r="CD33" s="11">
        <f t="shared" si="35"/>
        <v>0</v>
      </c>
      <c r="CE33" s="6">
        <v>0</v>
      </c>
      <c r="CF33" s="7">
        <f t="shared" si="36"/>
        <v>0</v>
      </c>
      <c r="CG33" s="10">
        <v>0</v>
      </c>
      <c r="CH33" s="11">
        <f t="shared" si="37"/>
        <v>0</v>
      </c>
      <c r="CI33" s="6">
        <v>0</v>
      </c>
      <c r="CJ33" s="7">
        <f t="shared" si="38"/>
        <v>0</v>
      </c>
      <c r="CK33" s="10">
        <v>0</v>
      </c>
      <c r="CL33" s="11">
        <f t="shared" si="39"/>
        <v>0</v>
      </c>
      <c r="CM33" s="6">
        <v>0</v>
      </c>
      <c r="CN33" s="7">
        <f t="shared" si="40"/>
        <v>0</v>
      </c>
      <c r="CO33" s="10">
        <v>0</v>
      </c>
      <c r="CP33" s="11">
        <f t="shared" si="41"/>
        <v>0</v>
      </c>
      <c r="CQ33" s="6">
        <v>0</v>
      </c>
      <c r="CR33" s="7">
        <f t="shared" si="42"/>
        <v>0</v>
      </c>
      <c r="CS33" s="10">
        <v>0</v>
      </c>
      <c r="CT33" s="11">
        <f t="shared" si="43"/>
        <v>0</v>
      </c>
      <c r="CU33" s="6">
        <v>0</v>
      </c>
      <c r="CV33" s="7">
        <f t="shared" si="44"/>
        <v>0</v>
      </c>
      <c r="CW33" s="10">
        <v>0</v>
      </c>
      <c r="CX33" s="11">
        <f t="shared" si="45"/>
        <v>0</v>
      </c>
      <c r="CY33" s="6">
        <v>0</v>
      </c>
      <c r="CZ33" s="7">
        <f t="shared" si="46"/>
        <v>0</v>
      </c>
      <c r="DA33" s="10">
        <v>0</v>
      </c>
      <c r="DB33" s="11">
        <f t="shared" si="47"/>
        <v>0</v>
      </c>
      <c r="DC33" s="6">
        <v>0</v>
      </c>
      <c r="DD33" s="7">
        <f t="shared" si="48"/>
        <v>0</v>
      </c>
      <c r="DE33" s="10">
        <v>0</v>
      </c>
      <c r="DF33" s="11">
        <f t="shared" si="49"/>
        <v>0</v>
      </c>
      <c r="DG33" s="6">
        <v>0</v>
      </c>
      <c r="DH33" s="7">
        <f t="shared" si="50"/>
        <v>0</v>
      </c>
      <c r="DI33" s="10">
        <v>0</v>
      </c>
      <c r="DJ33" s="11">
        <f t="shared" si="51"/>
        <v>0</v>
      </c>
      <c r="DK33" s="6">
        <v>0</v>
      </c>
      <c r="DL33" s="7">
        <f t="shared" si="52"/>
        <v>0</v>
      </c>
      <c r="DM33" s="10">
        <v>0</v>
      </c>
      <c r="DN33" s="11">
        <f t="shared" si="53"/>
        <v>0</v>
      </c>
      <c r="DO33" s="6">
        <v>0</v>
      </c>
      <c r="DP33" s="7">
        <f t="shared" si="54"/>
        <v>0</v>
      </c>
      <c r="DQ33" s="10">
        <v>0</v>
      </c>
      <c r="DR33" s="11">
        <f t="shared" si="55"/>
        <v>0</v>
      </c>
      <c r="DS33" s="6">
        <v>0</v>
      </c>
      <c r="DT33" s="7">
        <f t="shared" si="56"/>
        <v>0</v>
      </c>
      <c r="DU33" s="10">
        <v>0</v>
      </c>
      <c r="DV33" s="11">
        <f t="shared" si="57"/>
        <v>0</v>
      </c>
      <c r="DW33" s="6">
        <v>0</v>
      </c>
      <c r="DX33" s="7">
        <f t="shared" si="58"/>
        <v>0</v>
      </c>
      <c r="DY33" s="10">
        <v>0</v>
      </c>
      <c r="DZ33" s="11">
        <f t="shared" si="59"/>
        <v>0</v>
      </c>
      <c r="EA33" s="6">
        <v>0</v>
      </c>
      <c r="EB33" s="7">
        <f t="shared" si="60"/>
        <v>0</v>
      </c>
      <c r="EC33" s="10">
        <v>0</v>
      </c>
      <c r="ED33" s="11">
        <f t="shared" si="61"/>
        <v>0</v>
      </c>
      <c r="EG33" s="18"/>
      <c r="EH33" s="19">
        <f t="shared" si="66"/>
        <v>0</v>
      </c>
    </row>
    <row r="34" spans="1:138" ht="20.100000000000001" customHeight="1" x14ac:dyDescent="0.15">
      <c r="A34" s="104"/>
      <c r="B34" s="24" t="s">
        <v>1</v>
      </c>
      <c r="C34" s="22" t="e">
        <f>EH34/EG5</f>
        <v>#DIV/0!</v>
      </c>
      <c r="D34" s="20" t="e">
        <f t="shared" si="62"/>
        <v>#DIV/0!</v>
      </c>
      <c r="E34" s="10">
        <v>0</v>
      </c>
      <c r="F34" s="11">
        <f t="shared" si="63"/>
        <v>0</v>
      </c>
      <c r="G34" s="6">
        <v>0</v>
      </c>
      <c r="H34" s="7">
        <f t="shared" si="0"/>
        <v>0</v>
      </c>
      <c r="I34" s="10">
        <v>0</v>
      </c>
      <c r="J34" s="11">
        <f t="shared" si="64"/>
        <v>0</v>
      </c>
      <c r="K34" s="6">
        <v>0</v>
      </c>
      <c r="L34" s="7">
        <f t="shared" si="1"/>
        <v>0</v>
      </c>
      <c r="M34" s="10">
        <v>0</v>
      </c>
      <c r="N34" s="11">
        <f t="shared" si="2"/>
        <v>0</v>
      </c>
      <c r="O34" s="6">
        <v>0</v>
      </c>
      <c r="P34" s="7">
        <f t="shared" si="3"/>
        <v>0</v>
      </c>
      <c r="Q34" s="10">
        <v>0</v>
      </c>
      <c r="R34" s="11">
        <f t="shared" si="4"/>
        <v>0</v>
      </c>
      <c r="S34" s="6">
        <v>0</v>
      </c>
      <c r="T34" s="7">
        <f t="shared" si="65"/>
        <v>0</v>
      </c>
      <c r="U34" s="10">
        <v>0</v>
      </c>
      <c r="V34" s="11">
        <f t="shared" si="5"/>
        <v>0</v>
      </c>
      <c r="W34" s="6">
        <v>0</v>
      </c>
      <c r="X34" s="7">
        <f t="shared" si="6"/>
        <v>0</v>
      </c>
      <c r="Y34" s="10">
        <v>0</v>
      </c>
      <c r="Z34" s="11">
        <f t="shared" si="7"/>
        <v>0</v>
      </c>
      <c r="AA34" s="6">
        <v>0</v>
      </c>
      <c r="AB34" s="7">
        <f t="shared" si="67"/>
        <v>0</v>
      </c>
      <c r="AC34" s="10">
        <v>0</v>
      </c>
      <c r="AD34" s="11">
        <f t="shared" si="9"/>
        <v>0</v>
      </c>
      <c r="AE34" s="6">
        <v>0</v>
      </c>
      <c r="AF34" s="7">
        <f t="shared" si="10"/>
        <v>0</v>
      </c>
      <c r="AG34" s="10">
        <v>0</v>
      </c>
      <c r="AH34" s="11">
        <f t="shared" si="11"/>
        <v>0</v>
      </c>
      <c r="AI34" s="6">
        <v>0</v>
      </c>
      <c r="AJ34" s="7">
        <f t="shared" si="12"/>
        <v>0</v>
      </c>
      <c r="AK34" s="10">
        <v>0</v>
      </c>
      <c r="AL34" s="11">
        <f t="shared" si="13"/>
        <v>0</v>
      </c>
      <c r="AM34" s="6">
        <v>0</v>
      </c>
      <c r="AN34" s="7">
        <f t="shared" si="14"/>
        <v>0</v>
      </c>
      <c r="AO34" s="10">
        <v>0</v>
      </c>
      <c r="AP34" s="11">
        <f t="shared" si="15"/>
        <v>0</v>
      </c>
      <c r="AQ34" s="6">
        <v>0</v>
      </c>
      <c r="AR34" s="7">
        <f t="shared" si="16"/>
        <v>0</v>
      </c>
      <c r="AS34" s="10">
        <v>0</v>
      </c>
      <c r="AT34" s="11">
        <f t="shared" si="17"/>
        <v>0</v>
      </c>
      <c r="AU34" s="6">
        <v>0</v>
      </c>
      <c r="AV34" s="7">
        <f t="shared" si="18"/>
        <v>0</v>
      </c>
      <c r="AW34" s="10">
        <v>0</v>
      </c>
      <c r="AX34" s="11">
        <f t="shared" si="19"/>
        <v>0</v>
      </c>
      <c r="AY34" s="6">
        <v>0</v>
      </c>
      <c r="AZ34" s="7">
        <f t="shared" si="20"/>
        <v>0</v>
      </c>
      <c r="BA34" s="10">
        <v>0</v>
      </c>
      <c r="BB34" s="11">
        <f t="shared" si="21"/>
        <v>0</v>
      </c>
      <c r="BC34" s="6">
        <v>0</v>
      </c>
      <c r="BD34" s="7">
        <f t="shared" si="22"/>
        <v>0</v>
      </c>
      <c r="BE34" s="10">
        <v>0</v>
      </c>
      <c r="BF34" s="11">
        <f t="shared" si="23"/>
        <v>0</v>
      </c>
      <c r="BG34" s="6">
        <v>0</v>
      </c>
      <c r="BH34" s="7">
        <f t="shared" si="24"/>
        <v>0</v>
      </c>
      <c r="BI34" s="10">
        <v>0</v>
      </c>
      <c r="BJ34" s="11">
        <f t="shared" si="25"/>
        <v>0</v>
      </c>
      <c r="BK34" s="6">
        <v>0</v>
      </c>
      <c r="BL34" s="7">
        <f t="shared" si="26"/>
        <v>0</v>
      </c>
      <c r="BM34" s="10">
        <v>0</v>
      </c>
      <c r="BN34" s="11">
        <f t="shared" si="27"/>
        <v>0</v>
      </c>
      <c r="BO34" s="6">
        <v>0</v>
      </c>
      <c r="BP34" s="7">
        <f t="shared" si="28"/>
        <v>0</v>
      </c>
      <c r="BQ34" s="10">
        <v>0</v>
      </c>
      <c r="BR34" s="11">
        <f t="shared" si="29"/>
        <v>0</v>
      </c>
      <c r="BS34" s="6">
        <v>0</v>
      </c>
      <c r="BT34" s="7">
        <f t="shared" si="30"/>
        <v>0</v>
      </c>
      <c r="BU34" s="10">
        <v>0</v>
      </c>
      <c r="BV34" s="11">
        <f t="shared" si="31"/>
        <v>0</v>
      </c>
      <c r="BW34" s="6">
        <v>0</v>
      </c>
      <c r="BX34" s="7">
        <f t="shared" si="32"/>
        <v>0</v>
      </c>
      <c r="BY34" s="10">
        <v>0</v>
      </c>
      <c r="BZ34" s="11">
        <f t="shared" si="33"/>
        <v>0</v>
      </c>
      <c r="CA34" s="6">
        <v>0</v>
      </c>
      <c r="CB34" s="7">
        <f t="shared" si="34"/>
        <v>0</v>
      </c>
      <c r="CC34" s="10">
        <v>0</v>
      </c>
      <c r="CD34" s="11">
        <f t="shared" si="35"/>
        <v>0</v>
      </c>
      <c r="CE34" s="6">
        <v>0</v>
      </c>
      <c r="CF34" s="7">
        <f t="shared" si="36"/>
        <v>0</v>
      </c>
      <c r="CG34" s="10">
        <v>0</v>
      </c>
      <c r="CH34" s="11">
        <f t="shared" si="37"/>
        <v>0</v>
      </c>
      <c r="CI34" s="6">
        <v>0</v>
      </c>
      <c r="CJ34" s="7">
        <f t="shared" si="38"/>
        <v>0</v>
      </c>
      <c r="CK34" s="10">
        <v>0</v>
      </c>
      <c r="CL34" s="11">
        <f t="shared" si="39"/>
        <v>0</v>
      </c>
      <c r="CM34" s="6">
        <v>0</v>
      </c>
      <c r="CN34" s="7">
        <f t="shared" si="40"/>
        <v>0</v>
      </c>
      <c r="CO34" s="10">
        <v>0</v>
      </c>
      <c r="CP34" s="11">
        <f t="shared" si="41"/>
        <v>0</v>
      </c>
      <c r="CQ34" s="6">
        <v>0</v>
      </c>
      <c r="CR34" s="7">
        <f t="shared" si="42"/>
        <v>0</v>
      </c>
      <c r="CS34" s="10">
        <v>0</v>
      </c>
      <c r="CT34" s="11">
        <f t="shared" si="43"/>
        <v>0</v>
      </c>
      <c r="CU34" s="6">
        <v>0</v>
      </c>
      <c r="CV34" s="7">
        <f t="shared" si="44"/>
        <v>0</v>
      </c>
      <c r="CW34" s="10">
        <v>0</v>
      </c>
      <c r="CX34" s="11">
        <f t="shared" si="45"/>
        <v>0</v>
      </c>
      <c r="CY34" s="6">
        <v>0</v>
      </c>
      <c r="CZ34" s="7">
        <f t="shared" si="46"/>
        <v>0</v>
      </c>
      <c r="DA34" s="10">
        <v>0</v>
      </c>
      <c r="DB34" s="11">
        <f t="shared" si="47"/>
        <v>0</v>
      </c>
      <c r="DC34" s="6">
        <v>0</v>
      </c>
      <c r="DD34" s="7">
        <f t="shared" si="48"/>
        <v>0</v>
      </c>
      <c r="DE34" s="10">
        <v>0</v>
      </c>
      <c r="DF34" s="11">
        <f t="shared" si="49"/>
        <v>0</v>
      </c>
      <c r="DG34" s="6">
        <v>0</v>
      </c>
      <c r="DH34" s="7">
        <f t="shared" si="50"/>
        <v>0</v>
      </c>
      <c r="DI34" s="10">
        <v>0</v>
      </c>
      <c r="DJ34" s="11">
        <f t="shared" si="51"/>
        <v>0</v>
      </c>
      <c r="DK34" s="6">
        <v>0</v>
      </c>
      <c r="DL34" s="7">
        <f t="shared" si="52"/>
        <v>0</v>
      </c>
      <c r="DM34" s="10">
        <v>0</v>
      </c>
      <c r="DN34" s="11">
        <f t="shared" si="53"/>
        <v>0</v>
      </c>
      <c r="DO34" s="6">
        <v>0</v>
      </c>
      <c r="DP34" s="7">
        <f t="shared" si="54"/>
        <v>0</v>
      </c>
      <c r="DQ34" s="10">
        <v>0</v>
      </c>
      <c r="DR34" s="11">
        <f t="shared" si="55"/>
        <v>0</v>
      </c>
      <c r="DS34" s="6">
        <v>0</v>
      </c>
      <c r="DT34" s="7">
        <f t="shared" si="56"/>
        <v>0</v>
      </c>
      <c r="DU34" s="10">
        <v>0</v>
      </c>
      <c r="DV34" s="11">
        <f t="shared" si="57"/>
        <v>0</v>
      </c>
      <c r="DW34" s="6">
        <v>0</v>
      </c>
      <c r="DX34" s="7">
        <f t="shared" si="58"/>
        <v>0</v>
      </c>
      <c r="DY34" s="10">
        <v>0</v>
      </c>
      <c r="DZ34" s="11">
        <f t="shared" si="59"/>
        <v>0</v>
      </c>
      <c r="EA34" s="6">
        <v>0</v>
      </c>
      <c r="EB34" s="7">
        <f t="shared" si="60"/>
        <v>0</v>
      </c>
      <c r="EC34" s="10">
        <v>0</v>
      </c>
      <c r="ED34" s="11">
        <f t="shared" si="61"/>
        <v>0</v>
      </c>
      <c r="EG34" s="18"/>
      <c r="EH34" s="19">
        <f t="shared" si="66"/>
        <v>0</v>
      </c>
    </row>
    <row r="35" spans="1:138" ht="20.100000000000001" customHeight="1" x14ac:dyDescent="0.15">
      <c r="A35" s="104"/>
      <c r="B35" s="24" t="s">
        <v>1</v>
      </c>
      <c r="C35" s="22" t="e">
        <f>EH35/EG5</f>
        <v>#DIV/0!</v>
      </c>
      <c r="D35" s="20" t="e">
        <f t="shared" si="62"/>
        <v>#DIV/0!</v>
      </c>
      <c r="E35" s="10">
        <v>0</v>
      </c>
      <c r="F35" s="11">
        <f t="shared" si="63"/>
        <v>0</v>
      </c>
      <c r="G35" s="6">
        <v>0</v>
      </c>
      <c r="H35" s="7">
        <f t="shared" si="0"/>
        <v>0</v>
      </c>
      <c r="I35" s="10">
        <v>0</v>
      </c>
      <c r="J35" s="11">
        <f t="shared" si="64"/>
        <v>0</v>
      </c>
      <c r="K35" s="6">
        <v>0</v>
      </c>
      <c r="L35" s="7">
        <f t="shared" si="1"/>
        <v>0</v>
      </c>
      <c r="M35" s="10">
        <v>0</v>
      </c>
      <c r="N35" s="11">
        <f t="shared" si="2"/>
        <v>0</v>
      </c>
      <c r="O35" s="6">
        <v>0</v>
      </c>
      <c r="P35" s="7">
        <f t="shared" si="3"/>
        <v>0</v>
      </c>
      <c r="Q35" s="10">
        <v>0</v>
      </c>
      <c r="R35" s="11">
        <f t="shared" si="4"/>
        <v>0</v>
      </c>
      <c r="S35" s="6">
        <v>0</v>
      </c>
      <c r="T35" s="7">
        <f t="shared" si="65"/>
        <v>0</v>
      </c>
      <c r="U35" s="10">
        <v>0</v>
      </c>
      <c r="V35" s="11">
        <f t="shared" si="5"/>
        <v>0</v>
      </c>
      <c r="W35" s="6">
        <v>0</v>
      </c>
      <c r="X35" s="7">
        <f t="shared" si="6"/>
        <v>0</v>
      </c>
      <c r="Y35" s="10">
        <v>0</v>
      </c>
      <c r="Z35" s="11">
        <f t="shared" si="7"/>
        <v>0</v>
      </c>
      <c r="AA35" s="6">
        <v>0</v>
      </c>
      <c r="AB35" s="7">
        <f t="shared" si="67"/>
        <v>0</v>
      </c>
      <c r="AC35" s="10">
        <v>0</v>
      </c>
      <c r="AD35" s="11">
        <f t="shared" si="9"/>
        <v>0</v>
      </c>
      <c r="AE35" s="6">
        <v>0</v>
      </c>
      <c r="AF35" s="7">
        <f t="shared" si="10"/>
        <v>0</v>
      </c>
      <c r="AG35" s="10">
        <v>0</v>
      </c>
      <c r="AH35" s="11">
        <f t="shared" si="11"/>
        <v>0</v>
      </c>
      <c r="AI35" s="6">
        <v>0</v>
      </c>
      <c r="AJ35" s="7">
        <f t="shared" si="12"/>
        <v>0</v>
      </c>
      <c r="AK35" s="10">
        <v>0</v>
      </c>
      <c r="AL35" s="11">
        <f t="shared" si="13"/>
        <v>0</v>
      </c>
      <c r="AM35" s="6">
        <v>0</v>
      </c>
      <c r="AN35" s="7">
        <f t="shared" si="14"/>
        <v>0</v>
      </c>
      <c r="AO35" s="10">
        <v>0</v>
      </c>
      <c r="AP35" s="11">
        <f t="shared" si="15"/>
        <v>0</v>
      </c>
      <c r="AQ35" s="6">
        <v>0</v>
      </c>
      <c r="AR35" s="7">
        <f t="shared" si="16"/>
        <v>0</v>
      </c>
      <c r="AS35" s="10">
        <v>0</v>
      </c>
      <c r="AT35" s="11">
        <f t="shared" si="17"/>
        <v>0</v>
      </c>
      <c r="AU35" s="6">
        <v>0</v>
      </c>
      <c r="AV35" s="7">
        <f t="shared" si="18"/>
        <v>0</v>
      </c>
      <c r="AW35" s="10">
        <v>0</v>
      </c>
      <c r="AX35" s="11">
        <f t="shared" si="19"/>
        <v>0</v>
      </c>
      <c r="AY35" s="6">
        <v>0</v>
      </c>
      <c r="AZ35" s="7">
        <f t="shared" si="20"/>
        <v>0</v>
      </c>
      <c r="BA35" s="10">
        <v>0</v>
      </c>
      <c r="BB35" s="11">
        <f t="shared" si="21"/>
        <v>0</v>
      </c>
      <c r="BC35" s="6">
        <v>0</v>
      </c>
      <c r="BD35" s="7">
        <f t="shared" si="22"/>
        <v>0</v>
      </c>
      <c r="BE35" s="10">
        <v>0</v>
      </c>
      <c r="BF35" s="11">
        <f t="shared" si="23"/>
        <v>0</v>
      </c>
      <c r="BG35" s="6">
        <v>0</v>
      </c>
      <c r="BH35" s="7">
        <f t="shared" si="24"/>
        <v>0</v>
      </c>
      <c r="BI35" s="10">
        <v>0</v>
      </c>
      <c r="BJ35" s="11">
        <f t="shared" si="25"/>
        <v>0</v>
      </c>
      <c r="BK35" s="6">
        <v>0</v>
      </c>
      <c r="BL35" s="7">
        <f t="shared" si="26"/>
        <v>0</v>
      </c>
      <c r="BM35" s="10">
        <v>0</v>
      </c>
      <c r="BN35" s="11">
        <f t="shared" si="27"/>
        <v>0</v>
      </c>
      <c r="BO35" s="6">
        <v>0</v>
      </c>
      <c r="BP35" s="7">
        <f t="shared" si="28"/>
        <v>0</v>
      </c>
      <c r="BQ35" s="10">
        <v>0</v>
      </c>
      <c r="BR35" s="11">
        <f t="shared" si="29"/>
        <v>0</v>
      </c>
      <c r="BS35" s="6">
        <v>0</v>
      </c>
      <c r="BT35" s="7">
        <f t="shared" si="30"/>
        <v>0</v>
      </c>
      <c r="BU35" s="10">
        <v>0</v>
      </c>
      <c r="BV35" s="11">
        <f t="shared" si="31"/>
        <v>0</v>
      </c>
      <c r="BW35" s="6">
        <v>0</v>
      </c>
      <c r="BX35" s="7">
        <f t="shared" si="32"/>
        <v>0</v>
      </c>
      <c r="BY35" s="10">
        <v>0</v>
      </c>
      <c r="BZ35" s="11">
        <f t="shared" si="33"/>
        <v>0</v>
      </c>
      <c r="CA35" s="6">
        <v>0</v>
      </c>
      <c r="CB35" s="7">
        <f t="shared" si="34"/>
        <v>0</v>
      </c>
      <c r="CC35" s="10">
        <v>0</v>
      </c>
      <c r="CD35" s="11">
        <f t="shared" si="35"/>
        <v>0</v>
      </c>
      <c r="CE35" s="6">
        <v>0</v>
      </c>
      <c r="CF35" s="7">
        <f t="shared" si="36"/>
        <v>0</v>
      </c>
      <c r="CG35" s="10">
        <v>0</v>
      </c>
      <c r="CH35" s="11">
        <f t="shared" si="37"/>
        <v>0</v>
      </c>
      <c r="CI35" s="6">
        <v>0</v>
      </c>
      <c r="CJ35" s="7">
        <f t="shared" si="38"/>
        <v>0</v>
      </c>
      <c r="CK35" s="10">
        <v>0</v>
      </c>
      <c r="CL35" s="11">
        <f t="shared" si="39"/>
        <v>0</v>
      </c>
      <c r="CM35" s="6">
        <v>0</v>
      </c>
      <c r="CN35" s="7">
        <f t="shared" si="40"/>
        <v>0</v>
      </c>
      <c r="CO35" s="10">
        <v>0</v>
      </c>
      <c r="CP35" s="11">
        <f t="shared" si="41"/>
        <v>0</v>
      </c>
      <c r="CQ35" s="6">
        <v>0</v>
      </c>
      <c r="CR35" s="7">
        <f t="shared" si="42"/>
        <v>0</v>
      </c>
      <c r="CS35" s="10">
        <v>0</v>
      </c>
      <c r="CT35" s="11">
        <f t="shared" si="43"/>
        <v>0</v>
      </c>
      <c r="CU35" s="6">
        <v>0</v>
      </c>
      <c r="CV35" s="7">
        <f t="shared" si="44"/>
        <v>0</v>
      </c>
      <c r="CW35" s="10">
        <v>0</v>
      </c>
      <c r="CX35" s="11">
        <f t="shared" si="45"/>
        <v>0</v>
      </c>
      <c r="CY35" s="6">
        <v>0</v>
      </c>
      <c r="CZ35" s="7">
        <f t="shared" si="46"/>
        <v>0</v>
      </c>
      <c r="DA35" s="10">
        <v>0</v>
      </c>
      <c r="DB35" s="11">
        <f t="shared" si="47"/>
        <v>0</v>
      </c>
      <c r="DC35" s="6">
        <v>0</v>
      </c>
      <c r="DD35" s="7">
        <f t="shared" si="48"/>
        <v>0</v>
      </c>
      <c r="DE35" s="10">
        <v>0</v>
      </c>
      <c r="DF35" s="11">
        <f t="shared" si="49"/>
        <v>0</v>
      </c>
      <c r="DG35" s="6">
        <v>0</v>
      </c>
      <c r="DH35" s="7">
        <f t="shared" si="50"/>
        <v>0</v>
      </c>
      <c r="DI35" s="10">
        <v>0</v>
      </c>
      <c r="DJ35" s="11">
        <f t="shared" si="51"/>
        <v>0</v>
      </c>
      <c r="DK35" s="6">
        <v>0</v>
      </c>
      <c r="DL35" s="7">
        <f t="shared" si="52"/>
        <v>0</v>
      </c>
      <c r="DM35" s="10">
        <v>0</v>
      </c>
      <c r="DN35" s="11">
        <f t="shared" si="53"/>
        <v>0</v>
      </c>
      <c r="DO35" s="6">
        <v>0</v>
      </c>
      <c r="DP35" s="7">
        <f t="shared" si="54"/>
        <v>0</v>
      </c>
      <c r="DQ35" s="10">
        <v>0</v>
      </c>
      <c r="DR35" s="11">
        <f t="shared" si="55"/>
        <v>0</v>
      </c>
      <c r="DS35" s="6">
        <v>0</v>
      </c>
      <c r="DT35" s="7">
        <f t="shared" si="56"/>
        <v>0</v>
      </c>
      <c r="DU35" s="10">
        <v>0</v>
      </c>
      <c r="DV35" s="11">
        <f t="shared" si="57"/>
        <v>0</v>
      </c>
      <c r="DW35" s="6">
        <v>0</v>
      </c>
      <c r="DX35" s="7">
        <f t="shared" si="58"/>
        <v>0</v>
      </c>
      <c r="DY35" s="10">
        <v>0</v>
      </c>
      <c r="DZ35" s="11">
        <f t="shared" si="59"/>
        <v>0</v>
      </c>
      <c r="EA35" s="6">
        <v>0</v>
      </c>
      <c r="EB35" s="7">
        <f t="shared" si="60"/>
        <v>0</v>
      </c>
      <c r="EC35" s="10">
        <v>0</v>
      </c>
      <c r="ED35" s="11">
        <f t="shared" si="61"/>
        <v>0</v>
      </c>
      <c r="EG35" s="18"/>
      <c r="EH35" s="19">
        <f t="shared" si="66"/>
        <v>0</v>
      </c>
    </row>
    <row r="36" spans="1:138" ht="20.100000000000001" customHeight="1" x14ac:dyDescent="0.15">
      <c r="A36" s="104"/>
      <c r="B36" s="24" t="s">
        <v>1</v>
      </c>
      <c r="C36" s="22" t="e">
        <f>EH36/EG5</f>
        <v>#DIV/0!</v>
      </c>
      <c r="D36" s="20" t="e">
        <f t="shared" si="62"/>
        <v>#DIV/0!</v>
      </c>
      <c r="E36" s="10">
        <v>0</v>
      </c>
      <c r="F36" s="11">
        <f t="shared" si="63"/>
        <v>0</v>
      </c>
      <c r="G36" s="6">
        <v>0</v>
      </c>
      <c r="H36" s="7">
        <f t="shared" si="0"/>
        <v>0</v>
      </c>
      <c r="I36" s="10">
        <v>0</v>
      </c>
      <c r="J36" s="11">
        <f t="shared" si="64"/>
        <v>0</v>
      </c>
      <c r="K36" s="6">
        <v>0</v>
      </c>
      <c r="L36" s="7">
        <f t="shared" si="1"/>
        <v>0</v>
      </c>
      <c r="M36" s="10">
        <v>0</v>
      </c>
      <c r="N36" s="11">
        <f t="shared" si="2"/>
        <v>0</v>
      </c>
      <c r="O36" s="6">
        <v>0</v>
      </c>
      <c r="P36" s="7">
        <f t="shared" si="3"/>
        <v>0</v>
      </c>
      <c r="Q36" s="10">
        <v>0</v>
      </c>
      <c r="R36" s="11">
        <f t="shared" si="4"/>
        <v>0</v>
      </c>
      <c r="S36" s="6">
        <v>0</v>
      </c>
      <c r="T36" s="7">
        <f t="shared" si="65"/>
        <v>0</v>
      </c>
      <c r="U36" s="10">
        <v>0</v>
      </c>
      <c r="V36" s="11">
        <f t="shared" si="5"/>
        <v>0</v>
      </c>
      <c r="W36" s="6">
        <v>0</v>
      </c>
      <c r="X36" s="7">
        <f t="shared" si="6"/>
        <v>0</v>
      </c>
      <c r="Y36" s="10">
        <v>0</v>
      </c>
      <c r="Z36" s="11">
        <f t="shared" si="7"/>
        <v>0</v>
      </c>
      <c r="AA36" s="6">
        <v>0</v>
      </c>
      <c r="AB36" s="7">
        <f t="shared" si="67"/>
        <v>0</v>
      </c>
      <c r="AC36" s="10">
        <v>0</v>
      </c>
      <c r="AD36" s="11">
        <f t="shared" si="9"/>
        <v>0</v>
      </c>
      <c r="AE36" s="6">
        <v>0</v>
      </c>
      <c r="AF36" s="7">
        <f t="shared" si="10"/>
        <v>0</v>
      </c>
      <c r="AG36" s="10">
        <v>0</v>
      </c>
      <c r="AH36" s="11">
        <f t="shared" si="11"/>
        <v>0</v>
      </c>
      <c r="AI36" s="6">
        <v>0</v>
      </c>
      <c r="AJ36" s="7">
        <f t="shared" si="12"/>
        <v>0</v>
      </c>
      <c r="AK36" s="10">
        <v>0</v>
      </c>
      <c r="AL36" s="11">
        <f t="shared" si="13"/>
        <v>0</v>
      </c>
      <c r="AM36" s="6">
        <v>0</v>
      </c>
      <c r="AN36" s="7">
        <f t="shared" si="14"/>
        <v>0</v>
      </c>
      <c r="AO36" s="10">
        <v>0</v>
      </c>
      <c r="AP36" s="11">
        <f t="shared" si="15"/>
        <v>0</v>
      </c>
      <c r="AQ36" s="6">
        <v>0</v>
      </c>
      <c r="AR36" s="7">
        <f t="shared" si="16"/>
        <v>0</v>
      </c>
      <c r="AS36" s="10">
        <v>0</v>
      </c>
      <c r="AT36" s="11">
        <f t="shared" si="17"/>
        <v>0</v>
      </c>
      <c r="AU36" s="6">
        <v>0</v>
      </c>
      <c r="AV36" s="7">
        <f t="shared" si="18"/>
        <v>0</v>
      </c>
      <c r="AW36" s="10">
        <v>0</v>
      </c>
      <c r="AX36" s="11">
        <f t="shared" si="19"/>
        <v>0</v>
      </c>
      <c r="AY36" s="6">
        <v>0</v>
      </c>
      <c r="AZ36" s="7">
        <f t="shared" si="20"/>
        <v>0</v>
      </c>
      <c r="BA36" s="10">
        <v>0</v>
      </c>
      <c r="BB36" s="11">
        <f t="shared" si="21"/>
        <v>0</v>
      </c>
      <c r="BC36" s="6">
        <v>0</v>
      </c>
      <c r="BD36" s="7">
        <f t="shared" si="22"/>
        <v>0</v>
      </c>
      <c r="BE36" s="10">
        <v>0</v>
      </c>
      <c r="BF36" s="11">
        <f t="shared" si="23"/>
        <v>0</v>
      </c>
      <c r="BG36" s="6">
        <v>0</v>
      </c>
      <c r="BH36" s="7">
        <f t="shared" si="24"/>
        <v>0</v>
      </c>
      <c r="BI36" s="10">
        <v>0</v>
      </c>
      <c r="BJ36" s="11">
        <f t="shared" si="25"/>
        <v>0</v>
      </c>
      <c r="BK36" s="6">
        <v>0</v>
      </c>
      <c r="BL36" s="7">
        <f t="shared" si="26"/>
        <v>0</v>
      </c>
      <c r="BM36" s="10">
        <v>0</v>
      </c>
      <c r="BN36" s="11">
        <f t="shared" si="27"/>
        <v>0</v>
      </c>
      <c r="BO36" s="6">
        <v>0</v>
      </c>
      <c r="BP36" s="7">
        <f t="shared" si="28"/>
        <v>0</v>
      </c>
      <c r="BQ36" s="10">
        <v>0</v>
      </c>
      <c r="BR36" s="11">
        <f t="shared" si="29"/>
        <v>0</v>
      </c>
      <c r="BS36" s="6">
        <v>0</v>
      </c>
      <c r="BT36" s="7">
        <f t="shared" si="30"/>
        <v>0</v>
      </c>
      <c r="BU36" s="10">
        <v>0</v>
      </c>
      <c r="BV36" s="11">
        <f t="shared" si="31"/>
        <v>0</v>
      </c>
      <c r="BW36" s="6">
        <v>0</v>
      </c>
      <c r="BX36" s="7">
        <f t="shared" si="32"/>
        <v>0</v>
      </c>
      <c r="BY36" s="10">
        <v>0</v>
      </c>
      <c r="BZ36" s="11">
        <f t="shared" si="33"/>
        <v>0</v>
      </c>
      <c r="CA36" s="6">
        <v>0</v>
      </c>
      <c r="CB36" s="7">
        <f t="shared" si="34"/>
        <v>0</v>
      </c>
      <c r="CC36" s="10">
        <v>0</v>
      </c>
      <c r="CD36" s="11">
        <f t="shared" si="35"/>
        <v>0</v>
      </c>
      <c r="CE36" s="6">
        <v>0</v>
      </c>
      <c r="CF36" s="7">
        <f t="shared" si="36"/>
        <v>0</v>
      </c>
      <c r="CG36" s="10">
        <v>0</v>
      </c>
      <c r="CH36" s="11">
        <f t="shared" si="37"/>
        <v>0</v>
      </c>
      <c r="CI36" s="6">
        <v>0</v>
      </c>
      <c r="CJ36" s="7">
        <f t="shared" si="38"/>
        <v>0</v>
      </c>
      <c r="CK36" s="10">
        <v>0</v>
      </c>
      <c r="CL36" s="11">
        <f t="shared" si="39"/>
        <v>0</v>
      </c>
      <c r="CM36" s="6">
        <v>0</v>
      </c>
      <c r="CN36" s="7">
        <f t="shared" si="40"/>
        <v>0</v>
      </c>
      <c r="CO36" s="10">
        <v>0</v>
      </c>
      <c r="CP36" s="11">
        <f t="shared" si="41"/>
        <v>0</v>
      </c>
      <c r="CQ36" s="6">
        <v>0</v>
      </c>
      <c r="CR36" s="7">
        <f t="shared" si="42"/>
        <v>0</v>
      </c>
      <c r="CS36" s="10">
        <v>0</v>
      </c>
      <c r="CT36" s="11">
        <f t="shared" si="43"/>
        <v>0</v>
      </c>
      <c r="CU36" s="6">
        <v>0</v>
      </c>
      <c r="CV36" s="7">
        <f t="shared" si="44"/>
        <v>0</v>
      </c>
      <c r="CW36" s="10">
        <v>0</v>
      </c>
      <c r="CX36" s="11">
        <f t="shared" si="45"/>
        <v>0</v>
      </c>
      <c r="CY36" s="6">
        <v>0</v>
      </c>
      <c r="CZ36" s="7">
        <f t="shared" si="46"/>
        <v>0</v>
      </c>
      <c r="DA36" s="10">
        <v>0</v>
      </c>
      <c r="DB36" s="11">
        <f t="shared" si="47"/>
        <v>0</v>
      </c>
      <c r="DC36" s="6">
        <v>0</v>
      </c>
      <c r="DD36" s="7">
        <f t="shared" si="48"/>
        <v>0</v>
      </c>
      <c r="DE36" s="10">
        <v>0</v>
      </c>
      <c r="DF36" s="11">
        <f t="shared" si="49"/>
        <v>0</v>
      </c>
      <c r="DG36" s="6">
        <v>0</v>
      </c>
      <c r="DH36" s="7">
        <f t="shared" si="50"/>
        <v>0</v>
      </c>
      <c r="DI36" s="10">
        <v>0</v>
      </c>
      <c r="DJ36" s="11">
        <f t="shared" si="51"/>
        <v>0</v>
      </c>
      <c r="DK36" s="6">
        <v>0</v>
      </c>
      <c r="DL36" s="7">
        <f t="shared" si="52"/>
        <v>0</v>
      </c>
      <c r="DM36" s="10">
        <v>0</v>
      </c>
      <c r="DN36" s="11">
        <f t="shared" si="53"/>
        <v>0</v>
      </c>
      <c r="DO36" s="6">
        <v>0</v>
      </c>
      <c r="DP36" s="7">
        <f t="shared" si="54"/>
        <v>0</v>
      </c>
      <c r="DQ36" s="10">
        <v>0</v>
      </c>
      <c r="DR36" s="11">
        <f t="shared" si="55"/>
        <v>0</v>
      </c>
      <c r="DS36" s="6">
        <v>0</v>
      </c>
      <c r="DT36" s="7">
        <f t="shared" si="56"/>
        <v>0</v>
      </c>
      <c r="DU36" s="10">
        <v>0</v>
      </c>
      <c r="DV36" s="11">
        <f t="shared" si="57"/>
        <v>0</v>
      </c>
      <c r="DW36" s="6">
        <v>0</v>
      </c>
      <c r="DX36" s="7">
        <f t="shared" si="58"/>
        <v>0</v>
      </c>
      <c r="DY36" s="10">
        <v>0</v>
      </c>
      <c r="DZ36" s="11">
        <f t="shared" si="59"/>
        <v>0</v>
      </c>
      <c r="EA36" s="6">
        <v>0</v>
      </c>
      <c r="EB36" s="7">
        <f t="shared" si="60"/>
        <v>0</v>
      </c>
      <c r="EC36" s="10">
        <v>0</v>
      </c>
      <c r="ED36" s="11">
        <f t="shared" si="61"/>
        <v>0</v>
      </c>
      <c r="EG36" s="18"/>
      <c r="EH36" s="19">
        <f t="shared" si="66"/>
        <v>0</v>
      </c>
    </row>
    <row r="37" spans="1:138" ht="20.100000000000001" customHeight="1" x14ac:dyDescent="0.15">
      <c r="A37" s="104"/>
      <c r="B37" s="24" t="s">
        <v>1</v>
      </c>
      <c r="C37" s="22" t="e">
        <f>EH37/EG5</f>
        <v>#DIV/0!</v>
      </c>
      <c r="D37" s="20" t="e">
        <f t="shared" si="62"/>
        <v>#DIV/0!</v>
      </c>
      <c r="E37" s="10">
        <v>0</v>
      </c>
      <c r="F37" s="11">
        <f t="shared" si="63"/>
        <v>0</v>
      </c>
      <c r="G37" s="6">
        <v>0</v>
      </c>
      <c r="H37" s="7">
        <f t="shared" si="0"/>
        <v>0</v>
      </c>
      <c r="I37" s="10">
        <v>0</v>
      </c>
      <c r="J37" s="11">
        <f t="shared" si="64"/>
        <v>0</v>
      </c>
      <c r="K37" s="6">
        <v>0</v>
      </c>
      <c r="L37" s="7">
        <f t="shared" si="1"/>
        <v>0</v>
      </c>
      <c r="M37" s="10">
        <v>0</v>
      </c>
      <c r="N37" s="11">
        <f t="shared" si="2"/>
        <v>0</v>
      </c>
      <c r="O37" s="6">
        <v>0</v>
      </c>
      <c r="P37" s="7">
        <f t="shared" si="3"/>
        <v>0</v>
      </c>
      <c r="Q37" s="10">
        <v>0</v>
      </c>
      <c r="R37" s="11">
        <f t="shared" si="4"/>
        <v>0</v>
      </c>
      <c r="S37" s="6">
        <v>0</v>
      </c>
      <c r="T37" s="7">
        <f t="shared" si="65"/>
        <v>0</v>
      </c>
      <c r="U37" s="10">
        <v>0</v>
      </c>
      <c r="V37" s="11">
        <f t="shared" si="5"/>
        <v>0</v>
      </c>
      <c r="W37" s="6">
        <v>0</v>
      </c>
      <c r="X37" s="7">
        <f t="shared" si="6"/>
        <v>0</v>
      </c>
      <c r="Y37" s="10">
        <v>0</v>
      </c>
      <c r="Z37" s="11">
        <f t="shared" si="7"/>
        <v>0</v>
      </c>
      <c r="AA37" s="6">
        <v>0</v>
      </c>
      <c r="AB37" s="7">
        <f t="shared" ref="AB37:AB45" si="68">IF($AB$3=0,0,AA37*100/$AB$3)</f>
        <v>0</v>
      </c>
      <c r="AC37" s="10">
        <v>0</v>
      </c>
      <c r="AD37" s="11">
        <f t="shared" si="9"/>
        <v>0</v>
      </c>
      <c r="AE37" s="6">
        <v>0</v>
      </c>
      <c r="AF37" s="7">
        <f t="shared" si="10"/>
        <v>0</v>
      </c>
      <c r="AG37" s="10">
        <v>0</v>
      </c>
      <c r="AH37" s="11">
        <f t="shared" si="11"/>
        <v>0</v>
      </c>
      <c r="AI37" s="6">
        <v>0</v>
      </c>
      <c r="AJ37" s="7">
        <f t="shared" si="12"/>
        <v>0</v>
      </c>
      <c r="AK37" s="10">
        <v>0</v>
      </c>
      <c r="AL37" s="11">
        <f t="shared" si="13"/>
        <v>0</v>
      </c>
      <c r="AM37" s="6">
        <v>0</v>
      </c>
      <c r="AN37" s="7">
        <f t="shared" si="14"/>
        <v>0</v>
      </c>
      <c r="AO37" s="10">
        <v>0</v>
      </c>
      <c r="AP37" s="11">
        <f t="shared" si="15"/>
        <v>0</v>
      </c>
      <c r="AQ37" s="6">
        <v>0</v>
      </c>
      <c r="AR37" s="7">
        <f t="shared" si="16"/>
        <v>0</v>
      </c>
      <c r="AS37" s="10">
        <v>0</v>
      </c>
      <c r="AT37" s="11">
        <f t="shared" si="17"/>
        <v>0</v>
      </c>
      <c r="AU37" s="6">
        <v>0</v>
      </c>
      <c r="AV37" s="7">
        <f t="shared" si="18"/>
        <v>0</v>
      </c>
      <c r="AW37" s="10">
        <v>0</v>
      </c>
      <c r="AX37" s="11">
        <f t="shared" si="19"/>
        <v>0</v>
      </c>
      <c r="AY37" s="6">
        <v>0</v>
      </c>
      <c r="AZ37" s="7">
        <f t="shared" si="20"/>
        <v>0</v>
      </c>
      <c r="BA37" s="10">
        <v>0</v>
      </c>
      <c r="BB37" s="11">
        <f t="shared" si="21"/>
        <v>0</v>
      </c>
      <c r="BC37" s="6">
        <v>0</v>
      </c>
      <c r="BD37" s="7">
        <f t="shared" si="22"/>
        <v>0</v>
      </c>
      <c r="BE37" s="10">
        <v>0</v>
      </c>
      <c r="BF37" s="11">
        <f t="shared" si="23"/>
        <v>0</v>
      </c>
      <c r="BG37" s="6">
        <v>0</v>
      </c>
      <c r="BH37" s="7">
        <f t="shared" si="24"/>
        <v>0</v>
      </c>
      <c r="BI37" s="10">
        <v>0</v>
      </c>
      <c r="BJ37" s="11">
        <f t="shared" si="25"/>
        <v>0</v>
      </c>
      <c r="BK37" s="6">
        <v>0</v>
      </c>
      <c r="BL37" s="7">
        <f t="shared" si="26"/>
        <v>0</v>
      </c>
      <c r="BM37" s="10">
        <v>0</v>
      </c>
      <c r="BN37" s="11">
        <f t="shared" si="27"/>
        <v>0</v>
      </c>
      <c r="BO37" s="6">
        <v>0</v>
      </c>
      <c r="BP37" s="7">
        <f t="shared" si="28"/>
        <v>0</v>
      </c>
      <c r="BQ37" s="10">
        <v>0</v>
      </c>
      <c r="BR37" s="11">
        <f t="shared" si="29"/>
        <v>0</v>
      </c>
      <c r="BS37" s="6">
        <v>0</v>
      </c>
      <c r="BT37" s="7">
        <f t="shared" si="30"/>
        <v>0</v>
      </c>
      <c r="BU37" s="10">
        <v>0</v>
      </c>
      <c r="BV37" s="11">
        <f t="shared" si="31"/>
        <v>0</v>
      </c>
      <c r="BW37" s="6">
        <v>0</v>
      </c>
      <c r="BX37" s="7">
        <f t="shared" si="32"/>
        <v>0</v>
      </c>
      <c r="BY37" s="10">
        <v>0</v>
      </c>
      <c r="BZ37" s="11">
        <f t="shared" si="33"/>
        <v>0</v>
      </c>
      <c r="CA37" s="6">
        <v>0</v>
      </c>
      <c r="CB37" s="7">
        <f t="shared" si="34"/>
        <v>0</v>
      </c>
      <c r="CC37" s="10">
        <v>0</v>
      </c>
      <c r="CD37" s="11">
        <f t="shared" si="35"/>
        <v>0</v>
      </c>
      <c r="CE37" s="6">
        <v>0</v>
      </c>
      <c r="CF37" s="7">
        <f t="shared" si="36"/>
        <v>0</v>
      </c>
      <c r="CG37" s="10">
        <v>0</v>
      </c>
      <c r="CH37" s="11">
        <f t="shared" si="37"/>
        <v>0</v>
      </c>
      <c r="CI37" s="6">
        <v>0</v>
      </c>
      <c r="CJ37" s="7">
        <f t="shared" si="38"/>
        <v>0</v>
      </c>
      <c r="CK37" s="10">
        <v>0</v>
      </c>
      <c r="CL37" s="11">
        <f t="shared" si="39"/>
        <v>0</v>
      </c>
      <c r="CM37" s="6">
        <v>0</v>
      </c>
      <c r="CN37" s="7">
        <f t="shared" si="40"/>
        <v>0</v>
      </c>
      <c r="CO37" s="10">
        <v>0</v>
      </c>
      <c r="CP37" s="11">
        <f t="shared" si="41"/>
        <v>0</v>
      </c>
      <c r="CQ37" s="6">
        <v>0</v>
      </c>
      <c r="CR37" s="7">
        <f t="shared" si="42"/>
        <v>0</v>
      </c>
      <c r="CS37" s="10">
        <v>0</v>
      </c>
      <c r="CT37" s="11">
        <f t="shared" si="43"/>
        <v>0</v>
      </c>
      <c r="CU37" s="6">
        <v>0</v>
      </c>
      <c r="CV37" s="7">
        <f t="shared" si="44"/>
        <v>0</v>
      </c>
      <c r="CW37" s="10">
        <v>0</v>
      </c>
      <c r="CX37" s="11">
        <f t="shared" si="45"/>
        <v>0</v>
      </c>
      <c r="CY37" s="6">
        <v>0</v>
      </c>
      <c r="CZ37" s="7">
        <f t="shared" si="46"/>
        <v>0</v>
      </c>
      <c r="DA37" s="10">
        <v>0</v>
      </c>
      <c r="DB37" s="11">
        <f t="shared" si="47"/>
        <v>0</v>
      </c>
      <c r="DC37" s="6">
        <v>0</v>
      </c>
      <c r="DD37" s="7">
        <f t="shared" si="48"/>
        <v>0</v>
      </c>
      <c r="DE37" s="10">
        <v>0</v>
      </c>
      <c r="DF37" s="11">
        <f t="shared" si="49"/>
        <v>0</v>
      </c>
      <c r="DG37" s="6">
        <v>0</v>
      </c>
      <c r="DH37" s="7">
        <f t="shared" si="50"/>
        <v>0</v>
      </c>
      <c r="DI37" s="10">
        <v>0</v>
      </c>
      <c r="DJ37" s="11">
        <f t="shared" si="51"/>
        <v>0</v>
      </c>
      <c r="DK37" s="6">
        <v>0</v>
      </c>
      <c r="DL37" s="7">
        <f t="shared" si="52"/>
        <v>0</v>
      </c>
      <c r="DM37" s="10">
        <v>0</v>
      </c>
      <c r="DN37" s="11">
        <f t="shared" si="53"/>
        <v>0</v>
      </c>
      <c r="DO37" s="6">
        <v>0</v>
      </c>
      <c r="DP37" s="7">
        <f t="shared" si="54"/>
        <v>0</v>
      </c>
      <c r="DQ37" s="10">
        <v>0</v>
      </c>
      <c r="DR37" s="11">
        <f t="shared" si="55"/>
        <v>0</v>
      </c>
      <c r="DS37" s="6">
        <v>0</v>
      </c>
      <c r="DT37" s="7">
        <f t="shared" si="56"/>
        <v>0</v>
      </c>
      <c r="DU37" s="10">
        <v>0</v>
      </c>
      <c r="DV37" s="11">
        <f t="shared" si="57"/>
        <v>0</v>
      </c>
      <c r="DW37" s="6">
        <v>0</v>
      </c>
      <c r="DX37" s="7">
        <f t="shared" si="58"/>
        <v>0</v>
      </c>
      <c r="DY37" s="10">
        <v>0</v>
      </c>
      <c r="DZ37" s="11">
        <f t="shared" si="59"/>
        <v>0</v>
      </c>
      <c r="EA37" s="6">
        <v>0</v>
      </c>
      <c r="EB37" s="7">
        <f t="shared" si="60"/>
        <v>0</v>
      </c>
      <c r="EC37" s="10">
        <v>0</v>
      </c>
      <c r="ED37" s="11">
        <f t="shared" si="61"/>
        <v>0</v>
      </c>
      <c r="EG37" s="18"/>
      <c r="EH37" s="19">
        <f t="shared" si="66"/>
        <v>0</v>
      </c>
    </row>
    <row r="38" spans="1:138" ht="20.100000000000001" customHeight="1" x14ac:dyDescent="0.15">
      <c r="A38" s="104"/>
      <c r="B38" s="24" t="s">
        <v>1</v>
      </c>
      <c r="C38" s="22" t="e">
        <f>EH38/EG5</f>
        <v>#DIV/0!</v>
      </c>
      <c r="D38" s="20" t="e">
        <f t="shared" si="62"/>
        <v>#DIV/0!</v>
      </c>
      <c r="E38" s="10">
        <v>0</v>
      </c>
      <c r="F38" s="11">
        <f t="shared" si="63"/>
        <v>0</v>
      </c>
      <c r="G38" s="6">
        <v>0</v>
      </c>
      <c r="H38" s="7">
        <f t="shared" si="0"/>
        <v>0</v>
      </c>
      <c r="I38" s="10">
        <v>0</v>
      </c>
      <c r="J38" s="11">
        <f t="shared" si="64"/>
        <v>0</v>
      </c>
      <c r="K38" s="6">
        <v>0</v>
      </c>
      <c r="L38" s="7">
        <f t="shared" si="1"/>
        <v>0</v>
      </c>
      <c r="M38" s="10">
        <v>0</v>
      </c>
      <c r="N38" s="11">
        <f t="shared" si="2"/>
        <v>0</v>
      </c>
      <c r="O38" s="6">
        <v>0</v>
      </c>
      <c r="P38" s="7">
        <f t="shared" si="3"/>
        <v>0</v>
      </c>
      <c r="Q38" s="10">
        <v>0</v>
      </c>
      <c r="R38" s="11">
        <f t="shared" si="4"/>
        <v>0</v>
      </c>
      <c r="S38" s="6">
        <v>0</v>
      </c>
      <c r="T38" s="7">
        <f t="shared" si="65"/>
        <v>0</v>
      </c>
      <c r="U38" s="10">
        <v>0</v>
      </c>
      <c r="V38" s="11">
        <f t="shared" si="5"/>
        <v>0</v>
      </c>
      <c r="W38" s="6">
        <v>0</v>
      </c>
      <c r="X38" s="7">
        <f t="shared" si="6"/>
        <v>0</v>
      </c>
      <c r="Y38" s="10">
        <v>0</v>
      </c>
      <c r="Z38" s="11">
        <f t="shared" si="7"/>
        <v>0</v>
      </c>
      <c r="AA38" s="6">
        <v>0</v>
      </c>
      <c r="AB38" s="7">
        <f t="shared" si="68"/>
        <v>0</v>
      </c>
      <c r="AC38" s="10">
        <v>0</v>
      </c>
      <c r="AD38" s="11">
        <f t="shared" si="9"/>
        <v>0</v>
      </c>
      <c r="AE38" s="6">
        <v>0</v>
      </c>
      <c r="AF38" s="7">
        <f t="shared" si="10"/>
        <v>0</v>
      </c>
      <c r="AG38" s="10">
        <v>0</v>
      </c>
      <c r="AH38" s="11">
        <f t="shared" si="11"/>
        <v>0</v>
      </c>
      <c r="AI38" s="6">
        <v>0</v>
      </c>
      <c r="AJ38" s="7">
        <f t="shared" si="12"/>
        <v>0</v>
      </c>
      <c r="AK38" s="10">
        <v>0</v>
      </c>
      <c r="AL38" s="11">
        <f t="shared" si="13"/>
        <v>0</v>
      </c>
      <c r="AM38" s="6">
        <v>0</v>
      </c>
      <c r="AN38" s="7">
        <f t="shared" si="14"/>
        <v>0</v>
      </c>
      <c r="AO38" s="10">
        <v>0</v>
      </c>
      <c r="AP38" s="11">
        <f t="shared" si="15"/>
        <v>0</v>
      </c>
      <c r="AQ38" s="6">
        <v>0</v>
      </c>
      <c r="AR38" s="7">
        <f t="shared" si="16"/>
        <v>0</v>
      </c>
      <c r="AS38" s="10">
        <v>0</v>
      </c>
      <c r="AT38" s="11">
        <f t="shared" si="17"/>
        <v>0</v>
      </c>
      <c r="AU38" s="6">
        <v>0</v>
      </c>
      <c r="AV38" s="7">
        <f t="shared" si="18"/>
        <v>0</v>
      </c>
      <c r="AW38" s="10">
        <v>0</v>
      </c>
      <c r="AX38" s="11">
        <f t="shared" si="19"/>
        <v>0</v>
      </c>
      <c r="AY38" s="6">
        <v>0</v>
      </c>
      <c r="AZ38" s="7">
        <f t="shared" si="20"/>
        <v>0</v>
      </c>
      <c r="BA38" s="10">
        <v>0</v>
      </c>
      <c r="BB38" s="11">
        <f t="shared" si="21"/>
        <v>0</v>
      </c>
      <c r="BC38" s="6">
        <v>0</v>
      </c>
      <c r="BD38" s="7">
        <f t="shared" si="22"/>
        <v>0</v>
      </c>
      <c r="BE38" s="10">
        <v>0</v>
      </c>
      <c r="BF38" s="11">
        <f t="shared" si="23"/>
        <v>0</v>
      </c>
      <c r="BG38" s="6">
        <v>0</v>
      </c>
      <c r="BH38" s="7">
        <f t="shared" si="24"/>
        <v>0</v>
      </c>
      <c r="BI38" s="10">
        <v>0</v>
      </c>
      <c r="BJ38" s="11">
        <f t="shared" si="25"/>
        <v>0</v>
      </c>
      <c r="BK38" s="6">
        <v>0</v>
      </c>
      <c r="BL38" s="7">
        <f t="shared" si="26"/>
        <v>0</v>
      </c>
      <c r="BM38" s="10">
        <v>0</v>
      </c>
      <c r="BN38" s="11">
        <f t="shared" si="27"/>
        <v>0</v>
      </c>
      <c r="BO38" s="6">
        <v>0</v>
      </c>
      <c r="BP38" s="7">
        <f t="shared" si="28"/>
        <v>0</v>
      </c>
      <c r="BQ38" s="10">
        <v>0</v>
      </c>
      <c r="BR38" s="11">
        <f t="shared" si="29"/>
        <v>0</v>
      </c>
      <c r="BS38" s="6">
        <v>0</v>
      </c>
      <c r="BT38" s="7">
        <f t="shared" si="30"/>
        <v>0</v>
      </c>
      <c r="BU38" s="10">
        <v>0</v>
      </c>
      <c r="BV38" s="11">
        <f t="shared" si="31"/>
        <v>0</v>
      </c>
      <c r="BW38" s="6">
        <v>0</v>
      </c>
      <c r="BX38" s="7">
        <f t="shared" si="32"/>
        <v>0</v>
      </c>
      <c r="BY38" s="10">
        <v>0</v>
      </c>
      <c r="BZ38" s="11">
        <f t="shared" si="33"/>
        <v>0</v>
      </c>
      <c r="CA38" s="6">
        <v>0</v>
      </c>
      <c r="CB38" s="7">
        <f t="shared" si="34"/>
        <v>0</v>
      </c>
      <c r="CC38" s="10">
        <v>0</v>
      </c>
      <c r="CD38" s="11">
        <f t="shared" si="35"/>
        <v>0</v>
      </c>
      <c r="CE38" s="6">
        <v>0</v>
      </c>
      <c r="CF38" s="7">
        <f t="shared" si="36"/>
        <v>0</v>
      </c>
      <c r="CG38" s="10">
        <v>0</v>
      </c>
      <c r="CH38" s="11">
        <f t="shared" si="37"/>
        <v>0</v>
      </c>
      <c r="CI38" s="6">
        <v>0</v>
      </c>
      <c r="CJ38" s="7">
        <f t="shared" si="38"/>
        <v>0</v>
      </c>
      <c r="CK38" s="10">
        <v>0</v>
      </c>
      <c r="CL38" s="11">
        <f t="shared" si="39"/>
        <v>0</v>
      </c>
      <c r="CM38" s="6">
        <v>0</v>
      </c>
      <c r="CN38" s="7">
        <f t="shared" si="40"/>
        <v>0</v>
      </c>
      <c r="CO38" s="10">
        <v>0</v>
      </c>
      <c r="CP38" s="11">
        <f t="shared" si="41"/>
        <v>0</v>
      </c>
      <c r="CQ38" s="6">
        <v>0</v>
      </c>
      <c r="CR38" s="7">
        <f t="shared" si="42"/>
        <v>0</v>
      </c>
      <c r="CS38" s="10">
        <v>0</v>
      </c>
      <c r="CT38" s="11">
        <f t="shared" si="43"/>
        <v>0</v>
      </c>
      <c r="CU38" s="6">
        <v>0</v>
      </c>
      <c r="CV38" s="7">
        <f t="shared" si="44"/>
        <v>0</v>
      </c>
      <c r="CW38" s="10">
        <v>0</v>
      </c>
      <c r="CX38" s="11">
        <f t="shared" si="45"/>
        <v>0</v>
      </c>
      <c r="CY38" s="6">
        <v>0</v>
      </c>
      <c r="CZ38" s="7">
        <f t="shared" si="46"/>
        <v>0</v>
      </c>
      <c r="DA38" s="10">
        <v>0</v>
      </c>
      <c r="DB38" s="11">
        <f t="shared" si="47"/>
        <v>0</v>
      </c>
      <c r="DC38" s="6">
        <v>0</v>
      </c>
      <c r="DD38" s="7">
        <f t="shared" si="48"/>
        <v>0</v>
      </c>
      <c r="DE38" s="10">
        <v>0</v>
      </c>
      <c r="DF38" s="11">
        <f t="shared" si="49"/>
        <v>0</v>
      </c>
      <c r="DG38" s="6">
        <v>0</v>
      </c>
      <c r="DH38" s="7">
        <f t="shared" si="50"/>
        <v>0</v>
      </c>
      <c r="DI38" s="10">
        <v>0</v>
      </c>
      <c r="DJ38" s="11">
        <f t="shared" si="51"/>
        <v>0</v>
      </c>
      <c r="DK38" s="6">
        <v>0</v>
      </c>
      <c r="DL38" s="7">
        <f t="shared" si="52"/>
        <v>0</v>
      </c>
      <c r="DM38" s="10">
        <v>0</v>
      </c>
      <c r="DN38" s="11">
        <f t="shared" si="53"/>
        <v>0</v>
      </c>
      <c r="DO38" s="6">
        <v>0</v>
      </c>
      <c r="DP38" s="7">
        <f t="shared" si="54"/>
        <v>0</v>
      </c>
      <c r="DQ38" s="10">
        <v>0</v>
      </c>
      <c r="DR38" s="11">
        <f t="shared" si="55"/>
        <v>0</v>
      </c>
      <c r="DS38" s="6">
        <v>0</v>
      </c>
      <c r="DT38" s="7">
        <f t="shared" si="56"/>
        <v>0</v>
      </c>
      <c r="DU38" s="10">
        <v>0</v>
      </c>
      <c r="DV38" s="11">
        <f t="shared" si="57"/>
        <v>0</v>
      </c>
      <c r="DW38" s="6">
        <v>0</v>
      </c>
      <c r="DX38" s="7">
        <f t="shared" si="58"/>
        <v>0</v>
      </c>
      <c r="DY38" s="10">
        <v>0</v>
      </c>
      <c r="DZ38" s="11">
        <f t="shared" si="59"/>
        <v>0</v>
      </c>
      <c r="EA38" s="6">
        <v>0</v>
      </c>
      <c r="EB38" s="7">
        <f t="shared" si="60"/>
        <v>0</v>
      </c>
      <c r="EC38" s="10">
        <v>0</v>
      </c>
      <c r="ED38" s="11">
        <f t="shared" si="61"/>
        <v>0</v>
      </c>
      <c r="EG38" s="18"/>
      <c r="EH38" s="19">
        <f t="shared" si="66"/>
        <v>0</v>
      </c>
    </row>
    <row r="39" spans="1:138" ht="20.100000000000001" customHeight="1" x14ac:dyDescent="0.15">
      <c r="A39" s="104"/>
      <c r="B39" s="24" t="s">
        <v>1</v>
      </c>
      <c r="C39" s="22" t="e">
        <f>EH39/EG5</f>
        <v>#DIV/0!</v>
      </c>
      <c r="D39" s="20" t="e">
        <f t="shared" si="62"/>
        <v>#DIV/0!</v>
      </c>
      <c r="E39" s="10">
        <v>0</v>
      </c>
      <c r="F39" s="11">
        <f t="shared" si="63"/>
        <v>0</v>
      </c>
      <c r="G39" s="6">
        <v>0</v>
      </c>
      <c r="H39" s="7">
        <f t="shared" si="0"/>
        <v>0</v>
      </c>
      <c r="I39" s="10">
        <v>0</v>
      </c>
      <c r="J39" s="11">
        <f t="shared" si="64"/>
        <v>0</v>
      </c>
      <c r="K39" s="6">
        <v>0</v>
      </c>
      <c r="L39" s="7">
        <f t="shared" si="1"/>
        <v>0</v>
      </c>
      <c r="M39" s="10">
        <v>0</v>
      </c>
      <c r="N39" s="11">
        <f t="shared" si="2"/>
        <v>0</v>
      </c>
      <c r="O39" s="6">
        <v>0</v>
      </c>
      <c r="P39" s="7">
        <f t="shared" si="3"/>
        <v>0</v>
      </c>
      <c r="Q39" s="10">
        <v>0</v>
      </c>
      <c r="R39" s="11">
        <f t="shared" si="4"/>
        <v>0</v>
      </c>
      <c r="S39" s="6">
        <v>0</v>
      </c>
      <c r="T39" s="7">
        <f t="shared" si="65"/>
        <v>0</v>
      </c>
      <c r="U39" s="10">
        <v>0</v>
      </c>
      <c r="V39" s="11">
        <f t="shared" si="5"/>
        <v>0</v>
      </c>
      <c r="W39" s="6">
        <v>0</v>
      </c>
      <c r="X39" s="7">
        <f t="shared" si="6"/>
        <v>0</v>
      </c>
      <c r="Y39" s="10">
        <v>0</v>
      </c>
      <c r="Z39" s="11">
        <f t="shared" si="7"/>
        <v>0</v>
      </c>
      <c r="AA39" s="6">
        <v>0</v>
      </c>
      <c r="AB39" s="7">
        <f t="shared" si="68"/>
        <v>0</v>
      </c>
      <c r="AC39" s="10">
        <v>0</v>
      </c>
      <c r="AD39" s="11">
        <f t="shared" si="9"/>
        <v>0</v>
      </c>
      <c r="AE39" s="6">
        <v>0</v>
      </c>
      <c r="AF39" s="7">
        <f t="shared" si="10"/>
        <v>0</v>
      </c>
      <c r="AG39" s="10">
        <v>0</v>
      </c>
      <c r="AH39" s="11">
        <f t="shared" si="11"/>
        <v>0</v>
      </c>
      <c r="AI39" s="6">
        <v>0</v>
      </c>
      <c r="AJ39" s="7">
        <f t="shared" si="12"/>
        <v>0</v>
      </c>
      <c r="AK39" s="10">
        <v>0</v>
      </c>
      <c r="AL39" s="11">
        <f t="shared" si="13"/>
        <v>0</v>
      </c>
      <c r="AM39" s="6">
        <v>0</v>
      </c>
      <c r="AN39" s="7">
        <f t="shared" si="14"/>
        <v>0</v>
      </c>
      <c r="AO39" s="10">
        <v>0</v>
      </c>
      <c r="AP39" s="11">
        <f t="shared" si="15"/>
        <v>0</v>
      </c>
      <c r="AQ39" s="6">
        <v>0</v>
      </c>
      <c r="AR39" s="7">
        <f t="shared" si="16"/>
        <v>0</v>
      </c>
      <c r="AS39" s="10">
        <v>0</v>
      </c>
      <c r="AT39" s="11">
        <f t="shared" si="17"/>
        <v>0</v>
      </c>
      <c r="AU39" s="6">
        <v>0</v>
      </c>
      <c r="AV39" s="7">
        <f t="shared" si="18"/>
        <v>0</v>
      </c>
      <c r="AW39" s="10">
        <v>0</v>
      </c>
      <c r="AX39" s="11">
        <f t="shared" si="19"/>
        <v>0</v>
      </c>
      <c r="AY39" s="6">
        <v>0</v>
      </c>
      <c r="AZ39" s="7">
        <f t="shared" si="20"/>
        <v>0</v>
      </c>
      <c r="BA39" s="10">
        <v>0</v>
      </c>
      <c r="BB39" s="11">
        <f t="shared" si="21"/>
        <v>0</v>
      </c>
      <c r="BC39" s="6">
        <v>0</v>
      </c>
      <c r="BD39" s="7">
        <f t="shared" si="22"/>
        <v>0</v>
      </c>
      <c r="BE39" s="10">
        <v>0</v>
      </c>
      <c r="BF39" s="11">
        <f t="shared" si="23"/>
        <v>0</v>
      </c>
      <c r="BG39" s="6">
        <v>0</v>
      </c>
      <c r="BH39" s="7">
        <f t="shared" si="24"/>
        <v>0</v>
      </c>
      <c r="BI39" s="10">
        <v>0</v>
      </c>
      <c r="BJ39" s="11">
        <f t="shared" si="25"/>
        <v>0</v>
      </c>
      <c r="BK39" s="6">
        <v>0</v>
      </c>
      <c r="BL39" s="7">
        <f t="shared" si="26"/>
        <v>0</v>
      </c>
      <c r="BM39" s="10">
        <v>0</v>
      </c>
      <c r="BN39" s="11">
        <f t="shared" si="27"/>
        <v>0</v>
      </c>
      <c r="BO39" s="6">
        <v>0</v>
      </c>
      <c r="BP39" s="7">
        <f t="shared" si="28"/>
        <v>0</v>
      </c>
      <c r="BQ39" s="10">
        <v>0</v>
      </c>
      <c r="BR39" s="11">
        <f t="shared" si="29"/>
        <v>0</v>
      </c>
      <c r="BS39" s="6">
        <v>0</v>
      </c>
      <c r="BT39" s="7">
        <f t="shared" si="30"/>
        <v>0</v>
      </c>
      <c r="BU39" s="10">
        <v>0</v>
      </c>
      <c r="BV39" s="11">
        <f t="shared" si="31"/>
        <v>0</v>
      </c>
      <c r="BW39" s="6">
        <v>0</v>
      </c>
      <c r="BX39" s="7">
        <f t="shared" si="32"/>
        <v>0</v>
      </c>
      <c r="BY39" s="10">
        <v>0</v>
      </c>
      <c r="BZ39" s="11">
        <f t="shared" si="33"/>
        <v>0</v>
      </c>
      <c r="CA39" s="6">
        <v>0</v>
      </c>
      <c r="CB39" s="7">
        <f t="shared" si="34"/>
        <v>0</v>
      </c>
      <c r="CC39" s="10">
        <v>0</v>
      </c>
      <c r="CD39" s="11">
        <f t="shared" si="35"/>
        <v>0</v>
      </c>
      <c r="CE39" s="6">
        <v>0</v>
      </c>
      <c r="CF39" s="7">
        <f t="shared" si="36"/>
        <v>0</v>
      </c>
      <c r="CG39" s="10">
        <v>0</v>
      </c>
      <c r="CH39" s="11">
        <f t="shared" si="37"/>
        <v>0</v>
      </c>
      <c r="CI39" s="6">
        <v>0</v>
      </c>
      <c r="CJ39" s="7">
        <f t="shared" si="38"/>
        <v>0</v>
      </c>
      <c r="CK39" s="10">
        <v>0</v>
      </c>
      <c r="CL39" s="11">
        <f t="shared" si="39"/>
        <v>0</v>
      </c>
      <c r="CM39" s="6">
        <v>0</v>
      </c>
      <c r="CN39" s="7">
        <f t="shared" si="40"/>
        <v>0</v>
      </c>
      <c r="CO39" s="10">
        <v>0</v>
      </c>
      <c r="CP39" s="11">
        <f t="shared" si="41"/>
        <v>0</v>
      </c>
      <c r="CQ39" s="6">
        <v>0</v>
      </c>
      <c r="CR39" s="7">
        <f t="shared" si="42"/>
        <v>0</v>
      </c>
      <c r="CS39" s="10">
        <v>0</v>
      </c>
      <c r="CT39" s="11">
        <f t="shared" si="43"/>
        <v>0</v>
      </c>
      <c r="CU39" s="6">
        <v>0</v>
      </c>
      <c r="CV39" s="7">
        <f t="shared" si="44"/>
        <v>0</v>
      </c>
      <c r="CW39" s="10">
        <v>0</v>
      </c>
      <c r="CX39" s="11">
        <f t="shared" si="45"/>
        <v>0</v>
      </c>
      <c r="CY39" s="6">
        <v>0</v>
      </c>
      <c r="CZ39" s="7">
        <f t="shared" si="46"/>
        <v>0</v>
      </c>
      <c r="DA39" s="10">
        <v>0</v>
      </c>
      <c r="DB39" s="11">
        <f t="shared" si="47"/>
        <v>0</v>
      </c>
      <c r="DC39" s="6">
        <v>0</v>
      </c>
      <c r="DD39" s="7">
        <f t="shared" si="48"/>
        <v>0</v>
      </c>
      <c r="DE39" s="10">
        <v>0</v>
      </c>
      <c r="DF39" s="11">
        <f t="shared" si="49"/>
        <v>0</v>
      </c>
      <c r="DG39" s="6">
        <v>0</v>
      </c>
      <c r="DH39" s="7">
        <f t="shared" si="50"/>
        <v>0</v>
      </c>
      <c r="DI39" s="10">
        <v>0</v>
      </c>
      <c r="DJ39" s="11">
        <f t="shared" si="51"/>
        <v>0</v>
      </c>
      <c r="DK39" s="6">
        <v>0</v>
      </c>
      <c r="DL39" s="7">
        <f t="shared" si="52"/>
        <v>0</v>
      </c>
      <c r="DM39" s="10">
        <v>0</v>
      </c>
      <c r="DN39" s="11">
        <f t="shared" si="53"/>
        <v>0</v>
      </c>
      <c r="DO39" s="6">
        <v>0</v>
      </c>
      <c r="DP39" s="7">
        <f t="shared" si="54"/>
        <v>0</v>
      </c>
      <c r="DQ39" s="10">
        <v>0</v>
      </c>
      <c r="DR39" s="11">
        <f t="shared" si="55"/>
        <v>0</v>
      </c>
      <c r="DS39" s="6">
        <v>0</v>
      </c>
      <c r="DT39" s="7">
        <f t="shared" si="56"/>
        <v>0</v>
      </c>
      <c r="DU39" s="10">
        <v>0</v>
      </c>
      <c r="DV39" s="11">
        <f t="shared" si="57"/>
        <v>0</v>
      </c>
      <c r="DW39" s="6">
        <v>0</v>
      </c>
      <c r="DX39" s="7">
        <f t="shared" si="58"/>
        <v>0</v>
      </c>
      <c r="DY39" s="10">
        <v>0</v>
      </c>
      <c r="DZ39" s="11">
        <f t="shared" si="59"/>
        <v>0</v>
      </c>
      <c r="EA39" s="6">
        <v>0</v>
      </c>
      <c r="EB39" s="7">
        <f t="shared" si="60"/>
        <v>0</v>
      </c>
      <c r="EC39" s="10">
        <v>0</v>
      </c>
      <c r="ED39" s="11">
        <f t="shared" si="61"/>
        <v>0</v>
      </c>
      <c r="EG39" s="18"/>
      <c r="EH39" s="19">
        <f t="shared" si="66"/>
        <v>0</v>
      </c>
    </row>
    <row r="40" spans="1:138" ht="20.100000000000001" customHeight="1" x14ac:dyDescent="0.15">
      <c r="A40" s="104"/>
      <c r="B40" s="24" t="s">
        <v>1</v>
      </c>
      <c r="C40" s="22" t="e">
        <f>EH40/EG5</f>
        <v>#DIV/0!</v>
      </c>
      <c r="D40" s="20" t="e">
        <f t="shared" si="62"/>
        <v>#DIV/0!</v>
      </c>
      <c r="E40" s="10">
        <v>0</v>
      </c>
      <c r="F40" s="11">
        <f t="shared" si="63"/>
        <v>0</v>
      </c>
      <c r="G40" s="6">
        <v>0</v>
      </c>
      <c r="H40" s="7">
        <f t="shared" si="0"/>
        <v>0</v>
      </c>
      <c r="I40" s="10">
        <v>0</v>
      </c>
      <c r="J40" s="11">
        <f t="shared" si="64"/>
        <v>0</v>
      </c>
      <c r="K40" s="6">
        <v>0</v>
      </c>
      <c r="L40" s="7">
        <f t="shared" si="1"/>
        <v>0</v>
      </c>
      <c r="M40" s="10">
        <v>0</v>
      </c>
      <c r="N40" s="11">
        <f t="shared" si="2"/>
        <v>0</v>
      </c>
      <c r="O40" s="6">
        <v>0</v>
      </c>
      <c r="P40" s="7">
        <f t="shared" si="3"/>
        <v>0</v>
      </c>
      <c r="Q40" s="10">
        <v>0</v>
      </c>
      <c r="R40" s="11">
        <f t="shared" si="4"/>
        <v>0</v>
      </c>
      <c r="S40" s="6">
        <v>0</v>
      </c>
      <c r="T40" s="7">
        <f t="shared" si="65"/>
        <v>0</v>
      </c>
      <c r="U40" s="10">
        <v>0</v>
      </c>
      <c r="V40" s="11">
        <f t="shared" si="5"/>
        <v>0</v>
      </c>
      <c r="W40" s="6">
        <v>0</v>
      </c>
      <c r="X40" s="7">
        <f t="shared" si="6"/>
        <v>0</v>
      </c>
      <c r="Y40" s="10">
        <v>0</v>
      </c>
      <c r="Z40" s="11">
        <f t="shared" si="7"/>
        <v>0</v>
      </c>
      <c r="AA40" s="6">
        <v>0</v>
      </c>
      <c r="AB40" s="7">
        <f t="shared" si="68"/>
        <v>0</v>
      </c>
      <c r="AC40" s="10">
        <v>0</v>
      </c>
      <c r="AD40" s="11">
        <f t="shared" si="9"/>
        <v>0</v>
      </c>
      <c r="AE40" s="6">
        <v>0</v>
      </c>
      <c r="AF40" s="7">
        <f t="shared" si="10"/>
        <v>0</v>
      </c>
      <c r="AG40" s="10">
        <v>0</v>
      </c>
      <c r="AH40" s="11">
        <f t="shared" si="11"/>
        <v>0</v>
      </c>
      <c r="AI40" s="6">
        <v>0</v>
      </c>
      <c r="AJ40" s="7">
        <f t="shared" si="12"/>
        <v>0</v>
      </c>
      <c r="AK40" s="10">
        <v>0</v>
      </c>
      <c r="AL40" s="11">
        <f t="shared" si="13"/>
        <v>0</v>
      </c>
      <c r="AM40" s="6">
        <v>0</v>
      </c>
      <c r="AN40" s="7">
        <f t="shared" si="14"/>
        <v>0</v>
      </c>
      <c r="AO40" s="10">
        <v>0</v>
      </c>
      <c r="AP40" s="11">
        <f t="shared" si="15"/>
        <v>0</v>
      </c>
      <c r="AQ40" s="6">
        <v>0</v>
      </c>
      <c r="AR40" s="7">
        <f t="shared" si="16"/>
        <v>0</v>
      </c>
      <c r="AS40" s="10">
        <v>0</v>
      </c>
      <c r="AT40" s="11">
        <f t="shared" si="17"/>
        <v>0</v>
      </c>
      <c r="AU40" s="6">
        <v>0</v>
      </c>
      <c r="AV40" s="7">
        <f t="shared" si="18"/>
        <v>0</v>
      </c>
      <c r="AW40" s="10">
        <v>0</v>
      </c>
      <c r="AX40" s="11">
        <f t="shared" si="19"/>
        <v>0</v>
      </c>
      <c r="AY40" s="6">
        <v>0</v>
      </c>
      <c r="AZ40" s="7">
        <f t="shared" si="20"/>
        <v>0</v>
      </c>
      <c r="BA40" s="10">
        <v>0</v>
      </c>
      <c r="BB40" s="11">
        <f t="shared" si="21"/>
        <v>0</v>
      </c>
      <c r="BC40" s="6">
        <v>0</v>
      </c>
      <c r="BD40" s="7">
        <f t="shared" si="22"/>
        <v>0</v>
      </c>
      <c r="BE40" s="10">
        <v>0</v>
      </c>
      <c r="BF40" s="11">
        <f t="shared" si="23"/>
        <v>0</v>
      </c>
      <c r="BG40" s="6">
        <v>0</v>
      </c>
      <c r="BH40" s="7">
        <f t="shared" si="24"/>
        <v>0</v>
      </c>
      <c r="BI40" s="10">
        <v>0</v>
      </c>
      <c r="BJ40" s="11">
        <f t="shared" si="25"/>
        <v>0</v>
      </c>
      <c r="BK40" s="6">
        <v>0</v>
      </c>
      <c r="BL40" s="7">
        <f t="shared" si="26"/>
        <v>0</v>
      </c>
      <c r="BM40" s="10">
        <v>0</v>
      </c>
      <c r="BN40" s="11">
        <f t="shared" si="27"/>
        <v>0</v>
      </c>
      <c r="BO40" s="6">
        <v>0</v>
      </c>
      <c r="BP40" s="7">
        <f t="shared" si="28"/>
        <v>0</v>
      </c>
      <c r="BQ40" s="10">
        <v>0</v>
      </c>
      <c r="BR40" s="11">
        <f t="shared" si="29"/>
        <v>0</v>
      </c>
      <c r="BS40" s="6">
        <v>0</v>
      </c>
      <c r="BT40" s="7">
        <f t="shared" si="30"/>
        <v>0</v>
      </c>
      <c r="BU40" s="10">
        <v>0</v>
      </c>
      <c r="BV40" s="11">
        <f t="shared" si="31"/>
        <v>0</v>
      </c>
      <c r="BW40" s="6">
        <v>0</v>
      </c>
      <c r="BX40" s="7">
        <f t="shared" si="32"/>
        <v>0</v>
      </c>
      <c r="BY40" s="10">
        <v>0</v>
      </c>
      <c r="BZ40" s="11">
        <f t="shared" si="33"/>
        <v>0</v>
      </c>
      <c r="CA40" s="6">
        <v>0</v>
      </c>
      <c r="CB40" s="7">
        <f t="shared" si="34"/>
        <v>0</v>
      </c>
      <c r="CC40" s="10">
        <v>0</v>
      </c>
      <c r="CD40" s="11">
        <f t="shared" si="35"/>
        <v>0</v>
      </c>
      <c r="CE40" s="6">
        <v>0</v>
      </c>
      <c r="CF40" s="7">
        <f t="shared" si="36"/>
        <v>0</v>
      </c>
      <c r="CG40" s="10">
        <v>0</v>
      </c>
      <c r="CH40" s="11">
        <f t="shared" si="37"/>
        <v>0</v>
      </c>
      <c r="CI40" s="6">
        <v>0</v>
      </c>
      <c r="CJ40" s="7">
        <f t="shared" si="38"/>
        <v>0</v>
      </c>
      <c r="CK40" s="10">
        <v>0</v>
      </c>
      <c r="CL40" s="11">
        <f t="shared" si="39"/>
        <v>0</v>
      </c>
      <c r="CM40" s="6">
        <v>0</v>
      </c>
      <c r="CN40" s="7">
        <f t="shared" si="40"/>
        <v>0</v>
      </c>
      <c r="CO40" s="10">
        <v>0</v>
      </c>
      <c r="CP40" s="11">
        <f t="shared" si="41"/>
        <v>0</v>
      </c>
      <c r="CQ40" s="6">
        <v>0</v>
      </c>
      <c r="CR40" s="7">
        <f t="shared" si="42"/>
        <v>0</v>
      </c>
      <c r="CS40" s="10">
        <v>0</v>
      </c>
      <c r="CT40" s="11">
        <f t="shared" si="43"/>
        <v>0</v>
      </c>
      <c r="CU40" s="6">
        <v>0</v>
      </c>
      <c r="CV40" s="7">
        <f t="shared" si="44"/>
        <v>0</v>
      </c>
      <c r="CW40" s="10">
        <v>0</v>
      </c>
      <c r="CX40" s="11">
        <f t="shared" si="45"/>
        <v>0</v>
      </c>
      <c r="CY40" s="6">
        <v>0</v>
      </c>
      <c r="CZ40" s="7">
        <f t="shared" si="46"/>
        <v>0</v>
      </c>
      <c r="DA40" s="10">
        <v>0</v>
      </c>
      <c r="DB40" s="11">
        <f t="shared" si="47"/>
        <v>0</v>
      </c>
      <c r="DC40" s="6">
        <v>0</v>
      </c>
      <c r="DD40" s="7">
        <f t="shared" si="48"/>
        <v>0</v>
      </c>
      <c r="DE40" s="10">
        <v>0</v>
      </c>
      <c r="DF40" s="11">
        <f t="shared" si="49"/>
        <v>0</v>
      </c>
      <c r="DG40" s="6">
        <v>0</v>
      </c>
      <c r="DH40" s="7">
        <f t="shared" si="50"/>
        <v>0</v>
      </c>
      <c r="DI40" s="10">
        <v>0</v>
      </c>
      <c r="DJ40" s="11">
        <f t="shared" si="51"/>
        <v>0</v>
      </c>
      <c r="DK40" s="6">
        <v>0</v>
      </c>
      <c r="DL40" s="7">
        <f t="shared" si="52"/>
        <v>0</v>
      </c>
      <c r="DM40" s="10">
        <v>0</v>
      </c>
      <c r="DN40" s="11">
        <f t="shared" si="53"/>
        <v>0</v>
      </c>
      <c r="DO40" s="6">
        <v>0</v>
      </c>
      <c r="DP40" s="7">
        <f t="shared" si="54"/>
        <v>0</v>
      </c>
      <c r="DQ40" s="10">
        <v>0</v>
      </c>
      <c r="DR40" s="11">
        <f t="shared" si="55"/>
        <v>0</v>
      </c>
      <c r="DS40" s="6">
        <v>0</v>
      </c>
      <c r="DT40" s="7">
        <f t="shared" si="56"/>
        <v>0</v>
      </c>
      <c r="DU40" s="10">
        <v>0</v>
      </c>
      <c r="DV40" s="11">
        <f t="shared" si="57"/>
        <v>0</v>
      </c>
      <c r="DW40" s="6">
        <v>0</v>
      </c>
      <c r="DX40" s="7">
        <f t="shared" si="58"/>
        <v>0</v>
      </c>
      <c r="DY40" s="10">
        <v>0</v>
      </c>
      <c r="DZ40" s="11">
        <f t="shared" si="59"/>
        <v>0</v>
      </c>
      <c r="EA40" s="6">
        <v>0</v>
      </c>
      <c r="EB40" s="7">
        <f t="shared" si="60"/>
        <v>0</v>
      </c>
      <c r="EC40" s="10">
        <v>0</v>
      </c>
      <c r="ED40" s="11">
        <f t="shared" si="61"/>
        <v>0</v>
      </c>
      <c r="EG40" s="18"/>
      <c r="EH40" s="19">
        <f t="shared" si="66"/>
        <v>0</v>
      </c>
    </row>
    <row r="41" spans="1:138" ht="20.100000000000001" customHeight="1" x14ac:dyDescent="0.15">
      <c r="A41" s="104"/>
      <c r="B41" s="24" t="s">
        <v>1</v>
      </c>
      <c r="C41" s="22" t="e">
        <f>EH41/EG5</f>
        <v>#DIV/0!</v>
      </c>
      <c r="D41" s="20" t="e">
        <f t="shared" si="62"/>
        <v>#DIV/0!</v>
      </c>
      <c r="E41" s="10">
        <v>0</v>
      </c>
      <c r="F41" s="11">
        <f t="shared" si="63"/>
        <v>0</v>
      </c>
      <c r="G41" s="6">
        <v>0</v>
      </c>
      <c r="H41" s="7">
        <f t="shared" si="0"/>
        <v>0</v>
      </c>
      <c r="I41" s="10">
        <v>0</v>
      </c>
      <c r="J41" s="11">
        <f t="shared" si="64"/>
        <v>0</v>
      </c>
      <c r="K41" s="6">
        <v>0</v>
      </c>
      <c r="L41" s="7">
        <f t="shared" si="1"/>
        <v>0</v>
      </c>
      <c r="M41" s="10">
        <v>0</v>
      </c>
      <c r="N41" s="11">
        <f t="shared" si="2"/>
        <v>0</v>
      </c>
      <c r="O41" s="6">
        <v>0</v>
      </c>
      <c r="P41" s="7">
        <f t="shared" si="3"/>
        <v>0</v>
      </c>
      <c r="Q41" s="10">
        <v>0</v>
      </c>
      <c r="R41" s="11">
        <f t="shared" si="4"/>
        <v>0</v>
      </c>
      <c r="S41" s="6">
        <v>0</v>
      </c>
      <c r="T41" s="7">
        <f t="shared" si="65"/>
        <v>0</v>
      </c>
      <c r="U41" s="10">
        <v>0</v>
      </c>
      <c r="V41" s="11">
        <f t="shared" si="5"/>
        <v>0</v>
      </c>
      <c r="W41" s="6">
        <v>0</v>
      </c>
      <c r="X41" s="7">
        <f t="shared" si="6"/>
        <v>0</v>
      </c>
      <c r="Y41" s="10">
        <v>0</v>
      </c>
      <c r="Z41" s="11">
        <f t="shared" si="7"/>
        <v>0</v>
      </c>
      <c r="AA41" s="6">
        <v>0</v>
      </c>
      <c r="AB41" s="7">
        <f t="shared" si="68"/>
        <v>0</v>
      </c>
      <c r="AC41" s="10">
        <v>0</v>
      </c>
      <c r="AD41" s="11">
        <f t="shared" si="9"/>
        <v>0</v>
      </c>
      <c r="AE41" s="6">
        <v>0</v>
      </c>
      <c r="AF41" s="7">
        <f t="shared" si="10"/>
        <v>0</v>
      </c>
      <c r="AG41" s="10">
        <v>0</v>
      </c>
      <c r="AH41" s="11">
        <f t="shared" si="11"/>
        <v>0</v>
      </c>
      <c r="AI41" s="6">
        <v>0</v>
      </c>
      <c r="AJ41" s="7">
        <f t="shared" si="12"/>
        <v>0</v>
      </c>
      <c r="AK41" s="10">
        <v>0</v>
      </c>
      <c r="AL41" s="11">
        <f t="shared" si="13"/>
        <v>0</v>
      </c>
      <c r="AM41" s="6">
        <v>0</v>
      </c>
      <c r="AN41" s="7">
        <f t="shared" si="14"/>
        <v>0</v>
      </c>
      <c r="AO41" s="10">
        <v>0</v>
      </c>
      <c r="AP41" s="11">
        <f t="shared" si="15"/>
        <v>0</v>
      </c>
      <c r="AQ41" s="6">
        <v>0</v>
      </c>
      <c r="AR41" s="7">
        <f t="shared" si="16"/>
        <v>0</v>
      </c>
      <c r="AS41" s="10">
        <v>0</v>
      </c>
      <c r="AT41" s="11">
        <f t="shared" si="17"/>
        <v>0</v>
      </c>
      <c r="AU41" s="6">
        <v>0</v>
      </c>
      <c r="AV41" s="7">
        <f t="shared" si="18"/>
        <v>0</v>
      </c>
      <c r="AW41" s="10">
        <v>0</v>
      </c>
      <c r="AX41" s="11">
        <f t="shared" si="19"/>
        <v>0</v>
      </c>
      <c r="AY41" s="6">
        <v>0</v>
      </c>
      <c r="AZ41" s="7">
        <f t="shared" si="20"/>
        <v>0</v>
      </c>
      <c r="BA41" s="10">
        <v>0</v>
      </c>
      <c r="BB41" s="11">
        <f t="shared" si="21"/>
        <v>0</v>
      </c>
      <c r="BC41" s="6">
        <v>0</v>
      </c>
      <c r="BD41" s="7">
        <f t="shared" si="22"/>
        <v>0</v>
      </c>
      <c r="BE41" s="10">
        <v>0</v>
      </c>
      <c r="BF41" s="11">
        <f t="shared" si="23"/>
        <v>0</v>
      </c>
      <c r="BG41" s="6">
        <v>0</v>
      </c>
      <c r="BH41" s="7">
        <f t="shared" si="24"/>
        <v>0</v>
      </c>
      <c r="BI41" s="10">
        <v>0</v>
      </c>
      <c r="BJ41" s="11">
        <f t="shared" si="25"/>
        <v>0</v>
      </c>
      <c r="BK41" s="6">
        <v>0</v>
      </c>
      <c r="BL41" s="7">
        <f t="shared" si="26"/>
        <v>0</v>
      </c>
      <c r="BM41" s="10">
        <v>0</v>
      </c>
      <c r="BN41" s="11">
        <f t="shared" si="27"/>
        <v>0</v>
      </c>
      <c r="BO41" s="6">
        <v>0</v>
      </c>
      <c r="BP41" s="7">
        <f t="shared" si="28"/>
        <v>0</v>
      </c>
      <c r="BQ41" s="10">
        <v>0</v>
      </c>
      <c r="BR41" s="11">
        <f t="shared" si="29"/>
        <v>0</v>
      </c>
      <c r="BS41" s="6">
        <v>0</v>
      </c>
      <c r="BT41" s="7">
        <f t="shared" si="30"/>
        <v>0</v>
      </c>
      <c r="BU41" s="10">
        <v>0</v>
      </c>
      <c r="BV41" s="11">
        <f t="shared" si="31"/>
        <v>0</v>
      </c>
      <c r="BW41" s="6">
        <v>0</v>
      </c>
      <c r="BX41" s="7">
        <f t="shared" si="32"/>
        <v>0</v>
      </c>
      <c r="BY41" s="10">
        <v>0</v>
      </c>
      <c r="BZ41" s="11">
        <f t="shared" si="33"/>
        <v>0</v>
      </c>
      <c r="CA41" s="6">
        <v>0</v>
      </c>
      <c r="CB41" s="7">
        <f t="shared" si="34"/>
        <v>0</v>
      </c>
      <c r="CC41" s="10">
        <v>0</v>
      </c>
      <c r="CD41" s="11">
        <f t="shared" si="35"/>
        <v>0</v>
      </c>
      <c r="CE41" s="6">
        <v>0</v>
      </c>
      <c r="CF41" s="7">
        <f t="shared" si="36"/>
        <v>0</v>
      </c>
      <c r="CG41" s="10">
        <v>0</v>
      </c>
      <c r="CH41" s="11">
        <f t="shared" si="37"/>
        <v>0</v>
      </c>
      <c r="CI41" s="6">
        <v>0</v>
      </c>
      <c r="CJ41" s="7">
        <f t="shared" si="38"/>
        <v>0</v>
      </c>
      <c r="CK41" s="10">
        <v>0</v>
      </c>
      <c r="CL41" s="11">
        <f t="shared" si="39"/>
        <v>0</v>
      </c>
      <c r="CM41" s="6">
        <v>0</v>
      </c>
      <c r="CN41" s="7">
        <f t="shared" si="40"/>
        <v>0</v>
      </c>
      <c r="CO41" s="10">
        <v>0</v>
      </c>
      <c r="CP41" s="11">
        <f t="shared" si="41"/>
        <v>0</v>
      </c>
      <c r="CQ41" s="6">
        <v>0</v>
      </c>
      <c r="CR41" s="7">
        <f t="shared" si="42"/>
        <v>0</v>
      </c>
      <c r="CS41" s="10">
        <v>0</v>
      </c>
      <c r="CT41" s="11">
        <f t="shared" si="43"/>
        <v>0</v>
      </c>
      <c r="CU41" s="6">
        <v>0</v>
      </c>
      <c r="CV41" s="7">
        <f t="shared" si="44"/>
        <v>0</v>
      </c>
      <c r="CW41" s="10">
        <v>0</v>
      </c>
      <c r="CX41" s="11">
        <f t="shared" si="45"/>
        <v>0</v>
      </c>
      <c r="CY41" s="6">
        <v>0</v>
      </c>
      <c r="CZ41" s="7">
        <f t="shared" si="46"/>
        <v>0</v>
      </c>
      <c r="DA41" s="10">
        <v>0</v>
      </c>
      <c r="DB41" s="11">
        <f t="shared" si="47"/>
        <v>0</v>
      </c>
      <c r="DC41" s="6">
        <v>0</v>
      </c>
      <c r="DD41" s="7">
        <f t="shared" si="48"/>
        <v>0</v>
      </c>
      <c r="DE41" s="10">
        <v>0</v>
      </c>
      <c r="DF41" s="11">
        <f t="shared" si="49"/>
        <v>0</v>
      </c>
      <c r="DG41" s="6">
        <v>0</v>
      </c>
      <c r="DH41" s="7">
        <f t="shared" si="50"/>
        <v>0</v>
      </c>
      <c r="DI41" s="10">
        <v>0</v>
      </c>
      <c r="DJ41" s="11">
        <f t="shared" si="51"/>
        <v>0</v>
      </c>
      <c r="DK41" s="6">
        <v>0</v>
      </c>
      <c r="DL41" s="7">
        <f t="shared" si="52"/>
        <v>0</v>
      </c>
      <c r="DM41" s="10">
        <v>0</v>
      </c>
      <c r="DN41" s="11">
        <f t="shared" si="53"/>
        <v>0</v>
      </c>
      <c r="DO41" s="6">
        <v>0</v>
      </c>
      <c r="DP41" s="7">
        <f t="shared" si="54"/>
        <v>0</v>
      </c>
      <c r="DQ41" s="10">
        <v>0</v>
      </c>
      <c r="DR41" s="11">
        <f t="shared" si="55"/>
        <v>0</v>
      </c>
      <c r="DS41" s="6">
        <v>0</v>
      </c>
      <c r="DT41" s="7">
        <f t="shared" si="56"/>
        <v>0</v>
      </c>
      <c r="DU41" s="10">
        <v>0</v>
      </c>
      <c r="DV41" s="11">
        <f t="shared" si="57"/>
        <v>0</v>
      </c>
      <c r="DW41" s="6">
        <v>0</v>
      </c>
      <c r="DX41" s="7">
        <f t="shared" si="58"/>
        <v>0</v>
      </c>
      <c r="DY41" s="10">
        <v>0</v>
      </c>
      <c r="DZ41" s="11">
        <f t="shared" si="59"/>
        <v>0</v>
      </c>
      <c r="EA41" s="6">
        <v>0</v>
      </c>
      <c r="EB41" s="7">
        <f t="shared" si="60"/>
        <v>0</v>
      </c>
      <c r="EC41" s="10">
        <v>0</v>
      </c>
      <c r="ED41" s="11">
        <f t="shared" si="61"/>
        <v>0</v>
      </c>
      <c r="EG41" s="18"/>
      <c r="EH41" s="19">
        <f t="shared" si="66"/>
        <v>0</v>
      </c>
    </row>
    <row r="42" spans="1:138" ht="20.100000000000001" customHeight="1" x14ac:dyDescent="0.15">
      <c r="A42" s="104"/>
      <c r="B42" s="24" t="s">
        <v>1</v>
      </c>
      <c r="C42" s="22" t="e">
        <f>EH42/EG5</f>
        <v>#DIV/0!</v>
      </c>
      <c r="D42" s="20" t="e">
        <f t="shared" si="62"/>
        <v>#DIV/0!</v>
      </c>
      <c r="E42" s="10">
        <v>0</v>
      </c>
      <c r="F42" s="11">
        <f t="shared" si="63"/>
        <v>0</v>
      </c>
      <c r="G42" s="6">
        <v>0</v>
      </c>
      <c r="H42" s="7">
        <f t="shared" si="0"/>
        <v>0</v>
      </c>
      <c r="I42" s="10">
        <v>0</v>
      </c>
      <c r="J42" s="11">
        <f t="shared" si="64"/>
        <v>0</v>
      </c>
      <c r="K42" s="6">
        <v>0</v>
      </c>
      <c r="L42" s="7">
        <f t="shared" si="1"/>
        <v>0</v>
      </c>
      <c r="M42" s="10">
        <v>0</v>
      </c>
      <c r="N42" s="11">
        <f t="shared" si="2"/>
        <v>0</v>
      </c>
      <c r="O42" s="6">
        <v>0</v>
      </c>
      <c r="P42" s="7">
        <f t="shared" si="3"/>
        <v>0</v>
      </c>
      <c r="Q42" s="10">
        <v>0</v>
      </c>
      <c r="R42" s="11">
        <f t="shared" si="4"/>
        <v>0</v>
      </c>
      <c r="S42" s="6">
        <v>0</v>
      </c>
      <c r="T42" s="7">
        <f t="shared" si="65"/>
        <v>0</v>
      </c>
      <c r="U42" s="10">
        <v>0</v>
      </c>
      <c r="V42" s="11">
        <f t="shared" si="5"/>
        <v>0</v>
      </c>
      <c r="W42" s="6">
        <v>0</v>
      </c>
      <c r="X42" s="7">
        <f t="shared" si="6"/>
        <v>0</v>
      </c>
      <c r="Y42" s="10">
        <v>0</v>
      </c>
      <c r="Z42" s="11">
        <f t="shared" si="7"/>
        <v>0</v>
      </c>
      <c r="AA42" s="6">
        <v>0</v>
      </c>
      <c r="AB42" s="7">
        <f t="shared" si="68"/>
        <v>0</v>
      </c>
      <c r="AC42" s="10">
        <v>0</v>
      </c>
      <c r="AD42" s="11">
        <f t="shared" si="9"/>
        <v>0</v>
      </c>
      <c r="AE42" s="6">
        <v>0</v>
      </c>
      <c r="AF42" s="7">
        <f t="shared" si="10"/>
        <v>0</v>
      </c>
      <c r="AG42" s="10">
        <v>0</v>
      </c>
      <c r="AH42" s="11">
        <f t="shared" si="11"/>
        <v>0</v>
      </c>
      <c r="AI42" s="6">
        <v>0</v>
      </c>
      <c r="AJ42" s="7">
        <f t="shared" si="12"/>
        <v>0</v>
      </c>
      <c r="AK42" s="10">
        <v>0</v>
      </c>
      <c r="AL42" s="11">
        <f t="shared" si="13"/>
        <v>0</v>
      </c>
      <c r="AM42" s="6">
        <v>0</v>
      </c>
      <c r="AN42" s="7">
        <f t="shared" si="14"/>
        <v>0</v>
      </c>
      <c r="AO42" s="10">
        <v>0</v>
      </c>
      <c r="AP42" s="11">
        <f t="shared" si="15"/>
        <v>0</v>
      </c>
      <c r="AQ42" s="6">
        <v>0</v>
      </c>
      <c r="AR42" s="7">
        <f t="shared" si="16"/>
        <v>0</v>
      </c>
      <c r="AS42" s="10">
        <v>0</v>
      </c>
      <c r="AT42" s="11">
        <f t="shared" si="17"/>
        <v>0</v>
      </c>
      <c r="AU42" s="6">
        <v>0</v>
      </c>
      <c r="AV42" s="7">
        <f t="shared" si="18"/>
        <v>0</v>
      </c>
      <c r="AW42" s="10">
        <v>0</v>
      </c>
      <c r="AX42" s="11">
        <f t="shared" si="19"/>
        <v>0</v>
      </c>
      <c r="AY42" s="6">
        <v>0</v>
      </c>
      <c r="AZ42" s="7">
        <f t="shared" si="20"/>
        <v>0</v>
      </c>
      <c r="BA42" s="10">
        <v>0</v>
      </c>
      <c r="BB42" s="11">
        <f t="shared" si="21"/>
        <v>0</v>
      </c>
      <c r="BC42" s="6">
        <v>0</v>
      </c>
      <c r="BD42" s="7">
        <f t="shared" si="22"/>
        <v>0</v>
      </c>
      <c r="BE42" s="10">
        <v>0</v>
      </c>
      <c r="BF42" s="11">
        <f t="shared" si="23"/>
        <v>0</v>
      </c>
      <c r="BG42" s="6">
        <v>0</v>
      </c>
      <c r="BH42" s="7">
        <f t="shared" si="24"/>
        <v>0</v>
      </c>
      <c r="BI42" s="10">
        <v>0</v>
      </c>
      <c r="BJ42" s="11">
        <f t="shared" si="25"/>
        <v>0</v>
      </c>
      <c r="BK42" s="6">
        <v>0</v>
      </c>
      <c r="BL42" s="7">
        <f t="shared" si="26"/>
        <v>0</v>
      </c>
      <c r="BM42" s="10">
        <v>0</v>
      </c>
      <c r="BN42" s="11">
        <f t="shared" si="27"/>
        <v>0</v>
      </c>
      <c r="BO42" s="6">
        <v>0</v>
      </c>
      <c r="BP42" s="7">
        <f t="shared" si="28"/>
        <v>0</v>
      </c>
      <c r="BQ42" s="10">
        <v>0</v>
      </c>
      <c r="BR42" s="11">
        <f t="shared" si="29"/>
        <v>0</v>
      </c>
      <c r="BS42" s="6">
        <v>0</v>
      </c>
      <c r="BT42" s="7">
        <f t="shared" si="30"/>
        <v>0</v>
      </c>
      <c r="BU42" s="10">
        <v>0</v>
      </c>
      <c r="BV42" s="11">
        <f t="shared" si="31"/>
        <v>0</v>
      </c>
      <c r="BW42" s="6">
        <v>0</v>
      </c>
      <c r="BX42" s="7">
        <f t="shared" si="32"/>
        <v>0</v>
      </c>
      <c r="BY42" s="10">
        <v>0</v>
      </c>
      <c r="BZ42" s="11">
        <f t="shared" si="33"/>
        <v>0</v>
      </c>
      <c r="CA42" s="6">
        <v>0</v>
      </c>
      <c r="CB42" s="7">
        <f t="shared" si="34"/>
        <v>0</v>
      </c>
      <c r="CC42" s="10">
        <v>0</v>
      </c>
      <c r="CD42" s="11">
        <f t="shared" si="35"/>
        <v>0</v>
      </c>
      <c r="CE42" s="6">
        <v>0</v>
      </c>
      <c r="CF42" s="7">
        <f t="shared" si="36"/>
        <v>0</v>
      </c>
      <c r="CG42" s="10">
        <v>0</v>
      </c>
      <c r="CH42" s="11">
        <f t="shared" si="37"/>
        <v>0</v>
      </c>
      <c r="CI42" s="6">
        <v>0</v>
      </c>
      <c r="CJ42" s="7">
        <f t="shared" si="38"/>
        <v>0</v>
      </c>
      <c r="CK42" s="10">
        <v>0</v>
      </c>
      <c r="CL42" s="11">
        <f t="shared" si="39"/>
        <v>0</v>
      </c>
      <c r="CM42" s="6">
        <v>0</v>
      </c>
      <c r="CN42" s="7">
        <f t="shared" si="40"/>
        <v>0</v>
      </c>
      <c r="CO42" s="10">
        <v>0</v>
      </c>
      <c r="CP42" s="11">
        <f t="shared" si="41"/>
        <v>0</v>
      </c>
      <c r="CQ42" s="6">
        <v>0</v>
      </c>
      <c r="CR42" s="7">
        <f t="shared" si="42"/>
        <v>0</v>
      </c>
      <c r="CS42" s="10">
        <v>0</v>
      </c>
      <c r="CT42" s="11">
        <f t="shared" si="43"/>
        <v>0</v>
      </c>
      <c r="CU42" s="6">
        <v>0</v>
      </c>
      <c r="CV42" s="7">
        <f t="shared" si="44"/>
        <v>0</v>
      </c>
      <c r="CW42" s="10">
        <v>0</v>
      </c>
      <c r="CX42" s="11">
        <f t="shared" si="45"/>
        <v>0</v>
      </c>
      <c r="CY42" s="6">
        <v>0</v>
      </c>
      <c r="CZ42" s="7">
        <f t="shared" si="46"/>
        <v>0</v>
      </c>
      <c r="DA42" s="10">
        <v>0</v>
      </c>
      <c r="DB42" s="11">
        <f t="shared" si="47"/>
        <v>0</v>
      </c>
      <c r="DC42" s="6">
        <v>0</v>
      </c>
      <c r="DD42" s="7">
        <f t="shared" si="48"/>
        <v>0</v>
      </c>
      <c r="DE42" s="10">
        <v>0</v>
      </c>
      <c r="DF42" s="11">
        <f t="shared" si="49"/>
        <v>0</v>
      </c>
      <c r="DG42" s="6">
        <v>0</v>
      </c>
      <c r="DH42" s="7">
        <f t="shared" si="50"/>
        <v>0</v>
      </c>
      <c r="DI42" s="10">
        <v>0</v>
      </c>
      <c r="DJ42" s="11">
        <f t="shared" si="51"/>
        <v>0</v>
      </c>
      <c r="DK42" s="6">
        <v>0</v>
      </c>
      <c r="DL42" s="7">
        <f t="shared" si="52"/>
        <v>0</v>
      </c>
      <c r="DM42" s="10">
        <v>0</v>
      </c>
      <c r="DN42" s="11">
        <f t="shared" si="53"/>
        <v>0</v>
      </c>
      <c r="DO42" s="6">
        <v>0</v>
      </c>
      <c r="DP42" s="7">
        <f t="shared" si="54"/>
        <v>0</v>
      </c>
      <c r="DQ42" s="10">
        <v>0</v>
      </c>
      <c r="DR42" s="11">
        <f t="shared" si="55"/>
        <v>0</v>
      </c>
      <c r="DS42" s="6">
        <v>0</v>
      </c>
      <c r="DT42" s="7">
        <f t="shared" si="56"/>
        <v>0</v>
      </c>
      <c r="DU42" s="10">
        <v>0</v>
      </c>
      <c r="DV42" s="11">
        <f t="shared" si="57"/>
        <v>0</v>
      </c>
      <c r="DW42" s="6">
        <v>0</v>
      </c>
      <c r="DX42" s="7">
        <f t="shared" si="58"/>
        <v>0</v>
      </c>
      <c r="DY42" s="10">
        <v>0</v>
      </c>
      <c r="DZ42" s="11">
        <f t="shared" si="59"/>
        <v>0</v>
      </c>
      <c r="EA42" s="6">
        <v>0</v>
      </c>
      <c r="EB42" s="7">
        <f t="shared" si="60"/>
        <v>0</v>
      </c>
      <c r="EC42" s="10">
        <v>0</v>
      </c>
      <c r="ED42" s="11">
        <f t="shared" si="61"/>
        <v>0</v>
      </c>
      <c r="EG42" s="18"/>
      <c r="EH42" s="19">
        <f t="shared" si="66"/>
        <v>0</v>
      </c>
    </row>
    <row r="43" spans="1:138" ht="20.100000000000001" customHeight="1" x14ac:dyDescent="0.15">
      <c r="A43" s="104"/>
      <c r="B43" s="24" t="s">
        <v>1</v>
      </c>
      <c r="C43" s="22" t="e">
        <f>EH43/EG5</f>
        <v>#DIV/0!</v>
      </c>
      <c r="D43" s="20" t="e">
        <f t="shared" si="62"/>
        <v>#DIV/0!</v>
      </c>
      <c r="E43" s="10">
        <v>0</v>
      </c>
      <c r="F43" s="11">
        <f t="shared" si="63"/>
        <v>0</v>
      </c>
      <c r="G43" s="6">
        <v>0</v>
      </c>
      <c r="H43" s="7">
        <f t="shared" si="0"/>
        <v>0</v>
      </c>
      <c r="I43" s="10">
        <v>0</v>
      </c>
      <c r="J43" s="11">
        <f t="shared" si="64"/>
        <v>0</v>
      </c>
      <c r="K43" s="6">
        <v>0</v>
      </c>
      <c r="L43" s="7">
        <f t="shared" si="1"/>
        <v>0</v>
      </c>
      <c r="M43" s="10">
        <v>0</v>
      </c>
      <c r="N43" s="11">
        <f t="shared" si="2"/>
        <v>0</v>
      </c>
      <c r="O43" s="6">
        <v>0</v>
      </c>
      <c r="P43" s="7">
        <f t="shared" si="3"/>
        <v>0</v>
      </c>
      <c r="Q43" s="10">
        <v>0</v>
      </c>
      <c r="R43" s="11">
        <f t="shared" si="4"/>
        <v>0</v>
      </c>
      <c r="S43" s="6">
        <v>0</v>
      </c>
      <c r="T43" s="7">
        <f t="shared" si="65"/>
        <v>0</v>
      </c>
      <c r="U43" s="10">
        <v>0</v>
      </c>
      <c r="V43" s="11">
        <f t="shared" si="5"/>
        <v>0</v>
      </c>
      <c r="W43" s="6">
        <v>0</v>
      </c>
      <c r="X43" s="7">
        <f t="shared" si="6"/>
        <v>0</v>
      </c>
      <c r="Y43" s="10">
        <v>0</v>
      </c>
      <c r="Z43" s="11">
        <f t="shared" si="7"/>
        <v>0</v>
      </c>
      <c r="AA43" s="6">
        <v>0</v>
      </c>
      <c r="AB43" s="7">
        <f t="shared" si="68"/>
        <v>0</v>
      </c>
      <c r="AC43" s="10">
        <v>0</v>
      </c>
      <c r="AD43" s="11">
        <f t="shared" si="9"/>
        <v>0</v>
      </c>
      <c r="AE43" s="6">
        <v>0</v>
      </c>
      <c r="AF43" s="7">
        <f t="shared" si="10"/>
        <v>0</v>
      </c>
      <c r="AG43" s="10">
        <v>0</v>
      </c>
      <c r="AH43" s="11">
        <f t="shared" si="11"/>
        <v>0</v>
      </c>
      <c r="AI43" s="6">
        <v>0</v>
      </c>
      <c r="AJ43" s="7">
        <f t="shared" si="12"/>
        <v>0</v>
      </c>
      <c r="AK43" s="10">
        <v>0</v>
      </c>
      <c r="AL43" s="11">
        <f t="shared" si="13"/>
        <v>0</v>
      </c>
      <c r="AM43" s="6">
        <v>0</v>
      </c>
      <c r="AN43" s="7">
        <f t="shared" si="14"/>
        <v>0</v>
      </c>
      <c r="AO43" s="10">
        <v>0</v>
      </c>
      <c r="AP43" s="11">
        <f t="shared" si="15"/>
        <v>0</v>
      </c>
      <c r="AQ43" s="6">
        <v>0</v>
      </c>
      <c r="AR43" s="7">
        <f t="shared" si="16"/>
        <v>0</v>
      </c>
      <c r="AS43" s="10">
        <v>0</v>
      </c>
      <c r="AT43" s="11">
        <f t="shared" si="17"/>
        <v>0</v>
      </c>
      <c r="AU43" s="6">
        <v>0</v>
      </c>
      <c r="AV43" s="7">
        <f t="shared" si="18"/>
        <v>0</v>
      </c>
      <c r="AW43" s="10">
        <v>0</v>
      </c>
      <c r="AX43" s="11">
        <f t="shared" si="19"/>
        <v>0</v>
      </c>
      <c r="AY43" s="6">
        <v>0</v>
      </c>
      <c r="AZ43" s="7">
        <f t="shared" si="20"/>
        <v>0</v>
      </c>
      <c r="BA43" s="10">
        <v>0</v>
      </c>
      <c r="BB43" s="11">
        <f t="shared" si="21"/>
        <v>0</v>
      </c>
      <c r="BC43" s="6">
        <v>0</v>
      </c>
      <c r="BD43" s="7">
        <f t="shared" si="22"/>
        <v>0</v>
      </c>
      <c r="BE43" s="10">
        <v>0</v>
      </c>
      <c r="BF43" s="11">
        <f t="shared" si="23"/>
        <v>0</v>
      </c>
      <c r="BG43" s="6">
        <v>0</v>
      </c>
      <c r="BH43" s="7">
        <f t="shared" si="24"/>
        <v>0</v>
      </c>
      <c r="BI43" s="10">
        <v>0</v>
      </c>
      <c r="BJ43" s="11">
        <f t="shared" si="25"/>
        <v>0</v>
      </c>
      <c r="BK43" s="6">
        <v>0</v>
      </c>
      <c r="BL43" s="7">
        <f t="shared" si="26"/>
        <v>0</v>
      </c>
      <c r="BM43" s="10">
        <v>0</v>
      </c>
      <c r="BN43" s="11">
        <f t="shared" si="27"/>
        <v>0</v>
      </c>
      <c r="BO43" s="6">
        <v>0</v>
      </c>
      <c r="BP43" s="7">
        <f t="shared" si="28"/>
        <v>0</v>
      </c>
      <c r="BQ43" s="10">
        <v>0</v>
      </c>
      <c r="BR43" s="11">
        <f t="shared" si="29"/>
        <v>0</v>
      </c>
      <c r="BS43" s="6">
        <v>0</v>
      </c>
      <c r="BT43" s="7">
        <f t="shared" si="30"/>
        <v>0</v>
      </c>
      <c r="BU43" s="10">
        <v>0</v>
      </c>
      <c r="BV43" s="11">
        <f t="shared" si="31"/>
        <v>0</v>
      </c>
      <c r="BW43" s="6">
        <v>0</v>
      </c>
      <c r="BX43" s="7">
        <f t="shared" si="32"/>
        <v>0</v>
      </c>
      <c r="BY43" s="10">
        <v>0</v>
      </c>
      <c r="BZ43" s="11">
        <f t="shared" si="33"/>
        <v>0</v>
      </c>
      <c r="CA43" s="6">
        <v>0</v>
      </c>
      <c r="CB43" s="7">
        <f t="shared" si="34"/>
        <v>0</v>
      </c>
      <c r="CC43" s="10">
        <v>0</v>
      </c>
      <c r="CD43" s="11">
        <f t="shared" si="35"/>
        <v>0</v>
      </c>
      <c r="CE43" s="6">
        <v>0</v>
      </c>
      <c r="CF43" s="7">
        <f t="shared" si="36"/>
        <v>0</v>
      </c>
      <c r="CG43" s="10">
        <v>0</v>
      </c>
      <c r="CH43" s="11">
        <f t="shared" si="37"/>
        <v>0</v>
      </c>
      <c r="CI43" s="6">
        <v>0</v>
      </c>
      <c r="CJ43" s="7">
        <f t="shared" si="38"/>
        <v>0</v>
      </c>
      <c r="CK43" s="10">
        <v>0</v>
      </c>
      <c r="CL43" s="11">
        <f t="shared" si="39"/>
        <v>0</v>
      </c>
      <c r="CM43" s="6">
        <v>0</v>
      </c>
      <c r="CN43" s="7">
        <f t="shared" si="40"/>
        <v>0</v>
      </c>
      <c r="CO43" s="10">
        <v>0</v>
      </c>
      <c r="CP43" s="11">
        <f t="shared" si="41"/>
        <v>0</v>
      </c>
      <c r="CQ43" s="6">
        <v>0</v>
      </c>
      <c r="CR43" s="7">
        <f t="shared" si="42"/>
        <v>0</v>
      </c>
      <c r="CS43" s="10">
        <v>0</v>
      </c>
      <c r="CT43" s="11">
        <f t="shared" si="43"/>
        <v>0</v>
      </c>
      <c r="CU43" s="6">
        <v>0</v>
      </c>
      <c r="CV43" s="7">
        <f t="shared" si="44"/>
        <v>0</v>
      </c>
      <c r="CW43" s="10">
        <v>0</v>
      </c>
      <c r="CX43" s="11">
        <f t="shared" si="45"/>
        <v>0</v>
      </c>
      <c r="CY43" s="6">
        <v>0</v>
      </c>
      <c r="CZ43" s="7">
        <f t="shared" si="46"/>
        <v>0</v>
      </c>
      <c r="DA43" s="10">
        <v>0</v>
      </c>
      <c r="DB43" s="11">
        <f t="shared" si="47"/>
        <v>0</v>
      </c>
      <c r="DC43" s="6">
        <v>0</v>
      </c>
      <c r="DD43" s="7">
        <f t="shared" si="48"/>
        <v>0</v>
      </c>
      <c r="DE43" s="10">
        <v>0</v>
      </c>
      <c r="DF43" s="11">
        <f t="shared" si="49"/>
        <v>0</v>
      </c>
      <c r="DG43" s="6">
        <v>0</v>
      </c>
      <c r="DH43" s="7">
        <f t="shared" si="50"/>
        <v>0</v>
      </c>
      <c r="DI43" s="10">
        <v>0</v>
      </c>
      <c r="DJ43" s="11">
        <f t="shared" si="51"/>
        <v>0</v>
      </c>
      <c r="DK43" s="6">
        <v>0</v>
      </c>
      <c r="DL43" s="7">
        <f t="shared" si="52"/>
        <v>0</v>
      </c>
      <c r="DM43" s="10">
        <v>0</v>
      </c>
      <c r="DN43" s="11">
        <f t="shared" si="53"/>
        <v>0</v>
      </c>
      <c r="DO43" s="6">
        <v>0</v>
      </c>
      <c r="DP43" s="7">
        <f t="shared" si="54"/>
        <v>0</v>
      </c>
      <c r="DQ43" s="10">
        <v>0</v>
      </c>
      <c r="DR43" s="11">
        <f t="shared" si="55"/>
        <v>0</v>
      </c>
      <c r="DS43" s="6">
        <v>0</v>
      </c>
      <c r="DT43" s="7">
        <f t="shared" si="56"/>
        <v>0</v>
      </c>
      <c r="DU43" s="10">
        <v>0</v>
      </c>
      <c r="DV43" s="11">
        <f t="shared" si="57"/>
        <v>0</v>
      </c>
      <c r="DW43" s="6">
        <v>0</v>
      </c>
      <c r="DX43" s="7">
        <f t="shared" si="58"/>
        <v>0</v>
      </c>
      <c r="DY43" s="10">
        <v>0</v>
      </c>
      <c r="DZ43" s="11">
        <f t="shared" si="59"/>
        <v>0</v>
      </c>
      <c r="EA43" s="6">
        <v>0</v>
      </c>
      <c r="EB43" s="7">
        <f t="shared" si="60"/>
        <v>0</v>
      </c>
      <c r="EC43" s="10">
        <v>0</v>
      </c>
      <c r="ED43" s="11">
        <f t="shared" si="61"/>
        <v>0</v>
      </c>
      <c r="EG43" s="18"/>
      <c r="EH43" s="19">
        <f t="shared" si="66"/>
        <v>0</v>
      </c>
    </row>
    <row r="44" spans="1:138" ht="20.100000000000001" customHeight="1" x14ac:dyDescent="0.15">
      <c r="A44" s="104"/>
      <c r="B44" s="24" t="s">
        <v>1</v>
      </c>
      <c r="C44" s="22" t="e">
        <f>EH44/EG5</f>
        <v>#DIV/0!</v>
      </c>
      <c r="D44" s="20" t="e">
        <f t="shared" si="62"/>
        <v>#DIV/0!</v>
      </c>
      <c r="E44" s="10">
        <v>0</v>
      </c>
      <c r="F44" s="11">
        <f t="shared" si="63"/>
        <v>0</v>
      </c>
      <c r="G44" s="6">
        <v>0</v>
      </c>
      <c r="H44" s="7">
        <f t="shared" si="0"/>
        <v>0</v>
      </c>
      <c r="I44" s="10">
        <v>0</v>
      </c>
      <c r="J44" s="11">
        <f t="shared" si="64"/>
        <v>0</v>
      </c>
      <c r="K44" s="6">
        <v>0</v>
      </c>
      <c r="L44" s="7">
        <f t="shared" si="1"/>
        <v>0</v>
      </c>
      <c r="M44" s="10">
        <v>0</v>
      </c>
      <c r="N44" s="11">
        <f t="shared" si="2"/>
        <v>0</v>
      </c>
      <c r="O44" s="6">
        <v>0</v>
      </c>
      <c r="P44" s="7">
        <f t="shared" si="3"/>
        <v>0</v>
      </c>
      <c r="Q44" s="10">
        <v>0</v>
      </c>
      <c r="R44" s="11">
        <f t="shared" si="4"/>
        <v>0</v>
      </c>
      <c r="S44" s="6">
        <v>0</v>
      </c>
      <c r="T44" s="7">
        <f t="shared" si="65"/>
        <v>0</v>
      </c>
      <c r="U44" s="10">
        <v>0</v>
      </c>
      <c r="V44" s="11">
        <f t="shared" si="5"/>
        <v>0</v>
      </c>
      <c r="W44" s="6">
        <v>0</v>
      </c>
      <c r="X44" s="7">
        <f t="shared" si="6"/>
        <v>0</v>
      </c>
      <c r="Y44" s="10">
        <v>0</v>
      </c>
      <c r="Z44" s="11">
        <f t="shared" si="7"/>
        <v>0</v>
      </c>
      <c r="AA44" s="6">
        <v>0</v>
      </c>
      <c r="AB44" s="7">
        <f t="shared" si="68"/>
        <v>0</v>
      </c>
      <c r="AC44" s="10">
        <v>0</v>
      </c>
      <c r="AD44" s="11">
        <f t="shared" si="9"/>
        <v>0</v>
      </c>
      <c r="AE44" s="6">
        <v>0</v>
      </c>
      <c r="AF44" s="7">
        <f t="shared" si="10"/>
        <v>0</v>
      </c>
      <c r="AG44" s="10">
        <v>0</v>
      </c>
      <c r="AH44" s="11">
        <f t="shared" si="11"/>
        <v>0</v>
      </c>
      <c r="AI44" s="6">
        <v>0</v>
      </c>
      <c r="AJ44" s="7">
        <f t="shared" si="12"/>
        <v>0</v>
      </c>
      <c r="AK44" s="10">
        <v>0</v>
      </c>
      <c r="AL44" s="11">
        <f t="shared" si="13"/>
        <v>0</v>
      </c>
      <c r="AM44" s="6">
        <v>0</v>
      </c>
      <c r="AN44" s="7">
        <f t="shared" si="14"/>
        <v>0</v>
      </c>
      <c r="AO44" s="10">
        <v>0</v>
      </c>
      <c r="AP44" s="11">
        <f t="shared" si="15"/>
        <v>0</v>
      </c>
      <c r="AQ44" s="6">
        <v>0</v>
      </c>
      <c r="AR44" s="7">
        <f t="shared" si="16"/>
        <v>0</v>
      </c>
      <c r="AS44" s="10">
        <v>0</v>
      </c>
      <c r="AT44" s="11">
        <f t="shared" si="17"/>
        <v>0</v>
      </c>
      <c r="AU44" s="6">
        <v>0</v>
      </c>
      <c r="AV44" s="7">
        <f t="shared" si="18"/>
        <v>0</v>
      </c>
      <c r="AW44" s="10">
        <v>0</v>
      </c>
      <c r="AX44" s="11">
        <f t="shared" si="19"/>
        <v>0</v>
      </c>
      <c r="AY44" s="6">
        <v>0</v>
      </c>
      <c r="AZ44" s="7">
        <f t="shared" si="20"/>
        <v>0</v>
      </c>
      <c r="BA44" s="10">
        <v>0</v>
      </c>
      <c r="BB44" s="11">
        <f t="shared" si="21"/>
        <v>0</v>
      </c>
      <c r="BC44" s="6">
        <v>0</v>
      </c>
      <c r="BD44" s="7">
        <f t="shared" si="22"/>
        <v>0</v>
      </c>
      <c r="BE44" s="10">
        <v>0</v>
      </c>
      <c r="BF44" s="11">
        <f t="shared" si="23"/>
        <v>0</v>
      </c>
      <c r="BG44" s="6">
        <v>0</v>
      </c>
      <c r="BH44" s="7">
        <f t="shared" si="24"/>
        <v>0</v>
      </c>
      <c r="BI44" s="10">
        <v>0</v>
      </c>
      <c r="BJ44" s="11">
        <f t="shared" si="25"/>
        <v>0</v>
      </c>
      <c r="BK44" s="6">
        <v>0</v>
      </c>
      <c r="BL44" s="7">
        <f t="shared" si="26"/>
        <v>0</v>
      </c>
      <c r="BM44" s="10">
        <v>0</v>
      </c>
      <c r="BN44" s="11">
        <f t="shared" si="27"/>
        <v>0</v>
      </c>
      <c r="BO44" s="6">
        <v>0</v>
      </c>
      <c r="BP44" s="7">
        <f t="shared" si="28"/>
        <v>0</v>
      </c>
      <c r="BQ44" s="10">
        <v>0</v>
      </c>
      <c r="BR44" s="11">
        <f t="shared" si="29"/>
        <v>0</v>
      </c>
      <c r="BS44" s="6">
        <v>0</v>
      </c>
      <c r="BT44" s="7">
        <f t="shared" si="30"/>
        <v>0</v>
      </c>
      <c r="BU44" s="10">
        <v>0</v>
      </c>
      <c r="BV44" s="11">
        <f t="shared" si="31"/>
        <v>0</v>
      </c>
      <c r="BW44" s="6">
        <v>0</v>
      </c>
      <c r="BX44" s="7">
        <f t="shared" si="32"/>
        <v>0</v>
      </c>
      <c r="BY44" s="10">
        <v>0</v>
      </c>
      <c r="BZ44" s="11">
        <f t="shared" si="33"/>
        <v>0</v>
      </c>
      <c r="CA44" s="6">
        <v>0</v>
      </c>
      <c r="CB44" s="7">
        <f t="shared" si="34"/>
        <v>0</v>
      </c>
      <c r="CC44" s="10">
        <v>0</v>
      </c>
      <c r="CD44" s="11">
        <f t="shared" si="35"/>
        <v>0</v>
      </c>
      <c r="CE44" s="6">
        <v>0</v>
      </c>
      <c r="CF44" s="7">
        <f t="shared" si="36"/>
        <v>0</v>
      </c>
      <c r="CG44" s="10">
        <v>0</v>
      </c>
      <c r="CH44" s="11">
        <f t="shared" si="37"/>
        <v>0</v>
      </c>
      <c r="CI44" s="6">
        <v>0</v>
      </c>
      <c r="CJ44" s="7">
        <f t="shared" si="38"/>
        <v>0</v>
      </c>
      <c r="CK44" s="10">
        <v>0</v>
      </c>
      <c r="CL44" s="11">
        <f t="shared" si="39"/>
        <v>0</v>
      </c>
      <c r="CM44" s="6">
        <v>0</v>
      </c>
      <c r="CN44" s="7">
        <f t="shared" si="40"/>
        <v>0</v>
      </c>
      <c r="CO44" s="10">
        <v>0</v>
      </c>
      <c r="CP44" s="11">
        <f t="shared" si="41"/>
        <v>0</v>
      </c>
      <c r="CQ44" s="6">
        <v>0</v>
      </c>
      <c r="CR44" s="7">
        <f t="shared" si="42"/>
        <v>0</v>
      </c>
      <c r="CS44" s="10">
        <v>0</v>
      </c>
      <c r="CT44" s="11">
        <f t="shared" si="43"/>
        <v>0</v>
      </c>
      <c r="CU44" s="6">
        <v>0</v>
      </c>
      <c r="CV44" s="7">
        <f t="shared" si="44"/>
        <v>0</v>
      </c>
      <c r="CW44" s="10">
        <v>0</v>
      </c>
      <c r="CX44" s="11">
        <f t="shared" si="45"/>
        <v>0</v>
      </c>
      <c r="CY44" s="6">
        <v>0</v>
      </c>
      <c r="CZ44" s="7">
        <f t="shared" si="46"/>
        <v>0</v>
      </c>
      <c r="DA44" s="10">
        <v>0</v>
      </c>
      <c r="DB44" s="11">
        <f t="shared" si="47"/>
        <v>0</v>
      </c>
      <c r="DC44" s="6">
        <v>0</v>
      </c>
      <c r="DD44" s="7">
        <f t="shared" si="48"/>
        <v>0</v>
      </c>
      <c r="DE44" s="10">
        <v>0</v>
      </c>
      <c r="DF44" s="11">
        <f t="shared" si="49"/>
        <v>0</v>
      </c>
      <c r="DG44" s="6">
        <v>0</v>
      </c>
      <c r="DH44" s="7">
        <f t="shared" si="50"/>
        <v>0</v>
      </c>
      <c r="DI44" s="10">
        <v>0</v>
      </c>
      <c r="DJ44" s="11">
        <f t="shared" si="51"/>
        <v>0</v>
      </c>
      <c r="DK44" s="6">
        <v>0</v>
      </c>
      <c r="DL44" s="7">
        <f t="shared" si="52"/>
        <v>0</v>
      </c>
      <c r="DM44" s="10">
        <v>0</v>
      </c>
      <c r="DN44" s="11">
        <f t="shared" si="53"/>
        <v>0</v>
      </c>
      <c r="DO44" s="6">
        <v>0</v>
      </c>
      <c r="DP44" s="7">
        <f t="shared" si="54"/>
        <v>0</v>
      </c>
      <c r="DQ44" s="10">
        <v>0</v>
      </c>
      <c r="DR44" s="11">
        <f t="shared" si="55"/>
        <v>0</v>
      </c>
      <c r="DS44" s="6">
        <v>0</v>
      </c>
      <c r="DT44" s="7">
        <f t="shared" si="56"/>
        <v>0</v>
      </c>
      <c r="DU44" s="10">
        <v>0</v>
      </c>
      <c r="DV44" s="11">
        <f t="shared" si="57"/>
        <v>0</v>
      </c>
      <c r="DW44" s="6">
        <v>0</v>
      </c>
      <c r="DX44" s="7">
        <f t="shared" si="58"/>
        <v>0</v>
      </c>
      <c r="DY44" s="10">
        <v>0</v>
      </c>
      <c r="DZ44" s="11">
        <f t="shared" si="59"/>
        <v>0</v>
      </c>
      <c r="EA44" s="6">
        <v>0</v>
      </c>
      <c r="EB44" s="7">
        <f t="shared" si="60"/>
        <v>0</v>
      </c>
      <c r="EC44" s="10">
        <v>0</v>
      </c>
      <c r="ED44" s="11">
        <f t="shared" si="61"/>
        <v>0</v>
      </c>
      <c r="EG44" s="18"/>
      <c r="EH44" s="19">
        <f t="shared" si="66"/>
        <v>0</v>
      </c>
    </row>
    <row r="45" spans="1:138" ht="20.100000000000001" customHeight="1" x14ac:dyDescent="0.15">
      <c r="A45" s="104"/>
      <c r="B45" s="24" t="s">
        <v>1</v>
      </c>
      <c r="C45" s="22" t="e">
        <f>EH45/EG5</f>
        <v>#DIV/0!</v>
      </c>
      <c r="D45" s="21" t="e">
        <f t="shared" si="62"/>
        <v>#DIV/0!</v>
      </c>
      <c r="E45" s="12">
        <v>0</v>
      </c>
      <c r="F45" s="13">
        <f t="shared" si="63"/>
        <v>0</v>
      </c>
      <c r="G45" s="16">
        <v>0</v>
      </c>
      <c r="H45" s="17">
        <f t="shared" si="0"/>
        <v>0</v>
      </c>
      <c r="I45" s="12">
        <v>0</v>
      </c>
      <c r="J45" s="13">
        <f t="shared" si="64"/>
        <v>0</v>
      </c>
      <c r="K45" s="16">
        <v>0</v>
      </c>
      <c r="L45" s="17">
        <f t="shared" si="1"/>
        <v>0</v>
      </c>
      <c r="M45" s="12">
        <v>0</v>
      </c>
      <c r="N45" s="13">
        <f t="shared" si="2"/>
        <v>0</v>
      </c>
      <c r="O45" s="16">
        <v>0</v>
      </c>
      <c r="P45" s="17">
        <f t="shared" si="3"/>
        <v>0</v>
      </c>
      <c r="Q45" s="12">
        <v>0</v>
      </c>
      <c r="R45" s="13">
        <f t="shared" si="4"/>
        <v>0</v>
      </c>
      <c r="S45" s="16">
        <v>0</v>
      </c>
      <c r="T45" s="17">
        <f t="shared" si="65"/>
        <v>0</v>
      </c>
      <c r="U45" s="12">
        <v>0</v>
      </c>
      <c r="V45" s="13">
        <f t="shared" si="5"/>
        <v>0</v>
      </c>
      <c r="W45" s="16">
        <v>0</v>
      </c>
      <c r="X45" s="17">
        <f t="shared" si="6"/>
        <v>0</v>
      </c>
      <c r="Y45" s="12">
        <v>0</v>
      </c>
      <c r="Z45" s="13">
        <f t="shared" si="7"/>
        <v>0</v>
      </c>
      <c r="AA45" s="16">
        <v>0</v>
      </c>
      <c r="AB45" s="17">
        <f t="shared" si="68"/>
        <v>0</v>
      </c>
      <c r="AC45" s="12">
        <v>0</v>
      </c>
      <c r="AD45" s="13">
        <f t="shared" si="9"/>
        <v>0</v>
      </c>
      <c r="AE45" s="16">
        <v>0</v>
      </c>
      <c r="AF45" s="17">
        <f t="shared" si="10"/>
        <v>0</v>
      </c>
      <c r="AG45" s="12">
        <v>0</v>
      </c>
      <c r="AH45" s="13">
        <f t="shared" si="11"/>
        <v>0</v>
      </c>
      <c r="AI45" s="16">
        <v>0</v>
      </c>
      <c r="AJ45" s="17">
        <f t="shared" si="12"/>
        <v>0</v>
      </c>
      <c r="AK45" s="12">
        <v>0</v>
      </c>
      <c r="AL45" s="13">
        <f t="shared" si="13"/>
        <v>0</v>
      </c>
      <c r="AM45" s="16">
        <v>0</v>
      </c>
      <c r="AN45" s="17">
        <f t="shared" si="14"/>
        <v>0</v>
      </c>
      <c r="AO45" s="12">
        <v>0</v>
      </c>
      <c r="AP45" s="13">
        <f t="shared" si="15"/>
        <v>0</v>
      </c>
      <c r="AQ45" s="16">
        <v>0</v>
      </c>
      <c r="AR45" s="17">
        <f t="shared" si="16"/>
        <v>0</v>
      </c>
      <c r="AS45" s="12">
        <v>0</v>
      </c>
      <c r="AT45" s="13">
        <f t="shared" si="17"/>
        <v>0</v>
      </c>
      <c r="AU45" s="16">
        <v>0</v>
      </c>
      <c r="AV45" s="17">
        <f t="shared" si="18"/>
        <v>0</v>
      </c>
      <c r="AW45" s="12">
        <v>0</v>
      </c>
      <c r="AX45" s="13">
        <f t="shared" si="19"/>
        <v>0</v>
      </c>
      <c r="AY45" s="16">
        <v>0</v>
      </c>
      <c r="AZ45" s="17">
        <f t="shared" si="20"/>
        <v>0</v>
      </c>
      <c r="BA45" s="12">
        <v>0</v>
      </c>
      <c r="BB45" s="13">
        <f t="shared" si="21"/>
        <v>0</v>
      </c>
      <c r="BC45" s="16">
        <v>0</v>
      </c>
      <c r="BD45" s="17">
        <f t="shared" si="22"/>
        <v>0</v>
      </c>
      <c r="BE45" s="12">
        <v>0</v>
      </c>
      <c r="BF45" s="13">
        <f t="shared" si="23"/>
        <v>0</v>
      </c>
      <c r="BG45" s="16">
        <v>0</v>
      </c>
      <c r="BH45" s="17">
        <f t="shared" si="24"/>
        <v>0</v>
      </c>
      <c r="BI45" s="12">
        <v>0</v>
      </c>
      <c r="BJ45" s="13">
        <f t="shared" si="25"/>
        <v>0</v>
      </c>
      <c r="BK45" s="16">
        <v>0</v>
      </c>
      <c r="BL45" s="17">
        <f t="shared" si="26"/>
        <v>0</v>
      </c>
      <c r="BM45" s="12">
        <v>0</v>
      </c>
      <c r="BN45" s="13">
        <f t="shared" si="27"/>
        <v>0</v>
      </c>
      <c r="BO45" s="16">
        <v>0</v>
      </c>
      <c r="BP45" s="17">
        <f t="shared" si="28"/>
        <v>0</v>
      </c>
      <c r="BQ45" s="12">
        <v>0</v>
      </c>
      <c r="BR45" s="13">
        <f t="shared" si="29"/>
        <v>0</v>
      </c>
      <c r="BS45" s="16">
        <v>0</v>
      </c>
      <c r="BT45" s="17">
        <f t="shared" si="30"/>
        <v>0</v>
      </c>
      <c r="BU45" s="12">
        <v>0</v>
      </c>
      <c r="BV45" s="13">
        <f t="shared" si="31"/>
        <v>0</v>
      </c>
      <c r="BW45" s="16">
        <v>0</v>
      </c>
      <c r="BX45" s="17">
        <f t="shared" si="32"/>
        <v>0</v>
      </c>
      <c r="BY45" s="12">
        <v>0</v>
      </c>
      <c r="BZ45" s="13">
        <f t="shared" si="33"/>
        <v>0</v>
      </c>
      <c r="CA45" s="16">
        <v>0</v>
      </c>
      <c r="CB45" s="17">
        <f t="shared" si="34"/>
        <v>0</v>
      </c>
      <c r="CC45" s="12">
        <v>0</v>
      </c>
      <c r="CD45" s="13">
        <f t="shared" si="35"/>
        <v>0</v>
      </c>
      <c r="CE45" s="16">
        <v>0</v>
      </c>
      <c r="CF45" s="17">
        <f t="shared" si="36"/>
        <v>0</v>
      </c>
      <c r="CG45" s="12">
        <v>0</v>
      </c>
      <c r="CH45" s="13">
        <f t="shared" si="37"/>
        <v>0</v>
      </c>
      <c r="CI45" s="16">
        <v>0</v>
      </c>
      <c r="CJ45" s="17">
        <f t="shared" si="38"/>
        <v>0</v>
      </c>
      <c r="CK45" s="12">
        <v>0</v>
      </c>
      <c r="CL45" s="13">
        <f t="shared" si="39"/>
        <v>0</v>
      </c>
      <c r="CM45" s="16">
        <v>0</v>
      </c>
      <c r="CN45" s="17">
        <f t="shared" si="40"/>
        <v>0</v>
      </c>
      <c r="CO45" s="12">
        <v>0</v>
      </c>
      <c r="CP45" s="13">
        <f t="shared" si="41"/>
        <v>0</v>
      </c>
      <c r="CQ45" s="16">
        <v>0</v>
      </c>
      <c r="CR45" s="17">
        <f t="shared" si="42"/>
        <v>0</v>
      </c>
      <c r="CS45" s="12">
        <v>0</v>
      </c>
      <c r="CT45" s="13">
        <f t="shared" si="43"/>
        <v>0</v>
      </c>
      <c r="CU45" s="16">
        <v>0</v>
      </c>
      <c r="CV45" s="17">
        <f t="shared" si="44"/>
        <v>0</v>
      </c>
      <c r="CW45" s="12">
        <v>0</v>
      </c>
      <c r="CX45" s="13">
        <f t="shared" si="45"/>
        <v>0</v>
      </c>
      <c r="CY45" s="16">
        <v>0</v>
      </c>
      <c r="CZ45" s="17">
        <f t="shared" si="46"/>
        <v>0</v>
      </c>
      <c r="DA45" s="12">
        <v>0</v>
      </c>
      <c r="DB45" s="13">
        <f t="shared" si="47"/>
        <v>0</v>
      </c>
      <c r="DC45" s="16">
        <v>0</v>
      </c>
      <c r="DD45" s="17">
        <f t="shared" si="48"/>
        <v>0</v>
      </c>
      <c r="DE45" s="12">
        <v>0</v>
      </c>
      <c r="DF45" s="13">
        <f t="shared" si="49"/>
        <v>0</v>
      </c>
      <c r="DG45" s="16">
        <v>0</v>
      </c>
      <c r="DH45" s="17">
        <f t="shared" si="50"/>
        <v>0</v>
      </c>
      <c r="DI45" s="12">
        <v>0</v>
      </c>
      <c r="DJ45" s="13">
        <f t="shared" si="51"/>
        <v>0</v>
      </c>
      <c r="DK45" s="16">
        <v>0</v>
      </c>
      <c r="DL45" s="17">
        <f t="shared" si="52"/>
        <v>0</v>
      </c>
      <c r="DM45" s="12">
        <v>0</v>
      </c>
      <c r="DN45" s="13">
        <f t="shared" si="53"/>
        <v>0</v>
      </c>
      <c r="DO45" s="16">
        <v>0</v>
      </c>
      <c r="DP45" s="17">
        <f t="shared" si="54"/>
        <v>0</v>
      </c>
      <c r="DQ45" s="12">
        <v>0</v>
      </c>
      <c r="DR45" s="13">
        <f t="shared" si="55"/>
        <v>0</v>
      </c>
      <c r="DS45" s="16">
        <v>0</v>
      </c>
      <c r="DT45" s="17">
        <f t="shared" si="56"/>
        <v>0</v>
      </c>
      <c r="DU45" s="12">
        <v>0</v>
      </c>
      <c r="DV45" s="13">
        <f t="shared" si="57"/>
        <v>0</v>
      </c>
      <c r="DW45" s="16">
        <v>0</v>
      </c>
      <c r="DX45" s="17">
        <f t="shared" si="58"/>
        <v>0</v>
      </c>
      <c r="DY45" s="12">
        <v>0</v>
      </c>
      <c r="DZ45" s="13">
        <f t="shared" si="59"/>
        <v>0</v>
      </c>
      <c r="EA45" s="16">
        <v>0</v>
      </c>
      <c r="EB45" s="17">
        <f t="shared" si="60"/>
        <v>0</v>
      </c>
      <c r="EC45" s="12">
        <v>0</v>
      </c>
      <c r="ED45" s="13">
        <f t="shared" si="61"/>
        <v>0</v>
      </c>
      <c r="EG45" s="18"/>
      <c r="EH45" s="19">
        <f t="shared" si="66"/>
        <v>0</v>
      </c>
    </row>
    <row r="48" spans="1:138" ht="32.25" customHeight="1" x14ac:dyDescent="0.15">
      <c r="A48" s="96" t="s">
        <v>13</v>
      </c>
      <c r="B48" s="96"/>
      <c r="C48" s="96"/>
      <c r="D48" s="96"/>
    </row>
    <row r="49" spans="1:4" x14ac:dyDescent="0.15">
      <c r="A49" s="97" t="s">
        <v>14</v>
      </c>
      <c r="B49" s="98"/>
      <c r="C49" s="98"/>
      <c r="D49" s="98"/>
    </row>
    <row r="50" spans="1:4" x14ac:dyDescent="0.15">
      <c r="A50" s="98"/>
      <c r="B50" s="98"/>
      <c r="C50" s="98"/>
      <c r="D50" s="98"/>
    </row>
    <row r="51" spans="1:4" x14ac:dyDescent="0.15">
      <c r="A51" s="98"/>
      <c r="B51" s="98"/>
      <c r="C51" s="98"/>
      <c r="D51" s="98"/>
    </row>
    <row r="52" spans="1:4" x14ac:dyDescent="0.15">
      <c r="A52" s="98"/>
      <c r="B52" s="98"/>
      <c r="C52" s="98"/>
      <c r="D52" s="98"/>
    </row>
    <row r="53" spans="1:4" x14ac:dyDescent="0.15">
      <c r="A53" s="98"/>
      <c r="B53" s="98"/>
      <c r="C53" s="98"/>
      <c r="D53" s="98"/>
    </row>
    <row r="54" spans="1:4" x14ac:dyDescent="0.15">
      <c r="A54" s="98"/>
      <c r="B54" s="98"/>
      <c r="C54" s="98"/>
      <c r="D54" s="98"/>
    </row>
    <row r="55" spans="1:4" x14ac:dyDescent="0.15">
      <c r="A55" s="98"/>
      <c r="B55" s="98"/>
      <c r="C55" s="98"/>
      <c r="D55" s="98"/>
    </row>
    <row r="56" spans="1:4" x14ac:dyDescent="0.15">
      <c r="A56" s="98"/>
      <c r="B56" s="98"/>
      <c r="C56" s="98"/>
      <c r="D56" s="98"/>
    </row>
    <row r="57" spans="1:4" x14ac:dyDescent="0.15">
      <c r="A57" s="98"/>
      <c r="B57" s="98"/>
      <c r="C57" s="98"/>
      <c r="D57" s="98"/>
    </row>
    <row r="58" spans="1:4" x14ac:dyDescent="0.15">
      <c r="A58" s="98"/>
      <c r="B58" s="98"/>
      <c r="C58" s="98"/>
      <c r="D58" s="98"/>
    </row>
    <row r="59" spans="1:4" x14ac:dyDescent="0.15">
      <c r="A59" s="98"/>
      <c r="B59" s="98"/>
      <c r="C59" s="98"/>
      <c r="D59" s="98"/>
    </row>
    <row r="60" spans="1:4" x14ac:dyDescent="0.15">
      <c r="A60" s="98"/>
      <c r="B60" s="98"/>
      <c r="C60" s="98"/>
      <c r="D60" s="98"/>
    </row>
    <row r="61" spans="1:4" x14ac:dyDescent="0.15">
      <c r="A61" s="98"/>
      <c r="B61" s="98"/>
      <c r="C61" s="98"/>
      <c r="D61" s="98"/>
    </row>
    <row r="62" spans="1:4" x14ac:dyDescent="0.15">
      <c r="A62" s="98"/>
      <c r="B62" s="98"/>
      <c r="C62" s="98"/>
      <c r="D62" s="98"/>
    </row>
  </sheetData>
  <mergeCells count="137">
    <mergeCell ref="A1:A45"/>
    <mergeCell ref="B1:D1"/>
    <mergeCell ref="E1:F1"/>
    <mergeCell ref="G1:H1"/>
    <mergeCell ref="I1:J1"/>
    <mergeCell ref="K1:L1"/>
    <mergeCell ref="Y1:Z1"/>
    <mergeCell ref="AA1:AB1"/>
    <mergeCell ref="AC1:AD1"/>
    <mergeCell ref="AC2:AD2"/>
    <mergeCell ref="AE1:AF1"/>
    <mergeCell ref="AG1:AH1"/>
    <mergeCell ref="AI1:AJ1"/>
    <mergeCell ref="M1:N1"/>
    <mergeCell ref="O1:P1"/>
    <mergeCell ref="Q1:R1"/>
    <mergeCell ref="S1:T1"/>
    <mergeCell ref="U1:V1"/>
    <mergeCell ref="W1:X1"/>
    <mergeCell ref="AW1:AX1"/>
    <mergeCell ref="AY1:AZ1"/>
    <mergeCell ref="BA1:BB1"/>
    <mergeCell ref="BC1:BD1"/>
    <mergeCell ref="BE1:BF1"/>
    <mergeCell ref="BG1:BH1"/>
    <mergeCell ref="AK1:AL1"/>
    <mergeCell ref="AM1:AN1"/>
    <mergeCell ref="AO1:AP1"/>
    <mergeCell ref="AQ1:AR1"/>
    <mergeCell ref="AS1:AT1"/>
    <mergeCell ref="AU1:AV1"/>
    <mergeCell ref="BU1:BV1"/>
    <mergeCell ref="BW1:BX1"/>
    <mergeCell ref="BY1:BZ1"/>
    <mergeCell ref="CA1:CB1"/>
    <mergeCell ref="CC1:CD1"/>
    <mergeCell ref="CE1:CF1"/>
    <mergeCell ref="BI1:BJ1"/>
    <mergeCell ref="BK1:BL1"/>
    <mergeCell ref="BM1:BN1"/>
    <mergeCell ref="BO1:BP1"/>
    <mergeCell ref="BQ1:BR1"/>
    <mergeCell ref="BS1:BT1"/>
    <mergeCell ref="CW1:CX1"/>
    <mergeCell ref="CY1:CZ1"/>
    <mergeCell ref="DA1:DB1"/>
    <mergeCell ref="DC1:DD1"/>
    <mergeCell ref="CG1:CH1"/>
    <mergeCell ref="CI1:CJ1"/>
    <mergeCell ref="CK1:CL1"/>
    <mergeCell ref="CM1:CN1"/>
    <mergeCell ref="CO1:CP1"/>
    <mergeCell ref="CQ1:CR1"/>
    <mergeCell ref="EC1:ED1"/>
    <mergeCell ref="B2:B4"/>
    <mergeCell ref="C2:C4"/>
    <mergeCell ref="D2:D4"/>
    <mergeCell ref="E2:F2"/>
    <mergeCell ref="G2:H2"/>
    <mergeCell ref="I2:J2"/>
    <mergeCell ref="K2:L2"/>
    <mergeCell ref="M2:N2"/>
    <mergeCell ref="O2:P2"/>
    <mergeCell ref="DQ1:DR1"/>
    <mergeCell ref="DS1:DT1"/>
    <mergeCell ref="DU1:DV1"/>
    <mergeCell ref="DW1:DX1"/>
    <mergeCell ref="DY1:DZ1"/>
    <mergeCell ref="EA1:EB1"/>
    <mergeCell ref="DE1:DF1"/>
    <mergeCell ref="DG1:DH1"/>
    <mergeCell ref="DI1:DJ1"/>
    <mergeCell ref="DK1:DL1"/>
    <mergeCell ref="DM1:DN1"/>
    <mergeCell ref="DO1:DP1"/>
    <mergeCell ref="CS1:CT1"/>
    <mergeCell ref="CU1:CV1"/>
    <mergeCell ref="AE2:AF2"/>
    <mergeCell ref="AG2:AH2"/>
    <mergeCell ref="AI2:AJ2"/>
    <mergeCell ref="AK2:AL2"/>
    <mergeCell ref="AM2:AN2"/>
    <mergeCell ref="Q2:R2"/>
    <mergeCell ref="S2:T2"/>
    <mergeCell ref="U2:V2"/>
    <mergeCell ref="W2:X2"/>
    <mergeCell ref="Y2:Z2"/>
    <mergeCell ref="AA2:AB2"/>
    <mergeCell ref="BA2:BB2"/>
    <mergeCell ref="BC2:BD2"/>
    <mergeCell ref="BE2:BF2"/>
    <mergeCell ref="BG2:BH2"/>
    <mergeCell ref="BI2:BJ2"/>
    <mergeCell ref="BK2:BL2"/>
    <mergeCell ref="AO2:AP2"/>
    <mergeCell ref="AQ2:AR2"/>
    <mergeCell ref="AS2:AT2"/>
    <mergeCell ref="AU2:AV2"/>
    <mergeCell ref="AW2:AX2"/>
    <mergeCell ref="AY2:AZ2"/>
    <mergeCell ref="CU2:CV2"/>
    <mergeCell ref="BY2:BZ2"/>
    <mergeCell ref="CA2:CB2"/>
    <mergeCell ref="CC2:CD2"/>
    <mergeCell ref="CE2:CF2"/>
    <mergeCell ref="CG2:CH2"/>
    <mergeCell ref="CI2:CJ2"/>
    <mergeCell ref="BM2:BN2"/>
    <mergeCell ref="BO2:BP2"/>
    <mergeCell ref="BQ2:BR2"/>
    <mergeCell ref="BS2:BT2"/>
    <mergeCell ref="BU2:BV2"/>
    <mergeCell ref="BW2:BX2"/>
    <mergeCell ref="A49:D62"/>
    <mergeCell ref="DU2:DV2"/>
    <mergeCell ref="DW2:DX2"/>
    <mergeCell ref="DY2:DZ2"/>
    <mergeCell ref="EA2:EB2"/>
    <mergeCell ref="EC2:ED2"/>
    <mergeCell ref="A48:D48"/>
    <mergeCell ref="DI2:DJ2"/>
    <mergeCell ref="DK2:DL2"/>
    <mergeCell ref="DM2:DN2"/>
    <mergeCell ref="DO2:DP2"/>
    <mergeCell ref="DQ2:DR2"/>
    <mergeCell ref="DS2:DT2"/>
    <mergeCell ref="CW2:CX2"/>
    <mergeCell ref="CY2:CZ2"/>
    <mergeCell ref="DA2:DB2"/>
    <mergeCell ref="DC2:DD2"/>
    <mergeCell ref="DE2:DF2"/>
    <mergeCell ref="DG2:DH2"/>
    <mergeCell ref="CK2:CL2"/>
    <mergeCell ref="CM2:CN2"/>
    <mergeCell ref="CO2:CP2"/>
    <mergeCell ref="CQ2:CR2"/>
    <mergeCell ref="CS2:CT2"/>
  </mergeCells>
  <phoneticPr fontId="1" type="noConversion"/>
  <conditionalFormatting sqref="Z5:Z45 AB5:AB45">
    <cfRule type="cellIs" dxfId="104" priority="79" operator="lessThan">
      <formula>60</formula>
    </cfRule>
    <cfRule type="cellIs" dxfId="103" priority="80" operator="lessThan">
      <formula>0.6</formula>
    </cfRule>
  </conditionalFormatting>
  <conditionalFormatting sqref="AH5:AH45 AJ5:AJ45">
    <cfRule type="cellIs" dxfId="102" priority="75" operator="lessThan">
      <formula>60</formula>
    </cfRule>
    <cfRule type="cellIs" dxfId="101" priority="76" operator="lessThan">
      <formula>0.6</formula>
    </cfRule>
  </conditionalFormatting>
  <conditionalFormatting sqref="AP5:AP45 AR5:AR45">
    <cfRule type="cellIs" dxfId="100" priority="71" operator="lessThan">
      <formula>60</formula>
    </cfRule>
    <cfRule type="cellIs" dxfId="99" priority="72" operator="lessThan">
      <formula>0.6</formula>
    </cfRule>
  </conditionalFormatting>
  <conditionalFormatting sqref="AD5:AD45 AF5:AF45">
    <cfRule type="cellIs" dxfId="98" priority="77" operator="lessThan">
      <formula>60</formula>
    </cfRule>
    <cfRule type="cellIs" dxfId="97" priority="78" operator="lessThan">
      <formula>0.6</formula>
    </cfRule>
  </conditionalFormatting>
  <conditionalFormatting sqref="AL5:AL45 AN5:AN45">
    <cfRule type="cellIs" dxfId="96" priority="73" operator="lessThan">
      <formula>60</formula>
    </cfRule>
    <cfRule type="cellIs" dxfId="95" priority="74" operator="lessThan">
      <formula>0.6</formula>
    </cfRule>
  </conditionalFormatting>
  <conditionalFormatting sqref="AT5:AT45 AV5:AV45">
    <cfRule type="cellIs" dxfId="94" priority="69" operator="lessThan">
      <formula>60</formula>
    </cfRule>
    <cfRule type="cellIs" dxfId="93" priority="70" operator="lessThan">
      <formula>0.6</formula>
    </cfRule>
  </conditionalFormatting>
  <conditionalFormatting sqref="AX5:AX45 AZ5:AZ45">
    <cfRule type="cellIs" dxfId="92" priority="67" operator="lessThan">
      <formula>60</formula>
    </cfRule>
    <cfRule type="cellIs" dxfId="91" priority="68" operator="lessThan">
      <formula>0.6</formula>
    </cfRule>
  </conditionalFormatting>
  <conditionalFormatting sqref="BB5:BB45 BD5:BD45">
    <cfRule type="cellIs" dxfId="90" priority="65" operator="lessThan">
      <formula>60</formula>
    </cfRule>
    <cfRule type="cellIs" dxfId="89" priority="66" operator="lessThan">
      <formula>0.6</formula>
    </cfRule>
  </conditionalFormatting>
  <conditionalFormatting sqref="BF5:BF45 BH5:BH45">
    <cfRule type="cellIs" dxfId="88" priority="63" operator="lessThan">
      <formula>60</formula>
    </cfRule>
    <cfRule type="cellIs" dxfId="87" priority="64" operator="lessThan">
      <formula>0.6</formula>
    </cfRule>
  </conditionalFormatting>
  <conditionalFormatting sqref="BJ5:BJ45 BL5:BL45">
    <cfRule type="cellIs" dxfId="86" priority="61" operator="lessThan">
      <formula>60</formula>
    </cfRule>
    <cfRule type="cellIs" dxfId="85" priority="62" operator="lessThan">
      <formula>0.6</formula>
    </cfRule>
  </conditionalFormatting>
  <conditionalFormatting sqref="BN5:BN45 BP5:BP45">
    <cfRule type="cellIs" dxfId="84" priority="59" operator="lessThan">
      <formula>60</formula>
    </cfRule>
    <cfRule type="cellIs" dxfId="83" priority="60" operator="lessThan">
      <formula>0.6</formula>
    </cfRule>
  </conditionalFormatting>
  <conditionalFormatting sqref="BR5:BR45 BT5:BT45">
    <cfRule type="cellIs" dxfId="82" priority="57" operator="lessThan">
      <formula>60</formula>
    </cfRule>
    <cfRule type="cellIs" dxfId="81" priority="58" operator="lessThan">
      <formula>0.6</formula>
    </cfRule>
  </conditionalFormatting>
  <conditionalFormatting sqref="BV5:BV45 BX5:BX45">
    <cfRule type="cellIs" dxfId="80" priority="55" operator="lessThan">
      <formula>60</formula>
    </cfRule>
    <cfRule type="cellIs" dxfId="79" priority="56" operator="lessThan">
      <formula>0.6</formula>
    </cfRule>
  </conditionalFormatting>
  <conditionalFormatting sqref="BZ5:BZ45 CB5:CB45">
    <cfRule type="cellIs" dxfId="78" priority="53" operator="lessThan">
      <formula>60</formula>
    </cfRule>
    <cfRule type="cellIs" dxfId="77" priority="54" operator="lessThan">
      <formula>0.6</formula>
    </cfRule>
  </conditionalFormatting>
  <conditionalFormatting sqref="CD5:CD45 CF5:CF45">
    <cfRule type="cellIs" dxfId="76" priority="51" operator="lessThan">
      <formula>60</formula>
    </cfRule>
    <cfRule type="cellIs" dxfId="75" priority="52" operator="lessThan">
      <formula>0.6</formula>
    </cfRule>
  </conditionalFormatting>
  <conditionalFormatting sqref="CH5:CH45 CJ5:CJ45">
    <cfRule type="cellIs" dxfId="74" priority="49" operator="lessThan">
      <formula>60</formula>
    </cfRule>
    <cfRule type="cellIs" dxfId="73" priority="50" operator="lessThan">
      <formula>0.6</formula>
    </cfRule>
  </conditionalFormatting>
  <conditionalFormatting sqref="CL5:CL45 CN5:CN45">
    <cfRule type="cellIs" dxfId="72" priority="47" operator="lessThan">
      <formula>60</formula>
    </cfRule>
    <cfRule type="cellIs" dxfId="71" priority="48" operator="lessThan">
      <formula>0.6</formula>
    </cfRule>
  </conditionalFormatting>
  <conditionalFormatting sqref="CP5:CP45 CR5:CR45">
    <cfRule type="cellIs" dxfId="70" priority="45" operator="lessThan">
      <formula>60</formula>
    </cfRule>
    <cfRule type="cellIs" dxfId="69" priority="46" operator="lessThan">
      <formula>0.6</formula>
    </cfRule>
  </conditionalFormatting>
  <conditionalFormatting sqref="CT5:CT45 CV5:CV45">
    <cfRule type="cellIs" dxfId="68" priority="43" operator="lessThan">
      <formula>60</formula>
    </cfRule>
    <cfRule type="cellIs" dxfId="67" priority="44" operator="lessThan">
      <formula>0.6</formula>
    </cfRule>
  </conditionalFormatting>
  <conditionalFormatting sqref="CX5:CX45 CZ5:CZ45">
    <cfRule type="cellIs" dxfId="66" priority="41" operator="lessThan">
      <formula>60</formula>
    </cfRule>
    <cfRule type="cellIs" dxfId="65" priority="42" operator="lessThan">
      <formula>0.6</formula>
    </cfRule>
  </conditionalFormatting>
  <conditionalFormatting sqref="DB5:DB45 DD5:DD45">
    <cfRule type="cellIs" dxfId="64" priority="39" operator="lessThan">
      <formula>60</formula>
    </cfRule>
    <cfRule type="cellIs" dxfId="63" priority="40" operator="lessThan">
      <formula>0.6</formula>
    </cfRule>
  </conditionalFormatting>
  <conditionalFormatting sqref="DF5:DF45 DH5:DH45">
    <cfRule type="cellIs" dxfId="62" priority="37" operator="lessThan">
      <formula>60</formula>
    </cfRule>
    <cfRule type="cellIs" dxfId="61" priority="38" operator="lessThan">
      <formula>0.6</formula>
    </cfRule>
  </conditionalFormatting>
  <conditionalFormatting sqref="DJ5:DJ45 DL5:DL45">
    <cfRule type="cellIs" dxfId="60" priority="35" operator="lessThan">
      <formula>60</formula>
    </cfRule>
    <cfRule type="cellIs" dxfId="59" priority="36" operator="lessThan">
      <formula>0.6</formula>
    </cfRule>
  </conditionalFormatting>
  <conditionalFormatting sqref="DN5:DN45 DP5:DP45">
    <cfRule type="cellIs" dxfId="58" priority="33" operator="lessThan">
      <formula>60</formula>
    </cfRule>
    <cfRule type="cellIs" dxfId="57" priority="34" operator="lessThan">
      <formula>0.6</formula>
    </cfRule>
  </conditionalFormatting>
  <conditionalFormatting sqref="DR5:DR45 DT5:DT45">
    <cfRule type="cellIs" dxfId="56" priority="31" operator="lessThan">
      <formula>60</formula>
    </cfRule>
    <cfRule type="cellIs" dxfId="55" priority="32" operator="lessThan">
      <formula>0.6</formula>
    </cfRule>
  </conditionalFormatting>
  <conditionalFormatting sqref="DV5:DV45 DX5:DX45">
    <cfRule type="cellIs" dxfId="54" priority="29" operator="lessThan">
      <formula>60</formula>
    </cfRule>
    <cfRule type="cellIs" dxfId="53" priority="30" operator="lessThan">
      <formula>0.6</formula>
    </cfRule>
  </conditionalFormatting>
  <conditionalFormatting sqref="DZ5:DZ45 EB5:EB45">
    <cfRule type="cellIs" dxfId="52" priority="27" operator="lessThan">
      <formula>60</formula>
    </cfRule>
    <cfRule type="cellIs" dxfId="51" priority="28" operator="lessThan">
      <formula>0.6</formula>
    </cfRule>
  </conditionalFormatting>
  <conditionalFormatting sqref="ED5:ED45">
    <cfRule type="cellIs" dxfId="50" priority="25" operator="lessThan">
      <formula>60</formula>
    </cfRule>
    <cfRule type="cellIs" dxfId="49" priority="26" operator="lessThan">
      <formula>0.6</formula>
    </cfRule>
  </conditionalFormatting>
  <conditionalFormatting sqref="H5:H45">
    <cfRule type="cellIs" dxfId="48" priority="5" operator="lessThan">
      <formula>60</formula>
    </cfRule>
    <cfRule type="cellIs" dxfId="47" priority="6" operator="lessThan">
      <formula>0.6</formula>
    </cfRule>
  </conditionalFormatting>
  <conditionalFormatting sqref="V5:V45">
    <cfRule type="cellIs" dxfId="46" priority="23" operator="lessThan">
      <formula>60</formula>
    </cfRule>
    <cfRule type="cellIs" dxfId="45" priority="24" operator="lessThan">
      <formula>0.6</formula>
    </cfRule>
  </conditionalFormatting>
  <conditionalFormatting sqref="R5:R45">
    <cfRule type="cellIs" dxfId="44" priority="21" operator="lessThan">
      <formula>60</formula>
    </cfRule>
    <cfRule type="cellIs" dxfId="43" priority="22" operator="lessThan">
      <formula>0.6</formula>
    </cfRule>
  </conditionalFormatting>
  <conditionalFormatting sqref="N5:N45">
    <cfRule type="cellIs" dxfId="42" priority="15" operator="lessThan">
      <formula>60</formula>
    </cfRule>
    <cfRule type="cellIs" dxfId="41" priority="16" operator="lessThan">
      <formula>0.6</formula>
    </cfRule>
  </conditionalFormatting>
  <conditionalFormatting sqref="X5:X45">
    <cfRule type="cellIs" dxfId="40" priority="13" operator="lessThan">
      <formula>60</formula>
    </cfRule>
    <cfRule type="cellIs" dxfId="39" priority="14" operator="lessThan">
      <formula>0.6</formula>
    </cfRule>
  </conditionalFormatting>
  <conditionalFormatting sqref="L5:L45">
    <cfRule type="cellIs" dxfId="38" priority="7" operator="lessThan">
      <formula>60</formula>
    </cfRule>
    <cfRule type="cellIs" dxfId="37" priority="8" operator="lessThan">
      <formula>0.6</formula>
    </cfRule>
  </conditionalFormatting>
  <conditionalFormatting sqref="F5:F45">
    <cfRule type="cellIs" dxfId="36" priority="19" operator="lessThan">
      <formula>60</formula>
    </cfRule>
    <cfRule type="cellIs" dxfId="35" priority="20" operator="lessThan">
      <formula>0.6</formula>
    </cfRule>
  </conditionalFormatting>
  <conditionalFormatting sqref="J5:J45">
    <cfRule type="cellIs" dxfId="34" priority="17" operator="lessThan">
      <formula>60</formula>
    </cfRule>
    <cfRule type="cellIs" dxfId="33" priority="18" operator="lessThan">
      <formula>0.6</formula>
    </cfRule>
  </conditionalFormatting>
  <conditionalFormatting sqref="T5:T45">
    <cfRule type="cellIs" dxfId="32" priority="11" operator="lessThan">
      <formula>60</formula>
    </cfRule>
    <cfRule type="cellIs" dxfId="31" priority="12" operator="lessThan">
      <formula>0.6</formula>
    </cfRule>
  </conditionalFormatting>
  <conditionalFormatting sqref="P5:P45">
    <cfRule type="cellIs" dxfId="30" priority="9" operator="lessThan">
      <formula>60</formula>
    </cfRule>
    <cfRule type="cellIs" dxfId="29" priority="10" operator="lessThan">
      <formula>0.6</formula>
    </cfRule>
  </conditionalFormatting>
  <conditionalFormatting sqref="C5">
    <cfRule type="cellIs" dxfId="28" priority="2" operator="lessThan">
      <formula>60</formula>
    </cfRule>
  </conditionalFormatting>
  <conditionalFormatting sqref="C6:C45">
    <cfRule type="cellIs" dxfId="27" priority="1" operator="lessThan">
      <formula>60</formula>
    </cfRule>
  </conditionalFormatting>
  <dataValidations count="2">
    <dataValidation type="list" allowBlank="1" showInputMessage="1" showErrorMessage="1" sqref="E5:E45 G5:G45 AQ5:AQ45 BP3 Q5:Q45 BR3 S5:S45 U5:U45 Y5:Y45 AC5:AC45 W5:W45 AA5:AA45 AE5:AE45 AG5:AG45 AK5:AK45 AO5:AO45 AS5:AS45 AI5:AI45 AM5:AM45 K5:K45 I5:I45 F3 H3 J3 L3 N3 P3 R3 T3 V3 X3 Z3 AB3 AD3 AF3 AH3 AJ3 AL3 AN3 AP3 AR3 AT3 AV3 AX3 AZ3 BB3 BD3 BF3 BH3 BJ3 BL3 BN3 M5:M45 O5:O45 BT3 BV3 EC5:EC45 BX3 CB3 BZ3 CD3 CF3 CJ3 CH3 CL3 CN3 CP3 CR3 CT3 CX3 CV3 CZ3 DB3 DF3 DD3 DH3 DJ3 DR3 DN3 DL3 DP3 DT3 DV3 DZ3 DX3 EB3 AU5:AU45 AW5:AW45 AY5:AY45 BA5:BA45 BC5:BC45 BE5:BE45 BG5:BG45 BI5:BI45 BK5:BK45 BM5:BM45 BO5:BO45 BQ5:BQ45 BS5:BS45 BU5:BU45 BW5:BW45 BY5:BY45 CA5:CA45 CC5:CC45 CE5:CE45 CG5:CG45 CI5:CI45 CK5:CK45 CM5:CM45 CO5:CO45 CQ5:CQ45 CS5:CS45 CU5:CU45 CW5:CW45 CY5:CY45 DA5:DA45 DC5:DC45 DE5:DE45 DG5:DG45 DI5:DI45 DK5:DK45 DM5:DM45 DO5:DO45 DQ5:DQ45 DS5:DS45 DU5:DU45 DW5:DW45 DY5:DY45 EA5:EA45 ED3" xr:uid="{00000000-0002-0000-0600-000000000000}">
      <formula1>"0,1,2,3,4,5,6,7,8"</formula1>
    </dataValidation>
    <dataValidation type="whole" errorStyle="information" allowBlank="1" showInputMessage="1" showErrorMessage="1" errorTitle="数据不合法" error="数据有效性范围不对" sqref="ED5:ED45 F5:F45 AL5:AL45 P5:P45 N5:N45 AP5:AP45 H5:H45 J5:J45 R5:R45 V5:V45 AB5:AB45 T5:T45 Z5:Z45 AD5:AD45 AF5:AF45 AJ5:AJ45 AN5:AN45 AR5:AR45 AH5:AH45 L5:L45 AT5:AT45 AV5:AV45 AX5:AX45 AZ5:AZ45 BB5:BB45 BD5:BD45 BF5:BF45 BH5:BH45 BJ5:BJ45 BL5:BL45 BN5:BN45 BP5:BP45 BR5:BR45 BT5:BT45 BV5:BV45 BX5:BX45 BZ5:BZ45 CB5:CB45 CD5:CD45 CF5:CF45 CH5:CH45 CJ5:CJ45 CL5:CL45 CN5:CN45 CP5:CP45 CR5:CR45 CT5:CT45 CV5:CV45 CX5:CX45 CZ5:CZ45 DB5:DB45 DD5:DD45 DF5:DF45 DH5:DH45 DJ5:DJ45 DL5:DL45 DN5:DN45 DP5:DP45 DR5:DR45 DT5:DT45 DV5:DV45 DX5:DX45 DZ5:DZ45 EB5:EB45 X5:X45" xr:uid="{00000000-0002-0000-0600-000001000000}">
      <formula1>0</formula1>
      <formula2>100</formula2>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48"/>
  <sheetViews>
    <sheetView workbookViewId="0">
      <pane xSplit="3" ySplit="3" topLeftCell="D10" activePane="bottomRight" state="frozen"/>
      <selection pane="topRight" activeCell="D1" sqref="D1"/>
      <selection pane="bottomLeft" activeCell="A4" sqref="A4"/>
      <selection pane="bottomRight" activeCell="B4" sqref="B4:K25"/>
    </sheetView>
  </sheetViews>
  <sheetFormatPr defaultRowHeight="13.5" x14ac:dyDescent="0.15"/>
  <cols>
    <col min="3" max="3" width="9.625" bestFit="1" customWidth="1"/>
    <col min="37" max="37" width="24.125" customWidth="1"/>
  </cols>
  <sheetData>
    <row r="1" spans="1:37" ht="18" x14ac:dyDescent="0.15">
      <c r="A1" s="129" t="s">
        <v>108</v>
      </c>
      <c r="B1" s="130"/>
      <c r="C1" s="130"/>
      <c r="D1" s="131" t="s">
        <v>107</v>
      </c>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row>
    <row r="2" spans="1:37" ht="15" x14ac:dyDescent="0.15">
      <c r="A2" s="129"/>
      <c r="B2" s="130"/>
      <c r="C2" s="130"/>
      <c r="D2" s="132" t="s">
        <v>106</v>
      </c>
      <c r="E2" s="133"/>
      <c r="F2" s="133"/>
      <c r="G2" s="133"/>
      <c r="H2" s="133"/>
      <c r="I2" s="133"/>
      <c r="J2" s="133"/>
      <c r="K2" s="133"/>
      <c r="L2" s="133"/>
      <c r="M2" s="133"/>
      <c r="N2" s="133"/>
      <c r="O2" s="133"/>
      <c r="P2" s="133"/>
      <c r="Q2" s="133"/>
      <c r="R2" s="133"/>
      <c r="S2" s="133"/>
      <c r="T2" s="133"/>
      <c r="U2" s="133"/>
      <c r="V2" s="133"/>
      <c r="W2" s="133"/>
      <c r="X2" s="133"/>
      <c r="Y2" s="133"/>
      <c r="Z2" s="133"/>
      <c r="AA2" s="133"/>
      <c r="AB2" s="133"/>
      <c r="AC2" s="134"/>
      <c r="AD2" s="135" t="s">
        <v>105</v>
      </c>
      <c r="AE2" s="136"/>
      <c r="AF2" s="136"/>
      <c r="AG2" s="136"/>
      <c r="AH2" s="136"/>
      <c r="AI2" s="136"/>
      <c r="AJ2" s="136"/>
      <c r="AK2" s="137"/>
    </row>
    <row r="3" spans="1:37" ht="17.25" thickBot="1" x14ac:dyDescent="0.2">
      <c r="A3" s="77" t="s">
        <v>104</v>
      </c>
      <c r="B3" s="76" t="s">
        <v>103</v>
      </c>
      <c r="C3" s="75" t="s">
        <v>102</v>
      </c>
      <c r="D3" s="122" t="s">
        <v>101</v>
      </c>
      <c r="E3" s="123"/>
      <c r="F3" s="122" t="s">
        <v>100</v>
      </c>
      <c r="G3" s="123"/>
      <c r="H3" s="122" t="s">
        <v>99</v>
      </c>
      <c r="I3" s="123"/>
      <c r="J3" s="122" t="s">
        <v>98</v>
      </c>
      <c r="K3" s="123"/>
      <c r="L3" s="122" t="s">
        <v>97</v>
      </c>
      <c r="M3" s="123"/>
      <c r="N3" s="122" t="s">
        <v>96</v>
      </c>
      <c r="O3" s="123"/>
      <c r="P3" s="120" t="s">
        <v>95</v>
      </c>
      <c r="Q3" s="126"/>
      <c r="R3" s="120" t="s">
        <v>94</v>
      </c>
      <c r="S3" s="126"/>
      <c r="T3" s="120" t="s">
        <v>93</v>
      </c>
      <c r="U3" s="126"/>
      <c r="V3" s="120" t="s">
        <v>92</v>
      </c>
      <c r="W3" s="121"/>
      <c r="X3" s="120" t="s">
        <v>91</v>
      </c>
      <c r="Y3" s="121"/>
      <c r="Z3" s="138" t="s">
        <v>90</v>
      </c>
      <c r="AA3" s="121"/>
      <c r="AB3" s="127" t="s">
        <v>89</v>
      </c>
      <c r="AC3" s="128"/>
      <c r="AD3" s="122" t="s">
        <v>88</v>
      </c>
      <c r="AE3" s="123"/>
      <c r="AF3" s="123" t="s">
        <v>87</v>
      </c>
      <c r="AG3" s="123"/>
      <c r="AH3" s="123" t="s">
        <v>86</v>
      </c>
      <c r="AI3" s="123"/>
      <c r="AJ3" s="124" t="s">
        <v>85</v>
      </c>
      <c r="AK3" s="125"/>
    </row>
    <row r="4" spans="1:37" ht="18" x14ac:dyDescent="0.15">
      <c r="A4" s="175" t="s">
        <v>84</v>
      </c>
      <c r="B4" s="74"/>
      <c r="C4" s="73"/>
      <c r="D4" s="149"/>
      <c r="E4" s="150"/>
      <c r="F4" s="144"/>
      <c r="G4" s="145"/>
      <c r="H4" s="149"/>
      <c r="I4" s="150"/>
      <c r="J4" s="144"/>
      <c r="K4" s="145"/>
      <c r="L4" s="149">
        <v>6</v>
      </c>
      <c r="M4" s="150"/>
      <c r="N4" s="144">
        <v>6</v>
      </c>
      <c r="O4" s="145"/>
      <c r="P4" s="154">
        <v>6</v>
      </c>
      <c r="Q4" s="157"/>
      <c r="R4" s="144">
        <v>6</v>
      </c>
      <c r="S4" s="145"/>
      <c r="T4" s="154">
        <v>3</v>
      </c>
      <c r="U4" s="157"/>
      <c r="V4" s="144">
        <v>6</v>
      </c>
      <c r="W4" s="145"/>
      <c r="X4" s="154">
        <v>6</v>
      </c>
      <c r="Y4" s="157"/>
      <c r="Z4" s="144">
        <v>6</v>
      </c>
      <c r="AA4" s="145"/>
      <c r="AB4" s="154">
        <v>6</v>
      </c>
      <c r="AC4" s="155"/>
      <c r="AD4" s="156">
        <v>5</v>
      </c>
      <c r="AE4" s="145"/>
      <c r="AF4" s="154">
        <v>0</v>
      </c>
      <c r="AG4" s="157"/>
      <c r="AH4" s="144">
        <v>5</v>
      </c>
      <c r="AI4" s="145"/>
      <c r="AJ4" s="154">
        <v>3</v>
      </c>
      <c r="AK4" s="157"/>
    </row>
    <row r="5" spans="1:37" ht="18" x14ac:dyDescent="0.15">
      <c r="A5" s="176"/>
      <c r="B5" s="74"/>
      <c r="C5" s="73"/>
      <c r="D5" s="139"/>
      <c r="E5" s="140"/>
      <c r="F5" s="141"/>
      <c r="G5" s="142"/>
      <c r="H5" s="139"/>
      <c r="I5" s="140"/>
      <c r="J5" s="141"/>
      <c r="K5" s="142"/>
      <c r="L5" s="139"/>
      <c r="M5" s="140"/>
      <c r="N5" s="141"/>
      <c r="O5" s="142"/>
      <c r="P5" s="143"/>
      <c r="Q5" s="140"/>
      <c r="R5" s="141"/>
      <c r="S5" s="142"/>
      <c r="T5" s="143"/>
      <c r="U5" s="140"/>
      <c r="V5" s="141"/>
      <c r="W5" s="142"/>
      <c r="X5" s="143"/>
      <c r="Y5" s="140"/>
      <c r="Z5" s="141"/>
      <c r="AA5" s="142"/>
      <c r="AB5" s="143"/>
      <c r="AC5" s="146"/>
      <c r="AD5" s="147"/>
      <c r="AE5" s="142"/>
      <c r="AF5" s="143"/>
      <c r="AG5" s="140"/>
      <c r="AH5" s="141"/>
      <c r="AI5" s="142"/>
      <c r="AJ5" s="143"/>
      <c r="AK5" s="140"/>
    </row>
    <row r="6" spans="1:37" ht="18" x14ac:dyDescent="0.15">
      <c r="A6" s="176"/>
      <c r="B6" s="74"/>
      <c r="C6" s="73"/>
      <c r="D6" s="139"/>
      <c r="E6" s="140"/>
      <c r="F6" s="141"/>
      <c r="G6" s="142"/>
      <c r="H6" s="139"/>
      <c r="I6" s="140"/>
      <c r="J6" s="141"/>
      <c r="K6" s="142"/>
      <c r="L6" s="139"/>
      <c r="M6" s="140"/>
      <c r="N6" s="141"/>
      <c r="O6" s="142"/>
      <c r="P6" s="143"/>
      <c r="Q6" s="140"/>
      <c r="R6" s="141"/>
      <c r="S6" s="142"/>
      <c r="T6" s="143"/>
      <c r="U6" s="140"/>
      <c r="V6" s="141"/>
      <c r="W6" s="142"/>
      <c r="X6" s="143"/>
      <c r="Y6" s="140"/>
      <c r="Z6" s="141"/>
      <c r="AA6" s="142"/>
      <c r="AB6" s="143"/>
      <c r="AC6" s="146"/>
      <c r="AD6" s="147"/>
      <c r="AE6" s="142"/>
      <c r="AF6" s="143"/>
      <c r="AG6" s="140"/>
      <c r="AH6" s="141"/>
      <c r="AI6" s="142"/>
      <c r="AJ6" s="143"/>
      <c r="AK6" s="140"/>
    </row>
    <row r="7" spans="1:37" ht="18" x14ac:dyDescent="0.15">
      <c r="A7" s="176"/>
      <c r="B7" s="74"/>
      <c r="C7" s="73"/>
      <c r="D7" s="139"/>
      <c r="E7" s="140"/>
      <c r="F7" s="141"/>
      <c r="G7" s="142"/>
      <c r="H7" s="139"/>
      <c r="I7" s="140"/>
      <c r="J7" s="141"/>
      <c r="K7" s="142"/>
      <c r="L7" s="139"/>
      <c r="M7" s="140"/>
      <c r="N7" s="141"/>
      <c r="O7" s="142"/>
      <c r="P7" s="143"/>
      <c r="Q7" s="140"/>
      <c r="R7" s="141"/>
      <c r="S7" s="142"/>
      <c r="T7" s="143"/>
      <c r="U7" s="140"/>
      <c r="V7" s="141"/>
      <c r="W7" s="142"/>
      <c r="X7" s="143"/>
      <c r="Y7" s="140"/>
      <c r="Z7" s="141"/>
      <c r="AA7" s="142"/>
      <c r="AB7" s="143"/>
      <c r="AC7" s="146"/>
      <c r="AD7" s="147"/>
      <c r="AE7" s="142"/>
      <c r="AF7" s="143"/>
      <c r="AG7" s="140"/>
      <c r="AH7" s="141"/>
      <c r="AI7" s="142"/>
      <c r="AJ7" s="143"/>
      <c r="AK7" s="140"/>
    </row>
    <row r="8" spans="1:37" ht="18.75" thickBot="1" x14ac:dyDescent="0.2">
      <c r="A8" s="176"/>
      <c r="B8" s="74"/>
      <c r="C8" s="73"/>
      <c r="D8" s="158"/>
      <c r="E8" s="159"/>
      <c r="F8" s="160"/>
      <c r="G8" s="161"/>
      <c r="H8" s="162"/>
      <c r="I8" s="159"/>
      <c r="J8" s="160"/>
      <c r="K8" s="161"/>
      <c r="L8" s="163"/>
      <c r="M8" s="159"/>
      <c r="N8" s="160"/>
      <c r="O8" s="164"/>
      <c r="P8" s="162"/>
      <c r="Q8" s="159"/>
      <c r="R8" s="160"/>
      <c r="S8" s="164"/>
      <c r="T8" s="162"/>
      <c r="U8" s="159"/>
      <c r="V8" s="160"/>
      <c r="W8" s="164"/>
      <c r="X8" s="162"/>
      <c r="Y8" s="159"/>
      <c r="Z8" s="160"/>
      <c r="AA8" s="164"/>
      <c r="AB8" s="162"/>
      <c r="AC8" s="165"/>
      <c r="AD8" s="161"/>
      <c r="AE8" s="164"/>
      <c r="AF8" s="162"/>
      <c r="AG8" s="159"/>
      <c r="AH8" s="160"/>
      <c r="AI8" s="164"/>
      <c r="AJ8" s="162"/>
      <c r="AK8" s="159"/>
    </row>
    <row r="9" spans="1:37" ht="18" x14ac:dyDescent="0.15">
      <c r="A9" s="171" t="s">
        <v>83</v>
      </c>
      <c r="B9" s="74"/>
      <c r="C9" s="73"/>
      <c r="D9" s="166"/>
      <c r="E9" s="157"/>
      <c r="F9" s="144"/>
      <c r="G9" s="145"/>
      <c r="H9" s="166"/>
      <c r="I9" s="157"/>
      <c r="J9" s="144"/>
      <c r="K9" s="145"/>
      <c r="L9" s="166"/>
      <c r="M9" s="157"/>
      <c r="N9" s="144"/>
      <c r="O9" s="145"/>
      <c r="P9" s="154"/>
      <c r="Q9" s="157"/>
      <c r="R9" s="144"/>
      <c r="S9" s="145"/>
      <c r="T9" s="154"/>
      <c r="U9" s="157"/>
      <c r="V9" s="144"/>
      <c r="W9" s="145"/>
      <c r="X9" s="154"/>
      <c r="Y9" s="157"/>
      <c r="Z9" s="144"/>
      <c r="AA9" s="145"/>
      <c r="AB9" s="154"/>
      <c r="AC9" s="155"/>
      <c r="AD9" s="156"/>
      <c r="AE9" s="145"/>
      <c r="AF9" s="154"/>
      <c r="AG9" s="157"/>
      <c r="AH9" s="144"/>
      <c r="AI9" s="145"/>
      <c r="AJ9" s="154"/>
      <c r="AK9" s="157"/>
    </row>
    <row r="10" spans="1:37" ht="18" x14ac:dyDescent="0.15">
      <c r="A10" s="171"/>
      <c r="B10" s="74"/>
      <c r="C10" s="73"/>
      <c r="D10" s="139"/>
      <c r="E10" s="140"/>
      <c r="F10" s="141"/>
      <c r="G10" s="142"/>
      <c r="H10" s="139"/>
      <c r="I10" s="140"/>
      <c r="J10" s="141"/>
      <c r="K10" s="142"/>
      <c r="L10" s="139"/>
      <c r="M10" s="140"/>
      <c r="N10" s="141"/>
      <c r="O10" s="142"/>
      <c r="P10" s="143"/>
      <c r="Q10" s="140"/>
      <c r="R10" s="141"/>
      <c r="S10" s="142"/>
      <c r="T10" s="143"/>
      <c r="U10" s="140"/>
      <c r="V10" s="141"/>
      <c r="W10" s="142"/>
      <c r="X10" s="143"/>
      <c r="Y10" s="140"/>
      <c r="Z10" s="141"/>
      <c r="AA10" s="142"/>
      <c r="AB10" s="143"/>
      <c r="AC10" s="146"/>
      <c r="AD10" s="147"/>
      <c r="AE10" s="142"/>
      <c r="AF10" s="143"/>
      <c r="AG10" s="140"/>
      <c r="AH10" s="141"/>
      <c r="AI10" s="142"/>
      <c r="AJ10" s="143"/>
      <c r="AK10" s="140"/>
    </row>
    <row r="11" spans="1:37" ht="18" x14ac:dyDescent="0.15">
      <c r="A11" s="171"/>
      <c r="B11" s="74"/>
      <c r="C11" s="73"/>
      <c r="D11" s="139"/>
      <c r="E11" s="140"/>
      <c r="F11" s="141"/>
      <c r="G11" s="142"/>
      <c r="H11" s="139"/>
      <c r="I11" s="140"/>
      <c r="J11" s="141"/>
      <c r="K11" s="142"/>
      <c r="L11" s="139"/>
      <c r="M11" s="140"/>
      <c r="N11" s="141"/>
      <c r="O11" s="142"/>
      <c r="P11" s="143"/>
      <c r="Q11" s="140"/>
      <c r="R11" s="141"/>
      <c r="S11" s="142"/>
      <c r="T11" s="143"/>
      <c r="U11" s="140"/>
      <c r="V11" s="141"/>
      <c r="W11" s="142"/>
      <c r="X11" s="143"/>
      <c r="Y11" s="140"/>
      <c r="Z11" s="141"/>
      <c r="AA11" s="142"/>
      <c r="AB11" s="143"/>
      <c r="AC11" s="146"/>
      <c r="AD11" s="147"/>
      <c r="AE11" s="142"/>
      <c r="AF11" s="143"/>
      <c r="AG11" s="140"/>
      <c r="AH11" s="141"/>
      <c r="AI11" s="142"/>
      <c r="AJ11" s="143"/>
      <c r="AK11" s="140"/>
    </row>
    <row r="12" spans="1:37" ht="18" x14ac:dyDescent="0.15">
      <c r="A12" s="171"/>
      <c r="B12" s="74"/>
      <c r="C12" s="73"/>
      <c r="D12" s="139"/>
      <c r="E12" s="140"/>
      <c r="F12" s="141"/>
      <c r="G12" s="142"/>
      <c r="H12" s="139"/>
      <c r="I12" s="140"/>
      <c r="J12" s="141"/>
      <c r="K12" s="142"/>
      <c r="L12" s="139"/>
      <c r="M12" s="140"/>
      <c r="N12" s="141"/>
      <c r="O12" s="142"/>
      <c r="P12" s="143"/>
      <c r="Q12" s="140"/>
      <c r="R12" s="141"/>
      <c r="S12" s="142"/>
      <c r="T12" s="143"/>
      <c r="U12" s="140"/>
      <c r="V12" s="141"/>
      <c r="W12" s="142"/>
      <c r="X12" s="143"/>
      <c r="Y12" s="140"/>
      <c r="Z12" s="141"/>
      <c r="AA12" s="142"/>
      <c r="AB12" s="143"/>
      <c r="AC12" s="146"/>
      <c r="AD12" s="147"/>
      <c r="AE12" s="142"/>
      <c r="AF12" s="143"/>
      <c r="AG12" s="140"/>
      <c r="AH12" s="141"/>
      <c r="AI12" s="142"/>
      <c r="AJ12" s="143"/>
      <c r="AK12" s="140"/>
    </row>
    <row r="13" spans="1:37" ht="18.75" thickBot="1" x14ac:dyDescent="0.2">
      <c r="A13" s="171"/>
      <c r="B13" s="74"/>
      <c r="C13" s="73"/>
      <c r="D13" s="158"/>
      <c r="E13" s="159"/>
      <c r="F13" s="160"/>
      <c r="G13" s="167"/>
      <c r="H13" s="158"/>
      <c r="I13" s="159"/>
      <c r="J13" s="160"/>
      <c r="K13" s="167"/>
      <c r="L13" s="158"/>
      <c r="M13" s="159"/>
      <c r="N13" s="160"/>
      <c r="O13" s="167"/>
      <c r="P13" s="163"/>
      <c r="Q13" s="159"/>
      <c r="R13" s="160"/>
      <c r="S13" s="167"/>
      <c r="T13" s="163"/>
      <c r="U13" s="159"/>
      <c r="V13" s="160"/>
      <c r="W13" s="167"/>
      <c r="X13" s="163"/>
      <c r="Y13" s="159"/>
      <c r="Z13" s="160"/>
      <c r="AA13" s="167"/>
      <c r="AB13" s="163"/>
      <c r="AC13" s="165"/>
      <c r="AD13" s="161"/>
      <c r="AE13" s="167"/>
      <c r="AF13" s="163"/>
      <c r="AG13" s="159"/>
      <c r="AH13" s="160"/>
      <c r="AI13" s="167"/>
      <c r="AJ13" s="163"/>
      <c r="AK13" s="159"/>
    </row>
    <row r="14" spans="1:37" ht="18" x14ac:dyDescent="0.15">
      <c r="A14" s="176" t="s">
        <v>82</v>
      </c>
      <c r="B14" s="74"/>
      <c r="C14" s="73"/>
      <c r="D14" s="149"/>
      <c r="E14" s="150"/>
      <c r="F14" s="144"/>
      <c r="G14" s="145"/>
      <c r="H14" s="149"/>
      <c r="I14" s="150"/>
      <c r="J14" s="144"/>
      <c r="K14" s="145"/>
      <c r="L14" s="149"/>
      <c r="M14" s="150"/>
      <c r="N14" s="144"/>
      <c r="O14" s="145"/>
      <c r="P14" s="154"/>
      <c r="Q14" s="157"/>
      <c r="R14" s="144"/>
      <c r="S14" s="145"/>
      <c r="T14" s="154"/>
      <c r="U14" s="157"/>
      <c r="V14" s="144"/>
      <c r="W14" s="145"/>
      <c r="X14" s="154"/>
      <c r="Y14" s="157"/>
      <c r="Z14" s="144"/>
      <c r="AA14" s="145"/>
      <c r="AB14" s="154"/>
      <c r="AC14" s="155"/>
      <c r="AD14" s="156"/>
      <c r="AE14" s="145"/>
      <c r="AF14" s="154"/>
      <c r="AG14" s="157"/>
      <c r="AH14" s="144"/>
      <c r="AI14" s="145"/>
      <c r="AJ14" s="154"/>
      <c r="AK14" s="157"/>
    </row>
    <row r="15" spans="1:37" ht="18" x14ac:dyDescent="0.15">
      <c r="A15" s="176"/>
      <c r="B15" s="74"/>
      <c r="C15" s="73"/>
      <c r="D15" s="140"/>
      <c r="E15" s="169"/>
      <c r="F15" s="141"/>
      <c r="G15" s="142"/>
      <c r="H15" s="140"/>
      <c r="I15" s="169"/>
      <c r="J15" s="141"/>
      <c r="K15" s="142"/>
      <c r="L15" s="140"/>
      <c r="M15" s="169"/>
      <c r="N15" s="141"/>
      <c r="O15" s="142"/>
      <c r="P15" s="143"/>
      <c r="Q15" s="140"/>
      <c r="R15" s="141"/>
      <c r="S15" s="142"/>
      <c r="T15" s="143"/>
      <c r="U15" s="140"/>
      <c r="V15" s="141"/>
      <c r="W15" s="142"/>
      <c r="X15" s="143"/>
      <c r="Y15" s="140"/>
      <c r="Z15" s="141"/>
      <c r="AA15" s="142"/>
      <c r="AB15" s="143"/>
      <c r="AC15" s="146"/>
      <c r="AD15" s="147"/>
      <c r="AE15" s="142"/>
      <c r="AF15" s="143"/>
      <c r="AG15" s="140"/>
      <c r="AH15" s="141"/>
      <c r="AI15" s="142"/>
      <c r="AJ15" s="143"/>
      <c r="AK15" s="140"/>
    </row>
    <row r="16" spans="1:37" ht="18" x14ac:dyDescent="0.15">
      <c r="A16" s="176"/>
      <c r="B16" s="74"/>
      <c r="C16" s="73"/>
      <c r="D16" s="140"/>
      <c r="E16" s="169"/>
      <c r="F16" s="141"/>
      <c r="G16" s="142"/>
      <c r="H16" s="140"/>
      <c r="I16" s="169"/>
      <c r="J16" s="141"/>
      <c r="K16" s="142"/>
      <c r="L16" s="140"/>
      <c r="M16" s="169"/>
      <c r="N16" s="141"/>
      <c r="O16" s="142"/>
      <c r="P16" s="143"/>
      <c r="Q16" s="140"/>
      <c r="R16" s="141"/>
      <c r="S16" s="142"/>
      <c r="T16" s="143"/>
      <c r="U16" s="140"/>
      <c r="V16" s="141"/>
      <c r="W16" s="142"/>
      <c r="X16" s="143"/>
      <c r="Y16" s="140"/>
      <c r="Z16" s="141"/>
      <c r="AA16" s="142"/>
      <c r="AB16" s="143"/>
      <c r="AC16" s="146"/>
      <c r="AD16" s="147"/>
      <c r="AE16" s="142"/>
      <c r="AF16" s="143"/>
      <c r="AG16" s="140"/>
      <c r="AH16" s="141"/>
      <c r="AI16" s="142"/>
      <c r="AJ16" s="143"/>
      <c r="AK16" s="140"/>
    </row>
    <row r="17" spans="1:37" ht="18" x14ac:dyDescent="0.15">
      <c r="A17" s="176"/>
      <c r="B17" s="74"/>
      <c r="C17" s="73"/>
      <c r="D17" s="140"/>
      <c r="E17" s="169"/>
      <c r="F17" s="141"/>
      <c r="G17" s="142"/>
      <c r="H17" s="140"/>
      <c r="I17" s="169"/>
      <c r="J17" s="141"/>
      <c r="K17" s="142"/>
      <c r="L17" s="140"/>
      <c r="M17" s="169"/>
      <c r="N17" s="141"/>
      <c r="O17" s="142"/>
      <c r="P17" s="143"/>
      <c r="Q17" s="140"/>
      <c r="R17" s="141"/>
      <c r="S17" s="142"/>
      <c r="T17" s="143"/>
      <c r="U17" s="140"/>
      <c r="V17" s="141"/>
      <c r="W17" s="142"/>
      <c r="X17" s="143"/>
      <c r="Y17" s="140"/>
      <c r="Z17" s="141"/>
      <c r="AA17" s="142"/>
      <c r="AB17" s="143"/>
      <c r="AC17" s="146"/>
      <c r="AD17" s="147"/>
      <c r="AE17" s="142"/>
      <c r="AF17" s="143"/>
      <c r="AG17" s="140"/>
      <c r="AH17" s="141"/>
      <c r="AI17" s="142"/>
      <c r="AJ17" s="143"/>
      <c r="AK17" s="140"/>
    </row>
    <row r="18" spans="1:37" ht="18.75" thickBot="1" x14ac:dyDescent="0.2">
      <c r="A18" s="176"/>
      <c r="B18" s="74"/>
      <c r="C18" s="73"/>
      <c r="D18" s="159"/>
      <c r="E18" s="177"/>
      <c r="F18" s="160"/>
      <c r="G18" s="167"/>
      <c r="H18" s="159"/>
      <c r="I18" s="177"/>
      <c r="J18" s="160"/>
      <c r="K18" s="167"/>
      <c r="L18" s="159"/>
      <c r="M18" s="177"/>
      <c r="N18" s="160"/>
      <c r="O18" s="167"/>
      <c r="P18" s="163"/>
      <c r="Q18" s="159"/>
      <c r="R18" s="160"/>
      <c r="S18" s="167"/>
      <c r="T18" s="163"/>
      <c r="U18" s="159"/>
      <c r="V18" s="160"/>
      <c r="W18" s="167"/>
      <c r="X18" s="163"/>
      <c r="Y18" s="159"/>
      <c r="Z18" s="160"/>
      <c r="AA18" s="167"/>
      <c r="AB18" s="163"/>
      <c r="AC18" s="165"/>
      <c r="AD18" s="161"/>
      <c r="AE18" s="167"/>
      <c r="AF18" s="163"/>
      <c r="AG18" s="159"/>
      <c r="AH18" s="160"/>
      <c r="AI18" s="167"/>
      <c r="AJ18" s="163"/>
      <c r="AK18" s="159"/>
    </row>
    <row r="19" spans="1:37" ht="18" x14ac:dyDescent="0.15">
      <c r="A19" s="171" t="s">
        <v>81</v>
      </c>
      <c r="B19" s="74"/>
      <c r="C19" s="73"/>
      <c r="D19" s="149"/>
      <c r="E19" s="150"/>
      <c r="F19" s="144"/>
      <c r="G19" s="145"/>
      <c r="H19" s="149"/>
      <c r="I19" s="150"/>
      <c r="J19" s="144"/>
      <c r="K19" s="145"/>
      <c r="L19" s="149"/>
      <c r="M19" s="150"/>
      <c r="N19" s="144"/>
      <c r="O19" s="145"/>
      <c r="P19" s="154"/>
      <c r="Q19" s="157"/>
      <c r="R19" s="144"/>
      <c r="S19" s="145"/>
      <c r="T19" s="154"/>
      <c r="U19" s="157"/>
      <c r="V19" s="144"/>
      <c r="W19" s="145"/>
      <c r="X19" s="154"/>
      <c r="Y19" s="157"/>
      <c r="Z19" s="144"/>
      <c r="AA19" s="145"/>
      <c r="AB19" s="154"/>
      <c r="AC19" s="155"/>
      <c r="AD19" s="156"/>
      <c r="AE19" s="145"/>
      <c r="AF19" s="154"/>
      <c r="AG19" s="157"/>
      <c r="AH19" s="144"/>
      <c r="AI19" s="145"/>
      <c r="AJ19" s="154"/>
      <c r="AK19" s="157"/>
    </row>
    <row r="20" spans="1:37" ht="18" x14ac:dyDescent="0.15">
      <c r="A20" s="171"/>
      <c r="B20" s="74"/>
      <c r="C20" s="73"/>
      <c r="D20" s="140"/>
      <c r="E20" s="169"/>
      <c r="F20" s="141"/>
      <c r="G20" s="142"/>
      <c r="H20" s="140"/>
      <c r="I20" s="169"/>
      <c r="J20" s="141"/>
      <c r="K20" s="142"/>
      <c r="L20" s="140"/>
      <c r="M20" s="169"/>
      <c r="N20" s="141"/>
      <c r="O20" s="142"/>
      <c r="P20" s="143"/>
      <c r="Q20" s="140"/>
      <c r="R20" s="141"/>
      <c r="S20" s="142"/>
      <c r="T20" s="143"/>
      <c r="U20" s="140"/>
      <c r="V20" s="141"/>
      <c r="W20" s="142"/>
      <c r="X20" s="143"/>
      <c r="Y20" s="140"/>
      <c r="Z20" s="141"/>
      <c r="AA20" s="142"/>
      <c r="AB20" s="143"/>
      <c r="AC20" s="146"/>
      <c r="AD20" s="147"/>
      <c r="AE20" s="142"/>
      <c r="AF20" s="143"/>
      <c r="AG20" s="140"/>
      <c r="AH20" s="141"/>
      <c r="AI20" s="142"/>
      <c r="AJ20" s="143"/>
      <c r="AK20" s="140"/>
    </row>
    <row r="21" spans="1:37" ht="18" x14ac:dyDescent="0.15">
      <c r="A21" s="171"/>
      <c r="B21" s="74"/>
      <c r="C21" s="73"/>
      <c r="D21" s="140"/>
      <c r="E21" s="169"/>
      <c r="F21" s="141"/>
      <c r="G21" s="142"/>
      <c r="H21" s="140"/>
      <c r="I21" s="169"/>
      <c r="J21" s="141"/>
      <c r="K21" s="142"/>
      <c r="L21" s="140"/>
      <c r="M21" s="169"/>
      <c r="N21" s="141"/>
      <c r="O21" s="142"/>
      <c r="P21" s="143"/>
      <c r="Q21" s="140"/>
      <c r="R21" s="141"/>
      <c r="S21" s="142"/>
      <c r="T21" s="143"/>
      <c r="U21" s="140"/>
      <c r="V21" s="141"/>
      <c r="W21" s="142"/>
      <c r="X21" s="143"/>
      <c r="Y21" s="140"/>
      <c r="Z21" s="141"/>
      <c r="AA21" s="142"/>
      <c r="AB21" s="143"/>
      <c r="AC21" s="146"/>
      <c r="AD21" s="147"/>
      <c r="AE21" s="142"/>
      <c r="AF21" s="143"/>
      <c r="AG21" s="140"/>
      <c r="AH21" s="141"/>
      <c r="AI21" s="142"/>
      <c r="AJ21" s="143"/>
      <c r="AK21" s="140"/>
    </row>
    <row r="22" spans="1:37" ht="18" x14ac:dyDescent="0.15">
      <c r="A22" s="171"/>
      <c r="B22" s="74"/>
      <c r="C22" s="73"/>
      <c r="D22" s="140"/>
      <c r="E22" s="169"/>
      <c r="F22" s="141"/>
      <c r="G22" s="142"/>
      <c r="H22" s="140"/>
      <c r="I22" s="169"/>
      <c r="J22" s="141"/>
      <c r="K22" s="142"/>
      <c r="L22" s="140"/>
      <c r="M22" s="169"/>
      <c r="N22" s="141"/>
      <c r="O22" s="142"/>
      <c r="P22" s="143"/>
      <c r="Q22" s="140"/>
      <c r="R22" s="141"/>
      <c r="S22" s="142"/>
      <c r="T22" s="143"/>
      <c r="U22" s="140"/>
      <c r="V22" s="141"/>
      <c r="W22" s="142"/>
      <c r="X22" s="143"/>
      <c r="Y22" s="140"/>
      <c r="Z22" s="141"/>
      <c r="AA22" s="142"/>
      <c r="AB22" s="143"/>
      <c r="AC22" s="146"/>
      <c r="AD22" s="147"/>
      <c r="AE22" s="142"/>
      <c r="AF22" s="143"/>
      <c r="AG22" s="140"/>
      <c r="AH22" s="141"/>
      <c r="AI22" s="142"/>
      <c r="AJ22" s="143"/>
      <c r="AK22" s="140"/>
    </row>
    <row r="23" spans="1:37" ht="18.75" thickBot="1" x14ac:dyDescent="0.2">
      <c r="A23" s="171"/>
      <c r="B23" s="74"/>
      <c r="C23" s="73"/>
      <c r="D23" s="159"/>
      <c r="E23" s="177"/>
      <c r="F23" s="160"/>
      <c r="G23" s="167"/>
      <c r="H23" s="159"/>
      <c r="I23" s="177"/>
      <c r="J23" s="160"/>
      <c r="K23" s="167"/>
      <c r="L23" s="159"/>
      <c r="M23" s="177"/>
      <c r="N23" s="160"/>
      <c r="O23" s="167"/>
      <c r="P23" s="163"/>
      <c r="Q23" s="159"/>
      <c r="R23" s="160"/>
      <c r="S23" s="167"/>
      <c r="T23" s="163"/>
      <c r="U23" s="159"/>
      <c r="V23" s="160"/>
      <c r="W23" s="167"/>
      <c r="X23" s="163"/>
      <c r="Y23" s="159"/>
      <c r="Z23" s="160"/>
      <c r="AA23" s="167"/>
      <c r="AB23" s="163"/>
      <c r="AC23" s="165"/>
      <c r="AD23" s="161"/>
      <c r="AE23" s="167"/>
      <c r="AF23" s="163"/>
      <c r="AG23" s="159"/>
      <c r="AH23" s="160"/>
      <c r="AI23" s="167"/>
      <c r="AJ23" s="163"/>
      <c r="AK23" s="159"/>
    </row>
    <row r="24" spans="1:37" ht="18" x14ac:dyDescent="0.15">
      <c r="A24" s="176" t="s">
        <v>80</v>
      </c>
      <c r="B24" s="74"/>
      <c r="C24" s="73"/>
      <c r="D24" s="149"/>
      <c r="E24" s="150"/>
      <c r="F24" s="144"/>
      <c r="G24" s="145"/>
      <c r="H24" s="149"/>
      <c r="I24" s="150"/>
      <c r="J24" s="144"/>
      <c r="K24" s="145"/>
      <c r="L24" s="149"/>
      <c r="M24" s="150"/>
      <c r="N24" s="144"/>
      <c r="O24" s="145"/>
      <c r="P24" s="154"/>
      <c r="Q24" s="157"/>
      <c r="R24" s="144"/>
      <c r="S24" s="145"/>
      <c r="T24" s="154"/>
      <c r="U24" s="157"/>
      <c r="V24" s="144"/>
      <c r="W24" s="145"/>
      <c r="X24" s="154"/>
      <c r="Y24" s="157"/>
      <c r="Z24" s="144"/>
      <c r="AA24" s="145"/>
      <c r="AB24" s="154"/>
      <c r="AC24" s="155"/>
      <c r="AD24" s="156"/>
      <c r="AE24" s="145"/>
      <c r="AF24" s="154"/>
      <c r="AG24" s="157"/>
      <c r="AH24" s="144"/>
      <c r="AI24" s="145"/>
      <c r="AJ24" s="154"/>
      <c r="AK24" s="157"/>
    </row>
    <row r="25" spans="1:37" ht="18" x14ac:dyDescent="0.15">
      <c r="A25" s="176"/>
      <c r="B25" s="74"/>
      <c r="C25" s="73"/>
      <c r="D25" s="140"/>
      <c r="E25" s="169"/>
      <c r="F25" s="141"/>
      <c r="G25" s="142"/>
      <c r="H25" s="140"/>
      <c r="I25" s="169"/>
      <c r="J25" s="141"/>
      <c r="K25" s="142"/>
      <c r="L25" s="140"/>
      <c r="M25" s="169"/>
      <c r="N25" s="141"/>
      <c r="O25" s="142"/>
      <c r="P25" s="143"/>
      <c r="Q25" s="140"/>
      <c r="R25" s="141"/>
      <c r="S25" s="142"/>
      <c r="T25" s="143"/>
      <c r="U25" s="140"/>
      <c r="V25" s="141"/>
      <c r="W25" s="142"/>
      <c r="X25" s="143"/>
      <c r="Y25" s="140"/>
      <c r="Z25" s="141"/>
      <c r="AA25" s="142"/>
      <c r="AB25" s="143"/>
      <c r="AC25" s="146"/>
      <c r="AD25" s="147"/>
      <c r="AE25" s="142"/>
      <c r="AF25" s="143"/>
      <c r="AG25" s="140"/>
      <c r="AH25" s="141"/>
      <c r="AI25" s="142"/>
      <c r="AJ25" s="143"/>
      <c r="AK25" s="140"/>
    </row>
    <row r="26" spans="1:37" ht="18" x14ac:dyDescent="0.15">
      <c r="A26" s="176"/>
      <c r="B26" s="74"/>
      <c r="C26" s="73">
        <f t="shared" ref="C26:C48" si="0">SUM(D26:AK26)</f>
        <v>0</v>
      </c>
      <c r="D26" s="140"/>
      <c r="E26" s="169"/>
      <c r="F26" s="141"/>
      <c r="G26" s="142"/>
      <c r="H26" s="140"/>
      <c r="I26" s="169"/>
      <c r="J26" s="141"/>
      <c r="K26" s="142"/>
      <c r="L26" s="140"/>
      <c r="M26" s="169"/>
      <c r="N26" s="141"/>
      <c r="O26" s="142"/>
      <c r="P26" s="143"/>
      <c r="Q26" s="140"/>
      <c r="R26" s="141"/>
      <c r="S26" s="142"/>
      <c r="T26" s="143"/>
      <c r="U26" s="140"/>
      <c r="V26" s="141"/>
      <c r="W26" s="142"/>
      <c r="X26" s="143"/>
      <c r="Y26" s="140"/>
      <c r="Z26" s="141"/>
      <c r="AA26" s="142"/>
      <c r="AB26" s="143"/>
      <c r="AC26" s="146"/>
      <c r="AD26" s="147"/>
      <c r="AE26" s="142"/>
      <c r="AF26" s="143"/>
      <c r="AG26" s="140"/>
      <c r="AH26" s="141"/>
      <c r="AI26" s="142"/>
      <c r="AJ26" s="143"/>
      <c r="AK26" s="140"/>
    </row>
    <row r="27" spans="1:37" ht="18" x14ac:dyDescent="0.15">
      <c r="A27" s="176"/>
      <c r="B27" s="74"/>
      <c r="C27" s="73">
        <f t="shared" si="0"/>
        <v>0</v>
      </c>
      <c r="D27" s="140"/>
      <c r="E27" s="169"/>
      <c r="F27" s="141"/>
      <c r="G27" s="142"/>
      <c r="H27" s="140"/>
      <c r="I27" s="169"/>
      <c r="J27" s="141"/>
      <c r="K27" s="142"/>
      <c r="L27" s="140"/>
      <c r="M27" s="169"/>
      <c r="N27" s="141"/>
      <c r="O27" s="142"/>
      <c r="P27" s="143"/>
      <c r="Q27" s="140"/>
      <c r="R27" s="141"/>
      <c r="S27" s="142"/>
      <c r="T27" s="143"/>
      <c r="U27" s="140"/>
      <c r="V27" s="141"/>
      <c r="W27" s="142"/>
      <c r="X27" s="143"/>
      <c r="Y27" s="140"/>
      <c r="Z27" s="141"/>
      <c r="AA27" s="142"/>
      <c r="AB27" s="143"/>
      <c r="AC27" s="146"/>
      <c r="AD27" s="147"/>
      <c r="AE27" s="142"/>
      <c r="AF27" s="143"/>
      <c r="AG27" s="140"/>
      <c r="AH27" s="141"/>
      <c r="AI27" s="142"/>
      <c r="AJ27" s="143"/>
      <c r="AK27" s="140"/>
    </row>
    <row r="28" spans="1:37" ht="18.75" thickBot="1" x14ac:dyDescent="0.2">
      <c r="A28" s="176"/>
      <c r="B28" s="74"/>
      <c r="C28" s="73">
        <f t="shared" si="0"/>
        <v>0</v>
      </c>
      <c r="D28" s="159"/>
      <c r="E28" s="177"/>
      <c r="F28" s="160"/>
      <c r="G28" s="167"/>
      <c r="H28" s="159"/>
      <c r="I28" s="177"/>
      <c r="J28" s="160"/>
      <c r="K28" s="167"/>
      <c r="L28" s="159"/>
      <c r="M28" s="177"/>
      <c r="N28" s="160"/>
      <c r="O28" s="167"/>
      <c r="P28" s="163"/>
      <c r="Q28" s="159"/>
      <c r="R28" s="160"/>
      <c r="S28" s="167"/>
      <c r="T28" s="163"/>
      <c r="U28" s="159"/>
      <c r="V28" s="160"/>
      <c r="W28" s="167"/>
      <c r="X28" s="163"/>
      <c r="Y28" s="159"/>
      <c r="Z28" s="160"/>
      <c r="AA28" s="167"/>
      <c r="AB28" s="163"/>
      <c r="AC28" s="165"/>
      <c r="AD28" s="161"/>
      <c r="AE28" s="167"/>
      <c r="AF28" s="163"/>
      <c r="AG28" s="159"/>
      <c r="AH28" s="160"/>
      <c r="AI28" s="167"/>
      <c r="AJ28" s="163"/>
      <c r="AK28" s="159"/>
    </row>
    <row r="29" spans="1:37" ht="18" x14ac:dyDescent="0.15">
      <c r="A29" s="171" t="s">
        <v>79</v>
      </c>
      <c r="B29" s="74"/>
      <c r="C29" s="73">
        <f t="shared" si="0"/>
        <v>0</v>
      </c>
      <c r="D29" s="149"/>
      <c r="E29" s="150"/>
      <c r="F29" s="144"/>
      <c r="G29" s="145"/>
      <c r="H29" s="149"/>
      <c r="I29" s="150"/>
      <c r="J29" s="144"/>
      <c r="K29" s="145"/>
      <c r="L29" s="149"/>
      <c r="M29" s="150"/>
      <c r="N29" s="144"/>
      <c r="O29" s="145"/>
      <c r="P29" s="154"/>
      <c r="Q29" s="157"/>
      <c r="R29" s="144"/>
      <c r="S29" s="145"/>
      <c r="T29" s="154"/>
      <c r="U29" s="157"/>
      <c r="V29" s="144"/>
      <c r="W29" s="145"/>
      <c r="X29" s="154"/>
      <c r="Y29" s="157"/>
      <c r="Z29" s="144"/>
      <c r="AA29" s="145"/>
      <c r="AB29" s="154"/>
      <c r="AC29" s="155"/>
      <c r="AD29" s="156"/>
      <c r="AE29" s="145"/>
      <c r="AF29" s="154"/>
      <c r="AG29" s="157"/>
      <c r="AH29" s="144"/>
      <c r="AI29" s="145"/>
      <c r="AJ29" s="154"/>
      <c r="AK29" s="157"/>
    </row>
    <row r="30" spans="1:37" ht="18" x14ac:dyDescent="0.15">
      <c r="A30" s="171"/>
      <c r="B30" s="74"/>
      <c r="C30" s="73">
        <f t="shared" si="0"/>
        <v>0</v>
      </c>
      <c r="D30" s="140"/>
      <c r="E30" s="169"/>
      <c r="F30" s="141"/>
      <c r="G30" s="142"/>
      <c r="H30" s="140"/>
      <c r="I30" s="169"/>
      <c r="J30" s="141"/>
      <c r="K30" s="142"/>
      <c r="L30" s="140"/>
      <c r="M30" s="169"/>
      <c r="N30" s="141"/>
      <c r="O30" s="142"/>
      <c r="P30" s="143"/>
      <c r="Q30" s="140"/>
      <c r="R30" s="141"/>
      <c r="S30" s="142"/>
      <c r="T30" s="143"/>
      <c r="U30" s="140"/>
      <c r="V30" s="141"/>
      <c r="W30" s="142"/>
      <c r="X30" s="143"/>
      <c r="Y30" s="140"/>
      <c r="Z30" s="141"/>
      <c r="AA30" s="142"/>
      <c r="AB30" s="143"/>
      <c r="AC30" s="146"/>
      <c r="AD30" s="147"/>
      <c r="AE30" s="142"/>
      <c r="AF30" s="143"/>
      <c r="AG30" s="140"/>
      <c r="AH30" s="141"/>
      <c r="AI30" s="142"/>
      <c r="AJ30" s="143"/>
      <c r="AK30" s="140"/>
    </row>
    <row r="31" spans="1:37" ht="18" x14ac:dyDescent="0.15">
      <c r="A31" s="171"/>
      <c r="B31" s="74"/>
      <c r="C31" s="73">
        <f t="shared" si="0"/>
        <v>0</v>
      </c>
      <c r="D31" s="140"/>
      <c r="E31" s="169"/>
      <c r="F31" s="141"/>
      <c r="G31" s="142"/>
      <c r="H31" s="140"/>
      <c r="I31" s="169"/>
      <c r="J31" s="141"/>
      <c r="K31" s="142"/>
      <c r="L31" s="140"/>
      <c r="M31" s="169"/>
      <c r="N31" s="141"/>
      <c r="O31" s="142"/>
      <c r="P31" s="143"/>
      <c r="Q31" s="140"/>
      <c r="R31" s="141"/>
      <c r="S31" s="142"/>
      <c r="T31" s="143"/>
      <c r="U31" s="140"/>
      <c r="V31" s="141"/>
      <c r="W31" s="142"/>
      <c r="X31" s="143"/>
      <c r="Y31" s="140"/>
      <c r="Z31" s="141"/>
      <c r="AA31" s="142"/>
      <c r="AB31" s="143"/>
      <c r="AC31" s="146"/>
      <c r="AD31" s="147"/>
      <c r="AE31" s="142"/>
      <c r="AF31" s="143"/>
      <c r="AG31" s="140"/>
      <c r="AH31" s="141"/>
      <c r="AI31" s="142"/>
      <c r="AJ31" s="143"/>
      <c r="AK31" s="140"/>
    </row>
    <row r="32" spans="1:37" ht="18" x14ac:dyDescent="0.15">
      <c r="A32" s="171"/>
      <c r="B32" s="74"/>
      <c r="C32" s="73">
        <f t="shared" si="0"/>
        <v>0</v>
      </c>
      <c r="D32" s="140"/>
      <c r="E32" s="169"/>
      <c r="F32" s="141"/>
      <c r="G32" s="142"/>
      <c r="H32" s="140"/>
      <c r="I32" s="169"/>
      <c r="J32" s="141"/>
      <c r="K32" s="142"/>
      <c r="L32" s="140"/>
      <c r="M32" s="169"/>
      <c r="N32" s="141"/>
      <c r="O32" s="142"/>
      <c r="P32" s="143"/>
      <c r="Q32" s="140"/>
      <c r="R32" s="141"/>
      <c r="S32" s="142"/>
      <c r="T32" s="143"/>
      <c r="U32" s="140"/>
      <c r="V32" s="141"/>
      <c r="W32" s="142"/>
      <c r="X32" s="143"/>
      <c r="Y32" s="140"/>
      <c r="Z32" s="141"/>
      <c r="AA32" s="142"/>
      <c r="AB32" s="143"/>
      <c r="AC32" s="146"/>
      <c r="AD32" s="147"/>
      <c r="AE32" s="142"/>
      <c r="AF32" s="143"/>
      <c r="AG32" s="140"/>
      <c r="AH32" s="141"/>
      <c r="AI32" s="142"/>
      <c r="AJ32" s="143"/>
      <c r="AK32" s="140"/>
    </row>
    <row r="33" spans="1:37" ht="18.75" thickBot="1" x14ac:dyDescent="0.2">
      <c r="A33" s="171"/>
      <c r="B33" s="74"/>
      <c r="C33" s="73">
        <f t="shared" si="0"/>
        <v>0</v>
      </c>
      <c r="D33" s="159"/>
      <c r="E33" s="177"/>
      <c r="F33" s="160"/>
      <c r="G33" s="167"/>
      <c r="H33" s="159"/>
      <c r="I33" s="177"/>
      <c r="J33" s="160"/>
      <c r="K33" s="167"/>
      <c r="L33" s="159"/>
      <c r="M33" s="177"/>
      <c r="N33" s="160"/>
      <c r="O33" s="167"/>
      <c r="P33" s="163"/>
      <c r="Q33" s="159"/>
      <c r="R33" s="160"/>
      <c r="S33" s="167"/>
      <c r="T33" s="163"/>
      <c r="U33" s="159"/>
      <c r="V33" s="160"/>
      <c r="W33" s="167"/>
      <c r="X33" s="163"/>
      <c r="Y33" s="159"/>
      <c r="Z33" s="160"/>
      <c r="AA33" s="167"/>
      <c r="AB33" s="163"/>
      <c r="AC33" s="165"/>
      <c r="AD33" s="161"/>
      <c r="AE33" s="167"/>
      <c r="AF33" s="163"/>
      <c r="AG33" s="159"/>
      <c r="AH33" s="160"/>
      <c r="AI33" s="167"/>
      <c r="AJ33" s="163"/>
      <c r="AK33" s="159"/>
    </row>
    <row r="34" spans="1:37" ht="18" x14ac:dyDescent="0.15">
      <c r="A34" s="176" t="s">
        <v>78</v>
      </c>
      <c r="B34" s="74"/>
      <c r="C34" s="73">
        <f t="shared" si="0"/>
        <v>0</v>
      </c>
      <c r="D34" s="149"/>
      <c r="E34" s="150"/>
      <c r="F34" s="144"/>
      <c r="G34" s="145"/>
      <c r="H34" s="149"/>
      <c r="I34" s="150"/>
      <c r="J34" s="144"/>
      <c r="K34" s="145"/>
      <c r="L34" s="149"/>
      <c r="M34" s="150"/>
      <c r="N34" s="144"/>
      <c r="O34" s="145"/>
      <c r="P34" s="154"/>
      <c r="Q34" s="157"/>
      <c r="R34" s="144"/>
      <c r="S34" s="145"/>
      <c r="T34" s="154"/>
      <c r="U34" s="157"/>
      <c r="V34" s="144"/>
      <c r="W34" s="145"/>
      <c r="X34" s="154"/>
      <c r="Y34" s="157"/>
      <c r="Z34" s="144"/>
      <c r="AA34" s="145"/>
      <c r="AB34" s="154"/>
      <c r="AC34" s="155"/>
      <c r="AD34" s="156"/>
      <c r="AE34" s="145"/>
      <c r="AF34" s="154"/>
      <c r="AG34" s="157"/>
      <c r="AH34" s="144"/>
      <c r="AI34" s="145"/>
      <c r="AJ34" s="154"/>
      <c r="AK34" s="157"/>
    </row>
    <row r="35" spans="1:37" ht="18" x14ac:dyDescent="0.15">
      <c r="A35" s="176"/>
      <c r="B35" s="74"/>
      <c r="C35" s="73">
        <f t="shared" si="0"/>
        <v>0</v>
      </c>
      <c r="D35" s="140"/>
      <c r="E35" s="169"/>
      <c r="F35" s="141"/>
      <c r="G35" s="142"/>
      <c r="H35" s="140"/>
      <c r="I35" s="169"/>
      <c r="J35" s="141"/>
      <c r="K35" s="142"/>
      <c r="L35" s="140"/>
      <c r="M35" s="169"/>
      <c r="N35" s="141"/>
      <c r="O35" s="142"/>
      <c r="P35" s="143"/>
      <c r="Q35" s="140"/>
      <c r="R35" s="141"/>
      <c r="S35" s="142"/>
      <c r="T35" s="143"/>
      <c r="U35" s="140"/>
      <c r="V35" s="141"/>
      <c r="W35" s="142"/>
      <c r="X35" s="143"/>
      <c r="Y35" s="140"/>
      <c r="Z35" s="141"/>
      <c r="AA35" s="142"/>
      <c r="AB35" s="143"/>
      <c r="AC35" s="146"/>
      <c r="AD35" s="147"/>
      <c r="AE35" s="142"/>
      <c r="AF35" s="143"/>
      <c r="AG35" s="140"/>
      <c r="AH35" s="141"/>
      <c r="AI35" s="142"/>
      <c r="AJ35" s="143"/>
      <c r="AK35" s="140"/>
    </row>
    <row r="36" spans="1:37" ht="18" x14ac:dyDescent="0.15">
      <c r="A36" s="176"/>
      <c r="B36" s="74"/>
      <c r="C36" s="73">
        <f t="shared" si="0"/>
        <v>0</v>
      </c>
      <c r="D36" s="140"/>
      <c r="E36" s="169"/>
      <c r="F36" s="141"/>
      <c r="G36" s="142"/>
      <c r="H36" s="140"/>
      <c r="I36" s="169"/>
      <c r="J36" s="141"/>
      <c r="K36" s="142"/>
      <c r="L36" s="140"/>
      <c r="M36" s="169"/>
      <c r="N36" s="141"/>
      <c r="O36" s="142"/>
      <c r="P36" s="143"/>
      <c r="Q36" s="140"/>
      <c r="R36" s="141"/>
      <c r="S36" s="142"/>
      <c r="T36" s="143"/>
      <c r="U36" s="140"/>
      <c r="V36" s="141"/>
      <c r="W36" s="142"/>
      <c r="X36" s="143"/>
      <c r="Y36" s="140"/>
      <c r="Z36" s="141"/>
      <c r="AA36" s="142"/>
      <c r="AB36" s="143"/>
      <c r="AC36" s="146"/>
      <c r="AD36" s="147"/>
      <c r="AE36" s="142"/>
      <c r="AF36" s="143"/>
      <c r="AG36" s="140"/>
      <c r="AH36" s="141"/>
      <c r="AI36" s="142"/>
      <c r="AJ36" s="143"/>
      <c r="AK36" s="140"/>
    </row>
    <row r="37" spans="1:37" ht="18" x14ac:dyDescent="0.15">
      <c r="A37" s="176"/>
      <c r="B37" s="74"/>
      <c r="C37" s="73">
        <f t="shared" si="0"/>
        <v>0</v>
      </c>
      <c r="D37" s="140"/>
      <c r="E37" s="169"/>
      <c r="F37" s="141"/>
      <c r="G37" s="142"/>
      <c r="H37" s="140"/>
      <c r="I37" s="169"/>
      <c r="J37" s="141"/>
      <c r="K37" s="142"/>
      <c r="L37" s="140"/>
      <c r="M37" s="169"/>
      <c r="N37" s="141"/>
      <c r="O37" s="142"/>
      <c r="P37" s="143"/>
      <c r="Q37" s="140"/>
      <c r="R37" s="141"/>
      <c r="S37" s="142"/>
      <c r="T37" s="143"/>
      <c r="U37" s="140"/>
      <c r="V37" s="141"/>
      <c r="W37" s="142"/>
      <c r="X37" s="143"/>
      <c r="Y37" s="140"/>
      <c r="Z37" s="141"/>
      <c r="AA37" s="142"/>
      <c r="AB37" s="143"/>
      <c r="AC37" s="146"/>
      <c r="AD37" s="147"/>
      <c r="AE37" s="142"/>
      <c r="AF37" s="143"/>
      <c r="AG37" s="140"/>
      <c r="AH37" s="141"/>
      <c r="AI37" s="142"/>
      <c r="AJ37" s="143"/>
      <c r="AK37" s="140"/>
    </row>
    <row r="38" spans="1:37" ht="18.75" thickBot="1" x14ac:dyDescent="0.2">
      <c r="A38" s="176"/>
      <c r="B38" s="74"/>
      <c r="C38" s="73">
        <f t="shared" si="0"/>
        <v>0</v>
      </c>
      <c r="D38" s="159"/>
      <c r="E38" s="177"/>
      <c r="F38" s="160"/>
      <c r="G38" s="167"/>
      <c r="H38" s="159"/>
      <c r="I38" s="177"/>
      <c r="J38" s="160"/>
      <c r="K38" s="167"/>
      <c r="L38" s="159"/>
      <c r="M38" s="177"/>
      <c r="N38" s="160"/>
      <c r="O38" s="167"/>
      <c r="P38" s="163"/>
      <c r="Q38" s="159"/>
      <c r="R38" s="160"/>
      <c r="S38" s="167"/>
      <c r="T38" s="163"/>
      <c r="U38" s="159"/>
      <c r="V38" s="160"/>
      <c r="W38" s="167"/>
      <c r="X38" s="163"/>
      <c r="Y38" s="159"/>
      <c r="Z38" s="160"/>
      <c r="AA38" s="167"/>
      <c r="AB38" s="163"/>
      <c r="AC38" s="165"/>
      <c r="AD38" s="161"/>
      <c r="AE38" s="167"/>
      <c r="AF38" s="163"/>
      <c r="AG38" s="159"/>
      <c r="AH38" s="160"/>
      <c r="AI38" s="167"/>
      <c r="AJ38" s="163"/>
      <c r="AK38" s="159"/>
    </row>
    <row r="39" spans="1:37" ht="18" x14ac:dyDescent="0.15">
      <c r="A39" s="171" t="s">
        <v>77</v>
      </c>
      <c r="B39" s="74"/>
      <c r="C39" s="73">
        <f t="shared" si="0"/>
        <v>0</v>
      </c>
      <c r="D39" s="149"/>
      <c r="E39" s="150"/>
      <c r="F39" s="144"/>
      <c r="G39" s="145"/>
      <c r="H39" s="149"/>
      <c r="I39" s="150"/>
      <c r="J39" s="144"/>
      <c r="K39" s="145"/>
      <c r="L39" s="149"/>
      <c r="M39" s="150"/>
      <c r="N39" s="144"/>
      <c r="O39" s="145"/>
      <c r="P39" s="154"/>
      <c r="Q39" s="157"/>
      <c r="R39" s="144"/>
      <c r="S39" s="145"/>
      <c r="T39" s="154"/>
      <c r="U39" s="157"/>
      <c r="V39" s="144"/>
      <c r="W39" s="145"/>
      <c r="X39" s="154"/>
      <c r="Y39" s="157"/>
      <c r="Z39" s="144"/>
      <c r="AA39" s="145"/>
      <c r="AB39" s="154"/>
      <c r="AC39" s="155"/>
      <c r="AD39" s="156"/>
      <c r="AE39" s="145"/>
      <c r="AF39" s="154"/>
      <c r="AG39" s="157"/>
      <c r="AH39" s="144"/>
      <c r="AI39" s="145"/>
      <c r="AJ39" s="154"/>
      <c r="AK39" s="157"/>
    </row>
    <row r="40" spans="1:37" ht="18" x14ac:dyDescent="0.15">
      <c r="A40" s="171"/>
      <c r="B40" s="74"/>
      <c r="C40" s="73">
        <f t="shared" si="0"/>
        <v>0</v>
      </c>
      <c r="D40" s="140"/>
      <c r="E40" s="169"/>
      <c r="F40" s="141"/>
      <c r="G40" s="142"/>
      <c r="H40" s="140"/>
      <c r="I40" s="169"/>
      <c r="J40" s="141"/>
      <c r="K40" s="142"/>
      <c r="L40" s="140"/>
      <c r="M40" s="169"/>
      <c r="N40" s="141"/>
      <c r="O40" s="142"/>
      <c r="P40" s="143"/>
      <c r="Q40" s="140"/>
      <c r="R40" s="141"/>
      <c r="S40" s="142"/>
      <c r="T40" s="143"/>
      <c r="U40" s="140"/>
      <c r="V40" s="141"/>
      <c r="W40" s="142"/>
      <c r="X40" s="143"/>
      <c r="Y40" s="140"/>
      <c r="Z40" s="141"/>
      <c r="AA40" s="142"/>
      <c r="AB40" s="143"/>
      <c r="AC40" s="146"/>
      <c r="AD40" s="147"/>
      <c r="AE40" s="142"/>
      <c r="AF40" s="143"/>
      <c r="AG40" s="140"/>
      <c r="AH40" s="141"/>
      <c r="AI40" s="142"/>
      <c r="AJ40" s="143"/>
      <c r="AK40" s="140"/>
    </row>
    <row r="41" spans="1:37" ht="18" x14ac:dyDescent="0.15">
      <c r="A41" s="171"/>
      <c r="B41" s="74"/>
      <c r="C41" s="73">
        <f t="shared" si="0"/>
        <v>0</v>
      </c>
      <c r="D41" s="140"/>
      <c r="E41" s="169"/>
      <c r="F41" s="141"/>
      <c r="G41" s="142"/>
      <c r="H41" s="140"/>
      <c r="I41" s="169"/>
      <c r="J41" s="141"/>
      <c r="K41" s="142"/>
      <c r="L41" s="140"/>
      <c r="M41" s="169"/>
      <c r="N41" s="141"/>
      <c r="O41" s="142"/>
      <c r="P41" s="143"/>
      <c r="Q41" s="140"/>
      <c r="R41" s="141"/>
      <c r="S41" s="142"/>
      <c r="T41" s="143"/>
      <c r="U41" s="140"/>
      <c r="V41" s="141"/>
      <c r="W41" s="142"/>
      <c r="X41" s="143"/>
      <c r="Y41" s="140"/>
      <c r="Z41" s="141"/>
      <c r="AA41" s="142"/>
      <c r="AB41" s="143"/>
      <c r="AC41" s="146"/>
      <c r="AD41" s="147"/>
      <c r="AE41" s="142"/>
      <c r="AF41" s="143"/>
      <c r="AG41" s="140"/>
      <c r="AH41" s="141"/>
      <c r="AI41" s="142"/>
      <c r="AJ41" s="143"/>
      <c r="AK41" s="140"/>
    </row>
    <row r="42" spans="1:37" ht="18" x14ac:dyDescent="0.15">
      <c r="A42" s="171"/>
      <c r="B42" s="74"/>
      <c r="C42" s="73">
        <f t="shared" si="0"/>
        <v>0</v>
      </c>
      <c r="D42" s="140"/>
      <c r="E42" s="169"/>
      <c r="F42" s="141"/>
      <c r="G42" s="142"/>
      <c r="H42" s="140"/>
      <c r="I42" s="169"/>
      <c r="J42" s="141"/>
      <c r="K42" s="142"/>
      <c r="L42" s="140"/>
      <c r="M42" s="169"/>
      <c r="N42" s="141"/>
      <c r="O42" s="142"/>
      <c r="P42" s="143"/>
      <c r="Q42" s="140"/>
      <c r="R42" s="141"/>
      <c r="S42" s="142"/>
      <c r="T42" s="143"/>
      <c r="U42" s="140"/>
      <c r="V42" s="141"/>
      <c r="W42" s="142"/>
      <c r="X42" s="143"/>
      <c r="Y42" s="140"/>
      <c r="Z42" s="141"/>
      <c r="AA42" s="142"/>
      <c r="AB42" s="143"/>
      <c r="AC42" s="146"/>
      <c r="AD42" s="147"/>
      <c r="AE42" s="142"/>
      <c r="AF42" s="143"/>
      <c r="AG42" s="140"/>
      <c r="AH42" s="141"/>
      <c r="AI42" s="142"/>
      <c r="AJ42" s="143"/>
      <c r="AK42" s="140"/>
    </row>
    <row r="43" spans="1:37" ht="18.75" thickBot="1" x14ac:dyDescent="0.2">
      <c r="A43" s="178"/>
      <c r="B43" s="74"/>
      <c r="C43" s="73">
        <f t="shared" si="0"/>
        <v>0</v>
      </c>
      <c r="D43" s="159"/>
      <c r="E43" s="177"/>
      <c r="F43" s="160"/>
      <c r="G43" s="167"/>
      <c r="H43" s="159"/>
      <c r="I43" s="177"/>
      <c r="J43" s="160"/>
      <c r="K43" s="167"/>
      <c r="L43" s="159"/>
      <c r="M43" s="177"/>
      <c r="N43" s="160"/>
      <c r="O43" s="167"/>
      <c r="P43" s="163"/>
      <c r="Q43" s="159"/>
      <c r="R43" s="160"/>
      <c r="S43" s="167"/>
      <c r="T43" s="163"/>
      <c r="U43" s="159"/>
      <c r="V43" s="160"/>
      <c r="W43" s="167"/>
      <c r="X43" s="163"/>
      <c r="Y43" s="159"/>
      <c r="Z43" s="160"/>
      <c r="AA43" s="167"/>
      <c r="AB43" s="163"/>
      <c r="AC43" s="165"/>
      <c r="AD43" s="161"/>
      <c r="AE43" s="167"/>
      <c r="AF43" s="163"/>
      <c r="AG43" s="159"/>
      <c r="AH43" s="160"/>
      <c r="AI43" s="167"/>
      <c r="AJ43" s="163"/>
      <c r="AK43" s="159"/>
    </row>
    <row r="44" spans="1:37" ht="18" x14ac:dyDescent="0.15">
      <c r="A44" s="171" t="s">
        <v>76</v>
      </c>
      <c r="B44" s="74"/>
      <c r="C44" s="73">
        <f t="shared" si="0"/>
        <v>0</v>
      </c>
      <c r="D44" s="149"/>
      <c r="E44" s="150"/>
      <c r="F44" s="144"/>
      <c r="G44" s="145"/>
      <c r="H44" s="149"/>
      <c r="I44" s="150"/>
      <c r="J44" s="144"/>
      <c r="K44" s="145"/>
      <c r="L44" s="149"/>
      <c r="M44" s="150"/>
      <c r="N44" s="144"/>
      <c r="O44" s="145"/>
      <c r="P44" s="154"/>
      <c r="Q44" s="157"/>
      <c r="R44" s="144"/>
      <c r="S44" s="145"/>
      <c r="T44" s="154"/>
      <c r="U44" s="157"/>
      <c r="V44" s="144"/>
      <c r="W44" s="145"/>
      <c r="X44" s="154"/>
      <c r="Y44" s="157"/>
      <c r="Z44" s="144"/>
      <c r="AA44" s="145"/>
      <c r="AB44" s="154"/>
      <c r="AC44" s="155"/>
      <c r="AD44" s="156"/>
      <c r="AE44" s="145"/>
      <c r="AF44" s="154"/>
      <c r="AG44" s="157"/>
      <c r="AH44" s="144"/>
      <c r="AI44" s="145"/>
      <c r="AJ44" s="154"/>
      <c r="AK44" s="157"/>
    </row>
    <row r="45" spans="1:37" ht="18" x14ac:dyDescent="0.15">
      <c r="A45" s="171"/>
      <c r="B45" s="74"/>
      <c r="C45" s="73">
        <f t="shared" si="0"/>
        <v>0</v>
      </c>
      <c r="D45" s="140"/>
      <c r="E45" s="169"/>
      <c r="F45" s="141"/>
      <c r="G45" s="142"/>
      <c r="H45" s="140"/>
      <c r="I45" s="169"/>
      <c r="J45" s="141"/>
      <c r="K45" s="142"/>
      <c r="L45" s="140"/>
      <c r="M45" s="169"/>
      <c r="N45" s="141"/>
      <c r="O45" s="142"/>
      <c r="P45" s="143"/>
      <c r="Q45" s="140"/>
      <c r="R45" s="141"/>
      <c r="S45" s="142"/>
      <c r="T45" s="143"/>
      <c r="U45" s="140"/>
      <c r="V45" s="141"/>
      <c r="W45" s="142"/>
      <c r="X45" s="143"/>
      <c r="Y45" s="140"/>
      <c r="Z45" s="141"/>
      <c r="AA45" s="142"/>
      <c r="AB45" s="143"/>
      <c r="AC45" s="146"/>
      <c r="AD45" s="147"/>
      <c r="AE45" s="142"/>
      <c r="AF45" s="143"/>
      <c r="AG45" s="140"/>
      <c r="AH45" s="141"/>
      <c r="AI45" s="142"/>
      <c r="AJ45" s="143"/>
      <c r="AK45" s="140"/>
    </row>
    <row r="46" spans="1:37" ht="18" x14ac:dyDescent="0.15">
      <c r="A46" s="171"/>
      <c r="B46" s="74"/>
      <c r="C46" s="73">
        <f t="shared" si="0"/>
        <v>0</v>
      </c>
      <c r="D46" s="140"/>
      <c r="E46" s="169"/>
      <c r="F46" s="141"/>
      <c r="G46" s="142"/>
      <c r="H46" s="140"/>
      <c r="I46" s="169"/>
      <c r="J46" s="141"/>
      <c r="K46" s="142"/>
      <c r="L46" s="140"/>
      <c r="M46" s="169"/>
      <c r="N46" s="141"/>
      <c r="O46" s="142"/>
      <c r="P46" s="143"/>
      <c r="Q46" s="140"/>
      <c r="R46" s="141"/>
      <c r="S46" s="142"/>
      <c r="T46" s="143"/>
      <c r="U46" s="140"/>
      <c r="V46" s="141"/>
      <c r="W46" s="142"/>
      <c r="X46" s="143"/>
      <c r="Y46" s="140"/>
      <c r="Z46" s="141"/>
      <c r="AA46" s="142"/>
      <c r="AB46" s="143"/>
      <c r="AC46" s="146"/>
      <c r="AD46" s="147"/>
      <c r="AE46" s="142"/>
      <c r="AF46" s="143"/>
      <c r="AG46" s="140"/>
      <c r="AH46" s="141"/>
      <c r="AI46" s="142"/>
      <c r="AJ46" s="143"/>
      <c r="AK46" s="140"/>
    </row>
    <row r="47" spans="1:37" ht="18" x14ac:dyDescent="0.15">
      <c r="A47" s="171"/>
      <c r="B47" s="74"/>
      <c r="C47" s="73">
        <f t="shared" si="0"/>
        <v>0</v>
      </c>
      <c r="D47" s="140"/>
      <c r="E47" s="169"/>
      <c r="F47" s="141"/>
      <c r="G47" s="142"/>
      <c r="H47" s="140"/>
      <c r="I47" s="169"/>
      <c r="J47" s="141"/>
      <c r="K47" s="142"/>
      <c r="L47" s="140"/>
      <c r="M47" s="169"/>
      <c r="N47" s="141"/>
      <c r="O47" s="142"/>
      <c r="P47" s="143"/>
      <c r="Q47" s="140"/>
      <c r="R47" s="141"/>
      <c r="S47" s="142"/>
      <c r="T47" s="143"/>
      <c r="U47" s="140"/>
      <c r="V47" s="141"/>
      <c r="W47" s="142"/>
      <c r="X47" s="143"/>
      <c r="Y47" s="140"/>
      <c r="Z47" s="141"/>
      <c r="AA47" s="142"/>
      <c r="AB47" s="143"/>
      <c r="AC47" s="146"/>
      <c r="AD47" s="147"/>
      <c r="AE47" s="142"/>
      <c r="AF47" s="143"/>
      <c r="AG47" s="140"/>
      <c r="AH47" s="141"/>
      <c r="AI47" s="142"/>
      <c r="AJ47" s="143"/>
      <c r="AK47" s="140"/>
    </row>
    <row r="48" spans="1:37" ht="18.75" thickBot="1" x14ac:dyDescent="0.2">
      <c r="A48" s="178"/>
      <c r="B48" s="74"/>
      <c r="C48" s="73">
        <f t="shared" si="0"/>
        <v>0</v>
      </c>
      <c r="D48" s="159"/>
      <c r="E48" s="177"/>
      <c r="F48" s="160"/>
      <c r="G48" s="167"/>
      <c r="H48" s="159"/>
      <c r="I48" s="177"/>
      <c r="J48" s="160"/>
      <c r="K48" s="167"/>
      <c r="L48" s="159"/>
      <c r="M48" s="177"/>
      <c r="N48" s="160"/>
      <c r="O48" s="167"/>
      <c r="P48" s="163"/>
      <c r="Q48" s="159"/>
      <c r="R48" s="160"/>
      <c r="S48" s="167"/>
      <c r="T48" s="163"/>
      <c r="U48" s="159"/>
      <c r="V48" s="160"/>
      <c r="W48" s="167"/>
      <c r="X48" s="163"/>
      <c r="Y48" s="159"/>
      <c r="Z48" s="160"/>
      <c r="AA48" s="167"/>
      <c r="AB48" s="163"/>
      <c r="AC48" s="165"/>
      <c r="AD48" s="161"/>
      <c r="AE48" s="167"/>
      <c r="AF48" s="163"/>
      <c r="AG48" s="159"/>
      <c r="AH48" s="160"/>
      <c r="AI48" s="167"/>
      <c r="AJ48" s="163"/>
      <c r="AK48" s="159"/>
    </row>
  </sheetData>
  <mergeCells count="795">
    <mergeCell ref="A1:C2"/>
    <mergeCell ref="D1:AK1"/>
    <mergeCell ref="D2:AC2"/>
    <mergeCell ref="AD2:AK2"/>
    <mergeCell ref="D3:E3"/>
    <mergeCell ref="F3:G3"/>
    <mergeCell ref="H3:I3"/>
    <mergeCell ref="J3:K3"/>
    <mergeCell ref="L3:M3"/>
    <mergeCell ref="N3:O3"/>
    <mergeCell ref="AB3:AC3"/>
    <mergeCell ref="AD3:AE3"/>
    <mergeCell ref="AF3:AG3"/>
    <mergeCell ref="AH3:AI3"/>
    <mergeCell ref="AJ3:AK3"/>
    <mergeCell ref="X3:Y3"/>
    <mergeCell ref="Z3:AA3"/>
    <mergeCell ref="A4:A8"/>
    <mergeCell ref="D4:E4"/>
    <mergeCell ref="F4:G4"/>
    <mergeCell ref="H4:I4"/>
    <mergeCell ref="J4:K4"/>
    <mergeCell ref="P3:Q3"/>
    <mergeCell ref="R3:S3"/>
    <mergeCell ref="T3:U3"/>
    <mergeCell ref="V3:W3"/>
    <mergeCell ref="D6:E6"/>
    <mergeCell ref="F6:G6"/>
    <mergeCell ref="H6:I6"/>
    <mergeCell ref="J6:K6"/>
    <mergeCell ref="L6:M6"/>
    <mergeCell ref="N6:O6"/>
    <mergeCell ref="P6:Q6"/>
    <mergeCell ref="R6:S6"/>
    <mergeCell ref="V5:W5"/>
    <mergeCell ref="D8:E8"/>
    <mergeCell ref="F8:G8"/>
    <mergeCell ref="H8:I8"/>
    <mergeCell ref="J8:K8"/>
    <mergeCell ref="L8:M8"/>
    <mergeCell ref="N8:O8"/>
    <mergeCell ref="AJ4:AK4"/>
    <mergeCell ref="D5:E5"/>
    <mergeCell ref="F5:G5"/>
    <mergeCell ref="H5:I5"/>
    <mergeCell ref="J5:K5"/>
    <mergeCell ref="L5:M5"/>
    <mergeCell ref="N5:O5"/>
    <mergeCell ref="P5:Q5"/>
    <mergeCell ref="R5:S5"/>
    <mergeCell ref="T5:U5"/>
    <mergeCell ref="X4:Y4"/>
    <mergeCell ref="Z4:AA4"/>
    <mergeCell ref="AB4:AC4"/>
    <mergeCell ref="AD4:AE4"/>
    <mergeCell ref="AF4:AG4"/>
    <mergeCell ref="AH4:AI4"/>
    <mergeCell ref="L4:M4"/>
    <mergeCell ref="N4:O4"/>
    <mergeCell ref="P4:Q4"/>
    <mergeCell ref="R4:S4"/>
    <mergeCell ref="T4:U4"/>
    <mergeCell ref="V4:W4"/>
    <mergeCell ref="AH5:AI5"/>
    <mergeCell ref="AJ5:AK5"/>
    <mergeCell ref="X5:Y5"/>
    <mergeCell ref="Z5:AA5"/>
    <mergeCell ref="AB5:AC5"/>
    <mergeCell ref="AD5:AE5"/>
    <mergeCell ref="AF5:AG5"/>
    <mergeCell ref="AF6:AG6"/>
    <mergeCell ref="AH6:AI6"/>
    <mergeCell ref="AJ6:AK6"/>
    <mergeCell ref="D7:E7"/>
    <mergeCell ref="F7:G7"/>
    <mergeCell ref="H7:I7"/>
    <mergeCell ref="J7:K7"/>
    <mergeCell ref="L7:M7"/>
    <mergeCell ref="N7:O7"/>
    <mergeCell ref="P7:Q7"/>
    <mergeCell ref="T6:U6"/>
    <mergeCell ref="V6:W6"/>
    <mergeCell ref="X6:Y6"/>
    <mergeCell ref="Z6:AA6"/>
    <mergeCell ref="AB6:AC6"/>
    <mergeCell ref="AD6:AE6"/>
    <mergeCell ref="AD7:AE7"/>
    <mergeCell ref="AF7:AG7"/>
    <mergeCell ref="AH7:AI7"/>
    <mergeCell ref="R7:S7"/>
    <mergeCell ref="T7:U7"/>
    <mergeCell ref="V7:W7"/>
    <mergeCell ref="P8:Q8"/>
    <mergeCell ref="R8:S8"/>
    <mergeCell ref="T8:U8"/>
    <mergeCell ref="V8:W8"/>
    <mergeCell ref="F11:G11"/>
    <mergeCell ref="H11:I11"/>
    <mergeCell ref="J11:K11"/>
    <mergeCell ref="L11:M11"/>
    <mergeCell ref="N11:O11"/>
    <mergeCell ref="P11:Q11"/>
    <mergeCell ref="R11:S11"/>
    <mergeCell ref="V10:W10"/>
    <mergeCell ref="AJ7:AK7"/>
    <mergeCell ref="X7:Y7"/>
    <mergeCell ref="Z7:AA7"/>
    <mergeCell ref="AB7:AC7"/>
    <mergeCell ref="AB8:AC8"/>
    <mergeCell ref="AD8:AE8"/>
    <mergeCell ref="AF8:AG8"/>
    <mergeCell ref="AH8:AI8"/>
    <mergeCell ref="AJ8:AK8"/>
    <mergeCell ref="X8:Y8"/>
    <mergeCell ref="Z8:AA8"/>
    <mergeCell ref="AJ9:AK9"/>
    <mergeCell ref="D10:E10"/>
    <mergeCell ref="F10:G10"/>
    <mergeCell ref="H10:I10"/>
    <mergeCell ref="J10:K10"/>
    <mergeCell ref="L10:M10"/>
    <mergeCell ref="N10:O10"/>
    <mergeCell ref="P10:Q10"/>
    <mergeCell ref="R10:S10"/>
    <mergeCell ref="T10:U10"/>
    <mergeCell ref="X9:Y9"/>
    <mergeCell ref="Z9:AA9"/>
    <mergeCell ref="AB9:AC9"/>
    <mergeCell ref="AD9:AE9"/>
    <mergeCell ref="AF9:AG9"/>
    <mergeCell ref="AH9:AI9"/>
    <mergeCell ref="L9:M9"/>
    <mergeCell ref="N9:O9"/>
    <mergeCell ref="P9:Q9"/>
    <mergeCell ref="R9:S9"/>
    <mergeCell ref="T9:U9"/>
    <mergeCell ref="V9:W9"/>
    <mergeCell ref="AH10:AI10"/>
    <mergeCell ref="AJ10:AK10"/>
    <mergeCell ref="X10:Y10"/>
    <mergeCell ref="Z10:AA10"/>
    <mergeCell ref="AB10:AC10"/>
    <mergeCell ref="AD10:AE10"/>
    <mergeCell ref="AF10:AG10"/>
    <mergeCell ref="AF11:AG11"/>
    <mergeCell ref="AH11:AI11"/>
    <mergeCell ref="AJ11:AK11"/>
    <mergeCell ref="D12:E12"/>
    <mergeCell ref="F12:G12"/>
    <mergeCell ref="H12:I12"/>
    <mergeCell ref="J12:K12"/>
    <mergeCell ref="L12:M12"/>
    <mergeCell ref="N12:O12"/>
    <mergeCell ref="P12:Q12"/>
    <mergeCell ref="T11:U11"/>
    <mergeCell ref="V11:W11"/>
    <mergeCell ref="X11:Y11"/>
    <mergeCell ref="Z11:AA11"/>
    <mergeCell ref="AB11:AC11"/>
    <mergeCell ref="AD11:AE11"/>
    <mergeCell ref="AD12:AE12"/>
    <mergeCell ref="AF12:AG12"/>
    <mergeCell ref="AH12:AI12"/>
    <mergeCell ref="AJ12:AK12"/>
    <mergeCell ref="D13:E13"/>
    <mergeCell ref="F13:G13"/>
    <mergeCell ref="H13:I13"/>
    <mergeCell ref="J13:K13"/>
    <mergeCell ref="L13:M13"/>
    <mergeCell ref="N13:O13"/>
    <mergeCell ref="R12:S12"/>
    <mergeCell ref="T12:U12"/>
    <mergeCell ref="V12:W12"/>
    <mergeCell ref="X12:Y12"/>
    <mergeCell ref="Z12:AA12"/>
    <mergeCell ref="AB12:AC12"/>
    <mergeCell ref="AB13:AC13"/>
    <mergeCell ref="AD13:AE13"/>
    <mergeCell ref="AF13:AG13"/>
    <mergeCell ref="AH13:AI13"/>
    <mergeCell ref="AJ13:AK13"/>
    <mergeCell ref="X13:Y13"/>
    <mergeCell ref="Z13:AA13"/>
    <mergeCell ref="A14:A18"/>
    <mergeCell ref="D14:E14"/>
    <mergeCell ref="F14:G14"/>
    <mergeCell ref="H14:I14"/>
    <mergeCell ref="J14:K14"/>
    <mergeCell ref="P13:Q13"/>
    <mergeCell ref="R13:S13"/>
    <mergeCell ref="T13:U13"/>
    <mergeCell ref="V13:W13"/>
    <mergeCell ref="D16:E16"/>
    <mergeCell ref="F16:G16"/>
    <mergeCell ref="H16:I16"/>
    <mergeCell ref="J16:K16"/>
    <mergeCell ref="L16:M16"/>
    <mergeCell ref="N16:O16"/>
    <mergeCell ref="P16:Q16"/>
    <mergeCell ref="R16:S16"/>
    <mergeCell ref="V15:W15"/>
    <mergeCell ref="A9:A13"/>
    <mergeCell ref="D9:E9"/>
    <mergeCell ref="F9:G9"/>
    <mergeCell ref="H9:I9"/>
    <mergeCell ref="J9:K9"/>
    <mergeCell ref="D11:E11"/>
    <mergeCell ref="AJ14:AK14"/>
    <mergeCell ref="D15:E15"/>
    <mergeCell ref="F15:G15"/>
    <mergeCell ref="H15:I15"/>
    <mergeCell ref="J15:K15"/>
    <mergeCell ref="L15:M15"/>
    <mergeCell ref="N15:O15"/>
    <mergeCell ref="P15:Q15"/>
    <mergeCell ref="R15:S15"/>
    <mergeCell ref="T15:U15"/>
    <mergeCell ref="X14:Y14"/>
    <mergeCell ref="Z14:AA14"/>
    <mergeCell ref="AB14:AC14"/>
    <mergeCell ref="AD14:AE14"/>
    <mergeCell ref="AF14:AG14"/>
    <mergeCell ref="AH14:AI14"/>
    <mergeCell ref="L14:M14"/>
    <mergeCell ref="N14:O14"/>
    <mergeCell ref="P14:Q14"/>
    <mergeCell ref="R14:S14"/>
    <mergeCell ref="T14:U14"/>
    <mergeCell ref="V14:W14"/>
    <mergeCell ref="AH15:AI15"/>
    <mergeCell ref="AJ15:AK15"/>
    <mergeCell ref="X15:Y15"/>
    <mergeCell ref="Z15:AA15"/>
    <mergeCell ref="AB15:AC15"/>
    <mergeCell ref="AD15:AE15"/>
    <mergeCell ref="AF15:AG15"/>
    <mergeCell ref="AF16:AG16"/>
    <mergeCell ref="AH16:AI16"/>
    <mergeCell ref="AJ16:AK16"/>
    <mergeCell ref="D17:E17"/>
    <mergeCell ref="F17:G17"/>
    <mergeCell ref="H17:I17"/>
    <mergeCell ref="J17:K17"/>
    <mergeCell ref="L17:M17"/>
    <mergeCell ref="N17:O17"/>
    <mergeCell ref="P17:Q17"/>
    <mergeCell ref="T16:U16"/>
    <mergeCell ref="V16:W16"/>
    <mergeCell ref="X16:Y16"/>
    <mergeCell ref="Z16:AA16"/>
    <mergeCell ref="AB16:AC16"/>
    <mergeCell ref="AD16:AE16"/>
    <mergeCell ref="AD17:AE17"/>
    <mergeCell ref="AF17:AG17"/>
    <mergeCell ref="AH17:AI17"/>
    <mergeCell ref="L19:M19"/>
    <mergeCell ref="D18:E18"/>
    <mergeCell ref="F18:G18"/>
    <mergeCell ref="H18:I18"/>
    <mergeCell ref="J18:K18"/>
    <mergeCell ref="L18:M18"/>
    <mergeCell ref="N18:O18"/>
    <mergeCell ref="R17:S17"/>
    <mergeCell ref="T17:U17"/>
    <mergeCell ref="P18:Q18"/>
    <mergeCell ref="R18:S18"/>
    <mergeCell ref="T18:U18"/>
    <mergeCell ref="N19:O19"/>
    <mergeCell ref="P19:Q19"/>
    <mergeCell ref="R19:S19"/>
    <mergeCell ref="T19:U19"/>
    <mergeCell ref="D19:E19"/>
    <mergeCell ref="F19:G19"/>
    <mergeCell ref="H19:I19"/>
    <mergeCell ref="J19:K19"/>
    <mergeCell ref="AJ19:AK19"/>
    <mergeCell ref="X19:Y19"/>
    <mergeCell ref="Z19:AA19"/>
    <mergeCell ref="AB19:AC19"/>
    <mergeCell ref="AD19:AE19"/>
    <mergeCell ref="AF19:AG19"/>
    <mergeCell ref="AH19:AI19"/>
    <mergeCell ref="V17:W17"/>
    <mergeCell ref="V18:W18"/>
    <mergeCell ref="V19:W19"/>
    <mergeCell ref="AJ17:AK17"/>
    <mergeCell ref="X17:Y17"/>
    <mergeCell ref="Z17:AA17"/>
    <mergeCell ref="AB17:AC17"/>
    <mergeCell ref="AB18:AC18"/>
    <mergeCell ref="AD18:AE18"/>
    <mergeCell ref="AF18:AG18"/>
    <mergeCell ref="AH18:AI18"/>
    <mergeCell ref="AJ18:AK18"/>
    <mergeCell ref="X18:Y18"/>
    <mergeCell ref="Z18:AA18"/>
    <mergeCell ref="D20:E20"/>
    <mergeCell ref="F20:G20"/>
    <mergeCell ref="H20:I20"/>
    <mergeCell ref="J20:K20"/>
    <mergeCell ref="L20:M20"/>
    <mergeCell ref="N20:O20"/>
    <mergeCell ref="P20:Q20"/>
    <mergeCell ref="R20:S20"/>
    <mergeCell ref="T20:U20"/>
    <mergeCell ref="F22:G22"/>
    <mergeCell ref="H22:I22"/>
    <mergeCell ref="J22:K22"/>
    <mergeCell ref="L22:M22"/>
    <mergeCell ref="N22:O22"/>
    <mergeCell ref="P22:Q22"/>
    <mergeCell ref="T21:U21"/>
    <mergeCell ref="V21:W21"/>
    <mergeCell ref="F21:G21"/>
    <mergeCell ref="H21:I21"/>
    <mergeCell ref="J21:K21"/>
    <mergeCell ref="AH22:AI22"/>
    <mergeCell ref="L21:M21"/>
    <mergeCell ref="N21:O21"/>
    <mergeCell ref="P21:Q21"/>
    <mergeCell ref="R21:S21"/>
    <mergeCell ref="AJ20:AK20"/>
    <mergeCell ref="X20:Y20"/>
    <mergeCell ref="Z20:AA20"/>
    <mergeCell ref="AB20:AC20"/>
    <mergeCell ref="AD20:AE20"/>
    <mergeCell ref="AF20:AG20"/>
    <mergeCell ref="AF21:AG21"/>
    <mergeCell ref="AH21:AI21"/>
    <mergeCell ref="AJ21:AK21"/>
    <mergeCell ref="X21:Y21"/>
    <mergeCell ref="Z21:AA21"/>
    <mergeCell ref="AB21:AC21"/>
    <mergeCell ref="AD21:AE21"/>
    <mergeCell ref="AJ22:AK22"/>
    <mergeCell ref="X22:Y22"/>
    <mergeCell ref="Z22:AA22"/>
    <mergeCell ref="AB22:AC22"/>
    <mergeCell ref="V20:W20"/>
    <mergeCell ref="AH20:AI20"/>
    <mergeCell ref="H23:I23"/>
    <mergeCell ref="J23:K23"/>
    <mergeCell ref="L23:M23"/>
    <mergeCell ref="N23:O23"/>
    <mergeCell ref="R22:S22"/>
    <mergeCell ref="T22:U22"/>
    <mergeCell ref="V22:W22"/>
    <mergeCell ref="AD22:AE22"/>
    <mergeCell ref="AF22:AG22"/>
    <mergeCell ref="AF23:AG23"/>
    <mergeCell ref="AH23:AI23"/>
    <mergeCell ref="AJ23:AK23"/>
    <mergeCell ref="X23:Y23"/>
    <mergeCell ref="Z23:AA23"/>
    <mergeCell ref="D22:E22"/>
    <mergeCell ref="A24:A28"/>
    <mergeCell ref="D24:E24"/>
    <mergeCell ref="F24:G24"/>
    <mergeCell ref="H24:I24"/>
    <mergeCell ref="J24:K24"/>
    <mergeCell ref="P23:Q23"/>
    <mergeCell ref="R23:S23"/>
    <mergeCell ref="T23:U23"/>
    <mergeCell ref="V23:W23"/>
    <mergeCell ref="D26:E26"/>
    <mergeCell ref="F26:G26"/>
    <mergeCell ref="H26:I26"/>
    <mergeCell ref="J26:K26"/>
    <mergeCell ref="L26:M26"/>
    <mergeCell ref="N26:O26"/>
    <mergeCell ref="P26:Q26"/>
    <mergeCell ref="D23:E23"/>
    <mergeCell ref="F23:G23"/>
    <mergeCell ref="A19:A23"/>
    <mergeCell ref="D21:E21"/>
    <mergeCell ref="AJ24:AK24"/>
    <mergeCell ref="D25:E25"/>
    <mergeCell ref="F25:G25"/>
    <mergeCell ref="H25:I25"/>
    <mergeCell ref="J25:K25"/>
    <mergeCell ref="L25:M25"/>
    <mergeCell ref="N25:O25"/>
    <mergeCell ref="P25:Q25"/>
    <mergeCell ref="R25:S25"/>
    <mergeCell ref="T25:U25"/>
    <mergeCell ref="X24:Y24"/>
    <mergeCell ref="Z24:AA24"/>
    <mergeCell ref="AB24:AC24"/>
    <mergeCell ref="AD24:AE24"/>
    <mergeCell ref="AF24:AG24"/>
    <mergeCell ref="AH24:AI24"/>
    <mergeCell ref="AB23:AC23"/>
    <mergeCell ref="AD23:AE23"/>
    <mergeCell ref="L24:M24"/>
    <mergeCell ref="N24:O24"/>
    <mergeCell ref="P24:Q24"/>
    <mergeCell ref="R24:S24"/>
    <mergeCell ref="T24:U24"/>
    <mergeCell ref="V24:W24"/>
    <mergeCell ref="AH25:AI25"/>
    <mergeCell ref="AJ25:AK25"/>
    <mergeCell ref="X25:Y25"/>
    <mergeCell ref="Z25:AA25"/>
    <mergeCell ref="AB25:AC25"/>
    <mergeCell ref="AD25:AE25"/>
    <mergeCell ref="AF25:AG25"/>
    <mergeCell ref="V25:W25"/>
    <mergeCell ref="AF26:AG26"/>
    <mergeCell ref="AH26:AI26"/>
    <mergeCell ref="AJ26:AK26"/>
    <mergeCell ref="D27:E27"/>
    <mergeCell ref="F27:G27"/>
    <mergeCell ref="H27:I27"/>
    <mergeCell ref="J27:K27"/>
    <mergeCell ref="L27:M27"/>
    <mergeCell ref="N27:O27"/>
    <mergeCell ref="P27:Q27"/>
    <mergeCell ref="T26:U26"/>
    <mergeCell ref="V26:W26"/>
    <mergeCell ref="X26:Y26"/>
    <mergeCell ref="Z26:AA26"/>
    <mergeCell ref="AB26:AC26"/>
    <mergeCell ref="AD26:AE26"/>
    <mergeCell ref="AD27:AE27"/>
    <mergeCell ref="AF27:AG27"/>
    <mergeCell ref="AH27:AI27"/>
    <mergeCell ref="R26:S26"/>
    <mergeCell ref="L29:M29"/>
    <mergeCell ref="D28:E28"/>
    <mergeCell ref="F28:G28"/>
    <mergeCell ref="H28:I28"/>
    <mergeCell ref="J28:K28"/>
    <mergeCell ref="L28:M28"/>
    <mergeCell ref="N28:O28"/>
    <mergeCell ref="R27:S27"/>
    <mergeCell ref="T27:U27"/>
    <mergeCell ref="P28:Q28"/>
    <mergeCell ref="R28:S28"/>
    <mergeCell ref="T28:U28"/>
    <mergeCell ref="N29:O29"/>
    <mergeCell ref="P29:Q29"/>
    <mergeCell ref="R29:S29"/>
    <mergeCell ref="T29:U29"/>
    <mergeCell ref="D29:E29"/>
    <mergeCell ref="F29:G29"/>
    <mergeCell ref="H29:I29"/>
    <mergeCell ref="J29:K29"/>
    <mergeCell ref="AJ29:AK29"/>
    <mergeCell ref="X29:Y29"/>
    <mergeCell ref="Z29:AA29"/>
    <mergeCell ref="AB29:AC29"/>
    <mergeCell ref="AD29:AE29"/>
    <mergeCell ref="AF29:AG29"/>
    <mergeCell ref="AH29:AI29"/>
    <mergeCell ref="V27:W27"/>
    <mergeCell ref="V28:W28"/>
    <mergeCell ref="V29:W29"/>
    <mergeCell ref="AJ27:AK27"/>
    <mergeCell ref="X27:Y27"/>
    <mergeCell ref="Z27:AA27"/>
    <mergeCell ref="AB27:AC27"/>
    <mergeCell ref="AB28:AC28"/>
    <mergeCell ref="AD28:AE28"/>
    <mergeCell ref="AF28:AG28"/>
    <mergeCell ref="AH28:AI28"/>
    <mergeCell ref="AJ28:AK28"/>
    <mergeCell ref="X28:Y28"/>
    <mergeCell ref="Z28:AA28"/>
    <mergeCell ref="D30:E30"/>
    <mergeCell ref="F30:G30"/>
    <mergeCell ref="H30:I30"/>
    <mergeCell ref="J30:K30"/>
    <mergeCell ref="L30:M30"/>
    <mergeCell ref="N30:O30"/>
    <mergeCell ref="P30:Q30"/>
    <mergeCell ref="R30:S30"/>
    <mergeCell ref="T30:U30"/>
    <mergeCell ref="F32:G32"/>
    <mergeCell ref="H32:I32"/>
    <mergeCell ref="J32:K32"/>
    <mergeCell ref="L32:M32"/>
    <mergeCell ref="N32:O32"/>
    <mergeCell ref="P32:Q32"/>
    <mergeCell ref="T31:U31"/>
    <mergeCell ref="V31:W31"/>
    <mergeCell ref="F31:G31"/>
    <mergeCell ref="H31:I31"/>
    <mergeCell ref="J31:K31"/>
    <mergeCell ref="AH32:AI32"/>
    <mergeCell ref="L31:M31"/>
    <mergeCell ref="N31:O31"/>
    <mergeCell ref="P31:Q31"/>
    <mergeCell ref="R31:S31"/>
    <mergeCell ref="AJ30:AK30"/>
    <mergeCell ref="X30:Y30"/>
    <mergeCell ref="Z30:AA30"/>
    <mergeCell ref="AB30:AC30"/>
    <mergeCell ref="AD30:AE30"/>
    <mergeCell ref="AF30:AG30"/>
    <mergeCell ref="AF31:AG31"/>
    <mergeCell ref="AH31:AI31"/>
    <mergeCell ref="AJ31:AK31"/>
    <mergeCell ref="X31:Y31"/>
    <mergeCell ref="Z31:AA31"/>
    <mergeCell ref="AB31:AC31"/>
    <mergeCell ref="AD31:AE31"/>
    <mergeCell ref="AJ32:AK32"/>
    <mergeCell ref="X32:Y32"/>
    <mergeCell ref="Z32:AA32"/>
    <mergeCell ref="AB32:AC32"/>
    <mergeCell ref="V30:W30"/>
    <mergeCell ref="AH30:AI30"/>
    <mergeCell ref="H33:I33"/>
    <mergeCell ref="J33:K33"/>
    <mergeCell ref="L33:M33"/>
    <mergeCell ref="N33:O33"/>
    <mergeCell ref="R32:S32"/>
    <mergeCell ref="T32:U32"/>
    <mergeCell ref="V32:W32"/>
    <mergeCell ref="AD32:AE32"/>
    <mergeCell ref="AF32:AG32"/>
    <mergeCell ref="AF33:AG33"/>
    <mergeCell ref="AH33:AI33"/>
    <mergeCell ref="AJ33:AK33"/>
    <mergeCell ref="X33:Y33"/>
    <mergeCell ref="Z33:AA33"/>
    <mergeCell ref="D32:E32"/>
    <mergeCell ref="A34:A38"/>
    <mergeCell ref="D34:E34"/>
    <mergeCell ref="F34:G34"/>
    <mergeCell ref="H34:I34"/>
    <mergeCell ref="J34:K34"/>
    <mergeCell ref="P33:Q33"/>
    <mergeCell ref="R33:S33"/>
    <mergeCell ref="T33:U33"/>
    <mergeCell ref="V33:W33"/>
    <mergeCell ref="D36:E36"/>
    <mergeCell ref="F36:G36"/>
    <mergeCell ref="H36:I36"/>
    <mergeCell ref="J36:K36"/>
    <mergeCell ref="L36:M36"/>
    <mergeCell ref="N36:O36"/>
    <mergeCell ref="P36:Q36"/>
    <mergeCell ref="D33:E33"/>
    <mergeCell ref="F33:G33"/>
    <mergeCell ref="A29:A33"/>
    <mergeCell ref="D31:E31"/>
    <mergeCell ref="AJ34:AK34"/>
    <mergeCell ref="D35:E35"/>
    <mergeCell ref="F35:G35"/>
    <mergeCell ref="H35:I35"/>
    <mergeCell ref="J35:K35"/>
    <mergeCell ref="L35:M35"/>
    <mergeCell ref="N35:O35"/>
    <mergeCell ref="P35:Q35"/>
    <mergeCell ref="R35:S35"/>
    <mergeCell ref="T35:U35"/>
    <mergeCell ref="X34:Y34"/>
    <mergeCell ref="Z34:AA34"/>
    <mergeCell ref="AB34:AC34"/>
    <mergeCell ref="AD34:AE34"/>
    <mergeCell ref="AF34:AG34"/>
    <mergeCell ref="AH34:AI34"/>
    <mergeCell ref="AB33:AC33"/>
    <mergeCell ref="AD33:AE33"/>
    <mergeCell ref="L34:M34"/>
    <mergeCell ref="N34:O34"/>
    <mergeCell ref="P34:Q34"/>
    <mergeCell ref="R34:S34"/>
    <mergeCell ref="T34:U34"/>
    <mergeCell ref="V34:W34"/>
    <mergeCell ref="AH35:AI35"/>
    <mergeCell ref="AJ35:AK35"/>
    <mergeCell ref="X35:Y35"/>
    <mergeCell ref="Z35:AA35"/>
    <mergeCell ref="AB35:AC35"/>
    <mergeCell ref="AD35:AE35"/>
    <mergeCell ref="AF35:AG35"/>
    <mergeCell ref="V35:W35"/>
    <mergeCell ref="AF36:AG36"/>
    <mergeCell ref="AH36:AI36"/>
    <mergeCell ref="AJ36:AK36"/>
    <mergeCell ref="D37:E37"/>
    <mergeCell ref="F37:G37"/>
    <mergeCell ref="H37:I37"/>
    <mergeCell ref="J37:K37"/>
    <mergeCell ref="L37:M37"/>
    <mergeCell ref="N37:O37"/>
    <mergeCell ref="P37:Q37"/>
    <mergeCell ref="T36:U36"/>
    <mergeCell ref="V36:W36"/>
    <mergeCell ref="X36:Y36"/>
    <mergeCell ref="Z36:AA36"/>
    <mergeCell ref="AB36:AC36"/>
    <mergeCell ref="AD36:AE36"/>
    <mergeCell ref="AD37:AE37"/>
    <mergeCell ref="AF37:AG37"/>
    <mergeCell ref="AH37:AI37"/>
    <mergeCell ref="R36:S36"/>
    <mergeCell ref="L39:M39"/>
    <mergeCell ref="D38:E38"/>
    <mergeCell ref="F38:G38"/>
    <mergeCell ref="H38:I38"/>
    <mergeCell ref="J38:K38"/>
    <mergeCell ref="L38:M38"/>
    <mergeCell ref="N38:O38"/>
    <mergeCell ref="R37:S37"/>
    <mergeCell ref="T37:U37"/>
    <mergeCell ref="P38:Q38"/>
    <mergeCell ref="R38:S38"/>
    <mergeCell ref="T38:U38"/>
    <mergeCell ref="N39:O39"/>
    <mergeCell ref="P39:Q39"/>
    <mergeCell ref="R39:S39"/>
    <mergeCell ref="T39:U39"/>
    <mergeCell ref="D39:E39"/>
    <mergeCell ref="F39:G39"/>
    <mergeCell ref="H39:I39"/>
    <mergeCell ref="J39:K39"/>
    <mergeCell ref="AJ39:AK39"/>
    <mergeCell ref="X39:Y39"/>
    <mergeCell ref="Z39:AA39"/>
    <mergeCell ref="AB39:AC39"/>
    <mergeCell ref="AD39:AE39"/>
    <mergeCell ref="AF39:AG39"/>
    <mergeCell ref="AH39:AI39"/>
    <mergeCell ref="V37:W37"/>
    <mergeCell ref="V38:W38"/>
    <mergeCell ref="V39:W39"/>
    <mergeCell ref="AJ37:AK37"/>
    <mergeCell ref="X37:Y37"/>
    <mergeCell ref="Z37:AA37"/>
    <mergeCell ref="AB37:AC37"/>
    <mergeCell ref="AB38:AC38"/>
    <mergeCell ref="AD38:AE38"/>
    <mergeCell ref="AF38:AG38"/>
    <mergeCell ref="AH38:AI38"/>
    <mergeCell ref="AJ38:AK38"/>
    <mergeCell ref="X38:Y38"/>
    <mergeCell ref="Z38:AA38"/>
    <mergeCell ref="D40:E40"/>
    <mergeCell ref="F40:G40"/>
    <mergeCell ref="H40:I40"/>
    <mergeCell ref="J40:K40"/>
    <mergeCell ref="L40:M40"/>
    <mergeCell ref="N40:O40"/>
    <mergeCell ref="P40:Q40"/>
    <mergeCell ref="R40:S40"/>
    <mergeCell ref="T40:U40"/>
    <mergeCell ref="F42:G42"/>
    <mergeCell ref="H42:I42"/>
    <mergeCell ref="J42:K42"/>
    <mergeCell ref="L42:M42"/>
    <mergeCell ref="N42:O42"/>
    <mergeCell ref="P42:Q42"/>
    <mergeCell ref="T41:U41"/>
    <mergeCell ref="V41:W41"/>
    <mergeCell ref="F41:G41"/>
    <mergeCell ref="H41:I41"/>
    <mergeCell ref="J41:K41"/>
    <mergeCell ref="AH42:AI42"/>
    <mergeCell ref="L41:M41"/>
    <mergeCell ref="N41:O41"/>
    <mergeCell ref="P41:Q41"/>
    <mergeCell ref="R41:S41"/>
    <mergeCell ref="AJ40:AK40"/>
    <mergeCell ref="X40:Y40"/>
    <mergeCell ref="Z40:AA40"/>
    <mergeCell ref="AB40:AC40"/>
    <mergeCell ref="AD40:AE40"/>
    <mergeCell ref="AF40:AG40"/>
    <mergeCell ref="AF41:AG41"/>
    <mergeCell ref="AH41:AI41"/>
    <mergeCell ref="AJ41:AK41"/>
    <mergeCell ref="X41:Y41"/>
    <mergeCell ref="Z41:AA41"/>
    <mergeCell ref="AB41:AC41"/>
    <mergeCell ref="AD41:AE41"/>
    <mergeCell ref="AJ42:AK42"/>
    <mergeCell ref="X42:Y42"/>
    <mergeCell ref="Z42:AA42"/>
    <mergeCell ref="AB42:AC42"/>
    <mergeCell ref="V40:W40"/>
    <mergeCell ref="AH40:AI40"/>
    <mergeCell ref="H43:I43"/>
    <mergeCell ref="J43:K43"/>
    <mergeCell ref="L43:M43"/>
    <mergeCell ref="N43:O43"/>
    <mergeCell ref="R42:S42"/>
    <mergeCell ref="T42:U42"/>
    <mergeCell ref="V42:W42"/>
    <mergeCell ref="AD42:AE42"/>
    <mergeCell ref="AF42:AG42"/>
    <mergeCell ref="AF43:AG43"/>
    <mergeCell ref="AH43:AI43"/>
    <mergeCell ref="AJ43:AK43"/>
    <mergeCell ref="X43:Y43"/>
    <mergeCell ref="Z43:AA43"/>
    <mergeCell ref="D42:E42"/>
    <mergeCell ref="A44:A48"/>
    <mergeCell ref="D44:E44"/>
    <mergeCell ref="F44:G44"/>
    <mergeCell ref="H44:I44"/>
    <mergeCell ref="J44:K44"/>
    <mergeCell ref="P43:Q43"/>
    <mergeCell ref="R43:S43"/>
    <mergeCell ref="T43:U43"/>
    <mergeCell ref="V43:W43"/>
    <mergeCell ref="D46:E46"/>
    <mergeCell ref="F46:G46"/>
    <mergeCell ref="H46:I46"/>
    <mergeCell ref="J46:K46"/>
    <mergeCell ref="L46:M46"/>
    <mergeCell ref="N46:O46"/>
    <mergeCell ref="P46:Q46"/>
    <mergeCell ref="D43:E43"/>
    <mergeCell ref="F43:G43"/>
    <mergeCell ref="A39:A43"/>
    <mergeCell ref="D41:E41"/>
    <mergeCell ref="AJ44:AK44"/>
    <mergeCell ref="D45:E45"/>
    <mergeCell ref="F45:G45"/>
    <mergeCell ref="H45:I45"/>
    <mergeCell ref="J45:K45"/>
    <mergeCell ref="L45:M45"/>
    <mergeCell ref="N45:O45"/>
    <mergeCell ref="P45:Q45"/>
    <mergeCell ref="R45:S45"/>
    <mergeCell ref="T45:U45"/>
    <mergeCell ref="X44:Y44"/>
    <mergeCell ref="Z44:AA44"/>
    <mergeCell ref="AB44:AC44"/>
    <mergeCell ref="AD44:AE44"/>
    <mergeCell ref="AF44:AG44"/>
    <mergeCell ref="AH44:AI44"/>
    <mergeCell ref="AB43:AC43"/>
    <mergeCell ref="AD43:AE43"/>
    <mergeCell ref="L44:M44"/>
    <mergeCell ref="N44:O44"/>
    <mergeCell ref="P44:Q44"/>
    <mergeCell ref="R44:S44"/>
    <mergeCell ref="T44:U44"/>
    <mergeCell ref="V44:W44"/>
    <mergeCell ref="AH45:AI45"/>
    <mergeCell ref="AJ45:AK45"/>
    <mergeCell ref="X45:Y45"/>
    <mergeCell ref="Z45:AA45"/>
    <mergeCell ref="AB45:AC45"/>
    <mergeCell ref="AD45:AE45"/>
    <mergeCell ref="AF45:AG45"/>
    <mergeCell ref="V45:W45"/>
    <mergeCell ref="AF46:AG46"/>
    <mergeCell ref="AH46:AI46"/>
    <mergeCell ref="AJ46:AK46"/>
    <mergeCell ref="D47:E47"/>
    <mergeCell ref="F47:G47"/>
    <mergeCell ref="H47:I47"/>
    <mergeCell ref="J47:K47"/>
    <mergeCell ref="L47:M47"/>
    <mergeCell ref="N47:O47"/>
    <mergeCell ref="P47:Q47"/>
    <mergeCell ref="T46:U46"/>
    <mergeCell ref="V46:W46"/>
    <mergeCell ref="X46:Y46"/>
    <mergeCell ref="Z46:AA46"/>
    <mergeCell ref="AB46:AC46"/>
    <mergeCell ref="AD46:AE46"/>
    <mergeCell ref="AD47:AE47"/>
    <mergeCell ref="AF47:AG47"/>
    <mergeCell ref="AH47:AI47"/>
    <mergeCell ref="AJ47:AK47"/>
    <mergeCell ref="X47:Y47"/>
    <mergeCell ref="Z47:AA47"/>
    <mergeCell ref="AB47:AC47"/>
    <mergeCell ref="R46:S46"/>
    <mergeCell ref="D48:E48"/>
    <mergeCell ref="F48:G48"/>
    <mergeCell ref="H48:I48"/>
    <mergeCell ref="J48:K48"/>
    <mergeCell ref="L48:M48"/>
    <mergeCell ref="N48:O48"/>
    <mergeCell ref="R47:S47"/>
    <mergeCell ref="T47:U47"/>
    <mergeCell ref="V47:W47"/>
    <mergeCell ref="AB48:AC48"/>
    <mergeCell ref="AD48:AE48"/>
    <mergeCell ref="AF48:AG48"/>
    <mergeCell ref="AH48:AI48"/>
    <mergeCell ref="AJ48:AK48"/>
    <mergeCell ref="P48:Q48"/>
    <mergeCell ref="R48:S48"/>
    <mergeCell ref="T48:U48"/>
    <mergeCell ref="V48:W48"/>
    <mergeCell ref="X48:Y48"/>
    <mergeCell ref="Z48:AA48"/>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35"/>
  <sheetViews>
    <sheetView workbookViewId="0">
      <pane xSplit="5" ySplit="3" topLeftCell="F4" activePane="bottomRight" state="frozen"/>
      <selection pane="topRight" activeCell="F1" sqref="F1"/>
      <selection pane="bottomLeft" activeCell="A4" sqref="A4"/>
      <selection pane="bottomRight" activeCell="N30" sqref="N30"/>
    </sheetView>
  </sheetViews>
  <sheetFormatPr defaultRowHeight="13.5" x14ac:dyDescent="0.15"/>
  <cols>
    <col min="1" max="1" width="1.75" style="26" customWidth="1"/>
    <col min="2" max="2" width="5.875" customWidth="1"/>
    <col min="3" max="3" width="9.5" customWidth="1"/>
    <col min="4" max="4" width="9.5" style="25" customWidth="1"/>
    <col min="5" max="5" width="9.5" customWidth="1"/>
    <col min="6" max="43" width="12.625" customWidth="1"/>
    <col min="44" max="44" width="11.125" customWidth="1"/>
    <col min="45" max="45" width="13.25" customWidth="1"/>
    <col min="46" max="46" width="13" customWidth="1"/>
    <col min="47" max="47" width="10.875" customWidth="1"/>
    <col min="48" max="48" width="11.5" customWidth="1"/>
    <col min="49" max="49" width="12.5" customWidth="1"/>
    <col min="50" max="50" width="11.375" customWidth="1"/>
    <col min="51" max="51" width="11.875" customWidth="1"/>
    <col min="52" max="52" width="15" customWidth="1"/>
  </cols>
  <sheetData>
    <row r="1" spans="2:52" s="26" customFormat="1" ht="9.75" customHeight="1" thickBot="1" x14ac:dyDescent="0.2">
      <c r="D1" s="27"/>
    </row>
    <row r="2" spans="2:52" ht="25.5" customHeight="1" x14ac:dyDescent="0.15">
      <c r="B2" s="112" t="s">
        <v>65</v>
      </c>
      <c r="C2" s="114" t="s">
        <v>64</v>
      </c>
      <c r="D2" s="116" t="s">
        <v>63</v>
      </c>
      <c r="E2" s="118" t="s">
        <v>62</v>
      </c>
      <c r="F2" s="110" t="s">
        <v>61</v>
      </c>
      <c r="G2" s="108"/>
      <c r="H2" s="111"/>
      <c r="I2" s="111"/>
      <c r="J2" s="109"/>
      <c r="K2" s="107" t="s">
        <v>60</v>
      </c>
      <c r="L2" s="108"/>
      <c r="M2" s="109"/>
      <c r="N2" s="107" t="s">
        <v>59</v>
      </c>
      <c r="O2" s="108"/>
      <c r="P2" s="109"/>
      <c r="Q2" s="107" t="s">
        <v>58</v>
      </c>
      <c r="R2" s="108"/>
      <c r="S2" s="109"/>
      <c r="T2" s="110" t="s">
        <v>57</v>
      </c>
      <c r="U2" s="108"/>
      <c r="V2" s="111"/>
      <c r="W2" s="107" t="s">
        <v>66</v>
      </c>
      <c r="X2" s="108"/>
      <c r="Y2" s="109"/>
      <c r="Z2" s="107" t="s">
        <v>67</v>
      </c>
      <c r="AA2" s="108"/>
      <c r="AB2" s="109"/>
      <c r="AC2" s="107" t="s">
        <v>68</v>
      </c>
      <c r="AD2" s="108"/>
      <c r="AE2" s="109"/>
      <c r="AF2" s="107" t="s">
        <v>69</v>
      </c>
      <c r="AG2" s="108"/>
      <c r="AH2" s="109"/>
      <c r="AI2" s="107" t="s">
        <v>70</v>
      </c>
      <c r="AJ2" s="108"/>
      <c r="AK2" s="109"/>
      <c r="AL2" s="107" t="s">
        <v>71</v>
      </c>
      <c r="AM2" s="108"/>
      <c r="AN2" s="109"/>
      <c r="AO2" s="107" t="s">
        <v>72</v>
      </c>
      <c r="AP2" s="108"/>
      <c r="AQ2" s="109"/>
      <c r="AR2" s="107" t="s">
        <v>73</v>
      </c>
      <c r="AS2" s="108"/>
      <c r="AT2" s="109"/>
      <c r="AU2" s="107" t="s">
        <v>74</v>
      </c>
      <c r="AV2" s="108"/>
      <c r="AW2" s="109"/>
      <c r="AX2" s="107" t="s">
        <v>75</v>
      </c>
      <c r="AY2" s="108"/>
      <c r="AZ2" s="109"/>
    </row>
    <row r="3" spans="2:52" ht="18" x14ac:dyDescent="0.15">
      <c r="B3" s="113"/>
      <c r="C3" s="115"/>
      <c r="D3" s="117"/>
      <c r="E3" s="119"/>
      <c r="F3" s="65" t="s">
        <v>55</v>
      </c>
      <c r="G3" s="64" t="s">
        <v>54</v>
      </c>
      <c r="H3" s="63" t="s">
        <v>53</v>
      </c>
      <c r="I3" s="63" t="s">
        <v>52</v>
      </c>
      <c r="J3" s="66" t="s">
        <v>49</v>
      </c>
      <c r="K3" s="67" t="s">
        <v>51</v>
      </c>
      <c r="L3" s="64" t="s">
        <v>50</v>
      </c>
      <c r="M3" s="66" t="s">
        <v>49</v>
      </c>
      <c r="N3" s="67" t="s">
        <v>51</v>
      </c>
      <c r="O3" s="64" t="s">
        <v>50</v>
      </c>
      <c r="P3" s="66" t="s">
        <v>49</v>
      </c>
      <c r="Q3" s="67" t="s">
        <v>51</v>
      </c>
      <c r="R3" s="64" t="s">
        <v>50</v>
      </c>
      <c r="S3" s="66" t="s">
        <v>49</v>
      </c>
      <c r="T3" s="65" t="s">
        <v>51</v>
      </c>
      <c r="U3" s="64" t="s">
        <v>50</v>
      </c>
      <c r="V3" s="63" t="s">
        <v>49</v>
      </c>
      <c r="W3" s="62" t="s">
        <v>51</v>
      </c>
      <c r="X3" s="61" t="s">
        <v>50</v>
      </c>
      <c r="Y3" s="60" t="s">
        <v>49</v>
      </c>
      <c r="Z3" s="62" t="s">
        <v>51</v>
      </c>
      <c r="AA3" s="61" t="s">
        <v>50</v>
      </c>
      <c r="AB3" s="60" t="s">
        <v>49</v>
      </c>
      <c r="AC3" s="62" t="s">
        <v>51</v>
      </c>
      <c r="AD3" s="61" t="s">
        <v>50</v>
      </c>
      <c r="AE3" s="60" t="s">
        <v>49</v>
      </c>
      <c r="AF3" s="62" t="s">
        <v>51</v>
      </c>
      <c r="AG3" s="61" t="s">
        <v>50</v>
      </c>
      <c r="AH3" s="60" t="s">
        <v>49</v>
      </c>
      <c r="AI3" s="62" t="s">
        <v>51</v>
      </c>
      <c r="AJ3" s="61" t="s">
        <v>50</v>
      </c>
      <c r="AK3" s="60" t="s">
        <v>49</v>
      </c>
      <c r="AL3" s="62" t="s">
        <v>51</v>
      </c>
      <c r="AM3" s="61" t="s">
        <v>50</v>
      </c>
      <c r="AN3" s="60" t="s">
        <v>49</v>
      </c>
      <c r="AO3" s="62" t="s">
        <v>51</v>
      </c>
      <c r="AP3" s="61" t="s">
        <v>50</v>
      </c>
      <c r="AQ3" s="60" t="s">
        <v>49</v>
      </c>
      <c r="AR3" s="62" t="s">
        <v>51</v>
      </c>
      <c r="AS3" s="61" t="s">
        <v>50</v>
      </c>
      <c r="AT3" s="60" t="s">
        <v>49</v>
      </c>
      <c r="AU3" s="62" t="s">
        <v>51</v>
      </c>
      <c r="AV3" s="61" t="s">
        <v>50</v>
      </c>
      <c r="AW3" s="60" t="s">
        <v>49</v>
      </c>
      <c r="AX3" s="62" t="s">
        <v>51</v>
      </c>
      <c r="AY3" s="61" t="s">
        <v>50</v>
      </c>
      <c r="AZ3" s="60" t="s">
        <v>49</v>
      </c>
    </row>
    <row r="4" spans="2:52" ht="17.25" hidden="1" x14ac:dyDescent="0.3">
      <c r="B4" s="40" t="s">
        <v>48</v>
      </c>
      <c r="C4" s="36" t="s">
        <v>47</v>
      </c>
      <c r="D4" s="36" t="s">
        <v>46</v>
      </c>
      <c r="E4" s="46" t="s">
        <v>45</v>
      </c>
      <c r="F4" s="55" t="s">
        <v>44</v>
      </c>
      <c r="G4" s="59" t="s">
        <v>43</v>
      </c>
      <c r="H4" s="58" t="s">
        <v>42</v>
      </c>
      <c r="I4" s="58" t="s">
        <v>41</v>
      </c>
      <c r="J4" s="56" t="s">
        <v>40</v>
      </c>
      <c r="K4" s="57" t="s">
        <v>39</v>
      </c>
      <c r="L4" s="45" t="s">
        <v>38</v>
      </c>
      <c r="M4" s="56" t="s">
        <v>37</v>
      </c>
      <c r="N4" s="57" t="s">
        <v>36</v>
      </c>
      <c r="O4" s="45" t="s">
        <v>35</v>
      </c>
      <c r="P4" s="56" t="s">
        <v>34</v>
      </c>
      <c r="Q4" s="57" t="s">
        <v>33</v>
      </c>
      <c r="R4" s="45" t="s">
        <v>32</v>
      </c>
      <c r="S4" s="56" t="s">
        <v>31</v>
      </c>
      <c r="T4" s="55" t="s">
        <v>30</v>
      </c>
      <c r="U4" s="45" t="s">
        <v>29</v>
      </c>
      <c r="V4" s="53" t="s">
        <v>28</v>
      </c>
      <c r="W4" s="57" t="s">
        <v>27</v>
      </c>
      <c r="X4" s="45" t="s">
        <v>26</v>
      </c>
      <c r="Y4" s="56" t="s">
        <v>25</v>
      </c>
      <c r="Z4" s="57" t="s">
        <v>27</v>
      </c>
      <c r="AA4" s="45" t="s">
        <v>26</v>
      </c>
      <c r="AB4" s="56" t="s">
        <v>25</v>
      </c>
      <c r="AC4" s="57" t="s">
        <v>27</v>
      </c>
      <c r="AD4" s="45" t="s">
        <v>26</v>
      </c>
      <c r="AE4" s="56" t="s">
        <v>25</v>
      </c>
      <c r="AF4" s="57" t="s">
        <v>27</v>
      </c>
      <c r="AG4" s="45" t="s">
        <v>26</v>
      </c>
      <c r="AH4" s="56" t="s">
        <v>25</v>
      </c>
      <c r="AI4" s="57" t="s">
        <v>27</v>
      </c>
      <c r="AJ4" s="45" t="s">
        <v>26</v>
      </c>
      <c r="AK4" s="56" t="s">
        <v>25</v>
      </c>
      <c r="AL4" s="57" t="s">
        <v>27</v>
      </c>
      <c r="AM4" s="45" t="s">
        <v>26</v>
      </c>
      <c r="AN4" s="56" t="s">
        <v>25</v>
      </c>
      <c r="AO4" s="57" t="s">
        <v>27</v>
      </c>
      <c r="AP4" s="45" t="s">
        <v>26</v>
      </c>
      <c r="AQ4" s="56" t="s">
        <v>25</v>
      </c>
      <c r="AR4" s="57" t="s">
        <v>27</v>
      </c>
      <c r="AS4" s="45" t="s">
        <v>26</v>
      </c>
      <c r="AT4" s="56" t="s">
        <v>25</v>
      </c>
      <c r="AU4" s="57" t="s">
        <v>27</v>
      </c>
      <c r="AV4" s="45" t="s">
        <v>26</v>
      </c>
      <c r="AW4" s="56" t="s">
        <v>25</v>
      </c>
      <c r="AX4" s="57" t="s">
        <v>27</v>
      </c>
      <c r="AY4" s="45" t="s">
        <v>26</v>
      </c>
      <c r="AZ4" s="56" t="s">
        <v>25</v>
      </c>
    </row>
    <row r="5" spans="2:52" ht="17.25" x14ac:dyDescent="0.3">
      <c r="B5" s="40">
        <v>1</v>
      </c>
      <c r="C5" s="36" t="s">
        <v>18</v>
      </c>
      <c r="D5" s="36" t="s">
        <v>24</v>
      </c>
      <c r="E5" s="46">
        <v>1</v>
      </c>
      <c r="F5" s="55" t="s">
        <v>21</v>
      </c>
      <c r="G5" s="59">
        <v>0.9</v>
      </c>
      <c r="H5" s="58"/>
      <c r="I5" s="58"/>
      <c r="J5" s="56" t="s">
        <v>23</v>
      </c>
      <c r="K5" s="57"/>
      <c r="L5" s="45"/>
      <c r="M5" s="56"/>
      <c r="N5" s="57"/>
      <c r="O5" s="45"/>
      <c r="P5" s="56"/>
      <c r="Q5" s="57"/>
      <c r="R5" s="45"/>
      <c r="S5" s="56"/>
      <c r="T5" s="55"/>
      <c r="U5" s="45"/>
      <c r="V5" s="53"/>
      <c r="W5" s="38"/>
      <c r="X5" s="36"/>
      <c r="Y5" s="37"/>
      <c r="Z5" s="38"/>
      <c r="AA5" s="36"/>
      <c r="AB5" s="37"/>
      <c r="AC5" s="38"/>
      <c r="AD5" s="36"/>
      <c r="AE5" s="37"/>
      <c r="AF5" s="38"/>
      <c r="AG5" s="36"/>
      <c r="AH5" s="37"/>
      <c r="AI5" s="38"/>
      <c r="AJ5" s="36"/>
      <c r="AK5" s="37"/>
      <c r="AL5" s="38"/>
      <c r="AM5" s="36"/>
      <c r="AN5" s="37"/>
      <c r="AO5" s="38"/>
      <c r="AP5" s="36"/>
      <c r="AQ5" s="37"/>
      <c r="AR5" s="38"/>
      <c r="AS5" s="36"/>
      <c r="AT5" s="37"/>
      <c r="AU5" s="38"/>
      <c r="AV5" s="36"/>
      <c r="AW5" s="37"/>
      <c r="AX5" s="38"/>
      <c r="AY5" s="36"/>
      <c r="AZ5" s="37"/>
    </row>
    <row r="6" spans="2:52" ht="17.25" x14ac:dyDescent="0.3">
      <c r="B6" s="51">
        <v>2</v>
      </c>
      <c r="C6" s="36" t="s">
        <v>18</v>
      </c>
      <c r="D6" s="48" t="s">
        <v>22</v>
      </c>
      <c r="E6" s="52">
        <v>0.95</v>
      </c>
      <c r="F6" s="54" t="s">
        <v>21</v>
      </c>
      <c r="G6" s="48"/>
      <c r="H6" s="50"/>
      <c r="I6" s="50"/>
      <c r="J6" s="47" t="s">
        <v>23</v>
      </c>
      <c r="K6" s="49"/>
      <c r="L6" s="48"/>
      <c r="M6" s="47"/>
      <c r="N6" s="49"/>
      <c r="O6" s="48"/>
      <c r="P6" s="47"/>
      <c r="Q6" s="49"/>
      <c r="R6" s="48"/>
      <c r="S6" s="47"/>
      <c r="T6" s="51"/>
      <c r="U6" s="48"/>
      <c r="V6" s="50"/>
      <c r="W6" s="49"/>
      <c r="X6" s="48"/>
      <c r="Y6" s="47"/>
      <c r="Z6" s="49"/>
      <c r="AA6" s="48"/>
      <c r="AB6" s="47"/>
      <c r="AC6" s="49"/>
      <c r="AD6" s="48"/>
      <c r="AE6" s="47"/>
      <c r="AF6" s="49"/>
      <c r="AG6" s="48"/>
      <c r="AH6" s="47"/>
      <c r="AI6" s="49"/>
      <c r="AJ6" s="48"/>
      <c r="AK6" s="47"/>
      <c r="AL6" s="49"/>
      <c r="AM6" s="48"/>
      <c r="AN6" s="47"/>
      <c r="AO6" s="49"/>
      <c r="AP6" s="48"/>
      <c r="AQ6" s="47"/>
      <c r="AR6" s="49"/>
      <c r="AS6" s="48"/>
      <c r="AT6" s="47"/>
      <c r="AU6" s="49"/>
      <c r="AV6" s="48"/>
      <c r="AW6" s="47"/>
      <c r="AX6" s="49"/>
      <c r="AY6" s="48"/>
      <c r="AZ6" s="47"/>
    </row>
    <row r="7" spans="2:52" ht="17.25" x14ac:dyDescent="0.3">
      <c r="B7" s="40">
        <v>3</v>
      </c>
      <c r="C7" s="36" t="s">
        <v>18</v>
      </c>
      <c r="D7" s="36" t="s">
        <v>22</v>
      </c>
      <c r="E7" s="46">
        <v>0.8</v>
      </c>
      <c r="F7" s="40"/>
      <c r="G7" s="45" t="s">
        <v>21</v>
      </c>
      <c r="H7" s="53"/>
      <c r="I7" s="53"/>
      <c r="J7" s="37"/>
      <c r="K7" s="38"/>
      <c r="L7" s="36"/>
      <c r="M7" s="37"/>
      <c r="N7" s="38"/>
      <c r="O7" s="36"/>
      <c r="P7" s="37"/>
      <c r="Q7" s="38"/>
      <c r="R7" s="36"/>
      <c r="S7" s="37"/>
      <c r="T7" s="40"/>
      <c r="U7" s="36"/>
      <c r="V7" s="39"/>
      <c r="W7" s="38"/>
      <c r="X7" s="36"/>
      <c r="Y7" s="37"/>
      <c r="Z7" s="38"/>
      <c r="AA7" s="36"/>
      <c r="AB7" s="37"/>
      <c r="AC7" s="38"/>
      <c r="AD7" s="36"/>
      <c r="AE7" s="37"/>
      <c r="AF7" s="38"/>
      <c r="AG7" s="36"/>
      <c r="AH7" s="37"/>
      <c r="AI7" s="38"/>
      <c r="AJ7" s="36"/>
      <c r="AK7" s="37"/>
      <c r="AL7" s="38"/>
      <c r="AM7" s="36"/>
      <c r="AN7" s="37"/>
      <c r="AO7" s="38"/>
      <c r="AP7" s="36"/>
      <c r="AQ7" s="37"/>
      <c r="AR7" s="38"/>
      <c r="AS7" s="36"/>
      <c r="AT7" s="37"/>
      <c r="AU7" s="38"/>
      <c r="AV7" s="36"/>
      <c r="AW7" s="37"/>
      <c r="AX7" s="38"/>
      <c r="AY7" s="36"/>
      <c r="AZ7" s="37"/>
    </row>
    <row r="8" spans="2:52" ht="17.25" x14ac:dyDescent="0.3">
      <c r="B8" s="51">
        <v>4</v>
      </c>
      <c r="C8" s="36" t="s">
        <v>18</v>
      </c>
      <c r="D8" s="48" t="s">
        <v>20</v>
      </c>
      <c r="E8" s="52">
        <v>0.9</v>
      </c>
      <c r="F8" s="51"/>
      <c r="G8" s="48"/>
      <c r="H8" s="50"/>
      <c r="I8" s="50"/>
      <c r="J8" s="47"/>
      <c r="K8" s="49"/>
      <c r="L8" s="48"/>
      <c r="M8" s="47"/>
      <c r="N8" s="49"/>
      <c r="O8" s="48"/>
      <c r="P8" s="47"/>
      <c r="Q8" s="49"/>
      <c r="R8" s="48"/>
      <c r="S8" s="47"/>
      <c r="T8" s="51"/>
      <c r="U8" s="48"/>
      <c r="V8" s="50"/>
      <c r="W8" s="49"/>
      <c r="X8" s="48"/>
      <c r="Y8" s="47"/>
      <c r="Z8" s="49"/>
      <c r="AA8" s="48"/>
      <c r="AB8" s="47"/>
      <c r="AC8" s="49"/>
      <c r="AD8" s="48"/>
      <c r="AE8" s="47"/>
      <c r="AF8" s="49"/>
      <c r="AG8" s="48"/>
      <c r="AH8" s="47"/>
      <c r="AI8" s="49"/>
      <c r="AJ8" s="48"/>
      <c r="AK8" s="47"/>
      <c r="AL8" s="49"/>
      <c r="AM8" s="48"/>
      <c r="AN8" s="47"/>
      <c r="AO8" s="49"/>
      <c r="AP8" s="48"/>
      <c r="AQ8" s="47"/>
      <c r="AR8" s="49"/>
      <c r="AS8" s="48"/>
      <c r="AT8" s="47"/>
      <c r="AU8" s="49"/>
      <c r="AV8" s="48"/>
      <c r="AW8" s="47"/>
      <c r="AX8" s="49"/>
      <c r="AY8" s="48"/>
      <c r="AZ8" s="47"/>
    </row>
    <row r="9" spans="2:52" ht="17.25" x14ac:dyDescent="0.3">
      <c r="B9" s="40">
        <v>5</v>
      </c>
      <c r="C9" s="36" t="s">
        <v>18</v>
      </c>
      <c r="D9" s="36" t="s">
        <v>19</v>
      </c>
      <c r="E9" s="46">
        <v>0.7</v>
      </c>
      <c r="F9" s="40"/>
      <c r="G9" s="36"/>
      <c r="H9" s="39"/>
      <c r="I9" s="39"/>
      <c r="J9" s="37"/>
      <c r="K9" s="38"/>
      <c r="L9" s="36"/>
      <c r="M9" s="37"/>
      <c r="N9" s="38"/>
      <c r="O9" s="36"/>
      <c r="P9" s="37"/>
      <c r="Q9" s="38"/>
      <c r="R9" s="36"/>
      <c r="S9" s="37"/>
      <c r="T9" s="40"/>
      <c r="U9" s="36"/>
      <c r="V9" s="39"/>
      <c r="W9" s="38"/>
      <c r="X9" s="36"/>
      <c r="Y9" s="37"/>
      <c r="Z9" s="38"/>
      <c r="AA9" s="36"/>
      <c r="AB9" s="37"/>
      <c r="AC9" s="38"/>
      <c r="AD9" s="36"/>
      <c r="AE9" s="37"/>
      <c r="AF9" s="38"/>
      <c r="AG9" s="36"/>
      <c r="AH9" s="37"/>
      <c r="AI9" s="38"/>
      <c r="AJ9" s="36"/>
      <c r="AK9" s="37"/>
      <c r="AL9" s="38"/>
      <c r="AM9" s="36"/>
      <c r="AN9" s="37"/>
      <c r="AO9" s="38"/>
      <c r="AP9" s="36"/>
      <c r="AQ9" s="37"/>
      <c r="AR9" s="38"/>
      <c r="AS9" s="36"/>
      <c r="AT9" s="37"/>
      <c r="AU9" s="38"/>
      <c r="AV9" s="36"/>
      <c r="AW9" s="37"/>
      <c r="AX9" s="38"/>
      <c r="AY9" s="36"/>
      <c r="AZ9" s="37"/>
    </row>
    <row r="10" spans="2:52" ht="17.25" x14ac:dyDescent="0.3">
      <c r="B10" s="40">
        <v>6</v>
      </c>
      <c r="C10" s="36" t="s">
        <v>18</v>
      </c>
      <c r="D10" s="36"/>
      <c r="E10" s="37"/>
      <c r="F10" s="40"/>
      <c r="G10" s="36"/>
      <c r="H10" s="39"/>
      <c r="I10" s="39"/>
      <c r="J10" s="37"/>
      <c r="K10" s="38"/>
      <c r="L10" s="36"/>
      <c r="M10" s="37"/>
      <c r="N10" s="38"/>
      <c r="O10" s="36"/>
      <c r="P10" s="37"/>
      <c r="Q10" s="38"/>
      <c r="R10" s="36"/>
      <c r="S10" s="37"/>
      <c r="T10" s="40"/>
      <c r="U10" s="36"/>
      <c r="V10" s="39"/>
      <c r="W10" s="38"/>
      <c r="X10" s="36"/>
      <c r="Y10" s="37"/>
      <c r="Z10" s="38"/>
      <c r="AA10" s="36"/>
      <c r="AB10" s="37"/>
      <c r="AC10" s="38"/>
      <c r="AD10" s="36"/>
      <c r="AE10" s="37"/>
      <c r="AF10" s="38"/>
      <c r="AG10" s="36"/>
      <c r="AH10" s="37"/>
      <c r="AI10" s="38"/>
      <c r="AJ10" s="36"/>
      <c r="AK10" s="37"/>
      <c r="AL10" s="38"/>
      <c r="AM10" s="36"/>
      <c r="AN10" s="37"/>
      <c r="AO10" s="38"/>
      <c r="AP10" s="36"/>
      <c r="AQ10" s="37"/>
      <c r="AR10" s="38"/>
      <c r="AS10" s="36"/>
      <c r="AT10" s="37"/>
      <c r="AU10" s="38"/>
      <c r="AV10" s="36"/>
      <c r="AW10" s="37"/>
      <c r="AX10" s="38"/>
      <c r="AY10" s="36"/>
      <c r="AZ10" s="37"/>
    </row>
    <row r="11" spans="2:52" ht="17.25" x14ac:dyDescent="0.3">
      <c r="B11" s="40">
        <v>7</v>
      </c>
      <c r="C11" s="36" t="s">
        <v>18</v>
      </c>
      <c r="D11" s="36"/>
      <c r="E11" s="37"/>
      <c r="F11" s="40"/>
      <c r="G11" s="36"/>
      <c r="H11" s="39"/>
      <c r="I11" s="39"/>
      <c r="J11" s="37"/>
      <c r="K11" s="38"/>
      <c r="L11" s="36"/>
      <c r="M11" s="37"/>
      <c r="N11" s="38"/>
      <c r="O11" s="36"/>
      <c r="P11" s="37"/>
      <c r="Q11" s="38"/>
      <c r="R11" s="36"/>
      <c r="S11" s="37"/>
      <c r="T11" s="40"/>
      <c r="U11" s="36"/>
      <c r="V11" s="39"/>
      <c r="W11" s="44"/>
      <c r="X11" s="43"/>
      <c r="Y11" s="42"/>
      <c r="Z11" s="44"/>
      <c r="AA11" s="43"/>
      <c r="AB11" s="42"/>
      <c r="AC11" s="44"/>
      <c r="AD11" s="43"/>
      <c r="AE11" s="42"/>
      <c r="AF11" s="44"/>
      <c r="AG11" s="43"/>
      <c r="AH11" s="42"/>
      <c r="AI11" s="44"/>
      <c r="AJ11" s="43"/>
      <c r="AK11" s="42"/>
      <c r="AL11" s="44"/>
      <c r="AM11" s="43"/>
      <c r="AN11" s="42"/>
      <c r="AO11" s="44"/>
      <c r="AP11" s="43"/>
      <c r="AQ11" s="42"/>
      <c r="AR11" s="44"/>
      <c r="AS11" s="43"/>
      <c r="AT11" s="42"/>
      <c r="AU11" s="44"/>
      <c r="AV11" s="43"/>
      <c r="AW11" s="42"/>
      <c r="AX11" s="44"/>
      <c r="AY11" s="43"/>
      <c r="AZ11" s="42"/>
    </row>
    <row r="12" spans="2:52" ht="17.25" x14ac:dyDescent="0.3">
      <c r="B12" s="40">
        <v>8</v>
      </c>
      <c r="C12" s="36" t="s">
        <v>18</v>
      </c>
      <c r="D12" s="36"/>
      <c r="E12" s="37"/>
      <c r="F12" s="40"/>
      <c r="G12" s="36"/>
      <c r="H12" s="39"/>
      <c r="I12" s="39"/>
      <c r="J12" s="37"/>
      <c r="K12" s="38"/>
      <c r="L12" s="36"/>
      <c r="M12" s="37"/>
      <c r="N12" s="38"/>
      <c r="O12" s="45"/>
      <c r="P12" s="37"/>
      <c r="Q12" s="38"/>
      <c r="R12" s="36"/>
      <c r="S12" s="37"/>
      <c r="T12" s="40"/>
      <c r="U12" s="36"/>
      <c r="V12" s="39"/>
      <c r="W12" s="38"/>
      <c r="X12" s="36"/>
      <c r="Y12" s="37"/>
      <c r="Z12" s="38"/>
      <c r="AA12" s="36"/>
      <c r="AB12" s="37"/>
      <c r="AC12" s="38"/>
      <c r="AD12" s="36"/>
      <c r="AE12" s="37"/>
      <c r="AF12" s="38"/>
      <c r="AG12" s="36"/>
      <c r="AH12" s="37"/>
      <c r="AI12" s="38"/>
      <c r="AJ12" s="36"/>
      <c r="AK12" s="37"/>
      <c r="AL12" s="38"/>
      <c r="AM12" s="36"/>
      <c r="AN12" s="37"/>
      <c r="AO12" s="38"/>
      <c r="AP12" s="36"/>
      <c r="AQ12" s="37"/>
      <c r="AR12" s="38"/>
      <c r="AS12" s="36"/>
      <c r="AT12" s="37"/>
      <c r="AU12" s="38"/>
      <c r="AV12" s="36"/>
      <c r="AW12" s="37"/>
      <c r="AX12" s="38"/>
      <c r="AY12" s="36"/>
      <c r="AZ12" s="37"/>
    </row>
    <row r="13" spans="2:52" ht="17.25" x14ac:dyDescent="0.3">
      <c r="B13" s="40">
        <v>9</v>
      </c>
      <c r="C13" s="36" t="s">
        <v>18</v>
      </c>
      <c r="D13" s="36"/>
      <c r="E13" s="37"/>
      <c r="F13" s="40"/>
      <c r="G13" s="36"/>
      <c r="H13" s="39"/>
      <c r="I13" s="39"/>
      <c r="J13" s="37"/>
      <c r="K13" s="38"/>
      <c r="L13" s="36"/>
      <c r="M13" s="37"/>
      <c r="N13" s="38"/>
      <c r="O13" s="36"/>
      <c r="P13" s="37"/>
      <c r="Q13" s="38"/>
      <c r="R13" s="36"/>
      <c r="S13" s="37"/>
      <c r="T13" s="40"/>
      <c r="U13" s="36"/>
      <c r="V13" s="39"/>
      <c r="W13" s="44"/>
      <c r="X13" s="43"/>
      <c r="Y13" s="42"/>
      <c r="Z13" s="44"/>
      <c r="AA13" s="43"/>
      <c r="AB13" s="42"/>
      <c r="AC13" s="44"/>
      <c r="AD13" s="43"/>
      <c r="AE13" s="42"/>
      <c r="AF13" s="44"/>
      <c r="AG13" s="43"/>
      <c r="AH13" s="42"/>
      <c r="AI13" s="44"/>
      <c r="AJ13" s="43"/>
      <c r="AK13" s="42"/>
      <c r="AL13" s="44"/>
      <c r="AM13" s="43"/>
      <c r="AN13" s="42"/>
      <c r="AO13" s="44"/>
      <c r="AP13" s="43"/>
      <c r="AQ13" s="42"/>
      <c r="AR13" s="44"/>
      <c r="AS13" s="43"/>
      <c r="AT13" s="42"/>
      <c r="AU13" s="44"/>
      <c r="AV13" s="43"/>
      <c r="AW13" s="42"/>
      <c r="AX13" s="44"/>
      <c r="AY13" s="43"/>
      <c r="AZ13" s="42"/>
    </row>
    <row r="14" spans="2:52" ht="17.25" x14ac:dyDescent="0.3">
      <c r="B14" s="40">
        <v>10</v>
      </c>
      <c r="C14" s="36" t="s">
        <v>18</v>
      </c>
      <c r="D14" s="36"/>
      <c r="E14" s="37"/>
      <c r="F14" s="40"/>
      <c r="G14" s="36"/>
      <c r="H14" s="39"/>
      <c r="I14" s="39"/>
      <c r="J14" s="37"/>
      <c r="K14" s="38"/>
      <c r="L14" s="36"/>
      <c r="M14" s="37"/>
      <c r="N14" s="38"/>
      <c r="O14" s="36"/>
      <c r="P14" s="37"/>
      <c r="Q14" s="38"/>
      <c r="R14" s="36"/>
      <c r="S14" s="37"/>
      <c r="T14" s="40"/>
      <c r="U14" s="36"/>
      <c r="V14" s="39"/>
      <c r="W14" s="38"/>
      <c r="X14" s="36"/>
      <c r="Y14" s="37"/>
      <c r="Z14" s="38"/>
      <c r="AA14" s="36"/>
      <c r="AB14" s="37"/>
      <c r="AC14" s="38"/>
      <c r="AD14" s="36"/>
      <c r="AE14" s="37"/>
      <c r="AF14" s="38"/>
      <c r="AG14" s="36"/>
      <c r="AH14" s="37"/>
      <c r="AI14" s="38"/>
      <c r="AJ14" s="36"/>
      <c r="AK14" s="37"/>
      <c r="AL14" s="38"/>
      <c r="AM14" s="36"/>
      <c r="AN14" s="37"/>
      <c r="AO14" s="38"/>
      <c r="AP14" s="36"/>
      <c r="AQ14" s="37"/>
      <c r="AR14" s="38"/>
      <c r="AS14" s="36"/>
      <c r="AT14" s="37"/>
      <c r="AU14" s="38"/>
      <c r="AV14" s="36"/>
      <c r="AW14" s="37"/>
      <c r="AX14" s="38"/>
      <c r="AY14" s="36"/>
      <c r="AZ14" s="37"/>
    </row>
    <row r="15" spans="2:52" ht="17.25" x14ac:dyDescent="0.3">
      <c r="B15" s="40">
        <v>11</v>
      </c>
      <c r="C15" s="36" t="s">
        <v>18</v>
      </c>
      <c r="D15" s="36"/>
      <c r="E15" s="37"/>
      <c r="F15" s="40"/>
      <c r="G15" s="36"/>
      <c r="H15" s="39"/>
      <c r="I15" s="39"/>
      <c r="J15" s="37"/>
      <c r="K15" s="38"/>
      <c r="L15" s="36"/>
      <c r="M15" s="37"/>
      <c r="N15" s="38"/>
      <c r="O15" s="36"/>
      <c r="P15" s="37"/>
      <c r="Q15" s="38"/>
      <c r="R15" s="36"/>
      <c r="S15" s="37"/>
      <c r="T15" s="40"/>
      <c r="U15" s="36"/>
      <c r="V15" s="39"/>
      <c r="W15" s="44"/>
      <c r="X15" s="43"/>
      <c r="Y15" s="42"/>
      <c r="Z15" s="44"/>
      <c r="AA15" s="43"/>
      <c r="AB15" s="42"/>
      <c r="AC15" s="44"/>
      <c r="AD15" s="43"/>
      <c r="AE15" s="42"/>
      <c r="AF15" s="44"/>
      <c r="AG15" s="43"/>
      <c r="AH15" s="42"/>
      <c r="AI15" s="44"/>
      <c r="AJ15" s="43"/>
      <c r="AK15" s="42"/>
      <c r="AL15" s="44"/>
      <c r="AM15" s="43"/>
      <c r="AN15" s="42"/>
      <c r="AO15" s="44"/>
      <c r="AP15" s="43"/>
      <c r="AQ15" s="42"/>
      <c r="AR15" s="44"/>
      <c r="AS15" s="43"/>
      <c r="AT15" s="42"/>
      <c r="AU15" s="44"/>
      <c r="AV15" s="43"/>
      <c r="AW15" s="42"/>
      <c r="AX15" s="44"/>
      <c r="AY15" s="43"/>
      <c r="AZ15" s="42"/>
    </row>
    <row r="16" spans="2:52" ht="17.25" x14ac:dyDescent="0.3">
      <c r="B16" s="40">
        <v>12</v>
      </c>
      <c r="C16" s="36" t="s">
        <v>18</v>
      </c>
      <c r="D16" s="36"/>
      <c r="E16" s="37"/>
      <c r="F16" s="40"/>
      <c r="G16" s="36"/>
      <c r="H16" s="39"/>
      <c r="I16" s="39"/>
      <c r="J16" s="37"/>
      <c r="K16" s="38"/>
      <c r="L16" s="36"/>
      <c r="M16" s="37"/>
      <c r="N16" s="38"/>
      <c r="O16" s="36"/>
      <c r="P16" s="37"/>
      <c r="Q16" s="38"/>
      <c r="R16" s="36"/>
      <c r="S16" s="37"/>
      <c r="T16" s="40"/>
      <c r="U16" s="36"/>
      <c r="V16" s="39"/>
      <c r="W16" s="38"/>
      <c r="X16" s="36"/>
      <c r="Y16" s="37"/>
      <c r="Z16" s="38"/>
      <c r="AA16" s="36"/>
      <c r="AB16" s="37"/>
      <c r="AC16" s="38"/>
      <c r="AD16" s="36"/>
      <c r="AE16" s="37"/>
      <c r="AF16" s="38"/>
      <c r="AG16" s="36"/>
      <c r="AH16" s="37"/>
      <c r="AI16" s="38"/>
      <c r="AJ16" s="36"/>
      <c r="AK16" s="37"/>
      <c r="AL16" s="38"/>
      <c r="AM16" s="36"/>
      <c r="AN16" s="37"/>
      <c r="AO16" s="38"/>
      <c r="AP16" s="36"/>
      <c r="AQ16" s="37"/>
      <c r="AR16" s="38"/>
      <c r="AS16" s="36"/>
      <c r="AT16" s="37"/>
      <c r="AU16" s="38"/>
      <c r="AV16" s="36"/>
      <c r="AW16" s="37"/>
      <c r="AX16" s="38"/>
      <c r="AY16" s="36"/>
      <c r="AZ16" s="37"/>
    </row>
    <row r="17" spans="2:52" ht="17.25" x14ac:dyDescent="0.3">
      <c r="B17" s="40">
        <v>13</v>
      </c>
      <c r="C17" s="36" t="s">
        <v>18</v>
      </c>
      <c r="D17" s="36"/>
      <c r="E17" s="37"/>
      <c r="F17" s="40"/>
      <c r="G17" s="36"/>
      <c r="H17" s="39"/>
      <c r="I17" s="39"/>
      <c r="J17" s="37"/>
      <c r="K17" s="38"/>
      <c r="L17" s="36"/>
      <c r="M17" s="37"/>
      <c r="N17" s="38"/>
      <c r="O17" s="36"/>
      <c r="P17" s="37"/>
      <c r="Q17" s="38"/>
      <c r="R17" s="36"/>
      <c r="S17" s="37"/>
      <c r="T17" s="40"/>
      <c r="U17" s="36"/>
      <c r="V17" s="39"/>
      <c r="W17" s="38"/>
      <c r="X17" s="36"/>
      <c r="Y17" s="37"/>
      <c r="Z17" s="38"/>
      <c r="AA17" s="36"/>
      <c r="AB17" s="37"/>
      <c r="AC17" s="38"/>
      <c r="AD17" s="36"/>
      <c r="AE17" s="37"/>
      <c r="AF17" s="38"/>
      <c r="AG17" s="36"/>
      <c r="AH17" s="37"/>
      <c r="AI17" s="38"/>
      <c r="AJ17" s="36"/>
      <c r="AK17" s="37"/>
      <c r="AL17" s="38"/>
      <c r="AM17" s="36"/>
      <c r="AN17" s="37"/>
      <c r="AO17" s="38"/>
      <c r="AP17" s="36"/>
      <c r="AQ17" s="37"/>
      <c r="AR17" s="38"/>
      <c r="AS17" s="36"/>
      <c r="AT17" s="37"/>
      <c r="AU17" s="38"/>
      <c r="AV17" s="36"/>
      <c r="AW17" s="37"/>
      <c r="AX17" s="38"/>
      <c r="AY17" s="36"/>
      <c r="AZ17" s="37"/>
    </row>
    <row r="18" spans="2:52" ht="17.25" x14ac:dyDescent="0.3">
      <c r="B18" s="40">
        <v>14</v>
      </c>
      <c r="C18" s="36" t="s">
        <v>18</v>
      </c>
      <c r="D18" s="36"/>
      <c r="E18" s="37"/>
      <c r="F18" s="40"/>
      <c r="G18" s="36"/>
      <c r="H18" s="39"/>
      <c r="I18" s="39"/>
      <c r="J18" s="37"/>
      <c r="K18" s="38"/>
      <c r="L18" s="36"/>
      <c r="M18" s="41"/>
      <c r="N18" s="38"/>
      <c r="O18" s="36"/>
      <c r="P18" s="37"/>
      <c r="Q18" s="38"/>
      <c r="R18" s="36"/>
      <c r="S18" s="37"/>
      <c r="T18" s="40"/>
      <c r="U18" s="36"/>
      <c r="V18" s="39"/>
      <c r="W18" s="38"/>
      <c r="X18" s="36"/>
      <c r="Y18" s="37"/>
      <c r="Z18" s="38"/>
      <c r="AA18" s="36"/>
      <c r="AB18" s="37"/>
      <c r="AC18" s="38"/>
      <c r="AD18" s="36"/>
      <c r="AE18" s="37"/>
      <c r="AF18" s="38"/>
      <c r="AG18" s="36"/>
      <c r="AH18" s="37"/>
      <c r="AI18" s="38"/>
      <c r="AJ18" s="36"/>
      <c r="AK18" s="37"/>
      <c r="AL18" s="38"/>
      <c r="AM18" s="36"/>
      <c r="AN18" s="37"/>
      <c r="AO18" s="38"/>
      <c r="AP18" s="36"/>
      <c r="AQ18" s="37"/>
      <c r="AR18" s="38"/>
      <c r="AS18" s="36"/>
      <c r="AT18" s="37"/>
      <c r="AU18" s="38"/>
      <c r="AV18" s="36"/>
      <c r="AW18" s="37"/>
      <c r="AX18" s="38"/>
      <c r="AY18" s="36"/>
      <c r="AZ18" s="37"/>
    </row>
    <row r="19" spans="2:52" ht="17.25" x14ac:dyDescent="0.3">
      <c r="B19" s="40">
        <v>15</v>
      </c>
      <c r="C19" s="36" t="s">
        <v>18</v>
      </c>
      <c r="D19" s="36"/>
      <c r="E19" s="37"/>
      <c r="F19" s="40"/>
      <c r="G19" s="36"/>
      <c r="H19" s="39"/>
      <c r="I19" s="39"/>
      <c r="J19" s="37"/>
      <c r="K19" s="38"/>
      <c r="L19" s="36"/>
      <c r="M19" s="37"/>
      <c r="N19" s="38"/>
      <c r="O19" s="36"/>
      <c r="P19" s="37"/>
      <c r="Q19" s="38"/>
      <c r="R19" s="36"/>
      <c r="S19" s="37"/>
      <c r="T19" s="40"/>
      <c r="U19" s="36"/>
      <c r="V19" s="39"/>
      <c r="W19" s="38"/>
      <c r="X19" s="36"/>
      <c r="Y19" s="37"/>
      <c r="Z19" s="44"/>
      <c r="AA19" s="43"/>
      <c r="AB19" s="68"/>
      <c r="AC19" s="44"/>
      <c r="AD19" s="43"/>
      <c r="AE19" s="68"/>
      <c r="AF19" s="44"/>
      <c r="AG19" s="43"/>
      <c r="AH19" s="68"/>
      <c r="AI19" s="44"/>
      <c r="AJ19" s="43"/>
      <c r="AK19" s="68"/>
      <c r="AL19" s="44"/>
      <c r="AM19" s="43"/>
      <c r="AN19" s="68"/>
      <c r="AO19" s="44"/>
      <c r="AP19" s="43"/>
      <c r="AQ19" s="68"/>
      <c r="AR19" s="44"/>
      <c r="AS19" s="43"/>
      <c r="AT19" s="68"/>
      <c r="AU19" s="44"/>
      <c r="AV19" s="43"/>
      <c r="AW19" s="68"/>
      <c r="AX19" s="44"/>
      <c r="AY19" s="43"/>
      <c r="AZ19" s="68"/>
    </row>
    <row r="20" spans="2:52" ht="17.25" x14ac:dyDescent="0.3">
      <c r="B20" s="40">
        <v>16</v>
      </c>
      <c r="C20" s="36" t="s">
        <v>18</v>
      </c>
      <c r="D20" s="36"/>
      <c r="E20" s="37"/>
      <c r="F20" s="40"/>
      <c r="G20" s="36"/>
      <c r="H20" s="39"/>
      <c r="I20" s="39"/>
      <c r="J20" s="37"/>
      <c r="K20" s="38"/>
      <c r="L20" s="36"/>
      <c r="M20" s="37"/>
      <c r="N20" s="38"/>
      <c r="O20" s="36"/>
      <c r="P20" s="37"/>
      <c r="Q20" s="38"/>
      <c r="R20" s="36"/>
      <c r="S20" s="37"/>
      <c r="T20" s="40"/>
      <c r="U20" s="36"/>
      <c r="V20" s="39"/>
      <c r="W20" s="38"/>
      <c r="X20" s="36"/>
      <c r="Y20" s="37"/>
      <c r="Z20" s="38"/>
      <c r="AA20" s="36"/>
      <c r="AB20" s="69"/>
      <c r="AC20" s="38"/>
      <c r="AD20" s="36"/>
      <c r="AE20" s="69"/>
      <c r="AF20" s="38"/>
      <c r="AG20" s="36"/>
      <c r="AH20" s="69"/>
      <c r="AI20" s="38"/>
      <c r="AJ20" s="36"/>
      <c r="AK20" s="69"/>
      <c r="AL20" s="38"/>
      <c r="AM20" s="36"/>
      <c r="AN20" s="69"/>
      <c r="AO20" s="38"/>
      <c r="AP20" s="36"/>
      <c r="AQ20" s="69"/>
      <c r="AR20" s="38"/>
      <c r="AS20" s="36"/>
      <c r="AT20" s="69"/>
      <c r="AU20" s="38"/>
      <c r="AV20" s="36"/>
      <c r="AW20" s="69"/>
      <c r="AX20" s="38"/>
      <c r="AY20" s="36"/>
      <c r="AZ20" s="69"/>
    </row>
    <row r="21" spans="2:52" ht="17.25" x14ac:dyDescent="0.3">
      <c r="B21" s="40">
        <v>17</v>
      </c>
      <c r="C21" s="36" t="s">
        <v>18</v>
      </c>
      <c r="D21" s="36"/>
      <c r="E21" s="37"/>
      <c r="F21" s="40"/>
      <c r="G21" s="36"/>
      <c r="H21" s="39"/>
      <c r="I21" s="39"/>
      <c r="J21" s="37"/>
      <c r="K21" s="38"/>
      <c r="L21" s="36"/>
      <c r="M21" s="37"/>
      <c r="N21" s="38"/>
      <c r="O21" s="36"/>
      <c r="P21" s="37"/>
      <c r="Q21" s="38"/>
      <c r="R21" s="36"/>
      <c r="S21" s="37"/>
      <c r="T21" s="40"/>
      <c r="U21" s="36"/>
      <c r="V21" s="39"/>
      <c r="W21" s="38"/>
      <c r="X21" s="36"/>
      <c r="Y21" s="37"/>
      <c r="Z21" s="44"/>
      <c r="AA21" s="43"/>
      <c r="AB21" s="68"/>
      <c r="AC21" s="44"/>
      <c r="AD21" s="43"/>
      <c r="AE21" s="68"/>
      <c r="AF21" s="44"/>
      <c r="AG21" s="43"/>
      <c r="AH21" s="68"/>
      <c r="AI21" s="44"/>
      <c r="AJ21" s="43"/>
      <c r="AK21" s="68"/>
      <c r="AL21" s="44"/>
      <c r="AM21" s="43"/>
      <c r="AN21" s="68"/>
      <c r="AO21" s="44"/>
      <c r="AP21" s="43"/>
      <c r="AQ21" s="68"/>
      <c r="AR21" s="44"/>
      <c r="AS21" s="43"/>
      <c r="AT21" s="68"/>
      <c r="AU21" s="44"/>
      <c r="AV21" s="43"/>
      <c r="AW21" s="68"/>
      <c r="AX21" s="44"/>
      <c r="AY21" s="43"/>
      <c r="AZ21" s="68"/>
    </row>
    <row r="22" spans="2:52" ht="17.25" x14ac:dyDescent="0.3">
      <c r="B22" s="40">
        <v>18</v>
      </c>
      <c r="C22" s="36" t="s">
        <v>18</v>
      </c>
      <c r="D22" s="36"/>
      <c r="E22" s="37"/>
      <c r="F22" s="40"/>
      <c r="G22" s="36"/>
      <c r="H22" s="39"/>
      <c r="I22" s="39"/>
      <c r="J22" s="37"/>
      <c r="K22" s="38"/>
      <c r="L22" s="36"/>
      <c r="M22" s="37"/>
      <c r="N22" s="38"/>
      <c r="O22" s="36"/>
      <c r="P22" s="37"/>
      <c r="Q22" s="38"/>
      <c r="R22" s="36"/>
      <c r="S22" s="37"/>
      <c r="T22" s="40"/>
      <c r="U22" s="36"/>
      <c r="V22" s="39"/>
      <c r="W22" s="38"/>
      <c r="X22" s="36"/>
      <c r="Y22" s="37"/>
      <c r="Z22" s="38"/>
      <c r="AA22" s="36"/>
      <c r="AB22" s="69"/>
      <c r="AC22" s="38"/>
      <c r="AD22" s="36"/>
      <c r="AE22" s="69"/>
      <c r="AF22" s="38"/>
      <c r="AG22" s="36"/>
      <c r="AH22" s="69"/>
      <c r="AI22" s="38"/>
      <c r="AJ22" s="36"/>
      <c r="AK22" s="69"/>
      <c r="AL22" s="38"/>
      <c r="AM22" s="36"/>
      <c r="AN22" s="69"/>
      <c r="AO22" s="38"/>
      <c r="AP22" s="36"/>
      <c r="AQ22" s="69"/>
      <c r="AR22" s="38"/>
      <c r="AS22" s="36"/>
      <c r="AT22" s="69"/>
      <c r="AU22" s="38"/>
      <c r="AV22" s="36"/>
      <c r="AW22" s="69"/>
      <c r="AX22" s="38"/>
      <c r="AY22" s="36"/>
      <c r="AZ22" s="69"/>
    </row>
    <row r="23" spans="2:52" ht="17.25" x14ac:dyDescent="0.3">
      <c r="B23" s="40">
        <v>19</v>
      </c>
      <c r="C23" s="36" t="s">
        <v>18</v>
      </c>
      <c r="D23" s="36"/>
      <c r="E23" s="37"/>
      <c r="F23" s="40"/>
      <c r="G23" s="36"/>
      <c r="H23" s="39"/>
      <c r="I23" s="39"/>
      <c r="J23" s="37"/>
      <c r="K23" s="38"/>
      <c r="L23" s="36"/>
      <c r="M23" s="37"/>
      <c r="N23" s="38"/>
      <c r="O23" s="36"/>
      <c r="P23" s="37"/>
      <c r="Q23" s="38"/>
      <c r="R23" s="36"/>
      <c r="S23" s="37"/>
      <c r="T23" s="40"/>
      <c r="U23" s="36"/>
      <c r="V23" s="39"/>
      <c r="W23" s="38"/>
      <c r="X23" s="36"/>
      <c r="Y23" s="37"/>
      <c r="Z23" s="44"/>
      <c r="AA23" s="43"/>
      <c r="AB23" s="68"/>
      <c r="AC23" s="44"/>
      <c r="AD23" s="43"/>
      <c r="AE23" s="68"/>
      <c r="AF23" s="44"/>
      <c r="AG23" s="43"/>
      <c r="AH23" s="68"/>
      <c r="AI23" s="44"/>
      <c r="AJ23" s="43"/>
      <c r="AK23" s="68"/>
      <c r="AL23" s="44"/>
      <c r="AM23" s="43"/>
      <c r="AN23" s="68"/>
      <c r="AO23" s="44"/>
      <c r="AP23" s="43"/>
      <c r="AQ23" s="68"/>
      <c r="AR23" s="44"/>
      <c r="AS23" s="43"/>
      <c r="AT23" s="68"/>
      <c r="AU23" s="44"/>
      <c r="AV23" s="43"/>
      <c r="AW23" s="68"/>
      <c r="AX23" s="44"/>
      <c r="AY23" s="43"/>
      <c r="AZ23" s="68"/>
    </row>
    <row r="24" spans="2:52" ht="17.25" x14ac:dyDescent="0.3">
      <c r="B24" s="40">
        <v>20</v>
      </c>
      <c r="C24" s="36" t="s">
        <v>18</v>
      </c>
      <c r="D24" s="36"/>
      <c r="E24" s="37"/>
      <c r="F24" s="40"/>
      <c r="G24" s="36"/>
      <c r="H24" s="39"/>
      <c r="I24" s="39"/>
      <c r="J24" s="37"/>
      <c r="K24" s="38"/>
      <c r="L24" s="36"/>
      <c r="M24" s="37"/>
      <c r="N24" s="38"/>
      <c r="O24" s="36"/>
      <c r="P24" s="37"/>
      <c r="Q24" s="38"/>
      <c r="R24" s="36"/>
      <c r="S24" s="37"/>
      <c r="T24" s="40"/>
      <c r="U24" s="36"/>
      <c r="V24" s="39"/>
      <c r="W24" s="38"/>
      <c r="X24" s="36"/>
      <c r="Y24" s="37"/>
      <c r="Z24" s="38"/>
      <c r="AA24" s="36"/>
      <c r="AB24" s="69"/>
      <c r="AC24" s="38"/>
      <c r="AD24" s="36"/>
      <c r="AE24" s="69"/>
      <c r="AF24" s="38"/>
      <c r="AG24" s="36"/>
      <c r="AH24" s="69"/>
      <c r="AI24" s="38"/>
      <c r="AJ24" s="36"/>
      <c r="AK24" s="69"/>
      <c r="AL24" s="38"/>
      <c r="AM24" s="36"/>
      <c r="AN24" s="69"/>
      <c r="AO24" s="38"/>
      <c r="AP24" s="36"/>
      <c r="AQ24" s="69"/>
      <c r="AR24" s="38"/>
      <c r="AS24" s="36"/>
      <c r="AT24" s="69"/>
      <c r="AU24" s="38"/>
      <c r="AV24" s="36"/>
      <c r="AW24" s="69"/>
      <c r="AX24" s="38"/>
      <c r="AY24" s="36"/>
      <c r="AZ24" s="69"/>
    </row>
    <row r="25" spans="2:52" ht="17.25" x14ac:dyDescent="0.3">
      <c r="B25" s="40">
        <v>21</v>
      </c>
      <c r="C25" s="36" t="s">
        <v>18</v>
      </c>
      <c r="D25" s="36"/>
      <c r="E25" s="37"/>
      <c r="F25" s="40"/>
      <c r="G25" s="36"/>
      <c r="H25" s="39"/>
      <c r="I25" s="39"/>
      <c r="J25" s="37"/>
      <c r="K25" s="38"/>
      <c r="L25" s="36"/>
      <c r="M25" s="37"/>
      <c r="N25" s="38"/>
      <c r="O25" s="36"/>
      <c r="P25" s="37"/>
      <c r="Q25" s="38"/>
      <c r="R25" s="36"/>
      <c r="S25" s="37"/>
      <c r="T25" s="40"/>
      <c r="U25" s="36"/>
      <c r="V25" s="39"/>
      <c r="W25" s="38"/>
      <c r="X25" s="36"/>
      <c r="Y25" s="37"/>
      <c r="Z25" s="44"/>
      <c r="AA25" s="43"/>
      <c r="AB25" s="68"/>
      <c r="AC25" s="44"/>
      <c r="AD25" s="43"/>
      <c r="AE25" s="68"/>
      <c r="AF25" s="44"/>
      <c r="AG25" s="43"/>
      <c r="AH25" s="68"/>
      <c r="AI25" s="44"/>
      <c r="AJ25" s="43"/>
      <c r="AK25" s="68"/>
      <c r="AL25" s="44"/>
      <c r="AM25" s="43"/>
      <c r="AN25" s="68"/>
      <c r="AO25" s="44"/>
      <c r="AP25" s="43"/>
      <c r="AQ25" s="68"/>
      <c r="AR25" s="44"/>
      <c r="AS25" s="43"/>
      <c r="AT25" s="68"/>
      <c r="AU25" s="44"/>
      <c r="AV25" s="43"/>
      <c r="AW25" s="68"/>
      <c r="AX25" s="44"/>
      <c r="AY25" s="43"/>
      <c r="AZ25" s="68"/>
    </row>
    <row r="26" spans="2:52" ht="17.25" x14ac:dyDescent="0.3">
      <c r="B26" s="40">
        <v>22</v>
      </c>
      <c r="C26" s="36" t="s">
        <v>18</v>
      </c>
      <c r="D26" s="36"/>
      <c r="E26" s="37"/>
      <c r="F26" s="40"/>
      <c r="G26" s="36"/>
      <c r="H26" s="39"/>
      <c r="I26" s="39"/>
      <c r="J26" s="37"/>
      <c r="K26" s="38"/>
      <c r="L26" s="36"/>
      <c r="M26" s="37"/>
      <c r="N26" s="38"/>
      <c r="O26" s="36"/>
      <c r="P26" s="37"/>
      <c r="Q26" s="38"/>
      <c r="R26" s="36"/>
      <c r="S26" s="37"/>
      <c r="T26" s="40"/>
      <c r="U26" s="36"/>
      <c r="V26" s="39"/>
      <c r="W26" s="38"/>
      <c r="X26" s="36"/>
      <c r="Y26" s="37"/>
      <c r="Z26" s="38"/>
      <c r="AA26" s="36"/>
      <c r="AB26" s="69"/>
      <c r="AC26" s="38"/>
      <c r="AD26" s="36"/>
      <c r="AE26" s="69"/>
      <c r="AF26" s="38"/>
      <c r="AG26" s="36"/>
      <c r="AH26" s="69"/>
      <c r="AI26" s="38"/>
      <c r="AJ26" s="36"/>
      <c r="AK26" s="69"/>
      <c r="AL26" s="38"/>
      <c r="AM26" s="36"/>
      <c r="AN26" s="69"/>
      <c r="AO26" s="38"/>
      <c r="AP26" s="36"/>
      <c r="AQ26" s="69"/>
      <c r="AR26" s="38"/>
      <c r="AS26" s="36"/>
      <c r="AT26" s="69"/>
      <c r="AU26" s="38"/>
      <c r="AV26" s="36"/>
      <c r="AW26" s="69"/>
      <c r="AX26" s="38"/>
      <c r="AY26" s="36"/>
      <c r="AZ26" s="69"/>
    </row>
    <row r="27" spans="2:52" ht="17.25" x14ac:dyDescent="0.3">
      <c r="B27" s="40">
        <v>23</v>
      </c>
      <c r="C27" s="36" t="s">
        <v>18</v>
      </c>
      <c r="D27" s="36"/>
      <c r="E27" s="37"/>
      <c r="F27" s="40"/>
      <c r="G27" s="36"/>
      <c r="H27" s="39"/>
      <c r="I27" s="39"/>
      <c r="J27" s="37"/>
      <c r="K27" s="38"/>
      <c r="L27" s="36"/>
      <c r="M27" s="37"/>
      <c r="N27" s="38"/>
      <c r="O27" s="36"/>
      <c r="P27" s="37"/>
      <c r="Q27" s="38"/>
      <c r="R27" s="36"/>
      <c r="S27" s="37"/>
      <c r="T27" s="40"/>
      <c r="U27" s="36"/>
      <c r="V27" s="39"/>
      <c r="W27" s="38"/>
      <c r="X27" s="36"/>
      <c r="Y27" s="37"/>
      <c r="Z27" s="44"/>
      <c r="AA27" s="43"/>
      <c r="AB27" s="68"/>
      <c r="AC27" s="44"/>
      <c r="AD27" s="43"/>
      <c r="AE27" s="68"/>
      <c r="AF27" s="44"/>
      <c r="AG27" s="43"/>
      <c r="AH27" s="68"/>
      <c r="AI27" s="44"/>
      <c r="AJ27" s="43"/>
      <c r="AK27" s="68"/>
      <c r="AL27" s="44"/>
      <c r="AM27" s="43"/>
      <c r="AN27" s="68"/>
      <c r="AO27" s="44"/>
      <c r="AP27" s="43"/>
      <c r="AQ27" s="68"/>
      <c r="AR27" s="44"/>
      <c r="AS27" s="43"/>
      <c r="AT27" s="68"/>
      <c r="AU27" s="44"/>
      <c r="AV27" s="43"/>
      <c r="AW27" s="68"/>
      <c r="AX27" s="44"/>
      <c r="AY27" s="43"/>
      <c r="AZ27" s="68"/>
    </row>
    <row r="28" spans="2:52" ht="17.25" x14ac:dyDescent="0.3">
      <c r="B28" s="40">
        <v>24</v>
      </c>
      <c r="C28" s="36" t="s">
        <v>18</v>
      </c>
      <c r="D28" s="36"/>
      <c r="E28" s="37"/>
      <c r="F28" s="40"/>
      <c r="G28" s="36"/>
      <c r="H28" s="39"/>
      <c r="I28" s="39"/>
      <c r="J28" s="37"/>
      <c r="K28" s="38"/>
      <c r="L28" s="36"/>
      <c r="M28" s="37"/>
      <c r="N28" s="38"/>
      <c r="O28" s="36"/>
      <c r="P28" s="37"/>
      <c r="Q28" s="38"/>
      <c r="R28" s="36"/>
      <c r="S28" s="37"/>
      <c r="T28" s="40"/>
      <c r="U28" s="36"/>
      <c r="V28" s="39"/>
      <c r="W28" s="38"/>
      <c r="X28" s="36"/>
      <c r="Y28" s="37"/>
      <c r="Z28" s="38"/>
      <c r="AA28" s="36"/>
      <c r="AB28" s="69"/>
      <c r="AC28" s="38"/>
      <c r="AD28" s="36"/>
      <c r="AE28" s="69"/>
      <c r="AF28" s="38"/>
      <c r="AG28" s="36"/>
      <c r="AH28" s="69"/>
      <c r="AI28" s="38"/>
      <c r="AJ28" s="36"/>
      <c r="AK28" s="69"/>
      <c r="AL28" s="38"/>
      <c r="AM28" s="36"/>
      <c r="AN28" s="69"/>
      <c r="AO28" s="38"/>
      <c r="AP28" s="36"/>
      <c r="AQ28" s="69"/>
      <c r="AR28" s="38"/>
      <c r="AS28" s="36"/>
      <c r="AT28" s="69"/>
      <c r="AU28" s="38"/>
      <c r="AV28" s="36"/>
      <c r="AW28" s="69"/>
      <c r="AX28" s="38"/>
      <c r="AY28" s="36"/>
      <c r="AZ28" s="69"/>
    </row>
    <row r="29" spans="2:52" ht="17.25" x14ac:dyDescent="0.3">
      <c r="B29" s="40">
        <v>25</v>
      </c>
      <c r="C29" s="36" t="s">
        <v>18</v>
      </c>
      <c r="D29" s="36"/>
      <c r="E29" s="37"/>
      <c r="F29" s="40"/>
      <c r="G29" s="36"/>
      <c r="H29" s="39"/>
      <c r="I29" s="39"/>
      <c r="J29" s="37"/>
      <c r="K29" s="38"/>
      <c r="L29" s="36"/>
      <c r="M29" s="37"/>
      <c r="N29" s="38"/>
      <c r="O29" s="36"/>
      <c r="P29" s="37"/>
      <c r="Q29" s="38"/>
      <c r="R29" s="36"/>
      <c r="S29" s="37"/>
      <c r="T29" s="40"/>
      <c r="U29" s="36"/>
      <c r="V29" s="39"/>
      <c r="W29" s="38"/>
      <c r="X29" s="36"/>
      <c r="Y29" s="37"/>
      <c r="Z29" s="44"/>
      <c r="AA29" s="43"/>
      <c r="AB29" s="68"/>
      <c r="AC29" s="44"/>
      <c r="AD29" s="43"/>
      <c r="AE29" s="68"/>
      <c r="AF29" s="44"/>
      <c r="AG29" s="43"/>
      <c r="AH29" s="68"/>
      <c r="AI29" s="44"/>
      <c r="AJ29" s="43"/>
      <c r="AK29" s="68"/>
      <c r="AL29" s="44"/>
      <c r="AM29" s="43"/>
      <c r="AN29" s="68"/>
      <c r="AO29" s="44"/>
      <c r="AP29" s="43"/>
      <c r="AQ29" s="68"/>
      <c r="AR29" s="44"/>
      <c r="AS29" s="43"/>
      <c r="AT29" s="68"/>
      <c r="AU29" s="44"/>
      <c r="AV29" s="43"/>
      <c r="AW29" s="68"/>
      <c r="AX29" s="44"/>
      <c r="AY29" s="43"/>
      <c r="AZ29" s="68"/>
    </row>
    <row r="30" spans="2:52" ht="17.25" x14ac:dyDescent="0.3">
      <c r="B30" s="40">
        <v>26</v>
      </c>
      <c r="C30" s="36" t="s">
        <v>18</v>
      </c>
      <c r="D30" s="36"/>
      <c r="E30" s="37"/>
      <c r="F30" s="40"/>
      <c r="G30" s="36"/>
      <c r="H30" s="39"/>
      <c r="I30" s="39"/>
      <c r="J30" s="37"/>
      <c r="K30" s="38"/>
      <c r="L30" s="36"/>
      <c r="M30" s="37"/>
      <c r="N30" s="38"/>
      <c r="O30" s="36"/>
      <c r="P30" s="37"/>
      <c r="Q30" s="38"/>
      <c r="R30" s="36"/>
      <c r="S30" s="37"/>
      <c r="T30" s="40"/>
      <c r="U30" s="36"/>
      <c r="V30" s="39"/>
      <c r="W30" s="38"/>
      <c r="X30" s="36"/>
      <c r="Y30" s="37"/>
      <c r="Z30" s="38"/>
      <c r="AA30" s="36"/>
      <c r="AB30" s="69"/>
      <c r="AC30" s="38"/>
      <c r="AD30" s="36"/>
      <c r="AE30" s="69"/>
      <c r="AF30" s="38"/>
      <c r="AG30" s="36"/>
      <c r="AH30" s="69"/>
      <c r="AI30" s="38"/>
      <c r="AJ30" s="36"/>
      <c r="AK30" s="69"/>
      <c r="AL30" s="38"/>
      <c r="AM30" s="36"/>
      <c r="AN30" s="69"/>
      <c r="AO30" s="38"/>
      <c r="AP30" s="36"/>
      <c r="AQ30" s="69"/>
      <c r="AR30" s="38"/>
      <c r="AS30" s="36"/>
      <c r="AT30" s="69"/>
      <c r="AU30" s="38"/>
      <c r="AV30" s="36"/>
      <c r="AW30" s="69"/>
      <c r="AX30" s="38"/>
      <c r="AY30" s="36"/>
      <c r="AZ30" s="69"/>
    </row>
    <row r="31" spans="2:52" ht="17.25" x14ac:dyDescent="0.3">
      <c r="B31" s="40">
        <v>27</v>
      </c>
      <c r="C31" s="36" t="s">
        <v>18</v>
      </c>
      <c r="D31" s="36"/>
      <c r="E31" s="37"/>
      <c r="F31" s="40"/>
      <c r="G31" s="36"/>
      <c r="H31" s="39"/>
      <c r="I31" s="39"/>
      <c r="J31" s="37"/>
      <c r="K31" s="38"/>
      <c r="L31" s="36"/>
      <c r="M31" s="37"/>
      <c r="N31" s="38"/>
      <c r="O31" s="36"/>
      <c r="P31" s="37"/>
      <c r="Q31" s="38"/>
      <c r="R31" s="36"/>
      <c r="S31" s="37"/>
      <c r="T31" s="40"/>
      <c r="U31" s="36"/>
      <c r="V31" s="39"/>
      <c r="W31" s="38"/>
      <c r="X31" s="36"/>
      <c r="Y31" s="37"/>
      <c r="Z31" s="44"/>
      <c r="AA31" s="43"/>
      <c r="AB31" s="68"/>
      <c r="AC31" s="44"/>
      <c r="AD31" s="43"/>
      <c r="AE31" s="68"/>
      <c r="AF31" s="44"/>
      <c r="AG31" s="43"/>
      <c r="AH31" s="68"/>
      <c r="AI31" s="44"/>
      <c r="AJ31" s="43"/>
      <c r="AK31" s="68"/>
      <c r="AL31" s="44"/>
      <c r="AM31" s="43"/>
      <c r="AN31" s="68"/>
      <c r="AO31" s="44"/>
      <c r="AP31" s="43"/>
      <c r="AQ31" s="68"/>
      <c r="AR31" s="44"/>
      <c r="AS31" s="43"/>
      <c r="AT31" s="68"/>
      <c r="AU31" s="44"/>
      <c r="AV31" s="43"/>
      <c r="AW31" s="68"/>
      <c r="AX31" s="44"/>
      <c r="AY31" s="43"/>
      <c r="AZ31" s="68"/>
    </row>
    <row r="32" spans="2:52" ht="17.25" x14ac:dyDescent="0.3">
      <c r="B32" s="40">
        <v>28</v>
      </c>
      <c r="C32" s="36" t="s">
        <v>18</v>
      </c>
      <c r="D32" s="36"/>
      <c r="E32" s="37"/>
      <c r="F32" s="40"/>
      <c r="G32" s="36"/>
      <c r="H32" s="39"/>
      <c r="I32" s="39"/>
      <c r="J32" s="37"/>
      <c r="K32" s="38"/>
      <c r="L32" s="36"/>
      <c r="M32" s="37"/>
      <c r="N32" s="38"/>
      <c r="O32" s="36"/>
      <c r="P32" s="37"/>
      <c r="Q32" s="38"/>
      <c r="R32" s="36"/>
      <c r="S32" s="37"/>
      <c r="T32" s="40"/>
      <c r="U32" s="36"/>
      <c r="V32" s="39"/>
      <c r="W32" s="38"/>
      <c r="X32" s="36"/>
      <c r="Y32" s="37"/>
      <c r="Z32" s="38"/>
      <c r="AA32" s="36"/>
      <c r="AB32" s="69"/>
      <c r="AC32" s="38"/>
      <c r="AD32" s="36"/>
      <c r="AE32" s="69"/>
      <c r="AF32" s="38"/>
      <c r="AG32" s="36"/>
      <c r="AH32" s="69"/>
      <c r="AI32" s="38"/>
      <c r="AJ32" s="36"/>
      <c r="AK32" s="69"/>
      <c r="AL32" s="38"/>
      <c r="AM32" s="36"/>
      <c r="AN32" s="69"/>
      <c r="AO32" s="38"/>
      <c r="AP32" s="36"/>
      <c r="AQ32" s="69"/>
      <c r="AR32" s="38"/>
      <c r="AS32" s="36"/>
      <c r="AT32" s="69"/>
      <c r="AU32" s="38"/>
      <c r="AV32" s="36"/>
      <c r="AW32" s="69"/>
      <c r="AX32" s="38"/>
      <c r="AY32" s="36"/>
      <c r="AZ32" s="69"/>
    </row>
    <row r="33" spans="2:52" ht="17.25" customHeight="1" x14ac:dyDescent="0.3">
      <c r="B33" s="40">
        <v>29</v>
      </c>
      <c r="C33" s="36" t="s">
        <v>18</v>
      </c>
      <c r="D33" s="36"/>
      <c r="E33" s="37"/>
      <c r="F33" s="40"/>
      <c r="G33" s="36"/>
      <c r="H33" s="39"/>
      <c r="I33" s="39"/>
      <c r="J33" s="37"/>
      <c r="K33" s="38"/>
      <c r="L33" s="36"/>
      <c r="M33" s="37"/>
      <c r="N33" s="38"/>
      <c r="O33" s="36"/>
      <c r="P33" s="37"/>
      <c r="Q33" s="38"/>
      <c r="R33" s="36"/>
      <c r="S33" s="37"/>
      <c r="T33" s="40"/>
      <c r="U33" s="36"/>
      <c r="V33" s="39"/>
      <c r="W33" s="38"/>
      <c r="X33" s="36"/>
      <c r="Y33" s="37"/>
      <c r="Z33" s="44"/>
      <c r="AA33" s="43"/>
      <c r="AB33" s="68"/>
      <c r="AC33" s="44"/>
      <c r="AD33" s="43"/>
      <c r="AE33" s="68"/>
      <c r="AF33" s="44"/>
      <c r="AG33" s="43"/>
      <c r="AH33" s="68"/>
      <c r="AI33" s="44"/>
      <c r="AJ33" s="43"/>
      <c r="AK33" s="68"/>
      <c r="AL33" s="44"/>
      <c r="AM33" s="43"/>
      <c r="AN33" s="68"/>
      <c r="AO33" s="44"/>
      <c r="AP33" s="43"/>
      <c r="AQ33" s="68"/>
      <c r="AR33" s="44"/>
      <c r="AS33" s="43"/>
      <c r="AT33" s="68"/>
      <c r="AU33" s="44"/>
      <c r="AV33" s="43"/>
      <c r="AW33" s="68"/>
      <c r="AX33" s="44"/>
      <c r="AY33" s="43"/>
      <c r="AZ33" s="68"/>
    </row>
    <row r="34" spans="2:52" s="26" customFormat="1" ht="17.25" customHeight="1" thickBot="1" x14ac:dyDescent="0.35">
      <c r="B34" s="33">
        <v>30</v>
      </c>
      <c r="C34" s="36" t="s">
        <v>18</v>
      </c>
      <c r="D34" s="32"/>
      <c r="E34" s="34"/>
      <c r="F34" s="33"/>
      <c r="G34" s="32"/>
      <c r="H34" s="31"/>
      <c r="I34" s="31"/>
      <c r="J34" s="34"/>
      <c r="K34" s="35"/>
      <c r="L34" s="32"/>
      <c r="M34" s="34"/>
      <c r="N34" s="35"/>
      <c r="O34" s="32"/>
      <c r="P34" s="34"/>
      <c r="Q34" s="35"/>
      <c r="R34" s="32"/>
      <c r="S34" s="34"/>
      <c r="T34" s="33"/>
      <c r="U34" s="32"/>
      <c r="V34" s="31"/>
      <c r="W34" s="30"/>
      <c r="X34" s="29"/>
      <c r="Y34" s="28"/>
      <c r="Z34" s="70"/>
      <c r="AA34" s="71"/>
      <c r="AB34" s="72"/>
      <c r="AC34" s="70"/>
      <c r="AD34" s="71"/>
      <c r="AE34" s="72"/>
      <c r="AF34" s="70"/>
      <c r="AG34" s="71"/>
      <c r="AH34" s="72"/>
      <c r="AI34" s="70"/>
      <c r="AJ34" s="71"/>
      <c r="AK34" s="72"/>
      <c r="AL34" s="70"/>
      <c r="AM34" s="71"/>
      <c r="AN34" s="72"/>
      <c r="AO34" s="70"/>
      <c r="AP34" s="71"/>
      <c r="AQ34" s="72"/>
      <c r="AR34" s="70"/>
      <c r="AS34" s="71"/>
      <c r="AT34" s="72"/>
      <c r="AU34" s="70"/>
      <c r="AV34" s="71"/>
      <c r="AW34" s="72"/>
      <c r="AX34" s="70"/>
      <c r="AY34" s="71"/>
      <c r="AZ34" s="72"/>
    </row>
    <row r="35" spans="2:52" x14ac:dyDescent="0.15">
      <c r="B35" s="26"/>
      <c r="C35" s="26"/>
      <c r="D35" s="27"/>
      <c r="E35" s="26"/>
      <c r="F35" s="26"/>
      <c r="G35" s="26"/>
      <c r="H35" s="26"/>
      <c r="I35" s="26"/>
      <c r="J35" s="26"/>
      <c r="K35" s="26"/>
      <c r="L35" s="26"/>
      <c r="M35" s="26"/>
      <c r="N35" s="26"/>
      <c r="O35" s="26"/>
      <c r="P35" s="26"/>
      <c r="Q35" s="26"/>
      <c r="R35" s="26"/>
      <c r="S35" s="26"/>
      <c r="T35" s="26"/>
      <c r="U35" s="26"/>
      <c r="V35" s="26"/>
      <c r="W35" s="26"/>
      <c r="X35" s="26"/>
      <c r="Y35" s="26"/>
    </row>
  </sheetData>
  <mergeCells count="19">
    <mergeCell ref="AC2:AE2"/>
    <mergeCell ref="B2:B3"/>
    <mergeCell ref="C2:C3"/>
    <mergeCell ref="D2:D3"/>
    <mergeCell ref="E2:E3"/>
    <mergeCell ref="F2:J2"/>
    <mergeCell ref="K2:M2"/>
    <mergeCell ref="N2:P2"/>
    <mergeCell ref="Q2:S2"/>
    <mergeCell ref="T2:V2"/>
    <mergeCell ref="W2:Y2"/>
    <mergeCell ref="Z2:AB2"/>
    <mergeCell ref="AX2:AZ2"/>
    <mergeCell ref="AF2:AH2"/>
    <mergeCell ref="AI2:AK2"/>
    <mergeCell ref="AL2:AN2"/>
    <mergeCell ref="AO2:AQ2"/>
    <mergeCell ref="AR2:AT2"/>
    <mergeCell ref="AU2:AW2"/>
  </mergeCells>
  <phoneticPr fontId="1" type="noConversion"/>
  <dataValidations count="1">
    <dataValidation type="list" allowBlank="1" showInputMessage="1" showErrorMessage="1" sqref="D5:D1048576" xr:uid="{00000000-0002-0000-0800-000000000000}">
      <formula1>"A,B,C,D"</formula1>
    </dataValidation>
  </dataValidation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JAVASE&amp;Oracle&amp;JDBC</vt:lpstr>
      <vt:lpstr>第一阶段项目跟踪表</vt:lpstr>
      <vt:lpstr>第一阶段项目答辩表</vt:lpstr>
      <vt:lpstr>html&amp;CSS&amp;JS&amp;JQuery&amp;Servlet&amp;JSP</vt:lpstr>
      <vt:lpstr>第二阶段项目跟踪表 </vt:lpstr>
      <vt:lpstr>第二阶段项目答辩表</vt:lpstr>
      <vt:lpstr>STRUTS&amp;Hibernate&amp;Spring&amp;MyBatis</vt:lpstr>
      <vt:lpstr>毕业项目答辩表</vt:lpstr>
      <vt:lpstr>毕业项目跟踪表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2018-10-26T03:43:20Z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41b836bf-d248-49e2-afbf-367769757ced</vt:lpwstr>
  </property>
</Properties>
</file>