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ifier" sheetId="1" r:id="rId4"/>
    <sheet state="visible" name="criteria" sheetId="2" r:id="rId5"/>
    <sheet state="visible" name="venue" sheetId="3" r:id="rId6"/>
    <sheet state="visible" name="citation" sheetId="4" r:id="rId7"/>
    <sheet state="visible" name="Sheet11" sheetId="5" r:id="rId8"/>
  </sheets>
  <definedNames>
    <definedName hidden="1" localSheetId="4" name="_xlnm._FilterDatabase">Sheet11!$I$1:$I$435</definedName>
  </definedNames>
  <calcPr/>
  <extLst>
    <ext uri="GoogleSheetsCustomDataVersion1">
      <go:sheetsCustomData xmlns:go="http://customooxmlschemas.google.com/" r:id="rId9" roundtripDataSignature="AMtx7mjH4fd/8CbxA1irbyGiZxl5uC/14Q=="/>
    </ext>
  </extLst>
</workbook>
</file>

<file path=xl/sharedStrings.xml><?xml version="1.0" encoding="utf-8"?>
<sst xmlns="http://schemas.openxmlformats.org/spreadsheetml/2006/main" count="4400" uniqueCount="1118">
  <si>
    <t>Title</t>
  </si>
  <si>
    <t>Input</t>
  </si>
  <si>
    <t>Device Type</t>
  </si>
  <si>
    <t>Input Specs</t>
  </si>
  <si>
    <t>Local user</t>
  </si>
  <si>
    <t>Remote user</t>
  </si>
  <si>
    <t>UI/UX</t>
  </si>
  <si>
    <t>Visual</t>
  </si>
  <si>
    <t>Haptic</t>
  </si>
  <si>
    <t>Auditory</t>
  </si>
  <si>
    <t>Remarks</t>
  </si>
  <si>
    <t>Collab Style</t>
  </si>
  <si>
    <t>Video</t>
  </si>
  <si>
    <t>Publication</t>
  </si>
  <si>
    <t>Year</t>
  </si>
  <si>
    <t>Month</t>
  </si>
  <si>
    <t>Citation</t>
  </si>
  <si>
    <t>PubType</t>
  </si>
  <si>
    <t>Application</t>
  </si>
  <si>
    <t>Thumb</t>
  </si>
  <si>
    <t>Virtual Reality Based Immersive Telepresence System for Remote Conversation and Collaboration</t>
  </si>
  <si>
    <t>3D Scene</t>
  </si>
  <si>
    <t>HMD</t>
  </si>
  <si>
    <t>HTC Vive VR and two handheld controllers and two infrared localizations devices. Noitom perception neuron glove with 32 neurons as motion capture glove. For Lip Sync based mouth movement 6 typical phonemes [a][e][i][o][u][s] used. this also supports different languages and we tested on Eng and Chn.</t>
  </si>
  <si>
    <t>VR</t>
  </si>
  <si>
    <t>Visual + Auditory</t>
  </si>
  <si>
    <t>avatar head motion body gesture eye gaze</t>
  </si>
  <si>
    <t>voice</t>
  </si>
  <si>
    <t>during remote collaboration session users can play PPT slides or watch videos together or they can cooperate on solving math problem by calculating on a virtual blackboard. data that transmited through the network are audio stream; motion params and scenes sync data. the average latency is around 100ms - 150ms under LAN. using this users can solve some problems by sharing sketches with each other. presence</t>
  </si>
  <si>
    <t>1→1</t>
  </si>
  <si>
    <t>AniNex</t>
  </si>
  <si>
    <t>Jun</t>
  </si>
  <si>
    <t>System</t>
  </si>
  <si>
    <t>immersive collaboration</t>
  </si>
  <si>
    <t>Social Street View: Blending Immersive Street Views with Geo-tagged Social Media</t>
  </si>
  <si>
    <t>Panorama Image</t>
  </si>
  <si>
    <t>scraped 100 Google Street View panoramas from Manhattan in New York City as main dataset. found over 84055 images on Instagram within a query distance of 20m in these panoramas. For each query system returns 100 closest social media images according to the distance to the panorama by searching in B+ trees. The rendering resolution we used is 2650x1440 pixels.</t>
  </si>
  <si>
    <t>avatar</t>
  </si>
  <si>
    <t>text</t>
  </si>
  <si>
    <t>enhance storytelling; Business Advertising; Learning Culture and Crowd-sourced Tourism perception</t>
  </si>
  <si>
    <t>1→0</t>
  </si>
  <si>
    <t>Web3D</t>
  </si>
  <si>
    <t>Jul</t>
  </si>
  <si>
    <t>social interaction</t>
  </si>
  <si>
    <t>Geollery: A Mixed Reality Social Media Platform</t>
  </si>
  <si>
    <t>an interactive mixed-reality social media platform (creating sharing and exploring geotagged information) in 3D which uses a mirrored world rendered in real-time usability</t>
  </si>
  <si>
    <t>https://www.youtube.com/watch?v=VKRAv3vDjv4</t>
  </si>
  <si>
    <t>CHI</t>
  </si>
  <si>
    <t>May</t>
  </si>
  <si>
    <t>360-Degree Photo-realistic VR Conferencing</t>
  </si>
  <si>
    <t>360 Video</t>
  </si>
  <si>
    <t>Kinect to get RGBD image of User. capture a color and depth image using an RGB+depth camera. background is replaced with a chroma-key.</t>
  </si>
  <si>
    <t>graphical avatar (photo-realistic representation of users)</t>
  </si>
  <si>
    <t>social VR experiences with photo-realistic representations of participants and people expressed discomfort with wearing the HMD for this duration (due to heat); lack of interacting with the environment (pointing) and better video quality. experienced naturalness of the feeling of presence and the interaction decision making</t>
  </si>
  <si>
    <t>(n)→0</t>
  </si>
  <si>
    <t>IEEE VR</t>
  </si>
  <si>
    <t>Mar</t>
  </si>
  <si>
    <t>MR360: Mixed Reality Rendering for 360-degree Panoramic Videos</t>
  </si>
  <si>
    <t>pointer</t>
  </si>
  <si>
    <t xml:space="preserve">In conventional Low Dynamic Range (LDR) 360 videos CG models are efficiently embedded and rendered by first converting the LDR video via inverse tone mapping and then detecting the most salient lights in the scene. The framework utilizes image based lighting and shadowing to efficiently shade the CG objects added in the 360 video. </t>
  </si>
  <si>
    <t>n→0</t>
  </si>
  <si>
    <t>https://www.youtube.com/watch?v=t_iDRwOQMi8</t>
  </si>
  <si>
    <t>TVCG</t>
  </si>
  <si>
    <t>Social VR Platform: Building 360-degree Shared VR Spaces</t>
  </si>
  <si>
    <t xml:space="preserve"> </t>
  </si>
  <si>
    <t>design and implementation of a social virtual reality (VR) platform that enables users to create and share 360-degree VR spaces with others. The platform is built on a web-based architecture and supports multiple VR devices, including mobile VR headsets, desktop VR systems, and VR kiosks. The platform includes a set of tools for designing and customizing VR spaces, as well as social features for inviting and interacting with other users in the shared VR environment. The authors describe several use cases for the platform, including virtual real estate tours, virtual event hosting, and remote team collaboration</t>
  </si>
  <si>
    <t>https://www.youtube.com/watch?v=yiTyQL7ECNw</t>
  </si>
  <si>
    <t>TVX</t>
  </si>
  <si>
    <t>A Social VR Clinic for Knee Arthritis Patients with Haptics</t>
  </si>
  <si>
    <t>HTC Vive Pro Eye Head-Mouted Display; SenseGlove; knee and the prosthesis model implementations were adapted based on professionally 3D scanned medical models from Thingiverse</t>
  </si>
  <si>
    <t>Visual + Haptic + Auditory</t>
  </si>
  <si>
    <t>hand gestures; teleportation; pointer</t>
  </si>
  <si>
    <t>Sense glove provides force feedback on fingers</t>
  </si>
  <si>
    <t>The goal was to support patients to travel fewer times to the hospital but still communicate well with doctors and nurses and receive sufficient healthcare. it offers a virtual injection tool to train patients to inject medicines with haptic feedback. investigate more haptic experiences such as feeling or perceiving the weight of virtual objects emotion</t>
  </si>
  <si>
    <t>1→n</t>
  </si>
  <si>
    <t>https://www.youtube.com/watch?v=c89E98SQRqk</t>
  </si>
  <si>
    <t>IMX</t>
  </si>
  <si>
    <t>Technology</t>
  </si>
  <si>
    <t>healthcare</t>
  </si>
  <si>
    <t>VR Conferencing: communicating and collaborating in photo-realistic social immersive environments</t>
  </si>
  <si>
    <t>RGBD of user captured and displayed as point cloud or mesh</t>
  </si>
  <si>
    <t>hand gestures; graphical avatar (photorealistic representation of users)</t>
  </si>
  <si>
    <t>As part of the questionnaire people expressed a preference for the 3D experience; perception; usability</t>
  </si>
  <si>
    <t>(2)→0</t>
  </si>
  <si>
    <t>VRIC</t>
  </si>
  <si>
    <t>Watching videos together in social Virtual Reality: An experimental study on users QoE</t>
  </si>
  <si>
    <t>FS system: users wear hand controllers that allow seeing their own virtual hands; the avatars appear as sitting on virtual chairs around a virtual table; the virtual screen appears at a fixed position on the other side of the table; the video playout is started by one user using a virtual touch player interface.  VB system: users do not hold/wear any controller and do not see any part of their own body; the users representation appears as sitting on a coach; the virtual screen is covering the wall in front of the users; in the virtual user representation the HMD is visible and occluding a large part of the user’s face; wearing an Oculus Rift HMD and noise-cancelling headphones. F2F system: users sit on two separate chairs in the same conference room with a screen in front of them. both users are recorded using a webcam.</t>
  </si>
  <si>
    <t>customized avatar</t>
  </si>
  <si>
    <t>pairs of users watch a video trailer using two different sVR systems as well as sitting together in an actual room. FS(Facebook Spaces) VB(video-based sVR) F2F(Face-to-Face). quality of interaction; social connectedness and the sense of presence or immersion experienced by the users.</t>
  </si>
  <si>
    <t>2→0</t>
  </si>
  <si>
    <t>User Study</t>
  </si>
  <si>
    <t>Social VR: A New Medium for Remote Communication and Collaboration</t>
  </si>
  <si>
    <t>Social VR enables remote communication and collaboration through immersive virtual environments. It has the potential to revolutionize the way people interact, work and learn together, creating new opportunities for social interaction and knowledge sharing.</t>
  </si>
  <si>
    <t>Apr</t>
  </si>
  <si>
    <t>Platform</t>
  </si>
  <si>
    <t>[DC] Multi-user (Social) Virtual Reality Communication</t>
  </si>
  <si>
    <t>the concept of multi-user social virtual reality (VR) communication, which enables remote collaboration and socialization through immersive environments. The authors analyze the challenges and opportunities of this technology, and present several case studies and applications. They also discuss the potential impact of social VR on communication and collaboration in various fields, such as education, healthcare, and entertainment.</t>
  </si>
  <si>
    <t>Everyday Photo-Realistic Social VR: Communicate and Collaborate With An Enhanced Co-presence and Immersion</t>
  </si>
  <si>
    <t>IBC</t>
  </si>
  <si>
    <t>Sep</t>
  </si>
  <si>
    <t>TogetherVR: A framework for photo-realistic shared media experiences in 360-degree VR</t>
  </si>
  <si>
    <t>SMPTE</t>
  </si>
  <si>
    <t>Aug</t>
  </si>
  <si>
    <t>Experiencing Virtual Reality Together: Social VR Use Case Study</t>
  </si>
  <si>
    <t>WebVR meets WebRTC: Towards 360-degree social VR experiences</t>
  </si>
  <si>
    <t>1⇄1</t>
  </si>
  <si>
    <t>https://www.youtube.com/watch?v=2Ng67blnp9c</t>
  </si>
  <si>
    <t>Immediate Presence of Handwritten Annotation on Moving Picture in Real-Time Collaborative System</t>
  </si>
  <si>
    <t>HHD</t>
  </si>
  <si>
    <t>Mobile/Tablet</t>
  </si>
  <si>
    <t>drawing; handwritten annotation</t>
  </si>
  <si>
    <t>immediate presence of handwritten annotation on moving picture during collaboration. Comparison of processing time and transmission delay</t>
  </si>
  <si>
    <t>IEEE Access</t>
  </si>
  <si>
    <t>Exploring interaction techniques for 360 panoramas inside a 3D reconstructed scene for mixed reality remote collaboration</t>
  </si>
  <si>
    <t>remote expert VR HMD to immerse in a 360 live video or a static 3D scene. local user wearing AR HMD.</t>
  </si>
  <si>
    <t>AR</t>
  </si>
  <si>
    <t xml:space="preserve">red rectangle frame to show FoV; arrow to indicate the location of the frame; pointer; </t>
  </si>
  <si>
    <t>JMUI</t>
  </si>
  <si>
    <t>3D Collaboration Method over HoloLens and Skype End</t>
  </si>
  <si>
    <t>HoloLens and Skype App</t>
  </si>
  <si>
    <t>Mobile/Tablet/PC</t>
  </si>
  <si>
    <t>spatial annotation / drawing</t>
  </si>
  <si>
    <t>single user with a HMD (HoloLens) who drives the exploration of a space. Collaborators need an inexpensive device that runs the Skype client to participate in the space</t>
  </si>
  <si>
    <t>https://www.youtube.com/watch?v=S7QBrlHaQQM</t>
  </si>
  <si>
    <t>ImmersiveMe</t>
  </si>
  <si>
    <t>Oct</t>
  </si>
  <si>
    <t>HaptoMIRAGE</t>
  </si>
  <si>
    <t>Image</t>
  </si>
  <si>
    <t>SAR</t>
  </si>
  <si>
    <t>three Active-shuttered Real-Image Autostereoscopy (ARIA) technology comprises an LCD display an active shutter and a Fresnel lens</t>
  </si>
  <si>
    <t>colorful line drawings on real objects using a pen-shaped device</t>
  </si>
  <si>
    <t>project 3D contents in mid-air and enable as many as three participants observe the same contents with a 180 degrees wide-angle view. superimposition of 3D content onto real objects and multi-user collaborative drawing in the real world.</t>
  </si>
  <si>
    <t>https://www.youtube.com/watch?v=XqT5pZsSGg4</t>
  </si>
  <si>
    <t>SIGGRAPH</t>
  </si>
  <si>
    <t>collaborative design</t>
  </si>
  <si>
    <t>Remote mixed reality system supporting interactions with virtualized objects</t>
  </si>
  <si>
    <t xml:space="preserve">HoloLens </t>
  </si>
  <si>
    <t>gesture</t>
  </si>
  <si>
    <t>share the objects by virtualizing the real objects using CV and then rendering the virtualized objects using MR. it creates a smoother user experience for collaborative work with virtualized objects for remote user.</t>
  </si>
  <si>
    <t>ISMAR</t>
  </si>
  <si>
    <t>Effects of Head-Mounted and Scene-Oriented Video Systems on Remote Collaboration on Physical Tasks</t>
  </si>
  <si>
    <t>hmd camera with eye tracking capability and a scene camera providing a view of the work environment</t>
  </si>
  <si>
    <t>PC</t>
  </si>
  <si>
    <t>The Effect of Collaboration Styles and View Independence on Video-Mediated Remote Collaboration</t>
  </si>
  <si>
    <t>remote user draws annotations on the shared view with a mouse while holding a reference instruction picture and local user wears an HMD with a camera and shares the view and annotations from a remote partner</t>
  </si>
  <si>
    <t>CSCW</t>
  </si>
  <si>
    <t>Dec</t>
  </si>
  <si>
    <t>Development of collaborative workspace system using hand gesture</t>
  </si>
  <si>
    <t>confirmed the we</t>
  </si>
  <si>
    <t>IEEE GCCE</t>
  </si>
  <si>
    <t>Webizing collaborative interaction space for cross reality with various human interface devices</t>
  </si>
  <si>
    <t>remote</t>
  </si>
  <si>
    <t>Method</t>
  </si>
  <si>
    <t>Augmented reality system based on hand gestures for remote maintenance</t>
  </si>
  <si>
    <t>users.</t>
  </si>
  <si>
    <t>IEEE ICMCS</t>
  </si>
  <si>
    <t>Handsintouch: Sharing gestures in remote collaboration</t>
  </si>
  <si>
    <t>Stickie: Mobile device supported spatial collaborations</t>
  </si>
  <si>
    <t>Node.js MongoDB Express and Jade. user can use the phones touchscreen to draw notes and bring images from other apps; annotate them and post the content on the TV screen</t>
  </si>
  <si>
    <t>SUI</t>
  </si>
  <si>
    <t>A unified framework for remote collaboration using interactive ar authoring and hands tracking</t>
  </si>
  <si>
    <t>system consists of a computing unit (PC) for computation; a video see-through HMD (HMD Oculus Rift DK2 and Ovrvision stereoscopic RGB camera) for visualization; a near-range depth sensor and a Samsung Gear Live smartwatch for bimanual hand tracking a smartphone for AR authoring. We additionally use exocentric body tracker (Microsoft Kinect v2) for body tracking.</t>
  </si>
  <si>
    <t>DAPI</t>
  </si>
  <si>
    <t>The Social AR Continuum: Concept and User Study</t>
  </si>
  <si>
    <t>Cooperative mixed reality: An analysis tool</t>
  </si>
  <si>
    <t>GROUP</t>
  </si>
  <si>
    <t>Jan</t>
  </si>
  <si>
    <t>Empathic Mixed Reality: Sharing What You Feel and Interacting with What You See</t>
  </si>
  <si>
    <t>IEEE ISUVR</t>
  </si>
  <si>
    <t>Gesture-based augmented reality annotation</t>
  </si>
  <si>
    <t>collaborative interaction</t>
  </si>
  <si>
    <t>ShowMe: A remote collaboration system that supports immersive gestural communication</t>
  </si>
  <si>
    <t>Mini-me: An adaptive avatar for Mixed Reality remote collaboration</t>
  </si>
  <si>
    <t>https://www.youtube.com/watch?v=YrdCg8zz57E</t>
  </si>
  <si>
    <t>A hand-based collaboration framework in egocentric coexistence reality</t>
  </si>
  <si>
    <t>URAI</t>
  </si>
  <si>
    <t>Chili: Viewpoint Control and On-Video Drawing for Mobile Video Calls</t>
  </si>
  <si>
    <t>Mobile video</t>
  </si>
  <si>
    <t>both users can draw or point on the video</t>
  </si>
  <si>
    <t>viewpoint control mode visualize as red rectangle</t>
  </si>
  <si>
    <t>Development and Usability Testing of a Panoramic Augmented Reality Environment for Fall Hazard Safety Training</t>
  </si>
  <si>
    <t>CIB W78</t>
  </si>
  <si>
    <t>immersive learning</t>
  </si>
  <si>
    <t>Egocentric Smaller-person Experience through a Change in Visual Perspective</t>
  </si>
  <si>
    <t>bioSync: A Paired Wearable Device for Blending Kinesthetic Experience</t>
  </si>
  <si>
    <t>FIESTA: A Free Roaming Collaborative Immersive Analytics System</t>
  </si>
  <si>
    <t>ISS</t>
  </si>
  <si>
    <t>immersive visualization</t>
  </si>
  <si>
    <t>Shared Surfaces and Spaces: Collaborative Data Visualisation in a Co-located Immersive Environment</t>
  </si>
  <si>
    <t>VR backpacks with HTC Vive Pros in a 16 m2 space (4 m x 4 m). The VR backpacks are Intel Core i7-7820HK (2.9 GHz 4 cores) PCs with a Nvidia GeForce GTX 1070 (8 GB) GPU and 16 GB of RAM VR One PCs from MSI</t>
  </si>
  <si>
    <t>My Tai-Chi coaches: An augmented-learning tool for practicing Tai-Chi Chuan</t>
  </si>
  <si>
    <t>AH</t>
  </si>
  <si>
    <t>Revisiting collaboration through mixed reality: The evolution of groupware</t>
  </si>
  <si>
    <t>IJHCS</t>
  </si>
  <si>
    <t>Nov</t>
  </si>
  <si>
    <t>Survey</t>
  </si>
  <si>
    <t>Parallel Eyes: Exploring human capability and behaviors with paralleled first person view sharing</t>
  </si>
  <si>
    <t>Google Cardboard</t>
  </si>
  <si>
    <t>Awareness + UI/UX</t>
  </si>
  <si>
    <t>Mobileportation: Nomadic Telepresence for Mobile Devices</t>
  </si>
  <si>
    <t>Panorama Video</t>
  </si>
  <si>
    <t>Lenovo Phab 2 Phone (equipped with Google Tango) and 360 camera</t>
  </si>
  <si>
    <t>Mobile Camera</t>
  </si>
  <si>
    <t>IMWUT</t>
  </si>
  <si>
    <t>Snow dome: A multi-scale interaction in mixed reality remote collaboration</t>
  </si>
  <si>
    <t>Point Clouds</t>
  </si>
  <si>
    <t>VirtualHaus: A collaborative mixed reality application with tangible interface</t>
  </si>
  <si>
    <t>VRST</t>
  </si>
  <si>
    <t>teleoperation</t>
  </si>
  <si>
    <t>Effect of body representation level of an avatar on quality of AR-based remote instruction</t>
  </si>
  <si>
    <t>MTI</t>
  </si>
  <si>
    <t>A User Study on Mixed Reality Remote Collaboration with Eye Gaze and Hand Gesture Sharing</t>
  </si>
  <si>
    <t>A Literature Review on Collaboration in Mixed Reality</t>
  </si>
  <si>
    <t>REV</t>
  </si>
  <si>
    <t>Social telepresence robots - the role of gesture for collaboration over a distance</t>
  </si>
  <si>
    <t>PETRA</t>
  </si>
  <si>
    <t>Head and gaze control of a telepresence robot with an HMD</t>
  </si>
  <si>
    <t>ETRA</t>
  </si>
  <si>
    <t>Think Fast: Rapid Localization of Teleoperator Gaze in 360 Hosted Telepresence</t>
  </si>
  <si>
    <t>IJHR</t>
  </si>
  <si>
    <t>Live Stereoscopic 3D Image with Constant Capture Direction of 360 Cameras for High-Quality Visual Telepresence</t>
  </si>
  <si>
    <t>Realtime 3D 360-Degree Telepresence with Deep-Learning-Based Head-Motion Prediction</t>
  </si>
  <si>
    <t>JETCAS</t>
  </si>
  <si>
    <t>Feb</t>
  </si>
  <si>
    <t>ScalableBody: A telepresence robot that supports face position matching using a vertical actuator</t>
  </si>
  <si>
    <t>Can You Easily Perceive the Local Environment? A User Interface with One Stitched Live Video for Mobile Robotic Telepresence Systems</t>
  </si>
  <si>
    <t>IJHCI</t>
  </si>
  <si>
    <t>Human-guided robot 3D mapping using virtual reality technology</t>
  </si>
  <si>
    <t>IROS</t>
  </si>
  <si>
    <t>Superman vs giant: A study on spatial perception for a multi-scale mixed reality flying telepresence interface</t>
  </si>
  <si>
    <t>https://www.youtube.com/watch?v=jusLbwjWVcI</t>
  </si>
  <si>
    <t>A Lightweight Mobile Remote Collaboration Using Mixed Reality (MRCAVR)</t>
  </si>
  <si>
    <t>Uses mobile AR scanner(6D.ai)</t>
  </si>
  <si>
    <t>https://www.youtube.com/watch?v=YjfDq0jy56M</t>
  </si>
  <si>
    <t>CVPR</t>
  </si>
  <si>
    <t>Wearable remotefusion: A mixed reality remote collaboration system with local eye gaze and remote hand gesture sharing</t>
  </si>
  <si>
    <t>Point clouds</t>
  </si>
  <si>
    <t>Awareness</t>
  </si>
  <si>
    <t>Natural Hand Gesture</t>
  </si>
  <si>
    <t>View Frustum + Eye Gaze</t>
  </si>
  <si>
    <t>VR+LEAP Point clouds + color stitch together</t>
  </si>
  <si>
    <t>Experimental evaluation of sketching on surfaces in VR</t>
  </si>
  <si>
    <t>MagicalHands: Mid-air hand gestures for animating in VR</t>
  </si>
  <si>
    <t>UIST</t>
  </si>
  <si>
    <t>Cross-domain retrieving sketch and shape using cycle CNNs</t>
  </si>
  <si>
    <t>CGI</t>
  </si>
  <si>
    <t>Model-Guided 3D Sketching</t>
  </si>
  <si>
    <t>VROOM: Virtual Robot Overlay for Online Meetings</t>
  </si>
  <si>
    <t>remote user wears a Windows Mixed Reality headset displaying the 360° view from the perspective of the robot in the local space. The user also holds a Windows Mixed Reality controller in each of their hands. They use the thumbstick to control the driving direction of the robot. local space a Microsoft HoloLens AR headset running a Unity application that we built. This application tracks the robot and overlays the avatar onto it. avatars head is made from a front-facing photo of the user using the Avatar Maker Pro Unity library and attached to an animated humanbody model available as a standard asset in Unity. The robot we use is a BeamPro telepresence robot. On this robot we attached a RICOH Theta V 360° camera connected to a small laptop attached to the base of the robot.</t>
  </si>
  <si>
    <t>https://www.youtube.com/watch?v=9ZZ-YdUU01w</t>
  </si>
  <si>
    <t>Adaptive view management for drone teleoperation in complex 3D structures</t>
  </si>
  <si>
    <t>IUI</t>
  </si>
  <si>
    <t>Panoramic View Reconstruction for Stereoscopic Teleoperation of a Humanoid Robot</t>
  </si>
  <si>
    <t>IEEE RAS</t>
  </si>
  <si>
    <t>VR-Enabled Telepresence as a Bridge for People Environments and Experiences</t>
  </si>
  <si>
    <t>The effects of sharing awareness cues in collaborative mixed reality</t>
  </si>
  <si>
    <t>Front Robot AI</t>
  </si>
  <si>
    <t>Evaluating the Combination of Visual Communication Cues for HMD-based Mixed Reality Remote Collaboration</t>
  </si>
  <si>
    <t>https://www.youtube.com/watch?v=LIjeydfGU9I</t>
  </si>
  <si>
    <t>Collaboration in 360 videochat: Challenges and opportunities</t>
  </si>
  <si>
    <t>The 360° camera atop a monopod affixed to a backpack streams 360° video to a tablet</t>
  </si>
  <si>
    <t>DIS</t>
  </si>
  <si>
    <t>Stream space: Pervasive mixed reality telepresence for remote collaboration on mobile devices</t>
  </si>
  <si>
    <t>https://www.youtube.com/watch?v=TAnXAmYVzLU</t>
  </si>
  <si>
    <t>JIP</t>
  </si>
  <si>
    <t>Merging live and static 360 panoramas inside a 3d scene for mixed reality remote collaboration</t>
  </si>
  <si>
    <t>local user wearing an AR HMD with a 360 camera on the top for sharing of 360 static and live panoramas to a remote user. A pre-captured 3D scene was integrated into the system along with the 360 panoramas. The remote user usage VR HMD. The remote user can also use VR controllers to provide instructional visual cues and exchange nonverbal communication with the local user.</t>
  </si>
  <si>
    <t>Investigating the use of different visual cues to improve social presence within a 360 mixed reality remote collaboration</t>
  </si>
  <si>
    <t>VACAI</t>
  </si>
  <si>
    <t>OmniGlobeVR: A Collaborative 360 Communication System for VR</t>
  </si>
  <si>
    <t>VR HMD(HTC Vive); a spherical display (Glomal350) with a 360° camera (RicohThetaV) mounted on the top</t>
  </si>
  <si>
    <t>A technique for mixed reality remote collaboration using 360 panoramas in 3D reconstructed scenes</t>
  </si>
  <si>
    <t>remote user on PC side wears a HTC Vive HMD (VR HMD); local user has a RICOH Theta V mounted on the AR HMD; Vive lighthouse tracker</t>
  </si>
  <si>
    <t>https://www.youtube.com/watch?v=8nkJmvBmYP0</t>
  </si>
  <si>
    <t>360Drops: Mixed reality remote collaboration using 360 panoramas within the 3D scene</t>
  </si>
  <si>
    <t>AR HMD (Microsoft HoloLens) with a 360 Camera (RICOH Theta V) mounted on top; remote user wears a VR HMD (HTC Vive)</t>
  </si>
  <si>
    <t>Natural Hand Gesture + Ray pointer + Audio</t>
  </si>
  <si>
    <t>presence</t>
  </si>
  <si>
    <t>Holoportation: Virtual 3D teleportation in real-time</t>
  </si>
  <si>
    <t>to capture 360° of the scene N= 8 camera pods placed on the periphery of the room. Each pod consists of 2 Near Infra-Red cameras (NIR) and a color camera mounted on top of an optical bench. We also mount NIR filters on top of each NIR camera to filterout the visible light spectrum.  Each trinocular pod generatesa color-aligned RGB and depth stream using a state-of-the-art stereo matching technique. In total camera rig uses 244MP resolution Grasshopper PointGrey cameras.</t>
  </si>
  <si>
    <t>https://www.youtube.com/watch?v=7d59O6cfaM0</t>
  </si>
  <si>
    <t>The new era of virtual reality locomotion: A systematic literature review of techniques and a proposed typology</t>
  </si>
  <si>
    <t>Breaking The Experience: Effects of Questionnaires in VR User Studies</t>
  </si>
  <si>
    <t>Vive controller; Vive Pro HMD; Biosensors(skin conductance sensor (ring+little finger)) respiration sensor; mind media NeXus 10</t>
  </si>
  <si>
    <t>https://www.youtube.com/watch?v=iFYemY385UQ</t>
  </si>
  <si>
    <t>SourceVis: Collaborative Software Visualization in Co-located Environments</t>
  </si>
  <si>
    <t>Multitouch Tables</t>
  </si>
  <si>
    <t>VISSOFT</t>
  </si>
  <si>
    <t>Multi-touch Table User Interfaces for Collaborative Visual Software Analytics</t>
  </si>
  <si>
    <t>Rear DI multi-touch table; large visualization wall; Multi-touch Polymetric Views</t>
  </si>
  <si>
    <t>ITS</t>
  </si>
  <si>
    <t>CoVAR: A collaborative virtual and augmented reality system for remote collaboration</t>
  </si>
  <si>
    <t>AR user Microsoft HoloLens HMD and for the VR display the HTC Vive HMD; the two machines are connected by an Ethernet with TCP/IP connection and Unity Networking isused for data synchronization</t>
  </si>
  <si>
    <t>hand gestures + head gaze + Eye gaze input</t>
  </si>
  <si>
    <t>FoV. Showing the boundary of what the users can see through their display. Gaze cue. Represented by a ray showing the user‘s eye-gaze direction</t>
  </si>
  <si>
    <t>presence + VR/AR + Leap + Pupil Labs</t>
  </si>
  <si>
    <t>Eyemotion: Classifying facial expressions in VR using eye-tracking cameras</t>
  </si>
  <si>
    <t>WACV</t>
  </si>
  <si>
    <t>PanoVC: Pervasive Telepresence using Mobile Phones</t>
  </si>
  <si>
    <t>Panorama image and video</t>
  </si>
  <si>
    <t>PerCom</t>
  </si>
  <si>
    <t>TwinSpace: an Infrastructure for Cross-Reality Team Spaces</t>
  </si>
  <si>
    <t>SecSpace: Prototyping usable privacy and security for mixed reality collaborative environments</t>
  </si>
  <si>
    <t>With a little help from a holographic friend: The OpenIMPRESS mixed reality telepresence toolkit for remote collaboration systems</t>
  </si>
  <si>
    <t>Depth Camera with AR Marker; Depth Camera Streamer; High-res point cloud and Low-res Spatial mesh; Hololens for on-site user and VR set + Leap motion for Remote user</t>
  </si>
  <si>
    <t>Social Panoramas: Using Wearable Computers to Share Experiences</t>
  </si>
  <si>
    <t>Google Glass</t>
  </si>
  <si>
    <t>both users can draw or point on the shared panorama.</t>
  </si>
  <si>
    <t>users PoV shown as a top down view on a radar display.</t>
  </si>
  <si>
    <t>decision making</t>
  </si>
  <si>
    <t>Real-time visual representations for mobile mixed reality remote collaboration</t>
  </si>
  <si>
    <t>HMD + HHD</t>
  </si>
  <si>
    <t>mobile phone attached with depth sensor; VR HMD for remote expert</t>
  </si>
  <si>
    <t>An MR remote collaborative platform based on 3d cad models for training in industry</t>
  </si>
  <si>
    <t>remote HTC HMD and the local SAR site</t>
  </si>
  <si>
    <t>The virtual chocolate factory: Building a real world mixed-reality system for industrial collaboration and control</t>
  </si>
  <si>
    <t>ICME</t>
  </si>
  <si>
    <t>Remote mixed reality collaborative laboratory activities: Learning activities within the InterReality portal</t>
  </si>
  <si>
    <t>real env: formed by semi-spherical sectioned screen and user does not need special glasses. virtual learning env: java-based open source toolkit for creating collaborative 3D virtual worlds. xRealtiy Obj and Virtual Obj: Fortito Buzz-Board Educational Toolkits which is 30 pluggable network-aware hardware boards</t>
  </si>
  <si>
    <t>WI-IAT</t>
  </si>
  <si>
    <t>Effect of full body avatar in augmented reality remote collaboration</t>
  </si>
  <si>
    <t>HTC VIVE. through the HMD user could see real-world scene captured by stero camera (ovrVision) and see an avatar standing</t>
  </si>
  <si>
    <t>Face-to-face tabletop remote collaboration in mixed reality</t>
  </si>
  <si>
    <t xml:space="preserve">multi-marker method of the ARToolkit; see through HMD </t>
  </si>
  <si>
    <t>Mixed Reality Light Fields for Interactive Remote Assistance</t>
  </si>
  <si>
    <t>Capture multiple images</t>
  </si>
  <si>
    <t>Exploring enhancements for remote mixed reality collaboration</t>
  </si>
  <si>
    <t>AR and AV sides use Pupil Labs system for eye tracking and Leap Motion system for hand pose recognition. AR side: Microsoft HoloLens which is connected to a computer through Holographic Remoting Player via WIFI. AV side: HTC Vive with SteamVR platform runs on a second computer</t>
  </si>
  <si>
    <t xml:space="preserve">SIGGRAPH </t>
  </si>
  <si>
    <t>Supporting visual annotation cues in a live 360 panorama-based mixed reality remote collaboration</t>
  </si>
  <si>
    <t>3D AutoSysLab Prototype - A Social Immersive and Mixed Reality Approach for Collaborative Learning Environments</t>
  </si>
  <si>
    <t>IJEP</t>
  </si>
  <si>
    <t>Collaborative mixed reality exposure therapy</t>
  </si>
  <si>
    <t>CW</t>
  </si>
  <si>
    <t>The effect of avatar realism in immersive social virtual realities</t>
  </si>
  <si>
    <t>An HMD-based Mixed Reality System for Avatar-Mediated Remote Collaboration with Bare-hand Interaction</t>
  </si>
  <si>
    <t>HSKL Intel hand skeletal tracking lib. LeapMotion V2 skeletal tracking API for SenZ3D and LeapMotion Sensor. Kinect for Windows SDK and RUIS toolkit for Avatar related body tracking</t>
  </si>
  <si>
    <t>https://www.youtube.com/watch?v=-oY_o79bi-s</t>
  </si>
  <si>
    <t>ICAT-EGVE</t>
  </si>
  <si>
    <t>Remote collaboration with Mixed Reality displays: How shared virtual landmarks facilitate spatial referencing</t>
  </si>
  <si>
    <t>https://www.youtube.com/watch?v=9XK0CMhUG3k</t>
  </si>
  <si>
    <t>Mixed reality collaboration through sharing a live panorama</t>
  </si>
  <si>
    <t>3D helping hands: A gesture based MR system for remote collaboration</t>
  </si>
  <si>
    <t>From ethnographic study to mixed reality : A remote collaborative troubleshooting system</t>
  </si>
  <si>
    <t xml:space="preserve">CSCW </t>
  </si>
  <si>
    <t>Static local environment capturing and sharing for MR remote collaboration</t>
  </si>
  <si>
    <t>Tag it!: AR annotation using wearable sensors</t>
  </si>
  <si>
    <t>Google Glass on Head and a Tango device on Chest</t>
  </si>
  <si>
    <t>Facial performance sensing head-mounted display</t>
  </si>
  <si>
    <t>TOG</t>
  </si>
  <si>
    <t>High-fidelity facial and speech animation for VR HMDs</t>
  </si>
  <si>
    <t>Adventures in hologram space: Exploring the design space of eye-to-eye volumetric telepresence</t>
  </si>
  <si>
    <t>RemoteFusion: Real time depth camera fusion for remote collaboration on physical tasks</t>
  </si>
  <si>
    <t>Simulation-based education: A narrative review of the use of VERT in radiation therapy education</t>
  </si>
  <si>
    <t>JMRS</t>
  </si>
  <si>
    <t>Virtual Reality for Simulation of Radiation Therapy</t>
  </si>
  <si>
    <t>SO</t>
  </si>
  <si>
    <t>Mixed reality remote collaboration combining 360 video and 3D reconstruction</t>
  </si>
  <si>
    <t>VRCAI</t>
  </si>
  <si>
    <t>Virtual reality and music therapy as distraction interventions to alleviate anxiety and improve mood states in breast cancer patients during chemotherapy</t>
  </si>
  <si>
    <t>JCP</t>
  </si>
  <si>
    <t>The development of a VR-based treatment planning system for oncology</t>
  </si>
  <si>
    <t>IEEE EMBS</t>
  </si>
  <si>
    <t>Simulating obstetric forceps delivery in an augmented environment</t>
  </si>
  <si>
    <t>AMI ARCS</t>
  </si>
  <si>
    <t>LINACVR: VR Simulation for Radiation Therapy Education</t>
  </si>
  <si>
    <t>HTC Vive</t>
  </si>
  <si>
    <t>Extended reality for chronic pain relief</t>
  </si>
  <si>
    <t>User evaluation of polymetric views using a large visualization wall</t>
  </si>
  <si>
    <t>Beyond Halo and Wedge : Visualizing Out-of-View Objects on Head-mounted Virtual and Augmented Reality Devices</t>
  </si>
  <si>
    <t>MobileHCI</t>
  </si>
  <si>
    <t>HPC enabled immersive and non-immersive visualization of large scale scientific data</t>
  </si>
  <si>
    <t>DTIS</t>
  </si>
  <si>
    <t>Design space for spatio-data coordination: Tangible interaction devices for immersive information visualisation</t>
  </si>
  <si>
    <t>PacificVis</t>
  </si>
  <si>
    <t>DebugAr: Mixed dimensional displays for immersive debugging of distributed systems</t>
  </si>
  <si>
    <t>https://www.youtube.com/watch?v=4IXhZOnp6y4</t>
  </si>
  <si>
    <t>The use of surrounding visual context in handheld AR: Device vs. user perspective rendering</t>
  </si>
  <si>
    <t>https://www.youtube.com/watch?v=C9UgJmmE7xk</t>
  </si>
  <si>
    <t>Augmented Virtual Teleportation for High-Fidelity Telecollaboration (AVT)</t>
  </si>
  <si>
    <t>360 video</t>
  </si>
  <si>
    <t>https://www.youtube.com/watch?v=_6yiSnEa5vM</t>
  </si>
  <si>
    <t>JackIn Head: Immersive Visual Telepresence System with Omnidirectional Wearable Camera</t>
  </si>
  <si>
    <t>Custom HMD</t>
  </si>
  <si>
    <t>https://www.youtube.com/watch?v=U9i7taUXtdg</t>
  </si>
  <si>
    <t>Vishnu: Virtual immersive support for Helping users an interaction paradigm for collaborative remote guiding in mixed reality</t>
  </si>
  <si>
    <t>3DCVE</t>
  </si>
  <si>
    <t>Context-of-Interest Driven Trans-Space Convergence for Spatial Co-presence</t>
  </si>
  <si>
    <t>Sharedsphere: MR collaboration through shared live panorama</t>
  </si>
  <si>
    <t>360 video + panorama video</t>
  </si>
  <si>
    <t>users viewframe visualised as coloured rectangle</t>
  </si>
  <si>
    <t>360 camera mounted on AR</t>
  </si>
  <si>
    <t>https://www.youtube.com/watch?v=FFF6qP5Ap44</t>
  </si>
  <si>
    <t>Real-time Visual Representations for Mixed Reality Remote Collaboration</t>
  </si>
  <si>
    <t>Wide Angle camera attached with VR (Produce seethrough AR) + short range Depth sensor to update nearby point clouds</t>
  </si>
  <si>
    <t xml:space="preserve"> ICAT-EGVE</t>
  </si>
  <si>
    <t>An oriented point-cloud view for MR remote collaboration</t>
  </si>
  <si>
    <t>Both VR equipped with kinect cameras and both point cloud stitched together before transmit</t>
  </si>
  <si>
    <t>The Effect of Collaboration Styles and View Independence on Video-Mediated Remote Collab</t>
  </si>
  <si>
    <t>emotion</t>
  </si>
  <si>
    <t>Dollhouse VR: A Multi-view Multi-user Collaborative Design Workspace with VR Technology</t>
  </si>
  <si>
    <t>A HMD (Oculus lift DK2) and a large interactive tabletop display (Iiyama ProLite T2735MSC) are connected to the laptop computer which shows the immersive view to the HMD and the top-down view to the tabletop display</t>
  </si>
  <si>
    <t>haptic</t>
  </si>
  <si>
    <t>n→1</t>
  </si>
  <si>
    <t>ICMCS</t>
  </si>
  <si>
    <t>HandsInTouch: Sharing Gestures in Remote Collaboration</t>
  </si>
  <si>
    <t>OzCHI</t>
  </si>
  <si>
    <t>Hybrid team interaction in the mixed reality continuum</t>
  </si>
  <si>
    <t>Webizing Collaborative Interaction Space for Cross Reality with Various Human Interface Device</t>
  </si>
  <si>
    <t>Immersive Tangible Geospatial Modeling</t>
  </si>
  <si>
    <t>SIGSPATIAL</t>
  </si>
  <si>
    <t>Development of collaborative workspace system using hand gesture.</t>
  </si>
  <si>
    <t>GCCE</t>
  </si>
  <si>
    <t>Collaborative Magic Lens Graph Exploration</t>
  </si>
  <si>
    <t>Empowerment and Embodiment for Collaborative MR System</t>
  </si>
  <si>
    <t>CAVW</t>
  </si>
  <si>
    <t>Remote MR system supporting interactions with virtualized objects</t>
  </si>
  <si>
    <t>Empathic Mixed Reality Sharing What You Feel and Interacting with What You See</t>
  </si>
  <si>
    <t>ISUVR</t>
  </si>
  <si>
    <t>Exploring enhancements for remote mixed reality collaboration.</t>
  </si>
  <si>
    <t>A Hand-based Collaboration Framework in Egocentric Coexistence Reality</t>
  </si>
  <si>
    <t>Workspace Awareness in Collaborative AR using HMDs: A User Study Comparing Audio and Visual Notifications</t>
  </si>
  <si>
    <t>Embodied Navigation in Immersive Abstract Data Visualization: Is Overview+Detail or Zooming Better for 3D Scatterplots?</t>
  </si>
  <si>
    <t xml:space="preserve">InfoVis </t>
  </si>
  <si>
    <t>Augmented VR</t>
  </si>
  <si>
    <t>headmounted displays (VR) or tablet laptops (AR).  blending the real within the virtual focusing on capturing actual human</t>
  </si>
  <si>
    <t>https://www.youtube.com/watch?v=7O_TrhtmP5Q</t>
  </si>
  <si>
    <t>Design and Assessment of a Collaborative 3D Interaction Technique for Handheld Augmented Reality</t>
  </si>
  <si>
    <t>https://www.youtube.com/watch?v=vJPk_-l-Cvw</t>
  </si>
  <si>
    <t>The Impact of Avatar Personalization and Immersion on Virtual Body Ownership Presence and Emotional Response</t>
  </si>
  <si>
    <t>avatar creation pipeline combines full-body scanning and face scanning. two scanners consist of custom-built rigs of 40 cameras (full body) and 8 cameras (face).  HMD HTC Vive device</t>
  </si>
  <si>
    <t>Haptic-go-round: A Surrounding Platform for Encounter-type Haptics in Virtual Reality Experiences</t>
  </si>
  <si>
    <t>https://www.youtube.com/watch?v=AvB4rxwzbmE</t>
  </si>
  <si>
    <t>3DGAM: using 3D gesture and CAD models for training on mixed reality remote collaboration</t>
  </si>
  <si>
    <t>MTAP</t>
  </si>
  <si>
    <t>Visualisation strategies for environmental modelling data</t>
  </si>
  <si>
    <t>EES</t>
  </si>
  <si>
    <t>MEVA - An Interactive Visualization Application for Validation of Multifaceted Meteorological Data with Multiple 3D Devices</t>
  </si>
  <si>
    <t>PLOS ONE</t>
  </si>
  <si>
    <t>GeoVReality:A computational interactive virtual reality visualization framework and workflow for geophysical research</t>
  </si>
  <si>
    <t>PEPI</t>
  </si>
  <si>
    <t>A collaborative environment for offshore engineering simulations</t>
  </si>
  <si>
    <t>CRIWG</t>
  </si>
  <si>
    <t>Collaborative Hybrid Virtual Environment</t>
  </si>
  <si>
    <t>ARToolkit SDK and one user uses egocentric view while the other uses exocentric view</t>
  </si>
  <si>
    <t>https://www.youtube.com/watch?v=wBZ3Lf7_drc</t>
  </si>
  <si>
    <t>3DUI</t>
  </si>
  <si>
    <t>Collaborative 3D Manipulation using Mobile Phones</t>
  </si>
  <si>
    <t>Android-based mobile devices with inertial sensors; touchscreen and WiFi connection. a server computer and a screen (preferably large)</t>
  </si>
  <si>
    <t>https://www.youtube.com/watch?v=RydDRe88Eao</t>
  </si>
  <si>
    <t>When the Giant meets the Ant An Asymmetric Approach for Collaborative Object Manipulation</t>
  </si>
  <si>
    <t>HTC Vive / combination of Oculus Rift/Razer Hydra for the Ant and desktop environment/Google Cardboard for the spectator.</t>
  </si>
  <si>
    <t>https://www.youtube.com/watch?v=Yp130VMMLQI</t>
  </si>
  <si>
    <t>Collaborative Manipulation of 3D Virtual Objects in Augmented Reality Scenarios using Mobile Devices</t>
  </si>
  <si>
    <t>mobile devices with rear camera touchscreen and WiFi connection and a table with image patterns for tracking.</t>
  </si>
  <si>
    <t>https://www.youtube.com/watch?v=lXSAkIIv9e0</t>
  </si>
  <si>
    <t>A Collaborative Virtual Reality Escape Room with Passive Haptics</t>
  </si>
  <si>
    <t>HTC Vive and Leap Motion</t>
  </si>
  <si>
    <t>https://www.youtube.com/watch?v=qwyVEyEUxEA</t>
  </si>
  <si>
    <t>Show me your living room: investigating the role of representing user environments in AR remote consultations</t>
  </si>
  <si>
    <t>on-site user wearing an AR HMD</t>
  </si>
  <si>
    <t>https://www.youtube.com/watch?v=weAgBLCdDbQ</t>
  </si>
  <si>
    <t>MUC</t>
  </si>
  <si>
    <t>A new AR Interaction for Collaborative E-maintenance System</t>
  </si>
  <si>
    <t xml:space="preserve">IFAC </t>
  </si>
  <si>
    <t>Can Visualisation Improve Remote Collaboration</t>
  </si>
  <si>
    <t>Deep learning-based smart task assistance in wearable augmented reality</t>
  </si>
  <si>
    <t>RCIM</t>
  </si>
  <si>
    <t>Help! I Need a Remote Guide in My Mixed Reality Collaborative Environment</t>
  </si>
  <si>
    <t>How Foot Tracking Matters The Impact of an Animated Self Avatar on Interaction Embodiment and Presence in Shared Virtual Environments</t>
  </si>
  <si>
    <t>Comparing Human Factors for Augmented Reality Supported Single-User and Collaborative Repair Operations of Industrial Robots</t>
  </si>
  <si>
    <t>A Comparison Between Two Different Approaches for a Collaborative Mixed-Virtual Environment in Industrial Maintenance</t>
  </si>
  <si>
    <t>Cyber Security Threats and Challenges in Collaborative Mixed-Reality</t>
  </si>
  <si>
    <t>Intermediated Reality: A Framework for Communication Through Tele-Puppetry</t>
  </si>
  <si>
    <t>Corrigendum: A Comparison Between Two Different Approaches for a Collaborative Mixed-Virtual Environment in Industrial Maintenance</t>
  </si>
  <si>
    <t>Collaboration Face-to-Face and in Virtual Reality - Empathy Social Closeness and Task Load</t>
  </si>
  <si>
    <t>The Togetherness that We Crave: Experiencing Social VR in Long Distance Relationships</t>
  </si>
  <si>
    <t>Collaborative Augmented Reality</t>
  </si>
  <si>
    <t>CACM</t>
  </si>
  <si>
    <t>Collaborative augmented reality in education</t>
  </si>
  <si>
    <t>ISIS</t>
  </si>
  <si>
    <t>Role of immersive visualization tools in renewable energy system development</t>
  </si>
  <si>
    <t>RSER</t>
  </si>
  <si>
    <t>Analyzing the potential of Virtual Reality for engineering design review</t>
  </si>
  <si>
    <t>AUTCON</t>
  </si>
  <si>
    <t>Collaborative visual SLAM for multiple agents:A brief survey</t>
  </si>
  <si>
    <t>VRIH</t>
  </si>
  <si>
    <t>Immersive collaborative environments for teaching and learning traditional design</t>
  </si>
  <si>
    <t>PROCEDIA</t>
  </si>
  <si>
    <t>Real-Time manufacturing optimization with a simulation model and virtual reality</t>
  </si>
  <si>
    <t>Human-Robot-Interfaces based on Mixed Reality for Underwater Robot Teleoperation</t>
  </si>
  <si>
    <t>MCMC</t>
  </si>
  <si>
    <t>Visualization of indoor thermal environment on mobile devices based onaugmented reality and computationalfluid dynamics</t>
  </si>
  <si>
    <t>Using Holograms for visualizing and interacting with educational content in a Teaching Factory</t>
  </si>
  <si>
    <t>Augmented reality in support of intelligent manufacturing - A systematic literature review</t>
  </si>
  <si>
    <t>CAIE</t>
  </si>
  <si>
    <t>View Splicing for Effective VR Collaboration</t>
  </si>
  <si>
    <t>CollaVR: Collaborative in-headset review for VR video</t>
  </si>
  <si>
    <t>Immersive Group-to-Group Telepresence</t>
  </si>
  <si>
    <t>ElectroVR: An Electrostatic Playground for Collaborative Simulation-Based Exploratory Learning in Immersive Virtual Reality</t>
  </si>
  <si>
    <t>ISLS</t>
  </si>
  <si>
    <t>TagAlong: Informal Learning from a Remote Companion with Mobile Perspective Sharing</t>
  </si>
  <si>
    <t>CELDA</t>
  </si>
  <si>
    <t>CoCoVerse: Multi-User Framework for Collaboration and Co-Creation in Virtual Reality</t>
  </si>
  <si>
    <t>https://youtu.be/4XJtOBM0r_0</t>
  </si>
  <si>
    <t>CSCL</t>
  </si>
  <si>
    <t>Investigating Social Presence and Communication with Embodied Avatars in Room-Scale Virtual Reality</t>
  </si>
  <si>
    <t>ILRN</t>
  </si>
  <si>
    <t>3D-board: a whole-body remote collaborative whiteboard</t>
  </si>
  <si>
    <t>https://youtu.be/2D5JeNeq3Kg</t>
  </si>
  <si>
    <t>Photoportals: Shared References in Space and Time</t>
  </si>
  <si>
    <t>Collaborators Awareness for User Cohabitation in Co-located Collaborative Virtual Environments</t>
  </si>
  <si>
    <t>Effects of Avatar and Background Representation Forms to Co-Presence in Mixed Reality (MR) Tele-conference Systems</t>
  </si>
  <si>
    <t>Effects of Avatar and Background Types on Users Co-presence and Trust for Mixed Reality-Based Teleconference Systems</t>
  </si>
  <si>
    <t>CASA</t>
  </si>
  <si>
    <t>AnnoScape: Remote Collaborative Review Using Live Video Overlay in Shared 3D Virtual Workspace</t>
  </si>
  <si>
    <t>MuVR: A Multi-user Virtual Reality Platform</t>
  </si>
  <si>
    <t>ShareVR: Enabling Co-Located Experiences for Virtual Reality between HMD and Non-HMD Users</t>
  </si>
  <si>
    <t>https://www.youtube.com/watch?v=cQxArK3Bu9M</t>
  </si>
  <si>
    <t>Second Surface: Multi-user Spatial Collaboration System based on Augmented Reality</t>
  </si>
  <si>
    <t>Room2Room: Enabling Life-Size Telepresence in a Projected Augmented Reality Environment</t>
  </si>
  <si>
    <t>World-stabilized Annotations and Virtual Scene Navigation for Remote Collaboration</t>
  </si>
  <si>
    <t>https://www.youtube.com/watch?v=wURXdhi4SdA</t>
  </si>
  <si>
    <t>Comparing Remote Gesture Technologies for Supporting Collaborative Physical Tasks</t>
  </si>
  <si>
    <t>LiveSphere: Sharing the Surrounding Visual Environment for Immersive Experience in Remote Collaboration</t>
  </si>
  <si>
    <t>TEI</t>
  </si>
  <si>
    <t>CollaboVR: A Reconfigurable Framework for Creative Collaboration in Virtual Reality</t>
  </si>
  <si>
    <t>Go together: providing nonverbal awareness cues to enhance co-located sensation in remote communication</t>
  </si>
  <si>
    <t>HCIS</t>
  </si>
  <si>
    <t>Multiple full-body tracking for interaction and navigation in social VR</t>
  </si>
  <si>
    <t>Lets Get in Touch! Adding Haptics to Social VR</t>
  </si>
  <si>
    <t>RoleVR: Multi-experience in immersive virtual reality between co-located HMD and non-HMD users</t>
  </si>
  <si>
    <t>SceneCam - Improving Multi-Camera Remote Collaboration using Augmented Reality</t>
  </si>
  <si>
    <t>https://www.youtube.com/watch?v=Vq0Xphfqn2w</t>
  </si>
  <si>
    <t>JackIn space: designing a seamless transition between first and third person view for effective telepresence collaborations</t>
  </si>
  <si>
    <t>https://www.youtube.com/watch?v=eXHUVTp2HNo</t>
  </si>
  <si>
    <t>BeThere: 3D Mobile Collaboration with Spatial Input</t>
  </si>
  <si>
    <t>https://www.youtube.com/watch?v=3wVFcrowS74</t>
  </si>
  <si>
    <t>TeleAdvisor: A Versatile Augmented Reality Tool for Remote Assistance</t>
  </si>
  <si>
    <t>https://www.youtube.com/watch?v=mNBmE2hqR28</t>
  </si>
  <si>
    <t>XRDirector: A Role-Based Collaborative Immersive Authoring System</t>
  </si>
  <si>
    <t>https://www.youtube.com/watch?v=mMp_hzLp3Yc</t>
  </si>
  <si>
    <t>The Impact of Remote Users Role in a Mixed Reality Mixed Presence System</t>
  </si>
  <si>
    <t>An Interactive Demonstration of Collaborative VR for Laparoscopic Liver Surgery Training</t>
  </si>
  <si>
    <t>AIVR</t>
  </si>
  <si>
    <t>Spatial Social Media: Towards Collaborative Mixed Reality Telepresence On The Go</t>
  </si>
  <si>
    <t>ReactSpace: Spatial-Aware User Interactions for Collocated Social Live Streaming Experiences</t>
  </si>
  <si>
    <t>SMC</t>
  </si>
  <si>
    <t>Spotility: Crowdsourced Telepresence for Social and Collaborative Experiences in Mobile Mixed Reality</t>
  </si>
  <si>
    <t>Immersive visualization training of radiotherapy treatment</t>
  </si>
  <si>
    <t>MMVR</t>
  </si>
  <si>
    <t>Haptic Collaboration with Augmented Reality</t>
  </si>
  <si>
    <t>2.5DHANDS: a gesture-based MR remote collaborative platform</t>
  </si>
  <si>
    <t>IJAMT</t>
  </si>
  <si>
    <t>Using Projected Light for Mobile Remote Guidance</t>
  </si>
  <si>
    <t>Enabling Physical Telework with Spatial Augmented Reality</t>
  </si>
  <si>
    <t>Visualization of Off-Surface 3D Viewpoint Locations in Spatial Augmented Reality</t>
  </si>
  <si>
    <t>Applications of networked virtual reality for tele-operation and tele-assistance systems in the mining industry</t>
  </si>
  <si>
    <t>Annotating with Sticky Light for Remote Guidance</t>
  </si>
  <si>
    <t>Annotating with Light for Remote Guidance</t>
  </si>
  <si>
    <t>Using Collaborative Haptics in Remote Surgical Training</t>
  </si>
  <si>
    <t xml:space="preserve">Trans-World Haptic Collaboration </t>
  </si>
  <si>
    <t>TransceiVR: Bridging Asymmetrical Communication Between External and VR Users</t>
  </si>
  <si>
    <t>https://www.youtube.com/watch?v=U9kOvVOx2sw</t>
  </si>
  <si>
    <t xml:space="preserve">VRCAI </t>
  </si>
  <si>
    <t>Mechanics of camera work in mobile video collaboration</t>
  </si>
  <si>
    <t>Interaction in a collaborative Augmented Reality environment</t>
  </si>
  <si>
    <t>Mobile collaborative augmented reality</t>
  </si>
  <si>
    <t>Mathematics and geometry education with collaborative augmented reality</t>
  </si>
  <si>
    <t>Collaborative Augmented Reality for Inorganic Chemistry Education</t>
  </si>
  <si>
    <t>WSEAS</t>
  </si>
  <si>
    <t>Mobile collaborative augmented reality: The augmented stroll</t>
  </si>
  <si>
    <t>IFIP</t>
  </si>
  <si>
    <t>The virtual round table - a collaborative augmented multi-user environment</t>
  </si>
  <si>
    <t>CVE</t>
  </si>
  <si>
    <t>Storytelling in collaborative augmented reality environments</t>
  </si>
  <si>
    <t>Visuo-Haptic Collaborative Augmented Reality Ping-Pong</t>
  </si>
  <si>
    <t>ACE</t>
  </si>
  <si>
    <t>Remote collaboration using augmented reality videoconferencing</t>
  </si>
  <si>
    <t>GI</t>
  </si>
  <si>
    <t>Multi-user interaction in collaborative augmented reality for urban simulation</t>
  </si>
  <si>
    <t>ICMV</t>
  </si>
  <si>
    <t>Do you see what i see? the effect of gaze tracking on task space remote collaboration</t>
  </si>
  <si>
    <t>TactileVR: Integrating Physical Toys into Learn and Play Virtual Reality Experiences</t>
  </si>
  <si>
    <t>ImmerseBoard: Immersive Telepresence Experience using a Digital Whiteboard</t>
  </si>
  <si>
    <t>https://www.youtube.com/watch?v=TCU1Ifr5VUc</t>
  </si>
  <si>
    <t>Encountered-type haptic display for large VR environment using per-plane reachability maps</t>
  </si>
  <si>
    <t>https://www.youtube.com/watch?v=vY-pf2g7xC0</t>
  </si>
  <si>
    <t>Can Eye Help You? Effects of Visualizing Eye Fixations on Remote Collaboration Scenarios for Physical Tasks</t>
  </si>
  <si>
    <t>https://www.youtube.com/watch?v=c3MiUOxwmKs</t>
  </si>
  <si>
    <t>GazeTorch: Enabling Gaze Awareness in Collaborative Physical Tasks</t>
  </si>
  <si>
    <t>https://www.youtube.com/watch?v=7kLJRDKm4iE</t>
  </si>
  <si>
    <t>Ownership and control of point of view in remote assistance</t>
  </si>
  <si>
    <t>https://www.youtube.com/watch?v=9mSeFb0GHiw</t>
  </si>
  <si>
    <t>Perspective on and Re-orientation of Physical Proxies in Object-Focused Remote Collaboration</t>
  </si>
  <si>
    <t>https://www.youtube.com/watch?v=sfxTHsPJWHY</t>
  </si>
  <si>
    <t>Physical telepresence: shape capture and display for embodied computer-mediated remote collaboration</t>
  </si>
  <si>
    <t>https://www.youtube.com/watch?v=QtyO-oFlzGg</t>
  </si>
  <si>
    <t>Mobile collaborative augmented reality with real-time AR/VR switching</t>
  </si>
  <si>
    <t>CLEV-R: a collaborative learning environment with virtual-reality</t>
  </si>
  <si>
    <t>MagicMeeting: A Collaborative Tangible Augmented Reality System</t>
  </si>
  <si>
    <t>3D teleimmersion for collaboration and interaction of geographically distributed users</t>
  </si>
  <si>
    <t>Remote collaboration in virtual reality: asymmetrical effects of task distribution on spatial processing and mental workload</t>
  </si>
  <si>
    <t>Co-presence collaboration and control in environmental studies</t>
  </si>
  <si>
    <t>Evaluating the effects of frame of reference on spatial collaboration using desktop collaborative virtual environments</t>
  </si>
  <si>
    <t>Experiments with Face-To-Face Collaborative AR Interfaces</t>
  </si>
  <si>
    <t>Carpeno: interfacing remote collaborative virtual environments with table-top interaction</t>
  </si>
  <si>
    <t>A model for nonverbal interaction cues in collaborative virtual environments</t>
  </si>
  <si>
    <t>Social viewing in cinematic virtual reality: a design space for social movie applications</t>
  </si>
  <si>
    <t>The design and realization of CoViD: a system for collaborative virtual 3D design</t>
  </si>
  <si>
    <t>The combination of visual communication cues in mixed reality remote collaboration</t>
  </si>
  <si>
    <t>Augmented 3D hands: a gesture-based mixed reality system for distributed collaboration</t>
  </si>
  <si>
    <t>Avatar: Enabling Immersive Collaboration via Live Mobile Video</t>
  </si>
  <si>
    <t>AltMM</t>
  </si>
  <si>
    <t>Maps Around Me: 3D Multiview Layouts in Immersive Spaces</t>
  </si>
  <si>
    <t>PACM HCI</t>
  </si>
  <si>
    <t>Comparative Effectiveness of Mixed Reality Based Virtual Environments in Collaborative Design</t>
  </si>
  <si>
    <t>IEEE SMCS</t>
  </si>
  <si>
    <t>Hand-in-Hand: A Communication-Enhancement Collaborative Virtual Reality System for Promoting Social Interaction in Children with Autism Spectrum Disorders</t>
  </si>
  <si>
    <t>IEEE HMS</t>
  </si>
  <si>
    <t>Virtual Reality Conferencing: Multi-user immersive VR experiences on the web</t>
  </si>
  <si>
    <t>MMSys</t>
  </si>
  <si>
    <t>360Anywhere: Mobile Ad-hoc Collaboration in Any Environment using 360 Video and Augmented Reality</t>
  </si>
  <si>
    <t>https://www.youtube.com/watch?v=f3GMEgWVC9g</t>
  </si>
  <si>
    <t>SketchSpace: Designing Interactive Behaviors with Passive Materials</t>
  </si>
  <si>
    <t>LoOkie - It Feels Like Being There</t>
  </si>
  <si>
    <t>Evaluating an Automatic Rotation Feature in Collaborative Tabletop Workspaces</t>
  </si>
  <si>
    <t>Prezi Meeting: Collaboration in a Zoomable Canvas Based Environment</t>
  </si>
  <si>
    <t>Collaborative VR Painting in Web Browsers</t>
  </si>
  <si>
    <t>Mobile Collaborative Augmented Reality with Real-time AR/VR switching</t>
  </si>
  <si>
    <t>CoVAR: Mixed-Platform Remote Collaborative Augmented and Virtual Realities System with Shared Collaboration Cues</t>
  </si>
  <si>
    <t xml:space="preserve">Social Presence with Virtual Glass </t>
  </si>
  <si>
    <t>Immersive 3D Environment for Remote Collaboration and Training of Physical Activities</t>
  </si>
  <si>
    <t>Multimodal Multi-user Human-Robot Interface for Virtual Collaboration</t>
  </si>
  <si>
    <t>The Collaborative Virtual Reality Neurorobotics Lab</t>
  </si>
  <si>
    <t>Industry and academia collaboration in the design of virtual reality applications for rehabilitation</t>
  </si>
  <si>
    <t>Immersive Telepresence and Remote Collaboration using Mobile and Wearable Devices</t>
  </si>
  <si>
    <t>Collaborative Data Analytics Using Virtual Reality</t>
  </si>
  <si>
    <t>ReliveInVR: Capturing and Reliving Virtual Reality Experiences Together</t>
  </si>
  <si>
    <t>CoOL-Room: Collaboration Oriented Learning Room</t>
  </si>
  <si>
    <t>Towards Effective Interaction with Omnidirectional Videos Using Immersive Virtual Reality Headsets</t>
  </si>
  <si>
    <t>Gesture Keyboard with a Machine Learning Requiring Only One Camera</t>
  </si>
  <si>
    <t>EXILE: Experience based Interactive Learning Environment</t>
  </si>
  <si>
    <t>Come alive! Augmented Mobile Interaction with Smart Hair</t>
  </si>
  <si>
    <t>Supporting Precise Manual-handling Task using Visuo-haptic Interaction</t>
  </si>
  <si>
    <t>Prospero: A Personal Wearable Memory Coach</t>
  </si>
  <si>
    <t>AVATAREX: Telexistence System based on Virtual Avatar</t>
  </si>
  <si>
    <t>Hands on Hitchcock: Embodied Reference to a Moving Scene</t>
  </si>
  <si>
    <t>Now I Have a Body: Uses and Social Norms for Mobile Remote Presence in the Workplace</t>
  </si>
  <si>
    <t>Zoom Cameras and Movable Displays Enhance Social Telepresence</t>
  </si>
  <si>
    <t>Face to face collaborative AR on mobile phones</t>
  </si>
  <si>
    <t>SceneCam: Using AR to improve Multi-Camera Remote Collaboration</t>
  </si>
  <si>
    <t>VR SandScape</t>
  </si>
  <si>
    <t>Multi-view VR system for co-located multidisciplinary collaboration and its application in ergonomic design</t>
  </si>
  <si>
    <t>CollabAR - Investigating the Mediating Role of Mobile AR Interfaces on Co-Located Group Collaboration</t>
  </si>
  <si>
    <t>PhyShare: Sharing Physical Interaction in Virtual Reality</t>
  </si>
  <si>
    <t>Collaborative Virtual Reality for Low-Latency Interaction</t>
  </si>
  <si>
    <t>HyPhIVE : A Hybrid Virtual-Physical Collaboration Environment</t>
  </si>
  <si>
    <t>Go-Through: Disabling Collision to Access Obstructed Paths and Open Occluded Views in Social VR</t>
  </si>
  <si>
    <t>Metamorphic A Social VR Experience</t>
  </si>
  <si>
    <t>DTLens: Multi-user Tabletop Spatial Data Exploration</t>
  </si>
  <si>
    <t>PlayAnywhere: A Compact Interactive Tabletop Projection-Vision System</t>
  </si>
  <si>
    <t>Multi-user interaction using handheld projectors</t>
  </si>
  <si>
    <t>A Design Space Analysis of Availability-Sharing Systems</t>
  </si>
  <si>
    <t>KinectFusion: real-time 3D reconstruction and interaction using a moving depth camera</t>
  </si>
  <si>
    <t>SideBySide: Ad-hoc Multi-user Interaction with Handheld Projectors</t>
  </si>
  <si>
    <t>LiveSphere: Immersive Experience Sharing with 360 degrees Head-mounted Cameras</t>
  </si>
  <si>
    <t>RoomAlive: Magical Experiences Enabled by Scalable Adaptive Projector-Camera Units</t>
  </si>
  <si>
    <t>https://www.youtube.com/watch?v=ILmuuDjm5h4</t>
  </si>
  <si>
    <t>GravitySpot: Guiding Users in Front of Public Displays Using On-Screen Visual Cues</t>
  </si>
  <si>
    <t>Virtual Replicas for Remote Assistance in Virtual and Augmented Reality</t>
  </si>
  <si>
    <t>https://www.youtube.com/watch?v=eMWdgB6upeU</t>
  </si>
  <si>
    <t>Multi-Device Storyboards for Cinematic Narratives in VR</t>
  </si>
  <si>
    <t>https://www.youtube.com/watch?v=KYKyqCsmMAU</t>
  </si>
  <si>
    <t>ImAxes: Immersive Axes as Embodied Affordances for Interactive Multivariate Data Visualisation</t>
  </si>
  <si>
    <t>https://www.youtube.com/watch?v=hxqJJ934Reg</t>
  </si>
  <si>
    <t>Outside-In: Visualizing Out-of-Sight Regions-of-Interest in a 360 Video Using Spatial Picture-in-Picture Previews</t>
  </si>
  <si>
    <t>https://www.youtube.com/watch?v=tCeRS1ObPA8</t>
  </si>
  <si>
    <t>Shot Orientation Controls for Interactive Cinematography with 360 Video</t>
  </si>
  <si>
    <t>One Reality: Augmenting How the Physical World is Experienced by combining Multiple Mixed Reality Modalities</t>
  </si>
  <si>
    <t>https://www.youtube.com/watch?v=CFE2tSXokFo</t>
  </si>
  <si>
    <t>HoloRoyale: A Large Scale High Fidelity Augmented Reality Game</t>
  </si>
  <si>
    <t>https://www.youtube.com/watch?v=9H_eRESFmpk</t>
  </si>
  <si>
    <t>GhostAR: A Time-space Editor for Embodied Authoring of Human-Robot Collaborative Task with Augmented Reality</t>
  </si>
  <si>
    <t>Loki: Facilitating Remote Instruction of Physical Tasks Using Bi-Directional Mixed-Reality Telepresence</t>
  </si>
  <si>
    <t>RealitySketch: Embedding Responsive Graphics and Visualizations in AR through Dynamic Sketching</t>
  </si>
  <si>
    <t>https://www.youtube.com/watch?v=o4WCgwbNYwo</t>
  </si>
  <si>
    <t>ShARe: Enabling Co-Located Asymmetric Multi-User Interaction for Augmented Reality Head-Mounted Displays</t>
  </si>
  <si>
    <t>https://www.youtube.com/watch?v=2waCYZUs0nA</t>
  </si>
  <si>
    <t>HMD Light: Sharing In-VR Experience via Head-Mounted Projector for Asymmetric Interaction</t>
  </si>
  <si>
    <t>https://www.youtube.com/watch?v=bJ4tLogNWDI</t>
  </si>
  <si>
    <t>Move to Improve: Promoting Physical Navigation to Increase User Performance with Large Display</t>
  </si>
  <si>
    <t>Multiview: improving trust in group video conferencing through spatial faithfulness</t>
  </si>
  <si>
    <t>Head Mounted Projection Display &amp; Visual Attention: Visual Attentional Processing of Head Referenced Static and Dynamic Displays while in Motion and Standing</t>
  </si>
  <si>
    <t>https://www.youtube.com/watch?v=ce1SA8xLrZo</t>
  </si>
  <si>
    <t>Stabilized Annotations for Mobile Remote Assistance</t>
  </si>
  <si>
    <t>https://www.youtube.com/watch?v=na9OBQiVjLk</t>
  </si>
  <si>
    <t>Gaze Augmentation in Egocentric Video Improves Awareness of Intention</t>
  </si>
  <si>
    <t>GIAnT: Visualizing Group Interaction at Large Wall Displays</t>
  </si>
  <si>
    <t>https://www.youtube.com/watch?v=iVNhE8LL92U</t>
  </si>
  <si>
    <t>My Student is a Robot: How Schools Manage Telepresence Experiences for Students</t>
  </si>
  <si>
    <t>A Simple Nod of the Head: The Effect of Minimal Robot Movements on Childrens Perception of a Low-Anthropomorphic Robot</t>
  </si>
  <si>
    <t>Robotic Telepresence at Scale</t>
  </si>
  <si>
    <t>CoReach: Cooperative Gestures for Data Manipulation on Wall-sized Displays</t>
  </si>
  <si>
    <t>https://www.youtube.com/watch?v=IvbEdic36PU</t>
  </si>
  <si>
    <t>CamRay: Camera Arrays Support Remote Collaboration on Wall-Sized Displays</t>
  </si>
  <si>
    <t>https://www.youtube.com/watch?v=vUpOV-Y3tU4</t>
  </si>
  <si>
    <t>An Eye For Design: Gaze Visualizations for Remote Collaborative Work</t>
  </si>
  <si>
    <t>https://www.youtube.com/watch?v=sVVmZlTgV-k</t>
  </si>
  <si>
    <t>Understanding Users Capability to Transfer Information between Mixed and Virtual Reality: Position Estimation across Modalities and Perspectives</t>
  </si>
  <si>
    <t>https://www.youtube.com/watch?v=iQ2aX99w6JU</t>
  </si>
  <si>
    <t>LightBee: A Self-Levitating Light Field Display for Hologrammatic Telepresence</t>
  </si>
  <si>
    <t>https://www.youtube.com/watch?v=u44pZdE1lEo</t>
  </si>
  <si>
    <t>ExerCube vs. Personal Trainer: Evaluating a Holistic Immersive and Adaptive Fitness Game Setup</t>
  </si>
  <si>
    <t>TutoriVR: A Video-Based Tutorial System for Design Applications in Virtual Reality</t>
  </si>
  <si>
    <t>https://www.youtube.com/watch?v=magM7T53fQQ</t>
  </si>
  <si>
    <t>Can You See Me Now?: How Field of View Affects Collaboration in Robotic Telepresence</t>
  </si>
  <si>
    <t>https://www.youtube.com/watch?v=mh2QnFopvqw</t>
  </si>
  <si>
    <t>Accuracy of Deictic Gestures to Support Telepresence on Wall-sized Displays</t>
  </si>
  <si>
    <t>https://www.youtube.com/watch?v=EcFFP2bQSW0</t>
  </si>
  <si>
    <t>Mapping out Work in a Mixed Reality Project Room</t>
  </si>
  <si>
    <t>https://www.youtube.com/watch?v=QZiH-T9VMNk</t>
  </si>
  <si>
    <t>Remote handshaking: touch enhances video-mediated social telepresence</t>
  </si>
  <si>
    <t>https://www.youtube.com/watch?v=NfVibmDYUOE</t>
  </si>
  <si>
    <t>Exploring video streaming in public settings: shared geocaching over distance using mobile video chat</t>
  </si>
  <si>
    <t>A gaze-preserving situated multiview telepresence system</t>
  </si>
  <si>
    <t>https://www.youtube.com/watch?v=-dS2AagWErw</t>
  </si>
  <si>
    <t>OneSpace: shared visual scenes for active freeplay</t>
  </si>
  <si>
    <t>Panoinserts: mobile spatial teleconferencing</t>
  </si>
  <si>
    <t>CamBlend: an object focused collaboration tool</t>
  </si>
  <si>
    <t>Integrating Text with Video and 3D Graphics: The Effects of Text Drawing Styles on Text Readability</t>
  </si>
  <si>
    <t>Asymmetric Interaction between HMD Wearers and Spectators with a Large Display</t>
  </si>
  <si>
    <t>More than Face-to-Face: Empathy Effects of Video Framing</t>
  </si>
  <si>
    <t>Movable Cameras Enhance Social Telepresence in Media Spaces</t>
  </si>
  <si>
    <t>Collaborative Interaction with Volumetric Displays</t>
  </si>
  <si>
    <t>Social Copresence in Anonymous Social Interactions Using a Mobile Video Telephone</t>
  </si>
  <si>
    <t>Precision Timing in Human-Robot Interaction: Coordination of Head Movement and Utterance</t>
  </si>
  <si>
    <t>Caretta: A System for Supporting Face-to-Face Collaboration by Integrating Personal and Shared Spaces</t>
  </si>
  <si>
    <t>Telepresence Control of the NASA/DARPA Robonaut on a Mobility Platform</t>
  </si>
  <si>
    <t>The Impact of Avatar Realism and Eye Gaze Control on Perceived Quality of Communication in a Shared Immersive Virtual Environment</t>
  </si>
  <si>
    <t>Lessons From The Lighthouse: Collaboration In A Shared Mixed Reality System</t>
  </si>
  <si>
    <t>Exertion Interfaces: Sports over a Distance for Social Bonding and Fun</t>
  </si>
  <si>
    <t>https://www.youtube.com/watch?v=Z8cASgpFQgM</t>
  </si>
  <si>
    <t>The Impact of Eye Gaze on Communication using Humanoid Avatars</t>
  </si>
  <si>
    <t>TeleHuman: Life-size hologram-like telepods revolutionize videoconferencing</t>
  </si>
  <si>
    <t>https://www.youtube.com/watch?v=wa5I-D5_sM0</t>
  </si>
  <si>
    <t>Immersive VR for scientific visualization: A progress report</t>
  </si>
  <si>
    <t>Virtual Environment Applications in Clinical Neuropsychology</t>
  </si>
  <si>
    <t>An end-to-end communication architecture for collaborative virtual environments</t>
  </si>
  <si>
    <t>Collaborative Distributed Virtual Sculpting</t>
  </si>
  <si>
    <t>Immersive Autostereoscopic Display for Mutual Telexistence: TWISTER I</t>
  </si>
  <si>
    <t>Immersive Telecommunication Using Stereo Video Avatar</t>
  </si>
  <si>
    <t>TWISTER: Immersive Omnidirectional Autostereoscopic 3D Booth for Mutual Telexistence</t>
  </si>
  <si>
    <t>https://www.youtube.com/watch?v=RfgXwK7fYPo</t>
  </si>
  <si>
    <t>Virtual Locomotion System for Large-Scale Virtual Environment</t>
  </si>
  <si>
    <t>Immersive and Interactive Exploration of Billion-Atom Systems</t>
  </si>
  <si>
    <t>A Scalable Multi-user VRML Server</t>
  </si>
  <si>
    <t>Effects of Field of View on Presence Enjoyment Memory and Simulator Sickness in a Virtual Environment</t>
  </si>
  <si>
    <t>A New Collaborative Infrastructure: SCAPE</t>
  </si>
  <si>
    <t xml:space="preserve">MUVEES: a PC-based Multi-User Virtual Environment for Learning </t>
  </si>
  <si>
    <t>HOMERE: a Multimodal System for Visually Impaired People to Explore Virtual Environments</t>
  </si>
  <si>
    <t>OmniStereo for Panoramic Virtual Environment Display Systems</t>
  </si>
  <si>
    <t>Real-Time Streaming of Point-Based 3D Video</t>
  </si>
  <si>
    <t>Real World Video Avatar: Transmission and Presentation of Human Figure</t>
  </si>
  <si>
    <t>Multi-Viewpoint Images for Multi-User Interaction</t>
  </si>
  <si>
    <t>APRIL: A High-level Framework for Creating Augmented Reality Presentations</t>
  </si>
  <si>
    <t>Immersiveness and Symmetry in Copresent Scenarios</t>
  </si>
  <si>
    <t>La Cueva Grande: a 43-Megapixel Immersive System</t>
  </si>
  <si>
    <t>Designing Immersive Virtual Reality for Geometry Education</t>
  </si>
  <si>
    <t>CupHolder: A Multi-Person Interactive High-Resolution Workstation</t>
  </si>
  <si>
    <t>Can Immersive Virtual Humans Teach Social Conversational Protocols?</t>
  </si>
  <si>
    <t>VRFire: an Immersive Visualization Experience for Wildfire Spread Analysis</t>
  </si>
  <si>
    <t>A Mixed Reality Approach for Merging Abstract and Concrete Knowledge</t>
  </si>
  <si>
    <t>Mobile Group Dynamics in Large-Scale Collaborative Virtual Environments</t>
  </si>
  <si>
    <t>The Two-User Seating Buck: Enabling Face-to-Face Discussions of Novel Car Interface Concepts</t>
  </si>
  <si>
    <t>Image Blending and View Clustering for Multi-Viewer Immersive Projection Environments</t>
  </si>
  <si>
    <t>One Man Band: A 3D Gestural Interface for Collaborative Music Creation</t>
  </si>
  <si>
    <t>Mixed Reality in Virtual World Teleconferencing</t>
  </si>
  <si>
    <t xml:space="preserve">In-Place Sketching for Content Authoring in Augmented Reality Games </t>
  </si>
  <si>
    <t>VirtualizeMe: Real-time Avatar Creation for Tele-Immersion Environments</t>
  </si>
  <si>
    <t>Immersive Insights: A Hybrid Analytics System for Collaborative Exploratory Data Analysis</t>
  </si>
  <si>
    <t>Immersive ParaView: A Community-based Immersive Universal Scientific Visualization Application</t>
  </si>
  <si>
    <t>VEGI: Virtual Environment GUI Immersion System</t>
  </si>
  <si>
    <t>Full Body Haptic Display for Low-Cost Racing Car Driving Simulators</t>
  </si>
  <si>
    <t>Interactive Game-Based Rehabilitation Using the Microsoft Kinect</t>
  </si>
  <si>
    <t>Room-sized Informal Telepresence System</t>
  </si>
  <si>
    <t>Increasing Agent Physicality to Raise Social Presence and Elicit Realistic Behavior</t>
  </si>
  <si>
    <t>Drumming in immersive virtual reality: The body shapes the way we play</t>
  </si>
  <si>
    <t>https://www.youtube.com/watch?v=ydzSgLim5Y4</t>
  </si>
  <si>
    <t>The Effects of Visual Realism on Search Tasks in Mixed Reality Simulation</t>
  </si>
  <si>
    <t>Full body interaction in virtual reality with affordable hardware</t>
  </si>
  <si>
    <t>https://www.youtube.com/watch?v=wMEaJWsowfQ</t>
  </si>
  <si>
    <t>Particle Dreams in Spherical Harmonics</t>
  </si>
  <si>
    <t>Panoramic Navigator. A vision machine for expanded spaces of representation</t>
  </si>
  <si>
    <t>https://www.youtube.com/watch?v=b3moSXpU080</t>
  </si>
  <si>
    <t>CORVETTE: Collaborative environment for technical training and experiment</t>
  </si>
  <si>
    <t>https://www.youtube.com/watch?v=exqd1TaaBew</t>
  </si>
  <si>
    <t>The Virtual World Framework:Collaborative Virtual Environments on the Web</t>
  </si>
  <si>
    <t>Demonstration: VR-HYPERSPACE- The Innovative Use of Virtual Reality to Increase Comfort by Changing the Perception of Self and Space</t>
  </si>
  <si>
    <t>C-OLiVE: Group Co-located Interaction in VEs for Contextual Learning</t>
  </si>
  <si>
    <t>Social Presence in Mixed Agency Interactions</t>
  </si>
  <si>
    <t>Effects of Virtual Human Appearance Fidelity on Emotion Contagion in Affective Inter-Personal Simulations</t>
  </si>
  <si>
    <t>VRRobot: Robot Actuated Props in an Infinite Virtual Environment</t>
  </si>
  <si>
    <t>https://www.youtube.com/watch?v=vOQqPLcWNgM</t>
  </si>
  <si>
    <t>An Evaluation of Strategies for Two-User Redirected Walking in Shared Physical Spaces</t>
  </si>
  <si>
    <t>Immersive and Collaborative Taichi Motion Learning in Various VR Environments</t>
  </si>
  <si>
    <t>An Exploration of Input Conditions for Virtual Teleportation</t>
  </si>
  <si>
    <t>A Mixed Reality Tele-presence Platform to Exchange Emotion and Sensory Information Based on MPEG-V Standard</t>
  </si>
  <si>
    <t>VROnSite: Towards Immersive Training of First Responder Squad Leaders in Untethered Virtual Reality</t>
  </si>
  <si>
    <t>Socially Immersive Avatar-Based Communication</t>
  </si>
  <si>
    <t>Mobile Collaborative Mixed Reality for Supporting Scientific Inquiry and Visualization of Earth Science Data</t>
  </si>
  <si>
    <t>Immerj: A Novel System for Democratizing Immersive Storytelling</t>
  </si>
  <si>
    <t>Immersive Virtual Training for Substation Electricians</t>
  </si>
  <si>
    <t>Social Presence and Cooperation in Large-Scale Multi-User Virtual Reality - The Relevance of Social Interdependence for Location-Based Environments</t>
  </si>
  <si>
    <t>Social VR: How Personal Space is Affected by Virtual Agents Emotions</t>
  </si>
  <si>
    <t>Immersive Visualization of Abstract Information: An Evaluation on Dimensionally-Reduced Data Scatterplots</t>
  </si>
  <si>
    <t>https://www.youtube.com/watch?v=qNk1hBNlDSQ</t>
  </si>
  <si>
    <t>Collaborative Production Line Planning with Augmented Fabrication</t>
  </si>
  <si>
    <t>Using Industrial Robots as Haptic Devices for VR-Training</t>
  </si>
  <si>
    <t xml:space="preserve">AirwayVR: Learning Endotracheal Intubation in Virtual Reality </t>
  </si>
  <si>
    <t>High-Fidelity Interaction for Virtual and Augmented Reality</t>
  </si>
  <si>
    <t>Real-Time Collaborative Animation of 3D Models with Finger Play and Hand Shadow</t>
  </si>
  <si>
    <t>A User Study on View-sharing Techniques for One-to-Many Mixed Reality Collaborations</t>
  </si>
  <si>
    <t>Effects of volumetric capture avatars on social presence in immersive virtual environments</t>
  </si>
  <si>
    <t>Shaking Hands in Virtual Space: Recovery in Redirected Walking for Direct Interaction between Two Users</t>
  </si>
  <si>
    <t>Toward Virtual Reality-based Evaluation of Robot Navigation among People</t>
  </si>
  <si>
    <t>Camera-Based Calibration Techniques for Seamless Multiprojector Displays</t>
  </si>
  <si>
    <t>Comparative Flow Visualization</t>
  </si>
  <si>
    <t>Real-Time 3D Human Capture System for Mixed-Reality Art and Entertainment</t>
  </si>
  <si>
    <t>Development of Anthropomorphic Multi-D.O.F. Master-Slave Arm for Mutual Telexistence</t>
  </si>
  <si>
    <t>Data Streaming in Telepresence Environments</t>
  </si>
  <si>
    <t>TORNADO: Omnistereo Video Imaging with Rotating Optics</t>
  </si>
  <si>
    <t>The Effect of Visual and Interaction Fidelity on Spatial Cognition in Immersive Virtual Environments</t>
  </si>
  <si>
    <t>A Network Architecture Supporting Consistent Rich Behavior in Collaborative Interactive Applications</t>
  </si>
  <si>
    <t>Real-Time Interaction with a Humanoid Avatar in an Immersive Table Tennis Simulation</t>
  </si>
  <si>
    <t>Viz-A-Vis: Toward Visualizing Video through Computer Vision</t>
  </si>
  <si>
    <t>Lark: Coordinating Co-located Collaboration with Information Visualization</t>
  </si>
  <si>
    <t>A Point-Cloud-Based Multiview Stereo Algorithm for Free-Viewpoint Video</t>
  </si>
  <si>
    <t>MoleView: An Attribute and Structure-Based Semantic Lens for Large Element-Based Plots</t>
  </si>
  <si>
    <t>Autocalibration of Multiprojector CAVE-Like Immersive Environments</t>
  </si>
  <si>
    <t>SoftAR: Visually Manipulating Haptic Softness Perception in Spatial Augmented Reality</t>
  </si>
  <si>
    <t>Mobilefusion: Real-time volumetric surface reconstruction and dense tracking on mobile phones</t>
  </si>
  <si>
    <t>Latency in Distributed Acquisition and Rendering for Telepresence Systems</t>
  </si>
  <si>
    <t>Precise Haptic Device Co-Location for Visuo-Haptic Augmented Reality</t>
  </si>
  <si>
    <t>Lift-Off: Using Reference Imagery and Freehand Sketching to Create 3D Models in VR</t>
  </si>
  <si>
    <t>Towards Pervasive Augmented Reality: Context-Awareness in Augmented Reality</t>
  </si>
  <si>
    <t>PelVis: Atlas-based Surgical Planning for Oncological Pelvic Surgery</t>
  </si>
  <si>
    <t>The Effect of Transition Type in Multi-View 360-degree Media</t>
  </si>
  <si>
    <t>https://www.youtube.com/watch?v=XwdVenkQelY</t>
  </si>
  <si>
    <t>The Effect of Realistic Appearance of Virtual Characters in Immersive Environments - Does the Characters Personality Play a Role</t>
  </si>
  <si>
    <t>Multi-User Redirected Walking and Resetting Using Artificial Potential Fields</t>
  </si>
  <si>
    <t>Conveying spatial awareness cues in xR collaborations</t>
  </si>
  <si>
    <t>Presence Mixed Reality and Risk-Taking Behavior: A Study in Safety Interventions</t>
  </si>
  <si>
    <t>Immersive Process Model Exploration in Virtual Reality</t>
  </si>
  <si>
    <t>Teleporting through virtual environments: Effects of path scale and environment scale on spatial updating</t>
  </si>
  <si>
    <t>Spatial Presence Performance and Behavior between Real Remote and Virtual Immersive Environments</t>
  </si>
  <si>
    <t>3D Live: Real Time Captured Content for Mixed Reality</t>
  </si>
  <si>
    <t xml:space="preserve">Communication Behaviors of Co-located Users in Collaborative AR Interfaces </t>
  </si>
  <si>
    <t>Diminishing Head-Mounted Display for Shared Mixed Reality</t>
  </si>
  <si>
    <t>Alternative Tools for Tangible Interaction: A Usability Evaluation</t>
  </si>
  <si>
    <t>Seeing Eye to Eye: a shared mediated reality using EyeTap devices and the VideoOrbits Gyroscopic Head Tracker</t>
  </si>
  <si>
    <t>MR2 (MR Square): A Mixed-Reality Meeting Room</t>
  </si>
  <si>
    <t>Virtual Object Manipulation on a Table-Top AR Environment</t>
  </si>
  <si>
    <t xml:space="preserve">Bridging Multiple User Interface Dimensions with Augmented Reality </t>
  </si>
  <si>
    <t>Augmented Urban Planning Workbench: Overlaying Drawings Physical Models and Digital Simulation</t>
  </si>
  <si>
    <t>Interactive Theatre Experience in Embodied + Wearable Mixed Reality Space</t>
  </si>
  <si>
    <t>Spacedesign: A Mixed Reality Workspace for Aesthetic Industrial Design</t>
  </si>
  <si>
    <t xml:space="preserve">A Wearable Mixed Reality with an On-board Projector </t>
  </si>
  <si>
    <t xml:space="preserve">User Interaction in Mixed Reality Interactive Storytelling </t>
  </si>
  <si>
    <t>An Augmented Virtuality Approach to 3D Videoconferencing</t>
  </si>
  <si>
    <t>Multiview Paraperspective Projection Model for Diminished Reality</t>
  </si>
  <si>
    <t>Immersive Observation of Virtualized Soccer Match at Real Stadium Model</t>
  </si>
  <si>
    <t>Collaborative Mixed Reality Visualization of an Archaeological Excavation</t>
  </si>
  <si>
    <t>Designing Backpacks for High Fidelity Mobile Outdoor Augmented Reality</t>
  </si>
  <si>
    <t>Evaluation of Mixed-Space Collaboration</t>
  </si>
  <si>
    <t>A Hybrid Image-based and Model-based Telepresence System Using Two-Pass Video Projection onto a 3D Scene Model</t>
  </si>
  <si>
    <t>Localisation and Interaction for Augmented Maps</t>
  </si>
  <si>
    <t>Enhanced Eyes for Better Gaze-Awareness in Collaborative Mixed Reality</t>
  </si>
  <si>
    <t>Immersive Mixed-Reality Configuration of Hybrid User Interfaces</t>
  </si>
  <si>
    <t xml:space="preserve">Viewpoint Stabilization for Live Collaborative Video Augmentations </t>
  </si>
  <si>
    <t xml:space="preserve">Move the Couch Where?: Developing an Augmented Reality Multimodal Interface </t>
  </si>
  <si>
    <t>A 2D-3D Integrated Interface for Mobile Robot Control Using Omnidirectional Images and 3D Geometric Models</t>
  </si>
  <si>
    <t>An Evaluation of Graphical Context as a Means for Ameliorating the Effects of Registration Error</t>
  </si>
  <si>
    <t xml:space="preserve">AR-Jig: A Handheld Tangible User Interface for Modification of 3D Digital Form via 2D Physical Curve </t>
  </si>
  <si>
    <t>Collocated AAR: Augmenting After Action Review with Mixed Reality</t>
  </si>
  <si>
    <t>Trends in Augmented Reality Tracking Interaction and Display: A Review of Ten Years of ISMAR</t>
  </si>
  <si>
    <t>Using AR to support cross-organisational collaboration in dynamic tasks</t>
  </si>
  <si>
    <t>Contextual In-Situ Visualization for Port Placement in Keyhole Surgery: Evaluation of Three Target Applications by Two Surgeons and Eighteen Medical Trainees</t>
  </si>
  <si>
    <t>Augmenting Reality for Medicine Training Presence and Telepresence</t>
  </si>
  <si>
    <t>The Importance of Eye-contact for Collaboration in AR Systems</t>
  </si>
  <si>
    <t>Experiences with an AR Evaluation Test Bed: Presence Performance and Physiological Measurement</t>
  </si>
  <si>
    <t xml:space="preserve">Turning Augmented Reality into a Media: Design Exploration to Build a Dedicated Visual Language </t>
  </si>
  <si>
    <t>MR in OR: First analysis of AR/VR visualization in 100 intra-operative Freehand SPECT acquisitions</t>
  </si>
  <si>
    <t>A Syncretic Approach to Artistic Research in Mixed Reality Data Transfer</t>
  </si>
  <si>
    <t>Quick Viewpoint Switching for Manipulating Virtual Objects in Hand-Held Augmented Reality using Stored Snapshots</t>
  </si>
  <si>
    <t>Distributed Visual Processing for Augmented Reality</t>
  </si>
  <si>
    <t>A Tangible Multi-Display Toolkit to Support the Collaborative Design Exploration of AV-Pedestrian Interfaces</t>
  </si>
  <si>
    <t>User Behaviour Analysis of Mixed Reality Remote Collaboration with a Hybrid View Interface</t>
  </si>
  <si>
    <t>Designing for Heterogeneous Cross-Device Collaboration and Social Interaction in Virtual Reality</t>
  </si>
  <si>
    <t>Improving Procedural Task Performance with Augmented Reality Annotations</t>
  </si>
  <si>
    <t>Augmented Reality Scout : Joint Unaided-eye and Telescopic-zoom System for Immersive Team Training</t>
  </si>
  <si>
    <t>https://www.youtube.com/watch?v=7hRl-LdGYPs</t>
  </si>
  <si>
    <t>Interactive Visualizations for Monoscopic Eyewear to Assist in Manually Orienting Objects in 3D</t>
  </si>
  <si>
    <t>Reality Skins: Creating Immersive and Tactile Virtual Environments</t>
  </si>
  <si>
    <t>Empirical Study of Non-Reversing Magic Mirrors for Augmented Reality Anatomy Learning</t>
  </si>
  <si>
    <t>Synthesis of Environment Maps for Mixed Reality</t>
  </si>
  <si>
    <t>Recent Developments and Future Challenges in Medical Mixed Reality</t>
  </si>
  <si>
    <t>Mixed Voxel Reality: Presence and Embodiment in Low Fidelity Visually Coherent Mixed Reality Environments</t>
  </si>
  <si>
    <t>Evaluating Engagement Level and Analytical Support of Interactive Visualizations in Virtual Reality Environments</t>
  </si>
  <si>
    <t>Effects of Sharing Real-Time Multi-Sensory Heart Rate Feedback in Different Immersive Collaborative Virtual Environments</t>
  </si>
  <si>
    <t>A User Study on MR Remote Collaboration Using Live 360 Video</t>
  </si>
  <si>
    <t>https://www.youtube.com/watch?v=2IG5eA71Uws</t>
  </si>
  <si>
    <t>Sharing Manipulated Heart Rate Feedback in Collaborative Virtual Environments</t>
  </si>
  <si>
    <t>Annotation vs. Virtual Tutor: Comparative Analysis on the Effectiveness of Visual Instructions in Immersive Virtual Reality</t>
  </si>
  <si>
    <t>Efficient 3D Reconstruction and Streaming for Group-Scale Multi-Client Live Telepresence</t>
  </si>
  <si>
    <t>Is Any Room Really OK? The Effect of Room Size and Furniture on Presence Narrative Engagement and Usability During a Space-Adaptive Augmented Reality Game</t>
  </si>
  <si>
    <t>Mixed Reality Office System Based on Maslows Hierarchy of Needs: Towards the Long-Term Immersion in Virtual Environments</t>
  </si>
  <si>
    <t>COLLABOVR: A RECONFIGURABLE FRAMEWORK FOR CREATIVE COLLABORATION IN VIRTUAL REALITY</t>
  </si>
  <si>
    <t>https://www.youtube.com/watch?v=ZJ6tfc4djuA</t>
  </si>
  <si>
    <t>Collaborative Augmented Reality on Smartphones via Life-long City-scale Maps</t>
  </si>
  <si>
    <t>Evaluating Mixed and Augmented Reality: A Systematic Literature Review (2009–2019)</t>
  </si>
  <si>
    <t>A Comparative Study of Orientation Support Tools in Virtual Reality Environments with Virtual Teleportation</t>
  </si>
  <si>
    <t>Worlds First Wearable Humanoid Robot that Augments Our Emotions</t>
  </si>
  <si>
    <t>ExoInterfaces: Novel Exosceleton Haptic Interfaces for Virtual Reality Augmented Sport and Rehabilitation</t>
  </si>
  <si>
    <t>Parasitic Humanoid: The Wearable Robotics as a Behavioral Assist Interface like Oneness between Horse and Rider</t>
  </si>
  <si>
    <t xml:space="preserve">View Sharing System for Motion Transmission </t>
  </si>
  <si>
    <t>KUSUGURI: A Shared Tactile Interface for Bidirectional Tickling</t>
  </si>
  <si>
    <t>https://www.youtube.com/watch?v=bZgtEFN9LxQ</t>
  </si>
  <si>
    <t>Human-centric Panoramic Imaging Stitching</t>
  </si>
  <si>
    <t>SEMarbeta: Mobile Sketch-Gesture-Video Remote Support for Car Drivers</t>
  </si>
  <si>
    <t>https://www.youtube.com/watch?v=a7wNUSdTwCU</t>
  </si>
  <si>
    <t>JackIn: integrating first-person view with out-of-body vision generation for human-human augmentation</t>
  </si>
  <si>
    <t>https://www.youtube.com/watch?v=9pbDzHYVPsA</t>
  </si>
  <si>
    <t>Telexistence Drone: Design of a Flight Telexistence System for Immersive Aerial Sports Experience</t>
  </si>
  <si>
    <t xml:space="preserve">Augmenting Spatial Skills with Semi-Immersive Interactive Desktop Displays: Do Immersion Cues Matter? </t>
  </si>
  <si>
    <t>Directional Communication using Spatial Sound in Human-Telepresence</t>
  </si>
  <si>
    <t>explore communication using spatial sound. voice communication in conventional LiveSphere system. spatial sounds for both body and ghost sides</t>
  </si>
  <si>
    <t>DreamHouse: NUI-based Photo-realistic AR Authoring System for Interior Design</t>
  </si>
  <si>
    <t>CASPER: A Haptic Enhanced Telepresence Exercise System for Elderly People</t>
  </si>
  <si>
    <t>Let Your World Open: CAVE-based Visualization Methods of Public Virtual Reality towards a Shareable VR Experience</t>
  </si>
  <si>
    <t>CompoundDome: A wearable dome device that enables interaction with the real world by controlling the transparency of the screen</t>
  </si>
  <si>
    <t>Interactive Stereoscopic Display for Three or More Users</t>
  </si>
  <si>
    <t>An Immersive Multi-User Musical Stage Environment</t>
  </si>
  <si>
    <t>Mathematics And Geometry Education With Collaborative Augmented Reality</t>
  </si>
  <si>
    <t>The Virtual Showcase: A Projection-Based Multi-User Augmented Reality Display</t>
  </si>
  <si>
    <t>blue-c: A Spatially Immersive Display and 3D Video Portal for Telepresence</t>
  </si>
  <si>
    <t xml:space="preserve">Omnidirectional Stereo Surround for Panoramic Virtual Environments </t>
  </si>
  <si>
    <t>Immersive Visualization in K-12 Education</t>
  </si>
  <si>
    <t>An Autostereoscopic Optical See-through Display for Augmented Reality</t>
  </si>
  <si>
    <t>Wearable scanning laser projector (WSLP) for augmenting shared space</t>
  </si>
  <si>
    <t>ShadowLight: A Flexible Architecture for Immersive Rapid Prototyping and Design</t>
  </si>
  <si>
    <t>Enhanced Eyes for Better Gaze-Awareness in Mixed Reality</t>
  </si>
  <si>
    <t>Enabling View-Dependent Stereoscopic Projection in Real Environments</t>
  </si>
  <si>
    <t>Designing Collaborative Interdisciplinary CG Experiences in the Curriculum</t>
  </si>
  <si>
    <t>An immersive virtual environment for learning sign language mathematics</t>
  </si>
  <si>
    <t>Haptic Telexistence</t>
  </si>
  <si>
    <t>An Interactive 360-degree Light Field Display</t>
  </si>
  <si>
    <t>Mobile Dexterous Social Robots for Mobile Manipulation and Human-Robot Interaction</t>
  </si>
  <si>
    <t>IncreTable bridging the gap between real and virtual worlds</t>
  </si>
  <si>
    <t>table-top game provides a multi-modal interaction based on bi-directional projection table-top</t>
  </si>
  <si>
    <t>HeadSPIN: A One-to-many 3D Video Teleconferencing System</t>
  </si>
  <si>
    <t>HeadSPIN is a novel 3D video teleconferencing system that enables one-to-many communication in a shared virtual environment. It employs advanced techniques for rendering, streaming, and interaction to provide a seamless experience for remote participants. The system features real-time rendering of 3D environments, 3D avatar representation of users, and head tracking for natural interaction. enhance social presence and collaboration in virtual environments</t>
  </si>
  <si>
    <t>https://www.youtube.com/watch?v=9Qtx9aZj3ig</t>
  </si>
  <si>
    <t>Embodied and Mediated Learning in SMALLab: a student centered mixed-reality environment</t>
  </si>
  <si>
    <t>developed the Situated Multimedia Arts Learning Lab (SMALLab): a mixed-reality learning environment that allows learners to engage through full body 3D movements and gestures within a collaborative computationally mediated space</t>
  </si>
  <si>
    <t>1=&gt;0</t>
  </si>
  <si>
    <t>Evaluation</t>
  </si>
  <si>
    <t>IEEE Xplore</t>
  </si>
  <si>
    <t>1=&gt;1</t>
  </si>
  <si>
    <t>Eye Gaze</t>
  </si>
  <si>
    <t>Voice</t>
  </si>
  <si>
    <t xml:space="preserve">presence </t>
  </si>
  <si>
    <t>Pointer</t>
  </si>
  <si>
    <t>ACM Digital Library</t>
  </si>
  <si>
    <t>1=&gt;2</t>
  </si>
  <si>
    <t>Eye Contact</t>
  </si>
  <si>
    <t>perception</t>
  </si>
  <si>
    <t>Viewframe</t>
  </si>
  <si>
    <t>Science Direct</t>
  </si>
  <si>
    <t>1=&gt;n</t>
  </si>
  <si>
    <t>Avatar</t>
  </si>
  <si>
    <t>usability</t>
  </si>
  <si>
    <t>FoV</t>
  </si>
  <si>
    <t>SpringerLink</t>
  </si>
  <si>
    <t>2=&gt;0</t>
  </si>
  <si>
    <t>Gesture</t>
  </si>
  <si>
    <t>Gaze</t>
  </si>
  <si>
    <t>Google Scholar</t>
  </si>
  <si>
    <t>2=&gt;1</t>
  </si>
  <si>
    <t>IEEEVR.org</t>
  </si>
  <si>
    <t>2=&gt;n</t>
  </si>
  <si>
    <t>n=&gt;0</t>
  </si>
  <si>
    <t>n=&gt;1</t>
  </si>
  <si>
    <t>n=&gt;2</t>
  </si>
  <si>
    <t>n=&gt;n</t>
  </si>
  <si>
    <t>(2)=&gt;0</t>
  </si>
  <si>
    <t>(n)=&gt;0</t>
  </si>
  <si>
    <t>(2)=&gt;1</t>
  </si>
  <si>
    <t>(n)=&gt;1</t>
  </si>
  <si>
    <t>(2)=&gt;n</t>
  </si>
  <si>
    <t>(n)=&gt;n</t>
  </si>
  <si>
    <t>1&lt;=&gt;1</t>
  </si>
  <si>
    <t>1&lt;=&gt;2</t>
  </si>
  <si>
    <t>1&lt;=&gt;n</t>
  </si>
  <si>
    <t>2&lt;=&gt;1</t>
  </si>
  <si>
    <t>2&lt;=&gt;n</t>
  </si>
  <si>
    <t>n&lt;=&gt;1</t>
  </si>
  <si>
    <t>n&lt;=&gt;2</t>
  </si>
  <si>
    <t>n&lt;=&gt;n</t>
  </si>
  <si>
    <t>(2)&lt;=&gt;1</t>
  </si>
  <si>
    <t>(n)&lt;=&gt;1</t>
  </si>
  <si>
    <t>x</t>
  </si>
  <si>
    <t>y</t>
  </si>
  <si>
    <t>citation</t>
  </si>
  <si>
    <t>20201</t>
  </si>
  <si>
    <t>museum guide robot / tour-guides / / virtual tour</t>
  </si>
  <si>
    <t>remote personalized healthcare, safety training</t>
  </si>
  <si>
    <t>medical training / educational training /</t>
  </si>
  <si>
    <t>20202</t>
  </si>
  <si>
    <t>sketchvr, tiltbrush</t>
  </si>
  <si>
    <t>20203</t>
  </si>
  <si>
    <t>remote collaboration / remote assistance / video conferencing / remote maintenance</t>
  </si>
  <si>
    <t>20204</t>
  </si>
  <si>
    <t>secuirty</t>
  </si>
  <si>
    <t>games</t>
  </si>
  <si>
    <t>rendering</t>
  </si>
  <si>
    <t>20205</t>
  </si>
  <si>
    <t>20206</t>
  </si>
  <si>
    <t>tvcg</t>
  </si>
  <si>
    <t>ismar</t>
  </si>
  <si>
    <t>20207</t>
  </si>
  <si>
    <t>20208</t>
  </si>
  <si>
    <t>20209</t>
  </si>
  <si>
    <t>20191</t>
  </si>
  <si>
    <t>201910</t>
  </si>
  <si>
    <t>201911</t>
  </si>
  <si>
    <t>201912</t>
  </si>
  <si>
    <t>20192</t>
  </si>
  <si>
    <t>20193</t>
  </si>
  <si>
    <t>20194</t>
  </si>
  <si>
    <t>20195</t>
  </si>
  <si>
    <t>20196</t>
  </si>
  <si>
    <t>20197</t>
  </si>
  <si>
    <t>20198</t>
  </si>
  <si>
    <t>20199</t>
  </si>
  <si>
    <t>20181</t>
  </si>
  <si>
    <t>201810</t>
  </si>
  <si>
    <t>201811</t>
  </si>
  <si>
    <t>201812</t>
  </si>
  <si>
    <t>20183</t>
  </si>
  <si>
    <t>20184</t>
  </si>
  <si>
    <t>20185</t>
  </si>
  <si>
    <t>20186</t>
  </si>
  <si>
    <t>20187</t>
  </si>
  <si>
    <t>20188</t>
  </si>
  <si>
    <t>20189</t>
  </si>
  <si>
    <t>201710</t>
  </si>
  <si>
    <t>201711</t>
  </si>
  <si>
    <t>201712</t>
  </si>
  <si>
    <t>20173</t>
  </si>
  <si>
    <t>20174</t>
  </si>
  <si>
    <t>20175</t>
  </si>
  <si>
    <t>20176</t>
  </si>
  <si>
    <t>201610</t>
  </si>
  <si>
    <t>201611</t>
  </si>
  <si>
    <t>201612</t>
  </si>
  <si>
    <t>20162</t>
  </si>
  <si>
    <t>20163</t>
  </si>
  <si>
    <t>20165</t>
  </si>
  <si>
    <t>20166</t>
  </si>
  <si>
    <t>20167</t>
  </si>
  <si>
    <t>20151</t>
  </si>
  <si>
    <t>201510</t>
  </si>
  <si>
    <t>201511</t>
  </si>
  <si>
    <t>20154</t>
  </si>
  <si>
    <t>20157</t>
  </si>
  <si>
    <t>20159</t>
  </si>
  <si>
    <t>201410</t>
  </si>
  <si>
    <t>201411</t>
  </si>
  <si>
    <t>20142</t>
  </si>
  <si>
    <t>20143</t>
  </si>
  <si>
    <t>20144</t>
  </si>
  <si>
    <t>20146</t>
  </si>
  <si>
    <t>20147</t>
  </si>
  <si>
    <t>20131</t>
  </si>
  <si>
    <t>201311</t>
  </si>
  <si>
    <t>20133</t>
  </si>
  <si>
    <t>20134</t>
  </si>
  <si>
    <t>20137</t>
  </si>
  <si>
    <t>20139</t>
  </si>
  <si>
    <t>20121</t>
  </si>
  <si>
    <t>201211</t>
  </si>
  <si>
    <t>201212</t>
  </si>
  <si>
    <t>20124</t>
  </si>
  <si>
    <t>20125</t>
  </si>
  <si>
    <t>201110</t>
  </si>
  <si>
    <t>201112</t>
  </si>
  <si>
    <t>20113</t>
  </si>
  <si>
    <t>201010</t>
  </si>
  <si>
    <t>201012</t>
  </si>
  <si>
    <t>20106</t>
  </si>
  <si>
    <t>20107</t>
  </si>
  <si>
    <t>20071</t>
  </si>
  <si>
    <t>200711</t>
  </si>
  <si>
    <t>20061</t>
  </si>
  <si>
    <t>200611</t>
  </si>
  <si>
    <t>20064</t>
  </si>
  <si>
    <t>20051</t>
  </si>
  <si>
    <t>20053</t>
  </si>
  <si>
    <t>20048</t>
  </si>
  <si>
    <t>20049</t>
  </si>
  <si>
    <t>20032</t>
  </si>
  <si>
    <t>20034</t>
  </si>
  <si>
    <t>20037</t>
  </si>
  <si>
    <t>20027</t>
  </si>
  <si>
    <t>F1</t>
  </si>
  <si>
    <t>SL</t>
  </si>
  <si>
    <t>InfoVis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</si>
</sst>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FFFF"/>
      <name val="Arial"/>
    </font>
    <font>
      <color theme="1"/>
      <name val="Arial"/>
    </font>
    <font>
      <color rgb="FF000000"/>
      <name val="Arial"/>
    </font>
    <font>
      <u/>
      <color rgb="FF0000FF"/>
    </font>
    <font>
      <u/>
      <color rgb="FF1155CC"/>
    </font>
    <font>
      <u/>
      <color rgb="FF1155CC"/>
      <name val="Arial"/>
    </font>
    <font>
      <color rgb="FF000000"/>
      <name val="Roboto"/>
    </font>
    <font>
      <b/>
      <color theme="1"/>
      <name val="Arial"/>
    </font>
    <font>
      <color theme="1"/>
      <name val="Arial"/>
      <scheme val="minor"/>
    </font>
    <font>
      <u/>
      <color rgb="FF1155CC"/>
    </font>
    <font>
      <b/>
      <color rgb="FF000000"/>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theme="6"/>
        <bgColor theme="6"/>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Font="1"/>
    <xf borderId="0" fillId="2" fontId="1" numFmtId="0" xfId="0" applyAlignment="1" applyFont="1">
      <alignment horizontal="left"/>
    </xf>
    <xf borderId="0" fillId="2" fontId="1" numFmtId="0" xfId="0" applyAlignment="1" applyFont="1">
      <alignment shrinkToFit="0" vertical="top" wrapText="1"/>
    </xf>
    <xf borderId="0" fillId="2" fontId="1" numFmtId="49" xfId="0" applyAlignment="1" applyFont="1" applyNumberFormat="1">
      <alignment horizontal="center" shrinkToFit="0" vertical="top" wrapText="1"/>
    </xf>
    <xf borderId="0" fillId="2" fontId="1" numFmtId="0" xfId="0" applyAlignment="1" applyFont="1">
      <alignment horizontal="left" shrinkToFit="0" vertical="top" wrapText="1"/>
    </xf>
    <xf borderId="0" fillId="2" fontId="1" numFmtId="0" xfId="0" applyAlignment="1" applyFont="1">
      <alignment horizontal="center" shrinkToFit="0" vertical="top" wrapText="1"/>
    </xf>
    <xf borderId="0" fillId="2" fontId="1" numFmtId="0" xfId="0" applyAlignment="1" applyFont="1">
      <alignment horizontal="center" shrinkToFit="0" wrapText="1"/>
    </xf>
    <xf borderId="0" fillId="2" fontId="1" numFmtId="0" xfId="0" applyAlignment="1" applyFont="1">
      <alignment horizontal="center" shrinkToFit="0" vertical="center" wrapText="1"/>
    </xf>
    <xf borderId="0" fillId="0" fontId="2" numFmtId="0" xfId="0" applyAlignment="1" applyFont="1">
      <alignment shrinkToFit="0" vertical="top" wrapText="1"/>
    </xf>
    <xf borderId="0" fillId="0" fontId="2" numFmtId="0" xfId="0" applyAlignment="1" applyFont="1">
      <alignment shrinkToFit="0" vertical="top" wrapText="0"/>
    </xf>
    <xf borderId="0" fillId="3" fontId="3" numFmtId="0" xfId="0" applyAlignment="1" applyFill="1" applyFont="1">
      <alignment horizontal="left" shrinkToFit="0" vertical="top" wrapText="1"/>
    </xf>
    <xf borderId="0" fillId="0" fontId="2" numFmtId="49" xfId="0" applyAlignment="1" applyFont="1" applyNumberFormat="1">
      <alignment horizontal="center" shrinkToFit="0" vertical="top" wrapText="1"/>
    </xf>
    <xf borderId="0" fillId="0" fontId="2" numFmtId="0" xfId="0" applyAlignment="1" applyFont="1">
      <alignment horizontal="left" shrinkToFit="0" vertical="top" wrapText="1"/>
    </xf>
    <xf borderId="0" fillId="0" fontId="2" numFmtId="0" xfId="0" applyAlignment="1" applyFont="1">
      <alignment horizontal="center" shrinkToFit="0" vertical="top" wrapText="1"/>
    </xf>
    <xf borderId="0" fillId="0" fontId="4" numFmtId="0" xfId="0" applyAlignment="1" applyFont="1">
      <alignment horizontal="left" shrinkToFit="0" vertical="top" wrapText="1"/>
    </xf>
    <xf borderId="0" fillId="0" fontId="2" numFmtId="0" xfId="0" applyAlignment="1" applyFont="1">
      <alignmen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2" numFmtId="0" xfId="0" applyAlignment="1" applyFont="1">
      <alignment vertical="top"/>
    </xf>
    <xf borderId="0" fillId="3" fontId="7" numFmtId="49" xfId="0" applyAlignment="1" applyFont="1" applyNumberFormat="1">
      <alignment horizontal="center" vertical="top"/>
    </xf>
    <xf borderId="0" fillId="0" fontId="2" numFmtId="0" xfId="0" applyAlignment="1" applyFont="1">
      <alignment horizontal="center" shrinkToFit="0" vertical="center" wrapText="1"/>
    </xf>
    <xf borderId="0" fillId="4" fontId="2" numFmtId="0" xfId="0" applyAlignment="1" applyFill="1" applyFont="1">
      <alignment shrinkToFit="0" vertical="top" wrapText="1"/>
    </xf>
    <xf borderId="0" fillId="4" fontId="2" numFmtId="0" xfId="0" applyAlignment="1" applyFont="1">
      <alignment shrinkToFit="0" vertical="top" wrapText="0"/>
    </xf>
    <xf borderId="0" fillId="4" fontId="3" numFmtId="0" xfId="0" applyAlignment="1" applyFont="1">
      <alignment horizontal="left" shrinkToFit="0" vertical="top" wrapText="1"/>
    </xf>
    <xf borderId="0" fillId="4" fontId="2" numFmtId="49" xfId="0" applyAlignment="1" applyFont="1" applyNumberFormat="1">
      <alignment horizontal="center" shrinkToFit="0" vertical="top" wrapText="1"/>
    </xf>
    <xf borderId="0" fillId="4" fontId="2" numFmtId="0" xfId="0" applyAlignment="1" applyFont="1">
      <alignment horizontal="left" shrinkToFit="0" vertical="top" wrapText="1"/>
    </xf>
    <xf borderId="0" fillId="4" fontId="2" numFmtId="0" xfId="0" applyAlignment="1" applyFont="1">
      <alignment horizontal="center" shrinkToFit="0" vertical="top" wrapText="1"/>
    </xf>
    <xf borderId="0" fillId="4" fontId="2" numFmtId="0" xfId="0" applyAlignment="1" applyFont="1">
      <alignment horizontal="center" shrinkToFit="0" vertical="center" wrapText="1"/>
    </xf>
    <xf borderId="0" fillId="0" fontId="2" numFmtId="0" xfId="0" applyAlignment="1" applyFont="1">
      <alignment horizontal="left" vertical="top"/>
    </xf>
    <xf borderId="0" fillId="0" fontId="2" numFmtId="0" xfId="0" applyAlignment="1" applyFont="1">
      <alignment horizontal="center" vertical="top"/>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horizontal="center" shrinkToFit="0" wrapText="1"/>
    </xf>
    <xf borderId="0" fillId="4" fontId="2" numFmtId="0" xfId="0" applyAlignment="1" applyFont="1">
      <alignment shrinkToFit="0" wrapText="1"/>
    </xf>
    <xf borderId="0" fillId="4" fontId="2" numFmtId="0" xfId="0" applyFont="1"/>
    <xf borderId="0" fillId="4" fontId="2" numFmtId="0" xfId="0" applyAlignment="1" applyFont="1">
      <alignment horizontal="center" shrinkToFit="0" wrapText="1"/>
    </xf>
    <xf borderId="0" fillId="0" fontId="2" numFmtId="0" xfId="0" applyAlignment="1" applyFont="1">
      <alignment horizontal="left" shrinkToFit="0" wrapText="1"/>
    </xf>
    <xf borderId="0" fillId="0" fontId="8" numFmtId="0" xfId="0" applyAlignment="1" applyFont="1">
      <alignment horizontal="left" shrinkToFit="0" vertical="top" wrapText="1"/>
    </xf>
    <xf borderId="0" fillId="0" fontId="2" numFmtId="49" xfId="0" applyAlignment="1" applyFont="1" applyNumberFormat="1">
      <alignment horizontal="center" readingOrder="0" shrinkToFit="0" vertical="top" wrapText="1"/>
    </xf>
    <xf borderId="0" fillId="0" fontId="9" numFmtId="0" xfId="0" applyAlignment="1" applyFont="1">
      <alignment horizontal="center" shrinkToFit="0" vertical="top" wrapText="1"/>
    </xf>
    <xf borderId="0" fillId="0" fontId="9" numFmtId="0" xfId="0" applyAlignment="1" applyFont="1">
      <alignment shrinkToFit="0" vertical="top" wrapText="1"/>
    </xf>
    <xf borderId="0" fillId="0" fontId="2" numFmtId="0" xfId="0" applyFont="1"/>
    <xf borderId="0" fillId="0" fontId="2" numFmtId="49" xfId="0" applyFont="1" applyNumberFormat="1"/>
    <xf borderId="0" fillId="0" fontId="8" numFmtId="0" xfId="0" applyFont="1"/>
    <xf borderId="0" fillId="3" fontId="7" numFmtId="0" xfId="0" applyFont="1"/>
    <xf borderId="0" fillId="0" fontId="10" numFmtId="0" xfId="0" applyFont="1"/>
    <xf borderId="0" fillId="0" fontId="2" numFmtId="0" xfId="0" applyAlignment="1" applyFont="1">
      <alignment horizontal="center"/>
    </xf>
    <xf borderId="0" fillId="0" fontId="2" numFmtId="1" xfId="0" applyAlignment="1" applyFont="1" applyNumberFormat="1">
      <alignment horizontal="center"/>
    </xf>
    <xf borderId="0" fillId="3" fontId="3" numFmtId="0" xfId="0" applyAlignment="1" applyFont="1">
      <alignment horizontal="left"/>
    </xf>
    <xf borderId="0" fillId="0" fontId="2" numFmtId="0" xfId="0" applyAlignment="1" applyFont="1">
      <alignment horizontal="right"/>
    </xf>
    <xf borderId="0" fillId="0" fontId="8" numFmtId="0" xfId="0" applyAlignment="1" applyFont="1">
      <alignment horizontal="center" shrinkToFit="0" vertical="top" wrapText="1"/>
    </xf>
    <xf borderId="0" fillId="0" fontId="1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mNBmE2hqR28" TargetMode="External"/><Relationship Id="rId84" Type="http://schemas.openxmlformats.org/officeDocument/2006/relationships/hyperlink" Target="https://www.youtube.com/watch?v=XwdVenkQelY" TargetMode="External"/><Relationship Id="rId83" Type="http://schemas.openxmlformats.org/officeDocument/2006/relationships/hyperlink" Target="https://www.youtube.com/watch?v=qNk1hBNlDSQ" TargetMode="External"/><Relationship Id="rId42" Type="http://schemas.openxmlformats.org/officeDocument/2006/relationships/hyperlink" Target="https://www.youtube.com/watch?v=U9kOvVOx2sw" TargetMode="External"/><Relationship Id="rId86" Type="http://schemas.openxmlformats.org/officeDocument/2006/relationships/hyperlink" Target="https://www.youtube.com/watch?v=2IG5eA71Uws" TargetMode="External"/><Relationship Id="rId41" Type="http://schemas.openxmlformats.org/officeDocument/2006/relationships/hyperlink" Target="https://www.youtube.com/watch?v=mMp_hzLp3Yc" TargetMode="External"/><Relationship Id="rId85" Type="http://schemas.openxmlformats.org/officeDocument/2006/relationships/hyperlink" Target="https://www.youtube.com/watch?v=7hRl-LdGYPs" TargetMode="External"/><Relationship Id="rId44" Type="http://schemas.openxmlformats.org/officeDocument/2006/relationships/hyperlink" Target="https://www.youtube.com/watch?v=vY-pf2g7xC0" TargetMode="External"/><Relationship Id="rId88" Type="http://schemas.openxmlformats.org/officeDocument/2006/relationships/hyperlink" Target="https://www.youtube.com/watch?v=bZgtEFN9LxQ" TargetMode="External"/><Relationship Id="rId43" Type="http://schemas.openxmlformats.org/officeDocument/2006/relationships/hyperlink" Target="https://www.youtube.com/watch?v=TCU1Ifr5VUc" TargetMode="External"/><Relationship Id="rId87" Type="http://schemas.openxmlformats.org/officeDocument/2006/relationships/hyperlink" Target="https://www.youtube.com/watch?v=ZJ6tfc4djuA" TargetMode="External"/><Relationship Id="rId46" Type="http://schemas.openxmlformats.org/officeDocument/2006/relationships/hyperlink" Target="https://www.youtube.com/watch?v=7kLJRDKm4iE" TargetMode="External"/><Relationship Id="rId45" Type="http://schemas.openxmlformats.org/officeDocument/2006/relationships/hyperlink" Target="https://www.youtube.com/watch?v=c3MiUOxwmKs" TargetMode="External"/><Relationship Id="rId89" Type="http://schemas.openxmlformats.org/officeDocument/2006/relationships/hyperlink" Target="https://www.youtube.com/watch?v=a7wNUSdTwCU" TargetMode="External"/><Relationship Id="rId80" Type="http://schemas.openxmlformats.org/officeDocument/2006/relationships/hyperlink" Target="https://www.youtube.com/watch?v=b3moSXpU080" TargetMode="External"/><Relationship Id="rId82" Type="http://schemas.openxmlformats.org/officeDocument/2006/relationships/hyperlink" Target="https://www.youtube.com/watch?v=vOQqPLcWNgM" TargetMode="External"/><Relationship Id="rId81" Type="http://schemas.openxmlformats.org/officeDocument/2006/relationships/hyperlink" Target="https://www.youtube.com/watch?v=exqd1TaaBew" TargetMode="External"/><Relationship Id="rId1" Type="http://schemas.openxmlformats.org/officeDocument/2006/relationships/hyperlink" Target="https://www.youtube.com/watch?v=VKRAv3vDjv4" TargetMode="External"/><Relationship Id="rId2" Type="http://schemas.openxmlformats.org/officeDocument/2006/relationships/hyperlink" Target="https://www.youtube.com/watch?v=t_iDRwOQMi8" TargetMode="External"/><Relationship Id="rId3" Type="http://schemas.openxmlformats.org/officeDocument/2006/relationships/hyperlink" Target="https://www.youtube.com/watch?v=yiTyQL7ECNw" TargetMode="External"/><Relationship Id="rId4" Type="http://schemas.openxmlformats.org/officeDocument/2006/relationships/hyperlink" Target="https://www.youtube.com/watch?v=c89E98SQRqk" TargetMode="External"/><Relationship Id="rId9" Type="http://schemas.openxmlformats.org/officeDocument/2006/relationships/hyperlink" Target="https://www.youtube.com/watch?v=jusLbwjWVcI" TargetMode="External"/><Relationship Id="rId48" Type="http://schemas.openxmlformats.org/officeDocument/2006/relationships/hyperlink" Target="https://www.youtube.com/watch?v=sfxTHsPJWHY" TargetMode="External"/><Relationship Id="rId47" Type="http://schemas.openxmlformats.org/officeDocument/2006/relationships/hyperlink" Target="https://www.youtube.com/watch?v=9mSeFb0GHiw" TargetMode="External"/><Relationship Id="rId49" Type="http://schemas.openxmlformats.org/officeDocument/2006/relationships/hyperlink" Target="https://www.youtube.com/watch?v=QtyO-oFlzGg" TargetMode="External"/><Relationship Id="rId5" Type="http://schemas.openxmlformats.org/officeDocument/2006/relationships/hyperlink" Target="https://www.youtube.com/watch?v=2Ng67blnp9c" TargetMode="External"/><Relationship Id="rId6" Type="http://schemas.openxmlformats.org/officeDocument/2006/relationships/hyperlink" Target="https://www.youtube.com/watch?v=S7QBrlHaQQM" TargetMode="External"/><Relationship Id="rId7" Type="http://schemas.openxmlformats.org/officeDocument/2006/relationships/hyperlink" Target="https://www.youtube.com/watch?v=XqT5pZsSGg4" TargetMode="External"/><Relationship Id="rId8" Type="http://schemas.openxmlformats.org/officeDocument/2006/relationships/hyperlink" Target="https://www.youtube.com/watch?v=YrdCg8zz57E" TargetMode="External"/><Relationship Id="rId73" Type="http://schemas.openxmlformats.org/officeDocument/2006/relationships/hyperlink" Target="https://www.youtube.com/watch?v=NfVibmDYUOE" TargetMode="External"/><Relationship Id="rId72" Type="http://schemas.openxmlformats.org/officeDocument/2006/relationships/hyperlink" Target="https://www.youtube.com/watch?v=QZiH-T9VMNk" TargetMode="External"/><Relationship Id="rId31" Type="http://schemas.openxmlformats.org/officeDocument/2006/relationships/hyperlink" Target="https://www.youtube.com/watch?v=qwyVEyEUxEA" TargetMode="External"/><Relationship Id="rId75" Type="http://schemas.openxmlformats.org/officeDocument/2006/relationships/hyperlink" Target="https://www.youtube.com/watch?v=Z8cASgpFQgM" TargetMode="External"/><Relationship Id="rId30" Type="http://schemas.openxmlformats.org/officeDocument/2006/relationships/hyperlink" Target="https://www.youtube.com/watch?v=lXSAkIIv9e0" TargetMode="External"/><Relationship Id="rId74" Type="http://schemas.openxmlformats.org/officeDocument/2006/relationships/hyperlink" Target="https://www.youtube.com/watch?v=-dS2AagWErw" TargetMode="External"/><Relationship Id="rId33" Type="http://schemas.openxmlformats.org/officeDocument/2006/relationships/hyperlink" Target="https://youtu.be/4XJtOBM0r_0" TargetMode="External"/><Relationship Id="rId77" Type="http://schemas.openxmlformats.org/officeDocument/2006/relationships/hyperlink" Target="https://www.youtube.com/watch?v=RfgXwK7fYPo" TargetMode="External"/><Relationship Id="rId32" Type="http://schemas.openxmlformats.org/officeDocument/2006/relationships/hyperlink" Target="https://www.youtube.com/watch?v=weAgBLCdDbQ" TargetMode="External"/><Relationship Id="rId76" Type="http://schemas.openxmlformats.org/officeDocument/2006/relationships/hyperlink" Target="https://www.youtube.com/watch?v=wa5I-D5_sM0" TargetMode="External"/><Relationship Id="rId35" Type="http://schemas.openxmlformats.org/officeDocument/2006/relationships/hyperlink" Target="https://www.youtube.com/watch?v=cQxArK3Bu9M" TargetMode="External"/><Relationship Id="rId79" Type="http://schemas.openxmlformats.org/officeDocument/2006/relationships/hyperlink" Target="https://www.youtube.com/watch?v=wMEaJWsowfQ" TargetMode="External"/><Relationship Id="rId34" Type="http://schemas.openxmlformats.org/officeDocument/2006/relationships/hyperlink" Target="https://youtu.be/2D5JeNeq3Kg" TargetMode="External"/><Relationship Id="rId78" Type="http://schemas.openxmlformats.org/officeDocument/2006/relationships/hyperlink" Target="https://www.youtube.com/watch?v=ydzSgLim5Y4" TargetMode="External"/><Relationship Id="rId71" Type="http://schemas.openxmlformats.org/officeDocument/2006/relationships/hyperlink" Target="https://www.youtube.com/watch?v=EcFFP2bQSW0" TargetMode="External"/><Relationship Id="rId70" Type="http://schemas.openxmlformats.org/officeDocument/2006/relationships/hyperlink" Target="https://www.youtube.com/watch?v=mh2QnFopvqw" TargetMode="External"/><Relationship Id="rId37" Type="http://schemas.openxmlformats.org/officeDocument/2006/relationships/hyperlink" Target="https://www.youtube.com/watch?v=Vq0Xphfqn2w" TargetMode="External"/><Relationship Id="rId36" Type="http://schemas.openxmlformats.org/officeDocument/2006/relationships/hyperlink" Target="https://www.youtube.com/watch?v=wURXdhi4SdA" TargetMode="External"/><Relationship Id="rId39" Type="http://schemas.openxmlformats.org/officeDocument/2006/relationships/hyperlink" Target="https://www.youtube.com/watch?v=3wVFcrowS74" TargetMode="External"/><Relationship Id="rId38" Type="http://schemas.openxmlformats.org/officeDocument/2006/relationships/hyperlink" Target="https://www.youtube.com/watch?v=eXHUVTp2HNo" TargetMode="External"/><Relationship Id="rId62" Type="http://schemas.openxmlformats.org/officeDocument/2006/relationships/hyperlink" Target="https://www.youtube.com/watch?v=na9OBQiVjLk" TargetMode="External"/><Relationship Id="rId61" Type="http://schemas.openxmlformats.org/officeDocument/2006/relationships/hyperlink" Target="https://www.youtube.com/watch?v=ce1SA8xLrZo" TargetMode="External"/><Relationship Id="rId20" Type="http://schemas.openxmlformats.org/officeDocument/2006/relationships/hyperlink" Target="https://www.youtube.com/watch?v=C9UgJmmE7xk" TargetMode="External"/><Relationship Id="rId64" Type="http://schemas.openxmlformats.org/officeDocument/2006/relationships/hyperlink" Target="https://www.youtube.com/watch?v=IvbEdic36PU" TargetMode="External"/><Relationship Id="rId63" Type="http://schemas.openxmlformats.org/officeDocument/2006/relationships/hyperlink" Target="https://www.youtube.com/watch?v=iVNhE8LL92U" TargetMode="External"/><Relationship Id="rId22" Type="http://schemas.openxmlformats.org/officeDocument/2006/relationships/hyperlink" Target="https://www.youtube.com/watch?v=U9i7taUXtdg" TargetMode="External"/><Relationship Id="rId66" Type="http://schemas.openxmlformats.org/officeDocument/2006/relationships/hyperlink" Target="https://www.youtube.com/watch?v=sVVmZlTgV-k" TargetMode="External"/><Relationship Id="rId21" Type="http://schemas.openxmlformats.org/officeDocument/2006/relationships/hyperlink" Target="https://www.youtube.com/watch?v=_6yiSnEa5vM" TargetMode="External"/><Relationship Id="rId65" Type="http://schemas.openxmlformats.org/officeDocument/2006/relationships/hyperlink" Target="https://www.youtube.com/watch?v=vUpOV-Y3tU4" TargetMode="External"/><Relationship Id="rId24" Type="http://schemas.openxmlformats.org/officeDocument/2006/relationships/hyperlink" Target="https://www.youtube.com/watch?v=7O_TrhtmP5Q" TargetMode="External"/><Relationship Id="rId68" Type="http://schemas.openxmlformats.org/officeDocument/2006/relationships/hyperlink" Target="https://www.youtube.com/watch?v=u44pZdE1lEo" TargetMode="External"/><Relationship Id="rId23" Type="http://schemas.openxmlformats.org/officeDocument/2006/relationships/hyperlink" Target="https://www.youtube.com/watch?v=FFF6qP5Ap44" TargetMode="External"/><Relationship Id="rId67" Type="http://schemas.openxmlformats.org/officeDocument/2006/relationships/hyperlink" Target="https://www.youtube.com/watch?v=iQ2aX99w6JU" TargetMode="External"/><Relationship Id="rId60" Type="http://schemas.openxmlformats.org/officeDocument/2006/relationships/hyperlink" Target="https://www.youtube.com/watch?v=bJ4tLogNWDI" TargetMode="External"/><Relationship Id="rId26" Type="http://schemas.openxmlformats.org/officeDocument/2006/relationships/hyperlink" Target="https://www.youtube.com/watch?v=AvB4rxwzbmE" TargetMode="External"/><Relationship Id="rId25" Type="http://schemas.openxmlformats.org/officeDocument/2006/relationships/hyperlink" Target="https://www.youtube.com/watch?v=vJPk_-l-Cvw" TargetMode="External"/><Relationship Id="rId69" Type="http://schemas.openxmlformats.org/officeDocument/2006/relationships/hyperlink" Target="https://www.youtube.com/watch?v=magM7T53fQQ" TargetMode="External"/><Relationship Id="rId28" Type="http://schemas.openxmlformats.org/officeDocument/2006/relationships/hyperlink" Target="https://www.youtube.com/watch?v=RydDRe88Eao" TargetMode="External"/><Relationship Id="rId27" Type="http://schemas.openxmlformats.org/officeDocument/2006/relationships/hyperlink" Target="https://www.youtube.com/watch?v=wBZ3Lf7_drc" TargetMode="External"/><Relationship Id="rId29" Type="http://schemas.openxmlformats.org/officeDocument/2006/relationships/hyperlink" Target="https://www.youtube.com/watch?v=Yp130VMMLQI" TargetMode="External"/><Relationship Id="rId51" Type="http://schemas.openxmlformats.org/officeDocument/2006/relationships/hyperlink" Target="https://www.youtube.com/watch?v=ILmuuDjm5h4" TargetMode="External"/><Relationship Id="rId50" Type="http://schemas.openxmlformats.org/officeDocument/2006/relationships/hyperlink" Target="https://www.youtube.com/watch?v=f3GMEgWVC9g" TargetMode="External"/><Relationship Id="rId53" Type="http://schemas.openxmlformats.org/officeDocument/2006/relationships/hyperlink" Target="https://www.youtube.com/watch?v=KYKyqCsmMAU" TargetMode="External"/><Relationship Id="rId52" Type="http://schemas.openxmlformats.org/officeDocument/2006/relationships/hyperlink" Target="https://www.youtube.com/watch?v=eMWdgB6upeU" TargetMode="External"/><Relationship Id="rId11" Type="http://schemas.openxmlformats.org/officeDocument/2006/relationships/hyperlink" Target="https://www.youtube.com/watch?v=9ZZ-YdUU01w" TargetMode="External"/><Relationship Id="rId55" Type="http://schemas.openxmlformats.org/officeDocument/2006/relationships/hyperlink" Target="https://www.youtube.com/watch?v=tCeRS1ObPA8" TargetMode="External"/><Relationship Id="rId10" Type="http://schemas.openxmlformats.org/officeDocument/2006/relationships/hyperlink" Target="https://www.youtube.com/watch?v=YjfDq0jy56M" TargetMode="External"/><Relationship Id="rId54" Type="http://schemas.openxmlformats.org/officeDocument/2006/relationships/hyperlink" Target="https://www.youtube.com/watch?v=hxqJJ934Reg" TargetMode="External"/><Relationship Id="rId13" Type="http://schemas.openxmlformats.org/officeDocument/2006/relationships/hyperlink" Target="https://www.youtube.com/watch?v=TAnXAmYVzLU" TargetMode="External"/><Relationship Id="rId57" Type="http://schemas.openxmlformats.org/officeDocument/2006/relationships/hyperlink" Target="https://www.youtube.com/watch?v=9H_eRESFmpk" TargetMode="External"/><Relationship Id="rId12" Type="http://schemas.openxmlformats.org/officeDocument/2006/relationships/hyperlink" Target="https://www.youtube.com/watch?v=LIjeydfGU9I" TargetMode="External"/><Relationship Id="rId56" Type="http://schemas.openxmlformats.org/officeDocument/2006/relationships/hyperlink" Target="https://www.youtube.com/watch?v=CFE2tSXokFo" TargetMode="External"/><Relationship Id="rId91" Type="http://schemas.openxmlformats.org/officeDocument/2006/relationships/hyperlink" Target="https://www.youtube.com/watch?v=9Qtx9aZj3ig" TargetMode="External"/><Relationship Id="rId90" Type="http://schemas.openxmlformats.org/officeDocument/2006/relationships/hyperlink" Target="https://www.youtube.com/watch?v=9pbDzHYVPsA" TargetMode="External"/><Relationship Id="rId92" Type="http://schemas.openxmlformats.org/officeDocument/2006/relationships/drawing" Target="../drawings/drawing1.xml"/><Relationship Id="rId15" Type="http://schemas.openxmlformats.org/officeDocument/2006/relationships/hyperlink" Target="https://www.youtube.com/watch?v=7d59O6cfaM0" TargetMode="External"/><Relationship Id="rId59" Type="http://schemas.openxmlformats.org/officeDocument/2006/relationships/hyperlink" Target="https://www.youtube.com/watch?v=2waCYZUs0nA" TargetMode="External"/><Relationship Id="rId14" Type="http://schemas.openxmlformats.org/officeDocument/2006/relationships/hyperlink" Target="https://www.youtube.com/watch?v=8nkJmvBmYP0" TargetMode="External"/><Relationship Id="rId58" Type="http://schemas.openxmlformats.org/officeDocument/2006/relationships/hyperlink" Target="https://www.youtube.com/watch?v=o4WCgwbNYwo" TargetMode="External"/><Relationship Id="rId17" Type="http://schemas.openxmlformats.org/officeDocument/2006/relationships/hyperlink" Target="https://www.youtube.com/watch?v=-oY_o79bi-s" TargetMode="External"/><Relationship Id="rId16" Type="http://schemas.openxmlformats.org/officeDocument/2006/relationships/hyperlink" Target="https://www.youtube.com/watch?v=iFYemY385UQ" TargetMode="External"/><Relationship Id="rId19" Type="http://schemas.openxmlformats.org/officeDocument/2006/relationships/hyperlink" Target="https://www.youtube.com/watch?v=4IXhZOnp6y4" TargetMode="External"/><Relationship Id="rId18" Type="http://schemas.openxmlformats.org/officeDocument/2006/relationships/hyperlink" Target="https://www.youtube.com/watch?v=9XK0CMhUG3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eeevr.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3.75"/>
    <col customWidth="1" min="2" max="3" width="22.75"/>
    <col customWidth="1" min="4" max="4" width="30.88"/>
    <col customWidth="1" min="5" max="5" width="18.25"/>
    <col customWidth="1" min="6" max="6" width="19.13"/>
    <col customWidth="1" min="7" max="9" width="21.38"/>
    <col customWidth="1" min="10" max="10" width="31.88"/>
    <col customWidth="1" min="11" max="11" width="44.75"/>
    <col customWidth="1" min="12" max="12" width="19.38"/>
    <col customWidth="1" min="13" max="13" width="33.0"/>
    <col customWidth="1" min="14" max="14" width="15.25"/>
    <col customWidth="1" min="15" max="15" width="8.38"/>
    <col customWidth="1" min="16" max="16" width="12.13"/>
    <col customWidth="1" min="17" max="17" width="11.38"/>
    <col customWidth="1" min="18" max="18" width="22.38"/>
    <col customWidth="1" min="19" max="19" width="24.38"/>
    <col customWidth="1" min="20" max="20" width="11.0"/>
    <col customWidth="1" min="21" max="40" width="14.38"/>
  </cols>
  <sheetData>
    <row r="1" ht="15.75" customHeight="1">
      <c r="A1" s="1" t="s">
        <v>0</v>
      </c>
      <c r="B1" s="2" t="s">
        <v>1</v>
      </c>
      <c r="C1" s="3" t="s">
        <v>2</v>
      </c>
      <c r="D1" s="1" t="s">
        <v>3</v>
      </c>
      <c r="E1" s="2" t="s">
        <v>4</v>
      </c>
      <c r="F1" s="2" t="s">
        <v>5</v>
      </c>
      <c r="G1" s="1" t="s">
        <v>6</v>
      </c>
      <c r="H1" s="1" t="s">
        <v>7</v>
      </c>
      <c r="I1" s="1" t="s">
        <v>8</v>
      </c>
      <c r="J1" s="1" t="s">
        <v>9</v>
      </c>
      <c r="K1" s="4" t="s">
        <v>10</v>
      </c>
      <c r="L1" s="5" t="s">
        <v>11</v>
      </c>
      <c r="M1" s="6" t="s">
        <v>12</v>
      </c>
      <c r="N1" s="6" t="s">
        <v>13</v>
      </c>
      <c r="O1" s="7" t="s">
        <v>14</v>
      </c>
      <c r="P1" s="8" t="s">
        <v>15</v>
      </c>
      <c r="Q1" s="7" t="s">
        <v>16</v>
      </c>
      <c r="R1" s="7" t="s">
        <v>17</v>
      </c>
      <c r="S1" s="9" t="s">
        <v>18</v>
      </c>
      <c r="T1" s="8" t="s">
        <v>19</v>
      </c>
      <c r="U1" s="2"/>
      <c r="V1" s="2"/>
      <c r="W1" s="2"/>
      <c r="X1" s="2"/>
      <c r="Y1" s="2"/>
      <c r="Z1" s="2"/>
      <c r="AA1" s="2"/>
      <c r="AB1" s="2"/>
      <c r="AC1" s="2"/>
      <c r="AD1" s="2"/>
      <c r="AE1" s="2"/>
      <c r="AF1" s="2"/>
      <c r="AG1" s="2"/>
      <c r="AH1" s="2"/>
      <c r="AI1" s="2"/>
      <c r="AJ1" s="2"/>
      <c r="AK1" s="2"/>
      <c r="AL1" s="2"/>
      <c r="AM1" s="2"/>
      <c r="AN1" s="2"/>
    </row>
    <row r="2" ht="15.75" customHeight="1">
      <c r="A2" s="10" t="s">
        <v>20</v>
      </c>
      <c r="B2" s="11" t="s">
        <v>21</v>
      </c>
      <c r="C2" s="10" t="s">
        <v>22</v>
      </c>
      <c r="D2" s="10" t="s">
        <v>23</v>
      </c>
      <c r="E2" s="11" t="s">
        <v>24</v>
      </c>
      <c r="F2" s="11" t="s">
        <v>24</v>
      </c>
      <c r="G2" s="10" t="s">
        <v>25</v>
      </c>
      <c r="H2" s="10" t="s">
        <v>26</v>
      </c>
      <c r="I2" s="10"/>
      <c r="J2" s="12" t="s">
        <v>27</v>
      </c>
      <c r="K2" s="10" t="s">
        <v>28</v>
      </c>
      <c r="L2" s="13" t="s">
        <v>29</v>
      </c>
      <c r="M2" s="14"/>
      <c r="N2" s="15" t="s">
        <v>30</v>
      </c>
      <c r="O2" s="15">
        <v>2017.0</v>
      </c>
      <c r="P2" s="15" t="s">
        <v>31</v>
      </c>
      <c r="Q2" s="15">
        <v>4.0</v>
      </c>
      <c r="R2" s="15" t="s">
        <v>32</v>
      </c>
      <c r="S2" s="15" t="s">
        <v>33</v>
      </c>
      <c r="T2" s="15"/>
      <c r="U2" s="11"/>
      <c r="V2" s="11"/>
      <c r="W2" s="11"/>
      <c r="X2" s="11"/>
      <c r="Y2" s="11"/>
      <c r="Z2" s="11"/>
      <c r="AA2" s="11"/>
      <c r="AB2" s="11"/>
      <c r="AC2" s="11"/>
      <c r="AD2" s="11"/>
      <c r="AE2" s="11"/>
      <c r="AF2" s="11"/>
      <c r="AG2" s="11"/>
      <c r="AH2" s="11"/>
      <c r="AI2" s="11"/>
      <c r="AJ2" s="11"/>
      <c r="AK2" s="11"/>
      <c r="AL2" s="11"/>
      <c r="AM2" s="11"/>
      <c r="AN2" s="11"/>
    </row>
    <row r="3" ht="15.75" customHeight="1">
      <c r="A3" s="10" t="s">
        <v>34</v>
      </c>
      <c r="B3" s="11" t="s">
        <v>35</v>
      </c>
      <c r="C3" s="10" t="s">
        <v>22</v>
      </c>
      <c r="D3" s="10" t="s">
        <v>36</v>
      </c>
      <c r="E3" s="11" t="s">
        <v>24</v>
      </c>
      <c r="F3" s="11" t="s">
        <v>24</v>
      </c>
      <c r="G3" s="10" t="s">
        <v>25</v>
      </c>
      <c r="H3" s="10" t="s">
        <v>37</v>
      </c>
      <c r="I3" s="10"/>
      <c r="J3" s="12" t="s">
        <v>38</v>
      </c>
      <c r="K3" s="10" t="s">
        <v>39</v>
      </c>
      <c r="L3" s="13" t="s">
        <v>40</v>
      </c>
      <c r="M3" s="14"/>
      <c r="N3" s="15" t="s">
        <v>41</v>
      </c>
      <c r="O3" s="15">
        <v>2016.0</v>
      </c>
      <c r="P3" s="15" t="s">
        <v>42</v>
      </c>
      <c r="Q3" s="15">
        <v>16.0</v>
      </c>
      <c r="R3" s="15" t="s">
        <v>32</v>
      </c>
      <c r="S3" s="15" t="s">
        <v>43</v>
      </c>
      <c r="T3" s="15"/>
      <c r="U3" s="11"/>
      <c r="V3" s="11"/>
      <c r="W3" s="11"/>
      <c r="X3" s="11"/>
      <c r="Y3" s="11"/>
      <c r="Z3" s="11"/>
      <c r="AA3" s="11"/>
      <c r="AB3" s="11"/>
      <c r="AC3" s="11"/>
      <c r="AD3" s="11"/>
      <c r="AE3" s="11"/>
      <c r="AF3" s="11"/>
      <c r="AG3" s="11"/>
      <c r="AH3" s="11"/>
      <c r="AI3" s="11"/>
      <c r="AJ3" s="11"/>
      <c r="AK3" s="11"/>
      <c r="AL3" s="11"/>
      <c r="AM3" s="11"/>
      <c r="AN3" s="11"/>
    </row>
    <row r="4" ht="15.75" customHeight="1">
      <c r="A4" s="10" t="s">
        <v>44</v>
      </c>
      <c r="B4" s="11" t="s">
        <v>35</v>
      </c>
      <c r="C4" s="10" t="s">
        <v>22</v>
      </c>
      <c r="D4" s="10"/>
      <c r="E4" s="11"/>
      <c r="F4" s="11"/>
      <c r="G4" s="10" t="s">
        <v>25</v>
      </c>
      <c r="H4" s="10"/>
      <c r="I4" s="10"/>
      <c r="J4" s="12"/>
      <c r="K4" s="10" t="s">
        <v>45</v>
      </c>
      <c r="L4" s="13" t="s">
        <v>40</v>
      </c>
      <c r="M4" s="16" t="s">
        <v>46</v>
      </c>
      <c r="N4" s="15" t="s">
        <v>47</v>
      </c>
      <c r="O4" s="15">
        <v>2019.0</v>
      </c>
      <c r="P4" s="15" t="s">
        <v>48</v>
      </c>
      <c r="Q4" s="15">
        <v>17.0</v>
      </c>
      <c r="R4" s="15" t="s">
        <v>32</v>
      </c>
      <c r="S4" s="15" t="s">
        <v>33</v>
      </c>
      <c r="T4" s="15"/>
      <c r="U4" s="11"/>
      <c r="V4" s="11"/>
      <c r="W4" s="11"/>
      <c r="X4" s="11"/>
      <c r="Y4" s="11"/>
      <c r="Z4" s="11"/>
      <c r="AA4" s="11"/>
      <c r="AB4" s="11"/>
      <c r="AC4" s="11"/>
      <c r="AD4" s="11"/>
      <c r="AE4" s="11"/>
      <c r="AF4" s="11"/>
      <c r="AG4" s="11"/>
      <c r="AH4" s="11"/>
      <c r="AI4" s="11"/>
      <c r="AJ4" s="11"/>
      <c r="AK4" s="11"/>
      <c r="AL4" s="11"/>
      <c r="AM4" s="11"/>
      <c r="AN4" s="11"/>
    </row>
    <row r="5" ht="15.75" customHeight="1">
      <c r="A5" s="10" t="s">
        <v>49</v>
      </c>
      <c r="B5" s="11" t="s">
        <v>50</v>
      </c>
      <c r="C5" s="10" t="s">
        <v>22</v>
      </c>
      <c r="D5" s="10" t="s">
        <v>51</v>
      </c>
      <c r="E5" s="11" t="s">
        <v>24</v>
      </c>
      <c r="F5" s="11" t="s">
        <v>24</v>
      </c>
      <c r="G5" s="10" t="s">
        <v>25</v>
      </c>
      <c r="H5" s="10" t="s">
        <v>52</v>
      </c>
      <c r="I5" s="10"/>
      <c r="J5" s="12" t="s">
        <v>27</v>
      </c>
      <c r="K5" s="10" t="s">
        <v>53</v>
      </c>
      <c r="L5" s="13" t="s">
        <v>54</v>
      </c>
      <c r="M5" s="14"/>
      <c r="N5" s="15" t="s">
        <v>55</v>
      </c>
      <c r="O5" s="15">
        <v>2019.0</v>
      </c>
      <c r="P5" s="15" t="s">
        <v>56</v>
      </c>
      <c r="Q5" s="15">
        <v>1.0</v>
      </c>
      <c r="R5" s="15" t="s">
        <v>32</v>
      </c>
      <c r="S5" s="15" t="s">
        <v>33</v>
      </c>
      <c r="T5" s="15"/>
      <c r="U5" s="11"/>
      <c r="V5" s="11"/>
      <c r="W5" s="11"/>
      <c r="X5" s="11"/>
      <c r="Y5" s="11"/>
      <c r="Z5" s="11"/>
      <c r="AA5" s="11"/>
      <c r="AB5" s="11"/>
      <c r="AC5" s="11"/>
      <c r="AD5" s="11"/>
      <c r="AE5" s="11"/>
      <c r="AF5" s="11"/>
      <c r="AG5" s="11"/>
      <c r="AH5" s="11"/>
      <c r="AI5" s="11"/>
      <c r="AJ5" s="11"/>
      <c r="AK5" s="11"/>
      <c r="AL5" s="11"/>
      <c r="AM5" s="11"/>
      <c r="AN5" s="11"/>
    </row>
    <row r="6" ht="15.75" customHeight="1">
      <c r="A6" s="10" t="s">
        <v>57</v>
      </c>
      <c r="B6" s="11" t="s">
        <v>50</v>
      </c>
      <c r="C6" s="10" t="s">
        <v>22</v>
      </c>
      <c r="D6" s="10"/>
      <c r="E6" s="11" t="s">
        <v>24</v>
      </c>
      <c r="F6" s="11"/>
      <c r="G6" s="10" t="s">
        <v>7</v>
      </c>
      <c r="H6" s="10" t="s">
        <v>58</v>
      </c>
      <c r="I6" s="10"/>
      <c r="J6" s="12"/>
      <c r="K6" s="10" t="s">
        <v>59</v>
      </c>
      <c r="L6" s="13" t="s">
        <v>60</v>
      </c>
      <c r="M6" s="16" t="s">
        <v>61</v>
      </c>
      <c r="N6" s="15" t="s">
        <v>62</v>
      </c>
      <c r="O6" s="15">
        <v>2017.0</v>
      </c>
      <c r="P6" s="15" t="s">
        <v>56</v>
      </c>
      <c r="Q6" s="15">
        <v>56.0</v>
      </c>
      <c r="R6" s="15" t="s">
        <v>32</v>
      </c>
      <c r="S6" s="15" t="s">
        <v>33</v>
      </c>
      <c r="T6" s="15"/>
      <c r="U6" s="11"/>
      <c r="V6" s="11"/>
      <c r="W6" s="11"/>
      <c r="X6" s="11"/>
      <c r="Y6" s="11"/>
      <c r="Z6" s="11"/>
      <c r="AA6" s="11"/>
      <c r="AB6" s="11"/>
      <c r="AC6" s="11"/>
      <c r="AD6" s="11"/>
      <c r="AE6" s="11"/>
      <c r="AF6" s="11"/>
      <c r="AG6" s="11"/>
      <c r="AH6" s="11"/>
      <c r="AI6" s="11"/>
      <c r="AJ6" s="11"/>
      <c r="AK6" s="11"/>
      <c r="AL6" s="11"/>
      <c r="AM6" s="11"/>
      <c r="AN6" s="11"/>
    </row>
    <row r="7" ht="15.75" customHeight="1">
      <c r="A7" s="10" t="s">
        <v>63</v>
      </c>
      <c r="B7" s="11" t="s">
        <v>50</v>
      </c>
      <c r="C7" s="10" t="s">
        <v>22</v>
      </c>
      <c r="D7" s="10" t="s">
        <v>64</v>
      </c>
      <c r="E7" s="11" t="s">
        <v>24</v>
      </c>
      <c r="F7" s="11" t="s">
        <v>24</v>
      </c>
      <c r="G7" s="10"/>
      <c r="H7" s="10"/>
      <c r="I7" s="10"/>
      <c r="J7" s="12"/>
      <c r="K7" s="17" t="s">
        <v>65</v>
      </c>
      <c r="L7" s="13"/>
      <c r="M7" s="16" t="s">
        <v>66</v>
      </c>
      <c r="N7" s="15" t="s">
        <v>67</v>
      </c>
      <c r="O7" s="15">
        <v>2017.0</v>
      </c>
      <c r="P7" s="15" t="s">
        <v>31</v>
      </c>
      <c r="Q7" s="15">
        <v>19.0</v>
      </c>
      <c r="R7" s="15" t="s">
        <v>32</v>
      </c>
      <c r="S7" s="15" t="s">
        <v>43</v>
      </c>
      <c r="T7" s="15"/>
      <c r="U7" s="11"/>
      <c r="V7" s="11"/>
      <c r="W7" s="11"/>
      <c r="X7" s="11"/>
      <c r="Y7" s="11"/>
      <c r="Z7" s="11"/>
      <c r="AA7" s="11"/>
      <c r="AB7" s="11"/>
      <c r="AC7" s="11"/>
      <c r="AD7" s="11"/>
      <c r="AE7" s="11"/>
      <c r="AF7" s="11"/>
      <c r="AG7" s="11"/>
      <c r="AH7" s="11"/>
      <c r="AI7" s="11"/>
      <c r="AJ7" s="11"/>
      <c r="AK7" s="11"/>
      <c r="AL7" s="11"/>
      <c r="AM7" s="11"/>
      <c r="AN7" s="11"/>
    </row>
    <row r="8" ht="15.75" customHeight="1">
      <c r="A8" s="10" t="s">
        <v>68</v>
      </c>
      <c r="B8" s="11" t="s">
        <v>21</v>
      </c>
      <c r="C8" s="10" t="s">
        <v>22</v>
      </c>
      <c r="D8" s="10" t="s">
        <v>69</v>
      </c>
      <c r="E8" s="11" t="s">
        <v>24</v>
      </c>
      <c r="F8" s="11" t="s">
        <v>24</v>
      </c>
      <c r="G8" s="10" t="s">
        <v>70</v>
      </c>
      <c r="H8" s="10" t="s">
        <v>71</v>
      </c>
      <c r="I8" s="10" t="s">
        <v>72</v>
      </c>
      <c r="J8" s="12" t="s">
        <v>27</v>
      </c>
      <c r="K8" s="10" t="s">
        <v>73</v>
      </c>
      <c r="L8" s="13" t="s">
        <v>74</v>
      </c>
      <c r="M8" s="18" t="s">
        <v>75</v>
      </c>
      <c r="N8" s="15" t="s">
        <v>76</v>
      </c>
      <c r="O8" s="15">
        <v>2020.0</v>
      </c>
      <c r="P8" s="15" t="s">
        <v>31</v>
      </c>
      <c r="Q8" s="15">
        <v>0.0</v>
      </c>
      <c r="R8" s="15" t="s">
        <v>77</v>
      </c>
      <c r="S8" s="15" t="s">
        <v>78</v>
      </c>
      <c r="T8" s="15"/>
      <c r="U8" s="11"/>
      <c r="V8" s="11"/>
      <c r="W8" s="11"/>
      <c r="X8" s="11"/>
      <c r="Y8" s="11"/>
      <c r="Z8" s="11"/>
      <c r="AA8" s="11"/>
      <c r="AB8" s="11"/>
      <c r="AC8" s="11"/>
      <c r="AD8" s="11"/>
      <c r="AE8" s="11"/>
      <c r="AF8" s="11"/>
      <c r="AG8" s="11"/>
      <c r="AH8" s="11"/>
      <c r="AI8" s="11"/>
      <c r="AJ8" s="11"/>
      <c r="AK8" s="11"/>
      <c r="AL8" s="11"/>
      <c r="AM8" s="11"/>
      <c r="AN8" s="11"/>
    </row>
    <row r="9" ht="15.75" customHeight="1">
      <c r="A9" s="10" t="s">
        <v>79</v>
      </c>
      <c r="B9" s="11" t="s">
        <v>50</v>
      </c>
      <c r="C9" s="10" t="s">
        <v>22</v>
      </c>
      <c r="D9" s="10" t="s">
        <v>80</v>
      </c>
      <c r="E9" s="11" t="s">
        <v>24</v>
      </c>
      <c r="F9" s="11" t="s">
        <v>24</v>
      </c>
      <c r="G9" s="10" t="s">
        <v>25</v>
      </c>
      <c r="H9" s="10" t="s">
        <v>81</v>
      </c>
      <c r="I9" s="10"/>
      <c r="J9" s="12" t="s">
        <v>27</v>
      </c>
      <c r="K9" s="10" t="s">
        <v>82</v>
      </c>
      <c r="L9" s="13" t="s">
        <v>83</v>
      </c>
      <c r="M9" s="19"/>
      <c r="N9" s="15" t="s">
        <v>84</v>
      </c>
      <c r="O9" s="15">
        <v>2019.0</v>
      </c>
      <c r="P9" s="15" t="s">
        <v>42</v>
      </c>
      <c r="Q9" s="15">
        <v>1.0</v>
      </c>
      <c r="R9" s="15" t="s">
        <v>32</v>
      </c>
      <c r="S9" s="15" t="s">
        <v>43</v>
      </c>
      <c r="T9" s="15"/>
      <c r="U9" s="11"/>
      <c r="V9" s="11"/>
      <c r="W9" s="11"/>
      <c r="X9" s="11"/>
      <c r="Y9" s="11"/>
      <c r="Z9" s="11"/>
      <c r="AA9" s="11"/>
      <c r="AB9" s="11"/>
      <c r="AC9" s="11"/>
      <c r="AD9" s="11"/>
      <c r="AE9" s="11"/>
      <c r="AF9" s="11"/>
      <c r="AG9" s="11"/>
      <c r="AH9" s="11"/>
      <c r="AI9" s="11"/>
      <c r="AJ9" s="11"/>
      <c r="AK9" s="11"/>
      <c r="AL9" s="11"/>
      <c r="AM9" s="11"/>
      <c r="AN9" s="11"/>
    </row>
    <row r="10" ht="15.75" customHeight="1">
      <c r="A10" s="10" t="s">
        <v>85</v>
      </c>
      <c r="B10" s="11" t="s">
        <v>50</v>
      </c>
      <c r="C10" s="10" t="s">
        <v>22</v>
      </c>
      <c r="D10" s="10" t="s">
        <v>86</v>
      </c>
      <c r="E10" s="11" t="s">
        <v>24</v>
      </c>
      <c r="F10" s="11" t="s">
        <v>24</v>
      </c>
      <c r="G10" s="10" t="s">
        <v>25</v>
      </c>
      <c r="H10" s="10" t="s">
        <v>87</v>
      </c>
      <c r="I10" s="10"/>
      <c r="J10" s="12" t="s">
        <v>27</v>
      </c>
      <c r="K10" s="10" t="s">
        <v>88</v>
      </c>
      <c r="L10" s="13" t="s">
        <v>89</v>
      </c>
      <c r="M10" s="19"/>
      <c r="N10" s="15" t="s">
        <v>55</v>
      </c>
      <c r="O10" s="15">
        <v>2019.0</v>
      </c>
      <c r="P10" s="15" t="s">
        <v>56</v>
      </c>
      <c r="Q10" s="15">
        <v>3.0</v>
      </c>
      <c r="R10" s="15" t="s">
        <v>90</v>
      </c>
      <c r="S10" s="15" t="s">
        <v>43</v>
      </c>
      <c r="T10" s="15"/>
      <c r="U10" s="11"/>
      <c r="V10" s="11"/>
      <c r="W10" s="11"/>
      <c r="X10" s="11"/>
      <c r="Y10" s="11"/>
      <c r="Z10" s="11"/>
      <c r="AA10" s="11"/>
      <c r="AB10" s="11"/>
      <c r="AC10" s="11"/>
      <c r="AD10" s="11"/>
      <c r="AE10" s="11"/>
      <c r="AF10" s="11"/>
      <c r="AG10" s="11"/>
      <c r="AH10" s="11"/>
      <c r="AI10" s="11"/>
      <c r="AJ10" s="11"/>
      <c r="AK10" s="11"/>
      <c r="AL10" s="11"/>
      <c r="AM10" s="11"/>
      <c r="AN10" s="11"/>
    </row>
    <row r="11" ht="15.75" customHeight="1">
      <c r="A11" s="10" t="s">
        <v>91</v>
      </c>
      <c r="B11" s="11" t="s">
        <v>50</v>
      </c>
      <c r="C11" s="10" t="s">
        <v>22</v>
      </c>
      <c r="D11" s="10"/>
      <c r="E11" s="11" t="s">
        <v>24</v>
      </c>
      <c r="F11" s="11" t="s">
        <v>24</v>
      </c>
      <c r="G11" s="10" t="s">
        <v>25</v>
      </c>
      <c r="H11" s="10" t="s">
        <v>81</v>
      </c>
      <c r="I11" s="10"/>
      <c r="J11" s="12" t="s">
        <v>27</v>
      </c>
      <c r="K11" s="17" t="s">
        <v>92</v>
      </c>
      <c r="L11" s="13" t="s">
        <v>83</v>
      </c>
      <c r="M11" s="14"/>
      <c r="N11" s="15" t="s">
        <v>47</v>
      </c>
      <c r="O11" s="15">
        <v>2020.0</v>
      </c>
      <c r="P11" s="15" t="s">
        <v>93</v>
      </c>
      <c r="Q11" s="15">
        <v>1.0</v>
      </c>
      <c r="R11" s="15" t="s">
        <v>94</v>
      </c>
      <c r="S11" s="15" t="s">
        <v>43</v>
      </c>
      <c r="T11" s="15"/>
      <c r="U11" s="11"/>
      <c r="V11" s="11"/>
      <c r="W11" s="11"/>
      <c r="X11" s="11"/>
      <c r="Y11" s="11"/>
      <c r="Z11" s="11"/>
      <c r="AA11" s="11"/>
      <c r="AB11" s="11"/>
      <c r="AC11" s="11"/>
      <c r="AD11" s="11"/>
      <c r="AE11" s="11"/>
      <c r="AF11" s="11"/>
      <c r="AG11" s="11"/>
      <c r="AH11" s="11"/>
      <c r="AI11" s="11"/>
      <c r="AJ11" s="11"/>
      <c r="AK11" s="11"/>
      <c r="AL11" s="11"/>
      <c r="AM11" s="11"/>
      <c r="AN11" s="11"/>
    </row>
    <row r="12" ht="15.75" customHeight="1">
      <c r="A12" s="10" t="s">
        <v>95</v>
      </c>
      <c r="B12" s="11" t="s">
        <v>50</v>
      </c>
      <c r="C12" s="10" t="s">
        <v>22</v>
      </c>
      <c r="D12" s="10"/>
      <c r="E12" s="11" t="s">
        <v>24</v>
      </c>
      <c r="F12" s="11" t="s">
        <v>24</v>
      </c>
      <c r="G12" s="10" t="s">
        <v>25</v>
      </c>
      <c r="H12" s="10" t="s">
        <v>81</v>
      </c>
      <c r="I12" s="10"/>
      <c r="J12" s="12" t="s">
        <v>27</v>
      </c>
      <c r="K12" s="17" t="s">
        <v>96</v>
      </c>
      <c r="L12" s="13" t="s">
        <v>83</v>
      </c>
      <c r="M12" s="14"/>
      <c r="N12" s="15" t="s">
        <v>55</v>
      </c>
      <c r="O12" s="15">
        <v>2019.0</v>
      </c>
      <c r="P12" s="15" t="s">
        <v>56</v>
      </c>
      <c r="Q12" s="15">
        <v>1.0</v>
      </c>
      <c r="R12" s="15" t="s">
        <v>32</v>
      </c>
      <c r="S12" s="15" t="s">
        <v>43</v>
      </c>
      <c r="T12" s="15"/>
      <c r="U12" s="11"/>
      <c r="V12" s="11"/>
      <c r="W12" s="11"/>
      <c r="X12" s="11"/>
      <c r="Y12" s="11"/>
      <c r="Z12" s="11"/>
      <c r="AA12" s="11"/>
      <c r="AB12" s="11"/>
      <c r="AC12" s="11"/>
      <c r="AD12" s="11"/>
      <c r="AE12" s="11"/>
      <c r="AF12" s="11"/>
      <c r="AG12" s="11"/>
      <c r="AH12" s="11"/>
      <c r="AI12" s="11"/>
      <c r="AJ12" s="11"/>
      <c r="AK12" s="11"/>
      <c r="AL12" s="11"/>
      <c r="AM12" s="11"/>
      <c r="AN12" s="11"/>
    </row>
    <row r="13" ht="15.75" customHeight="1">
      <c r="A13" s="10" t="s">
        <v>97</v>
      </c>
      <c r="B13" s="11" t="s">
        <v>50</v>
      </c>
      <c r="C13" s="10" t="s">
        <v>22</v>
      </c>
      <c r="D13" s="10"/>
      <c r="E13" s="11" t="s">
        <v>24</v>
      </c>
      <c r="F13" s="11" t="s">
        <v>24</v>
      </c>
      <c r="G13" s="10" t="s">
        <v>25</v>
      </c>
      <c r="H13" s="10" t="s">
        <v>81</v>
      </c>
      <c r="I13" s="10"/>
      <c r="J13" s="12" t="s">
        <v>27</v>
      </c>
      <c r="K13" s="10"/>
      <c r="L13" s="13" t="s">
        <v>60</v>
      </c>
      <c r="M13" s="14"/>
      <c r="N13" s="15" t="s">
        <v>98</v>
      </c>
      <c r="O13" s="15">
        <v>2019.0</v>
      </c>
      <c r="P13" s="15" t="s">
        <v>99</v>
      </c>
      <c r="Q13" s="15">
        <v>1.0</v>
      </c>
      <c r="R13" s="15" t="s">
        <v>32</v>
      </c>
      <c r="S13" s="15" t="s">
        <v>43</v>
      </c>
      <c r="T13" s="15"/>
      <c r="U13" s="11"/>
      <c r="V13" s="11"/>
      <c r="W13" s="11"/>
      <c r="X13" s="11"/>
      <c r="Y13" s="11"/>
      <c r="Z13" s="11"/>
      <c r="AA13" s="11"/>
      <c r="AB13" s="11"/>
      <c r="AC13" s="11"/>
      <c r="AD13" s="11"/>
      <c r="AE13" s="11"/>
      <c r="AF13" s="11"/>
      <c r="AG13" s="11"/>
      <c r="AH13" s="11"/>
      <c r="AI13" s="11"/>
      <c r="AJ13" s="11"/>
      <c r="AK13" s="11"/>
      <c r="AL13" s="11"/>
      <c r="AM13" s="11"/>
      <c r="AN13" s="11"/>
    </row>
    <row r="14" ht="15.75" customHeight="1">
      <c r="A14" s="10" t="s">
        <v>100</v>
      </c>
      <c r="B14" s="11" t="s">
        <v>50</v>
      </c>
      <c r="C14" s="10" t="s">
        <v>22</v>
      </c>
      <c r="D14" s="10"/>
      <c r="E14" s="11" t="s">
        <v>24</v>
      </c>
      <c r="F14" s="11" t="s">
        <v>24</v>
      </c>
      <c r="G14" s="10" t="s">
        <v>25</v>
      </c>
      <c r="H14" s="10" t="s">
        <v>81</v>
      </c>
      <c r="I14" s="10"/>
      <c r="J14" s="12" t="s">
        <v>27</v>
      </c>
      <c r="K14" s="10"/>
      <c r="L14" s="13" t="s">
        <v>60</v>
      </c>
      <c r="M14" s="14"/>
      <c r="N14" s="15" t="s">
        <v>101</v>
      </c>
      <c r="O14" s="15">
        <v>2018.0</v>
      </c>
      <c r="P14" s="15" t="s">
        <v>102</v>
      </c>
      <c r="Q14" s="15">
        <v>14.0</v>
      </c>
      <c r="R14" s="15" t="s">
        <v>32</v>
      </c>
      <c r="S14" s="15" t="s">
        <v>43</v>
      </c>
      <c r="T14" s="15"/>
      <c r="U14" s="11"/>
      <c r="V14" s="11"/>
      <c r="W14" s="11"/>
      <c r="X14" s="11"/>
      <c r="Y14" s="11"/>
      <c r="Z14" s="11"/>
      <c r="AA14" s="11"/>
      <c r="AB14" s="11"/>
      <c r="AC14" s="11"/>
      <c r="AD14" s="11"/>
      <c r="AE14" s="11"/>
      <c r="AF14" s="11"/>
      <c r="AG14" s="11"/>
      <c r="AH14" s="11"/>
      <c r="AI14" s="11"/>
      <c r="AJ14" s="11"/>
      <c r="AK14" s="11"/>
      <c r="AL14" s="11"/>
      <c r="AM14" s="11"/>
      <c r="AN14" s="11"/>
    </row>
    <row r="15" ht="15.75" customHeight="1">
      <c r="A15" s="10" t="s">
        <v>103</v>
      </c>
      <c r="B15" s="11" t="s">
        <v>50</v>
      </c>
      <c r="C15" s="10" t="s">
        <v>22</v>
      </c>
      <c r="D15" s="10"/>
      <c r="E15" s="11" t="s">
        <v>24</v>
      </c>
      <c r="F15" s="11" t="s">
        <v>24</v>
      </c>
      <c r="G15" s="10" t="s">
        <v>25</v>
      </c>
      <c r="H15" s="10" t="s">
        <v>81</v>
      </c>
      <c r="I15" s="10"/>
      <c r="J15" s="12" t="s">
        <v>27</v>
      </c>
      <c r="K15" s="10"/>
      <c r="L15" s="13" t="s">
        <v>60</v>
      </c>
      <c r="M15" s="14"/>
      <c r="N15" s="15" t="s">
        <v>67</v>
      </c>
      <c r="O15" s="15">
        <v>2018.0</v>
      </c>
      <c r="P15" s="15" t="s">
        <v>31</v>
      </c>
      <c r="Q15" s="15">
        <v>11.0</v>
      </c>
      <c r="R15" s="15" t="s">
        <v>90</v>
      </c>
      <c r="S15" s="15" t="s">
        <v>43</v>
      </c>
      <c r="T15" s="15"/>
      <c r="U15" s="11"/>
      <c r="V15" s="11"/>
      <c r="W15" s="11"/>
      <c r="X15" s="11"/>
      <c r="Y15" s="11"/>
      <c r="Z15" s="11"/>
      <c r="AA15" s="11"/>
      <c r="AB15" s="11"/>
      <c r="AC15" s="11"/>
      <c r="AD15" s="11"/>
      <c r="AE15" s="11"/>
      <c r="AF15" s="11"/>
      <c r="AG15" s="11"/>
      <c r="AH15" s="11"/>
      <c r="AI15" s="11"/>
      <c r="AJ15" s="11"/>
      <c r="AK15" s="11"/>
      <c r="AL15" s="11"/>
      <c r="AM15" s="11"/>
      <c r="AN15" s="11"/>
    </row>
    <row r="16" ht="15.75" customHeight="1">
      <c r="A16" s="10" t="s">
        <v>104</v>
      </c>
      <c r="B16" s="11" t="s">
        <v>50</v>
      </c>
      <c r="C16" s="10" t="s">
        <v>22</v>
      </c>
      <c r="D16" s="10"/>
      <c r="E16" s="11" t="s">
        <v>24</v>
      </c>
      <c r="F16" s="11" t="s">
        <v>24</v>
      </c>
      <c r="G16" s="10" t="s">
        <v>25</v>
      </c>
      <c r="H16" s="10"/>
      <c r="I16" s="10"/>
      <c r="J16" s="12"/>
      <c r="K16" s="10"/>
      <c r="L16" s="13" t="s">
        <v>105</v>
      </c>
      <c r="M16" s="16" t="s">
        <v>106</v>
      </c>
      <c r="N16" s="15" t="s">
        <v>55</v>
      </c>
      <c r="O16" s="15">
        <v>2017.0</v>
      </c>
      <c r="P16" s="15" t="s">
        <v>56</v>
      </c>
      <c r="Q16" s="15">
        <v>20.0</v>
      </c>
      <c r="R16" s="15" t="s">
        <v>94</v>
      </c>
      <c r="S16" s="15" t="s">
        <v>43</v>
      </c>
      <c r="T16" s="15"/>
      <c r="U16" s="11"/>
      <c r="V16" s="11"/>
      <c r="W16" s="11"/>
      <c r="X16" s="11"/>
      <c r="Y16" s="11"/>
      <c r="Z16" s="11"/>
      <c r="AA16" s="11"/>
      <c r="AB16" s="11"/>
      <c r="AC16" s="11"/>
      <c r="AD16" s="11"/>
      <c r="AE16" s="11"/>
      <c r="AF16" s="11"/>
      <c r="AG16" s="11"/>
      <c r="AH16" s="11"/>
      <c r="AI16" s="11"/>
      <c r="AJ16" s="11"/>
      <c r="AK16" s="11"/>
      <c r="AL16" s="11"/>
      <c r="AM16" s="11"/>
      <c r="AN16" s="11"/>
    </row>
    <row r="17" ht="15.75" customHeight="1">
      <c r="A17" s="10" t="s">
        <v>107</v>
      </c>
      <c r="B17" s="11" t="s">
        <v>12</v>
      </c>
      <c r="C17" s="10" t="s">
        <v>108</v>
      </c>
      <c r="D17" s="10"/>
      <c r="E17" s="11" t="s">
        <v>109</v>
      </c>
      <c r="F17" s="11" t="s">
        <v>109</v>
      </c>
      <c r="G17" s="10" t="s">
        <v>7</v>
      </c>
      <c r="H17" s="10" t="s">
        <v>110</v>
      </c>
      <c r="I17" s="10"/>
      <c r="J17" s="12"/>
      <c r="K17" s="10" t="s">
        <v>111</v>
      </c>
      <c r="L17" s="13" t="s">
        <v>29</v>
      </c>
      <c r="M17" s="14"/>
      <c r="N17" s="15" t="s">
        <v>112</v>
      </c>
      <c r="O17" s="15">
        <v>2020.0</v>
      </c>
      <c r="P17" s="15" t="s">
        <v>42</v>
      </c>
      <c r="Q17" s="15">
        <v>0.0</v>
      </c>
      <c r="R17" s="15" t="s">
        <v>32</v>
      </c>
      <c r="S17" s="15" t="s">
        <v>33</v>
      </c>
      <c r="T17" s="15"/>
      <c r="U17" s="11"/>
      <c r="V17" s="11"/>
      <c r="W17" s="11"/>
      <c r="X17" s="11"/>
      <c r="Y17" s="11"/>
      <c r="Z17" s="11"/>
      <c r="AA17" s="11"/>
      <c r="AB17" s="11"/>
      <c r="AC17" s="11"/>
      <c r="AD17" s="11"/>
      <c r="AE17" s="11"/>
      <c r="AF17" s="11"/>
      <c r="AG17" s="11"/>
      <c r="AH17" s="11"/>
      <c r="AI17" s="11"/>
      <c r="AJ17" s="11"/>
      <c r="AK17" s="11"/>
      <c r="AL17" s="11"/>
      <c r="AM17" s="11"/>
      <c r="AN17" s="11"/>
    </row>
    <row r="18" ht="15.75" customHeight="1">
      <c r="A18" s="10" t="s">
        <v>113</v>
      </c>
      <c r="B18" s="11" t="s">
        <v>50</v>
      </c>
      <c r="C18" s="10" t="s">
        <v>22</v>
      </c>
      <c r="D18" s="10" t="s">
        <v>114</v>
      </c>
      <c r="E18" s="11" t="s">
        <v>115</v>
      </c>
      <c r="F18" s="11" t="s">
        <v>24</v>
      </c>
      <c r="G18" s="10" t="s">
        <v>25</v>
      </c>
      <c r="H18" s="10" t="s">
        <v>116</v>
      </c>
      <c r="I18" s="10"/>
      <c r="J18" s="12" t="s">
        <v>27</v>
      </c>
      <c r="K18" s="10"/>
      <c r="L18" s="13"/>
      <c r="M18" s="14"/>
      <c r="N18" s="15" t="s">
        <v>117</v>
      </c>
      <c r="O18" s="15">
        <v>2020.0</v>
      </c>
      <c r="P18" s="15" t="s">
        <v>42</v>
      </c>
      <c r="Q18" s="15">
        <v>1.0</v>
      </c>
      <c r="R18" s="15" t="s">
        <v>32</v>
      </c>
      <c r="S18" s="15" t="s">
        <v>33</v>
      </c>
      <c r="T18" s="15"/>
      <c r="U18" s="11"/>
      <c r="V18" s="11"/>
      <c r="W18" s="11"/>
      <c r="X18" s="11"/>
      <c r="Y18" s="11"/>
      <c r="Z18" s="11"/>
      <c r="AA18" s="11"/>
      <c r="AB18" s="11"/>
      <c r="AC18" s="11"/>
      <c r="AD18" s="11"/>
      <c r="AE18" s="11"/>
      <c r="AF18" s="11"/>
      <c r="AG18" s="11"/>
      <c r="AH18" s="11"/>
      <c r="AI18" s="11"/>
      <c r="AJ18" s="11"/>
      <c r="AK18" s="11"/>
      <c r="AL18" s="11"/>
      <c r="AM18" s="11"/>
      <c r="AN18" s="11"/>
    </row>
    <row r="19" ht="15.75" customHeight="1">
      <c r="A19" s="10" t="s">
        <v>118</v>
      </c>
      <c r="B19" s="11" t="s">
        <v>12</v>
      </c>
      <c r="C19" s="10" t="s">
        <v>22</v>
      </c>
      <c r="D19" s="10" t="s">
        <v>119</v>
      </c>
      <c r="E19" s="11" t="s">
        <v>115</v>
      </c>
      <c r="F19" s="11" t="s">
        <v>120</v>
      </c>
      <c r="G19" s="20" t="s">
        <v>25</v>
      </c>
      <c r="H19" s="10" t="s">
        <v>121</v>
      </c>
      <c r="J19" s="12" t="s">
        <v>27</v>
      </c>
      <c r="K19" s="10" t="s">
        <v>122</v>
      </c>
      <c r="L19" s="13"/>
      <c r="M19" s="16" t="s">
        <v>123</v>
      </c>
      <c r="N19" s="15" t="s">
        <v>124</v>
      </c>
      <c r="O19" s="15">
        <v>2015.0</v>
      </c>
      <c r="P19" s="15" t="s">
        <v>125</v>
      </c>
      <c r="Q19" s="15">
        <v>108.0</v>
      </c>
      <c r="R19" s="15" t="s">
        <v>94</v>
      </c>
      <c r="S19" s="15" t="s">
        <v>33</v>
      </c>
      <c r="T19" s="15"/>
      <c r="U19" s="11"/>
      <c r="V19" s="11"/>
      <c r="W19" s="11"/>
      <c r="X19" s="11"/>
      <c r="Y19" s="11"/>
      <c r="Z19" s="11"/>
      <c r="AA19" s="11"/>
      <c r="AB19" s="11"/>
      <c r="AC19" s="11"/>
      <c r="AD19" s="11"/>
      <c r="AE19" s="11"/>
      <c r="AF19" s="11"/>
      <c r="AG19" s="11"/>
      <c r="AH19" s="11"/>
      <c r="AI19" s="11"/>
      <c r="AJ19" s="11"/>
      <c r="AK19" s="11"/>
      <c r="AL19" s="11"/>
      <c r="AM19" s="11"/>
      <c r="AN19" s="11"/>
    </row>
    <row r="20" ht="15.75" customHeight="1">
      <c r="A20" s="10" t="s">
        <v>126</v>
      </c>
      <c r="B20" s="11" t="s">
        <v>127</v>
      </c>
      <c r="C20" s="10" t="s">
        <v>128</v>
      </c>
      <c r="D20" s="10" t="s">
        <v>129</v>
      </c>
      <c r="E20" s="11"/>
      <c r="F20" s="11"/>
      <c r="G20" s="10" t="s">
        <v>7</v>
      </c>
      <c r="H20" s="10" t="s">
        <v>130</v>
      </c>
      <c r="I20" s="10"/>
      <c r="J20" s="12"/>
      <c r="K20" s="10" t="s">
        <v>131</v>
      </c>
      <c r="L20" s="13"/>
      <c r="M20" s="18" t="s">
        <v>132</v>
      </c>
      <c r="N20" s="15" t="s">
        <v>133</v>
      </c>
      <c r="O20" s="15">
        <v>2014.0</v>
      </c>
      <c r="P20" s="15" t="s">
        <v>42</v>
      </c>
      <c r="Q20" s="15">
        <v>25.0</v>
      </c>
      <c r="R20" s="15" t="s">
        <v>77</v>
      </c>
      <c r="S20" s="15" t="s">
        <v>134</v>
      </c>
      <c r="T20" s="15"/>
      <c r="U20" s="11"/>
      <c r="V20" s="11"/>
      <c r="W20" s="11"/>
      <c r="X20" s="11"/>
      <c r="Y20" s="11"/>
      <c r="Z20" s="11"/>
      <c r="AA20" s="11"/>
      <c r="AB20" s="11"/>
      <c r="AC20" s="11"/>
      <c r="AD20" s="11"/>
      <c r="AE20" s="11"/>
      <c r="AF20" s="11"/>
      <c r="AG20" s="11"/>
      <c r="AH20" s="11"/>
      <c r="AI20" s="11"/>
      <c r="AJ20" s="11"/>
      <c r="AK20" s="11"/>
      <c r="AL20" s="11"/>
      <c r="AM20" s="11"/>
      <c r="AN20" s="11"/>
    </row>
    <row r="21" ht="15.75" customHeight="1">
      <c r="A21" s="10" t="s">
        <v>135</v>
      </c>
      <c r="B21" s="11" t="s">
        <v>12</v>
      </c>
      <c r="C21" s="10" t="s">
        <v>22</v>
      </c>
      <c r="D21" s="10" t="s">
        <v>136</v>
      </c>
      <c r="E21" s="11" t="s">
        <v>115</v>
      </c>
      <c r="F21" s="11" t="s">
        <v>115</v>
      </c>
      <c r="G21" s="20" t="s">
        <v>25</v>
      </c>
      <c r="H21" s="10" t="s">
        <v>137</v>
      </c>
      <c r="I21" s="10"/>
      <c r="J21" s="12" t="s">
        <v>27</v>
      </c>
      <c r="K21" s="10" t="s">
        <v>138</v>
      </c>
      <c r="L21" s="13"/>
      <c r="M21" s="14"/>
      <c r="N21" s="15" t="s">
        <v>139</v>
      </c>
      <c r="O21" s="15">
        <v>2015.0</v>
      </c>
      <c r="P21" s="15" t="s">
        <v>99</v>
      </c>
      <c r="Q21" s="15">
        <v>7.0</v>
      </c>
      <c r="R21" s="15" t="s">
        <v>77</v>
      </c>
      <c r="S21" s="15" t="s">
        <v>33</v>
      </c>
      <c r="T21" s="15"/>
      <c r="U21" s="11"/>
      <c r="V21" s="11"/>
      <c r="W21" s="11"/>
      <c r="X21" s="11"/>
      <c r="Y21" s="11"/>
      <c r="Z21" s="11"/>
      <c r="AA21" s="11"/>
      <c r="AB21" s="11"/>
      <c r="AC21" s="11"/>
      <c r="AD21" s="11"/>
      <c r="AE21" s="11"/>
      <c r="AF21" s="11"/>
      <c r="AG21" s="11"/>
      <c r="AH21" s="11"/>
      <c r="AI21" s="11"/>
      <c r="AJ21" s="11"/>
      <c r="AK21" s="11"/>
      <c r="AL21" s="11"/>
      <c r="AM21" s="11"/>
      <c r="AN21" s="11"/>
    </row>
    <row r="22" ht="15.75" customHeight="1">
      <c r="A22" s="10" t="s">
        <v>140</v>
      </c>
      <c r="B22" s="11" t="s">
        <v>12</v>
      </c>
      <c r="C22" s="10" t="s">
        <v>22</v>
      </c>
      <c r="D22" s="10" t="s">
        <v>141</v>
      </c>
      <c r="E22" s="11" t="s">
        <v>115</v>
      </c>
      <c r="F22" s="11" t="s">
        <v>142</v>
      </c>
      <c r="G22" s="10"/>
      <c r="H22" s="10"/>
      <c r="I22" s="10"/>
      <c r="J22" s="12"/>
      <c r="K22" s="10"/>
      <c r="L22" s="13"/>
      <c r="M22" s="14"/>
      <c r="N22" s="15" t="s">
        <v>47</v>
      </c>
      <c r="O22" s="15">
        <v>2003.0</v>
      </c>
      <c r="P22" s="15" t="s">
        <v>93</v>
      </c>
      <c r="Q22" s="15">
        <v>282.0</v>
      </c>
      <c r="R22" s="15" t="s">
        <v>90</v>
      </c>
      <c r="S22" s="15" t="s">
        <v>33</v>
      </c>
      <c r="T22" s="15"/>
      <c r="U22" s="11"/>
      <c r="V22" s="11"/>
      <c r="W22" s="11"/>
      <c r="X22" s="11"/>
      <c r="Y22" s="11"/>
      <c r="Z22" s="11"/>
      <c r="AA22" s="11"/>
      <c r="AB22" s="11"/>
      <c r="AC22" s="11"/>
      <c r="AD22" s="11"/>
      <c r="AE22" s="11"/>
      <c r="AF22" s="11"/>
      <c r="AG22" s="11"/>
      <c r="AH22" s="11"/>
      <c r="AI22" s="11"/>
      <c r="AJ22" s="11"/>
      <c r="AK22" s="11"/>
      <c r="AL22" s="11"/>
      <c r="AM22" s="11"/>
      <c r="AN22" s="11"/>
    </row>
    <row r="23" ht="15.75" customHeight="1">
      <c r="A23" s="10" t="s">
        <v>143</v>
      </c>
      <c r="B23" s="11" t="s">
        <v>12</v>
      </c>
      <c r="C23" s="10" t="s">
        <v>22</v>
      </c>
      <c r="D23" s="10"/>
      <c r="E23" s="11" t="s">
        <v>115</v>
      </c>
      <c r="F23" s="11" t="s">
        <v>142</v>
      </c>
      <c r="G23" s="10"/>
      <c r="H23" s="10"/>
      <c r="I23" s="10"/>
      <c r="J23" s="12"/>
      <c r="K23" s="10" t="s">
        <v>144</v>
      </c>
      <c r="L23" s="13"/>
      <c r="M23" s="14"/>
      <c r="N23" s="15" t="s">
        <v>145</v>
      </c>
      <c r="O23" s="15">
        <v>2018.0</v>
      </c>
      <c r="P23" s="15" t="s">
        <v>146</v>
      </c>
      <c r="Q23" s="15">
        <v>24.0</v>
      </c>
      <c r="R23" s="15" t="s">
        <v>32</v>
      </c>
      <c r="S23" s="15" t="s">
        <v>33</v>
      </c>
      <c r="T23" s="15"/>
      <c r="U23" s="11"/>
      <c r="V23" s="11"/>
      <c r="W23" s="11"/>
      <c r="X23" s="11"/>
      <c r="Y23" s="11"/>
      <c r="Z23" s="11"/>
      <c r="AA23" s="11"/>
      <c r="AB23" s="11"/>
      <c r="AC23" s="11"/>
      <c r="AD23" s="11"/>
      <c r="AE23" s="11"/>
      <c r="AF23" s="11"/>
      <c r="AG23" s="11"/>
      <c r="AH23" s="11"/>
      <c r="AI23" s="11"/>
      <c r="AJ23" s="11"/>
      <c r="AK23" s="11"/>
      <c r="AL23" s="11"/>
      <c r="AM23" s="11"/>
      <c r="AN23" s="11"/>
    </row>
    <row r="24" ht="15.75" customHeight="1">
      <c r="A24" s="10" t="s">
        <v>147</v>
      </c>
      <c r="B24" s="11" t="s">
        <v>12</v>
      </c>
      <c r="C24" s="10" t="s">
        <v>22</v>
      </c>
      <c r="D24" s="10"/>
      <c r="E24" s="11" t="s">
        <v>115</v>
      </c>
      <c r="F24" s="11" t="s">
        <v>115</v>
      </c>
      <c r="G24" s="10"/>
      <c r="H24" s="10"/>
      <c r="I24" s="10"/>
      <c r="J24" s="12"/>
      <c r="K24" s="10" t="s">
        <v>148</v>
      </c>
      <c r="L24" s="13"/>
      <c r="M24" s="14"/>
      <c r="N24" s="15" t="s">
        <v>149</v>
      </c>
      <c r="O24" s="15">
        <v>2016.0</v>
      </c>
      <c r="P24" s="15" t="s">
        <v>125</v>
      </c>
      <c r="Q24" s="15">
        <v>1.0</v>
      </c>
      <c r="R24" s="15" t="s">
        <v>32</v>
      </c>
      <c r="S24" s="15" t="s">
        <v>33</v>
      </c>
      <c r="T24" s="15"/>
      <c r="U24" s="11"/>
      <c r="V24" s="11"/>
      <c r="W24" s="11"/>
      <c r="X24" s="11"/>
      <c r="Y24" s="11"/>
      <c r="Z24" s="11"/>
      <c r="AA24" s="11"/>
      <c r="AB24" s="11"/>
      <c r="AC24" s="11"/>
      <c r="AD24" s="11"/>
      <c r="AE24" s="11"/>
      <c r="AF24" s="11"/>
      <c r="AG24" s="11"/>
      <c r="AH24" s="11"/>
      <c r="AI24" s="11"/>
      <c r="AJ24" s="11"/>
      <c r="AK24" s="11"/>
      <c r="AL24" s="11"/>
      <c r="AM24" s="11"/>
      <c r="AN24" s="11"/>
    </row>
    <row r="25" ht="15.75" customHeight="1">
      <c r="A25" s="10" t="s">
        <v>150</v>
      </c>
      <c r="B25" s="11"/>
      <c r="C25" s="10" t="s">
        <v>22</v>
      </c>
      <c r="D25" s="10"/>
      <c r="E25" s="11"/>
      <c r="F25" s="11"/>
      <c r="G25" s="10"/>
      <c r="H25" s="10"/>
      <c r="I25" s="10"/>
      <c r="J25" s="12"/>
      <c r="K25" s="10" t="s">
        <v>151</v>
      </c>
      <c r="L25" s="13"/>
      <c r="M25" s="14"/>
      <c r="N25" s="15" t="s">
        <v>41</v>
      </c>
      <c r="O25" s="15">
        <v>2018.0</v>
      </c>
      <c r="P25" s="15" t="s">
        <v>31</v>
      </c>
      <c r="Q25" s="15">
        <v>2.0</v>
      </c>
      <c r="R25" s="15" t="s">
        <v>152</v>
      </c>
      <c r="S25" s="15" t="s">
        <v>43</v>
      </c>
      <c r="T25" s="15"/>
      <c r="U25" s="11"/>
      <c r="V25" s="11"/>
      <c r="W25" s="11"/>
      <c r="X25" s="11"/>
      <c r="Y25" s="11"/>
      <c r="Z25" s="11"/>
      <c r="AA25" s="11"/>
      <c r="AB25" s="11"/>
      <c r="AC25" s="11"/>
      <c r="AD25" s="11"/>
      <c r="AE25" s="11"/>
      <c r="AF25" s="11"/>
      <c r="AG25" s="11"/>
      <c r="AH25" s="11"/>
      <c r="AI25" s="11"/>
      <c r="AJ25" s="11"/>
      <c r="AK25" s="11"/>
      <c r="AL25" s="11"/>
      <c r="AM25" s="11"/>
      <c r="AN25" s="11"/>
    </row>
    <row r="26" ht="15.75" customHeight="1">
      <c r="A26" s="10" t="s">
        <v>153</v>
      </c>
      <c r="B26" s="11"/>
      <c r="C26" s="10"/>
      <c r="D26" s="10"/>
      <c r="E26" s="11"/>
      <c r="F26" s="11"/>
      <c r="G26" s="10"/>
      <c r="H26" s="10"/>
      <c r="I26" s="10"/>
      <c r="J26" s="12"/>
      <c r="K26" s="10" t="s">
        <v>154</v>
      </c>
      <c r="L26" s="13"/>
      <c r="M26" s="14"/>
      <c r="N26" s="15" t="s">
        <v>155</v>
      </c>
      <c r="O26" s="15">
        <v>2014.0</v>
      </c>
      <c r="P26" s="15" t="s">
        <v>93</v>
      </c>
      <c r="Q26" s="15">
        <v>13.0</v>
      </c>
      <c r="R26" s="15" t="s">
        <v>32</v>
      </c>
      <c r="S26" s="15" t="s">
        <v>33</v>
      </c>
      <c r="T26" s="15"/>
      <c r="U26" s="11"/>
      <c r="V26" s="11"/>
      <c r="W26" s="11"/>
      <c r="X26" s="11"/>
      <c r="Y26" s="11"/>
      <c r="Z26" s="11"/>
      <c r="AA26" s="11"/>
      <c r="AB26" s="11"/>
      <c r="AC26" s="11"/>
      <c r="AD26" s="11"/>
      <c r="AE26" s="11"/>
      <c r="AF26" s="11"/>
      <c r="AG26" s="11"/>
      <c r="AH26" s="11"/>
      <c r="AI26" s="11"/>
      <c r="AJ26" s="11"/>
      <c r="AK26" s="11"/>
      <c r="AL26" s="11"/>
      <c r="AM26" s="11"/>
      <c r="AN26" s="11"/>
    </row>
    <row r="27" ht="15.75" customHeight="1">
      <c r="A27" s="10" t="s">
        <v>156</v>
      </c>
      <c r="B27" s="11"/>
      <c r="C27" s="10"/>
      <c r="D27" s="10"/>
      <c r="E27" s="11"/>
      <c r="F27" s="11"/>
      <c r="G27" s="10"/>
      <c r="H27" s="10"/>
      <c r="I27" s="10"/>
      <c r="J27" s="12"/>
      <c r="K27" s="10"/>
      <c r="L27" s="13"/>
      <c r="M27" s="14"/>
      <c r="N27" s="15" t="s">
        <v>47</v>
      </c>
      <c r="O27" s="15">
        <v>2018.0</v>
      </c>
      <c r="P27" s="15" t="s">
        <v>146</v>
      </c>
      <c r="Q27" s="15">
        <v>4.0</v>
      </c>
      <c r="R27" s="15" t="s">
        <v>32</v>
      </c>
      <c r="S27" s="15" t="s">
        <v>33</v>
      </c>
      <c r="T27" s="15"/>
      <c r="U27" s="11"/>
      <c r="V27" s="11"/>
      <c r="W27" s="11"/>
      <c r="X27" s="11"/>
      <c r="Y27" s="11"/>
      <c r="Z27" s="11"/>
      <c r="AA27" s="11"/>
      <c r="AB27" s="11"/>
      <c r="AC27" s="11"/>
      <c r="AD27" s="11"/>
      <c r="AE27" s="11"/>
      <c r="AF27" s="11"/>
      <c r="AG27" s="11"/>
      <c r="AH27" s="11"/>
      <c r="AI27" s="11"/>
      <c r="AJ27" s="11"/>
      <c r="AK27" s="11"/>
      <c r="AL27" s="11"/>
      <c r="AM27" s="11"/>
      <c r="AN27" s="11"/>
    </row>
    <row r="28" ht="15.75" customHeight="1">
      <c r="A28" s="10" t="s">
        <v>157</v>
      </c>
      <c r="B28" s="11" t="s">
        <v>21</v>
      </c>
      <c r="C28" s="10" t="s">
        <v>108</v>
      </c>
      <c r="D28" s="10" t="s">
        <v>158</v>
      </c>
      <c r="E28" s="11"/>
      <c r="F28" s="11"/>
      <c r="G28" s="10"/>
      <c r="H28" s="10"/>
      <c r="I28" s="10"/>
      <c r="J28" s="12"/>
      <c r="K28" s="10"/>
      <c r="L28" s="13"/>
      <c r="M28" s="14"/>
      <c r="N28" s="15" t="s">
        <v>159</v>
      </c>
      <c r="O28" s="15">
        <v>2016.0</v>
      </c>
      <c r="P28" s="15" t="s">
        <v>125</v>
      </c>
      <c r="Q28" s="15">
        <v>2.0</v>
      </c>
      <c r="R28" s="15" t="s">
        <v>77</v>
      </c>
      <c r="S28" s="15" t="s">
        <v>33</v>
      </c>
      <c r="T28" s="15"/>
      <c r="U28" s="11"/>
      <c r="V28" s="11"/>
      <c r="W28" s="11"/>
      <c r="X28" s="11"/>
      <c r="Y28" s="11"/>
      <c r="Z28" s="11"/>
      <c r="AA28" s="11"/>
      <c r="AB28" s="11"/>
      <c r="AC28" s="11"/>
      <c r="AD28" s="11"/>
      <c r="AE28" s="11"/>
      <c r="AF28" s="11"/>
      <c r="AG28" s="11"/>
      <c r="AH28" s="11"/>
      <c r="AI28" s="11"/>
      <c r="AJ28" s="11"/>
      <c r="AK28" s="11"/>
      <c r="AL28" s="11"/>
      <c r="AM28" s="11"/>
      <c r="AN28" s="11"/>
    </row>
    <row r="29" ht="15.75" customHeight="1">
      <c r="A29" s="10" t="s">
        <v>160</v>
      </c>
      <c r="B29" s="11" t="s">
        <v>21</v>
      </c>
      <c r="C29" s="10" t="s">
        <v>22</v>
      </c>
      <c r="D29" s="10" t="s">
        <v>161</v>
      </c>
      <c r="E29" s="11"/>
      <c r="F29" s="11"/>
      <c r="G29" s="10"/>
      <c r="H29" s="10"/>
      <c r="I29" s="10"/>
      <c r="J29" s="12"/>
      <c r="K29" s="10"/>
      <c r="L29" s="13"/>
      <c r="M29" s="14"/>
      <c r="N29" s="15" t="s">
        <v>162</v>
      </c>
      <c r="O29" s="15">
        <v>2016.0</v>
      </c>
      <c r="P29" s="15" t="s">
        <v>31</v>
      </c>
      <c r="Q29" s="15">
        <v>5.0</v>
      </c>
      <c r="R29" s="15" t="s">
        <v>94</v>
      </c>
      <c r="S29" s="15" t="s">
        <v>33</v>
      </c>
      <c r="T29" s="15"/>
      <c r="U29" s="11"/>
      <c r="V29" s="11"/>
      <c r="W29" s="11"/>
      <c r="X29" s="11"/>
      <c r="Y29" s="11"/>
      <c r="Z29" s="11"/>
      <c r="AA29" s="11"/>
      <c r="AB29" s="11"/>
      <c r="AC29" s="11"/>
      <c r="AD29" s="11"/>
      <c r="AE29" s="11"/>
      <c r="AF29" s="11"/>
      <c r="AG29" s="11"/>
      <c r="AH29" s="11"/>
      <c r="AI29" s="11"/>
      <c r="AJ29" s="11"/>
      <c r="AK29" s="11"/>
      <c r="AL29" s="11"/>
      <c r="AM29" s="11"/>
      <c r="AN29" s="11"/>
    </row>
    <row r="30" ht="15.75" customHeight="1">
      <c r="A30" s="10" t="s">
        <v>163</v>
      </c>
      <c r="B30" s="11"/>
      <c r="C30" s="10"/>
      <c r="D30" s="10"/>
      <c r="E30" s="11"/>
      <c r="F30" s="11"/>
      <c r="G30" s="10"/>
      <c r="H30" s="10"/>
      <c r="I30" s="10"/>
      <c r="J30" s="12"/>
      <c r="K30" s="10"/>
      <c r="L30" s="13"/>
      <c r="M30" s="14"/>
      <c r="N30" s="15" t="s">
        <v>139</v>
      </c>
      <c r="O30" s="15">
        <v>2017.0</v>
      </c>
      <c r="P30" s="15" t="s">
        <v>125</v>
      </c>
      <c r="Q30" s="15">
        <v>3.0</v>
      </c>
      <c r="R30" s="15" t="s">
        <v>90</v>
      </c>
      <c r="S30" s="15" t="s">
        <v>43</v>
      </c>
      <c r="T30" s="15"/>
      <c r="U30" s="11"/>
      <c r="V30" s="11"/>
      <c r="W30" s="11"/>
      <c r="X30" s="11"/>
      <c r="Y30" s="11"/>
      <c r="Z30" s="11"/>
      <c r="AA30" s="11"/>
      <c r="AB30" s="11"/>
      <c r="AC30" s="11"/>
      <c r="AD30" s="11"/>
      <c r="AE30" s="11"/>
      <c r="AF30" s="11"/>
      <c r="AG30" s="11"/>
      <c r="AH30" s="11"/>
      <c r="AI30" s="11"/>
      <c r="AJ30" s="11"/>
      <c r="AK30" s="11"/>
      <c r="AL30" s="11"/>
      <c r="AM30" s="11"/>
      <c r="AN30" s="11"/>
    </row>
    <row r="31" ht="15.75" customHeight="1">
      <c r="A31" s="10" t="s">
        <v>164</v>
      </c>
      <c r="B31" s="11"/>
      <c r="C31" s="10"/>
      <c r="D31" s="10"/>
      <c r="E31" s="11"/>
      <c r="F31" s="11"/>
      <c r="G31" s="10"/>
      <c r="H31" s="10"/>
      <c r="I31" s="10"/>
      <c r="J31" s="12"/>
      <c r="K31" s="10"/>
      <c r="L31" s="13"/>
      <c r="M31" s="14"/>
      <c r="N31" s="15" t="s">
        <v>165</v>
      </c>
      <c r="O31" s="15">
        <v>2018.0</v>
      </c>
      <c r="P31" s="15" t="s">
        <v>166</v>
      </c>
      <c r="Q31" s="15">
        <v>2.0</v>
      </c>
      <c r="R31" s="15" t="s">
        <v>77</v>
      </c>
      <c r="S31" s="15" t="s">
        <v>33</v>
      </c>
      <c r="T31" s="15"/>
      <c r="U31" s="11"/>
      <c r="V31" s="11"/>
      <c r="W31" s="11"/>
      <c r="X31" s="11"/>
      <c r="Y31" s="11"/>
      <c r="Z31" s="11"/>
      <c r="AA31" s="11"/>
      <c r="AB31" s="11"/>
      <c r="AC31" s="11"/>
      <c r="AD31" s="11"/>
      <c r="AE31" s="11"/>
      <c r="AF31" s="11"/>
      <c r="AG31" s="11"/>
      <c r="AH31" s="11"/>
      <c r="AI31" s="11"/>
      <c r="AJ31" s="11"/>
      <c r="AK31" s="11"/>
      <c r="AL31" s="11"/>
      <c r="AM31" s="11"/>
      <c r="AN31" s="11"/>
    </row>
    <row r="32" ht="15.75" customHeight="1">
      <c r="A32" s="10" t="s">
        <v>167</v>
      </c>
      <c r="B32" s="11"/>
      <c r="C32" s="10"/>
      <c r="D32" s="10"/>
      <c r="E32" s="11"/>
      <c r="F32" s="11"/>
      <c r="G32" s="10"/>
      <c r="H32" s="10"/>
      <c r="I32" s="10"/>
      <c r="J32" s="12"/>
      <c r="K32" s="10"/>
      <c r="L32" s="13"/>
      <c r="M32" s="14"/>
      <c r="N32" s="15" t="s">
        <v>168</v>
      </c>
      <c r="O32" s="15">
        <v>2017.0</v>
      </c>
      <c r="P32" s="15" t="s">
        <v>31</v>
      </c>
      <c r="Q32" s="15">
        <v>18.0</v>
      </c>
      <c r="R32" s="15" t="s">
        <v>90</v>
      </c>
      <c r="S32" s="15" t="s">
        <v>43</v>
      </c>
      <c r="T32" s="15"/>
      <c r="U32" s="11"/>
      <c r="V32" s="11"/>
      <c r="W32" s="11"/>
      <c r="X32" s="11"/>
      <c r="Y32" s="11"/>
      <c r="Z32" s="11"/>
      <c r="AA32" s="11"/>
      <c r="AB32" s="11"/>
      <c r="AC32" s="11"/>
      <c r="AD32" s="11"/>
      <c r="AE32" s="11"/>
      <c r="AF32" s="11"/>
      <c r="AG32" s="11"/>
      <c r="AH32" s="11"/>
      <c r="AI32" s="11"/>
      <c r="AJ32" s="11"/>
      <c r="AK32" s="11"/>
      <c r="AL32" s="11"/>
      <c r="AM32" s="11"/>
      <c r="AN32" s="11"/>
    </row>
    <row r="33" ht="15.75" customHeight="1">
      <c r="A33" s="10" t="s">
        <v>169</v>
      </c>
      <c r="B33" s="11"/>
      <c r="C33" s="10"/>
      <c r="D33" s="10"/>
      <c r="E33" s="11"/>
      <c r="F33" s="11"/>
      <c r="G33" s="10"/>
      <c r="H33" s="10"/>
      <c r="I33" s="10"/>
      <c r="J33" s="12"/>
      <c r="K33" s="10"/>
      <c r="L33" s="13"/>
      <c r="M33" s="14"/>
      <c r="N33" s="15" t="s">
        <v>55</v>
      </c>
      <c r="O33" s="15">
        <v>2017.0</v>
      </c>
      <c r="P33" s="15" t="s">
        <v>56</v>
      </c>
      <c r="Q33" s="15">
        <v>6.0</v>
      </c>
      <c r="R33" s="15" t="s">
        <v>32</v>
      </c>
      <c r="S33" s="15" t="s">
        <v>170</v>
      </c>
      <c r="T33" s="15"/>
      <c r="U33" s="11"/>
      <c r="V33" s="11"/>
      <c r="W33" s="11"/>
      <c r="X33" s="11"/>
      <c r="Y33" s="11"/>
      <c r="Z33" s="11"/>
      <c r="AA33" s="11"/>
      <c r="AB33" s="11"/>
      <c r="AC33" s="11"/>
      <c r="AD33" s="11"/>
      <c r="AE33" s="11"/>
      <c r="AF33" s="11"/>
      <c r="AG33" s="11"/>
      <c r="AH33" s="11"/>
      <c r="AI33" s="11"/>
      <c r="AJ33" s="11"/>
      <c r="AK33" s="11"/>
      <c r="AL33" s="11"/>
      <c r="AM33" s="11"/>
      <c r="AN33" s="11"/>
    </row>
    <row r="34" ht="15.75" customHeight="1">
      <c r="A34" s="10" t="s">
        <v>171</v>
      </c>
      <c r="B34" s="11" t="s">
        <v>12</v>
      </c>
      <c r="C34" s="14" t="s">
        <v>108</v>
      </c>
      <c r="D34" s="10"/>
      <c r="E34" s="11"/>
      <c r="F34" s="11"/>
      <c r="G34" s="10" t="s">
        <v>6</v>
      </c>
      <c r="H34" s="10"/>
      <c r="I34" s="10"/>
      <c r="J34" s="10"/>
      <c r="K34" s="10"/>
      <c r="L34" s="13"/>
      <c r="M34" s="14"/>
      <c r="N34" s="15" t="s">
        <v>47</v>
      </c>
      <c r="O34" s="15">
        <v>2015.0</v>
      </c>
      <c r="P34" s="15" t="s">
        <v>93</v>
      </c>
      <c r="Q34" s="15">
        <v>42.0</v>
      </c>
      <c r="R34" s="15" t="s">
        <v>32</v>
      </c>
      <c r="S34" s="15" t="s">
        <v>33</v>
      </c>
      <c r="T34" s="15">
        <v>0.0</v>
      </c>
      <c r="U34" s="11"/>
      <c r="V34" s="11"/>
      <c r="W34" s="11"/>
      <c r="X34" s="11"/>
      <c r="Y34" s="11"/>
      <c r="Z34" s="11"/>
      <c r="AA34" s="11"/>
      <c r="AB34" s="11"/>
      <c r="AC34" s="11"/>
      <c r="AD34" s="11"/>
      <c r="AE34" s="11"/>
      <c r="AF34" s="11"/>
      <c r="AG34" s="11"/>
      <c r="AH34" s="11"/>
      <c r="AI34" s="11"/>
      <c r="AJ34" s="11"/>
      <c r="AK34" s="11"/>
      <c r="AL34" s="11"/>
      <c r="AM34" s="11"/>
      <c r="AN34" s="11"/>
    </row>
    <row r="35" ht="15.75" customHeight="1">
      <c r="A35" s="10" t="s">
        <v>172</v>
      </c>
      <c r="B35" s="11" t="s">
        <v>21</v>
      </c>
      <c r="C35" s="14" t="s">
        <v>22</v>
      </c>
      <c r="D35" s="10"/>
      <c r="E35" s="11"/>
      <c r="F35" s="11"/>
      <c r="G35" s="10" t="s">
        <v>6</v>
      </c>
      <c r="H35" s="10"/>
      <c r="I35" s="10"/>
      <c r="J35" s="10"/>
      <c r="K35" s="10"/>
      <c r="L35" s="13"/>
      <c r="M35" s="18" t="s">
        <v>173</v>
      </c>
      <c r="N35" s="15" t="s">
        <v>47</v>
      </c>
      <c r="O35" s="15">
        <v>2018.0</v>
      </c>
      <c r="P35" s="15" t="s">
        <v>93</v>
      </c>
      <c r="Q35" s="15">
        <v>78.0</v>
      </c>
      <c r="R35" s="15" t="s">
        <v>32</v>
      </c>
      <c r="S35" s="15" t="s">
        <v>33</v>
      </c>
      <c r="T35" s="15">
        <v>0.0</v>
      </c>
      <c r="U35" s="11"/>
      <c r="V35" s="11"/>
      <c r="W35" s="11"/>
      <c r="X35" s="11"/>
      <c r="Y35" s="11"/>
      <c r="Z35" s="11"/>
      <c r="AA35" s="11"/>
      <c r="AB35" s="11"/>
      <c r="AC35" s="11"/>
      <c r="AD35" s="11"/>
      <c r="AE35" s="11"/>
      <c r="AF35" s="11"/>
      <c r="AG35" s="11"/>
      <c r="AH35" s="11"/>
      <c r="AI35" s="11"/>
      <c r="AJ35" s="11"/>
      <c r="AK35" s="11"/>
      <c r="AL35" s="11"/>
      <c r="AM35" s="11"/>
      <c r="AN35" s="11"/>
    </row>
    <row r="36" ht="15.75" customHeight="1">
      <c r="A36" s="10" t="s">
        <v>174</v>
      </c>
      <c r="B36" s="11"/>
      <c r="C36" s="10"/>
      <c r="D36" s="10"/>
      <c r="E36" s="11"/>
      <c r="F36" s="11"/>
      <c r="G36" s="10"/>
      <c r="H36" s="10"/>
      <c r="I36" s="10"/>
      <c r="J36" s="12"/>
      <c r="K36" s="10"/>
      <c r="L36" s="13"/>
      <c r="M36" s="14"/>
      <c r="N36" s="15" t="s">
        <v>175</v>
      </c>
      <c r="O36" s="15">
        <v>2015.0</v>
      </c>
      <c r="P36" s="15" t="s">
        <v>125</v>
      </c>
      <c r="Q36" s="15">
        <v>6.0</v>
      </c>
      <c r="R36" s="15" t="s">
        <v>94</v>
      </c>
      <c r="S36" s="15" t="s">
        <v>33</v>
      </c>
      <c r="T36" s="15"/>
      <c r="U36" s="11"/>
      <c r="V36" s="11"/>
      <c r="W36" s="11"/>
      <c r="X36" s="11"/>
      <c r="Y36" s="11"/>
      <c r="Z36" s="11"/>
      <c r="AA36" s="11"/>
      <c r="AB36" s="11"/>
      <c r="AC36" s="11"/>
      <c r="AD36" s="11"/>
      <c r="AE36" s="11"/>
      <c r="AF36" s="11"/>
      <c r="AG36" s="11"/>
      <c r="AH36" s="11"/>
      <c r="AI36" s="11"/>
      <c r="AJ36" s="11"/>
      <c r="AK36" s="11"/>
      <c r="AL36" s="11"/>
      <c r="AM36" s="11"/>
      <c r="AN36" s="11"/>
    </row>
    <row r="37" ht="15.75" customHeight="1">
      <c r="A37" s="10" t="s">
        <v>176</v>
      </c>
      <c r="B37" s="11" t="s">
        <v>12</v>
      </c>
      <c r="C37" s="14" t="s">
        <v>108</v>
      </c>
      <c r="D37" s="10" t="s">
        <v>177</v>
      </c>
      <c r="E37" s="11" t="s">
        <v>109</v>
      </c>
      <c r="F37" s="11" t="s">
        <v>109</v>
      </c>
      <c r="G37" s="10" t="s">
        <v>6</v>
      </c>
      <c r="H37" s="10" t="s">
        <v>178</v>
      </c>
      <c r="J37" s="10" t="s">
        <v>179</v>
      </c>
      <c r="K37" s="10"/>
      <c r="L37" s="13"/>
      <c r="M37" s="14"/>
      <c r="N37" s="15" t="s">
        <v>47</v>
      </c>
      <c r="O37" s="15">
        <v>2013.0</v>
      </c>
      <c r="P37" s="15" t="s">
        <v>93</v>
      </c>
      <c r="Q37" s="15">
        <v>21.0</v>
      </c>
      <c r="R37" s="15" t="s">
        <v>32</v>
      </c>
      <c r="S37" s="15" t="s">
        <v>43</v>
      </c>
      <c r="T37" s="15">
        <v>0.0</v>
      </c>
      <c r="U37" s="11"/>
      <c r="V37" s="11"/>
      <c r="W37" s="11"/>
      <c r="X37" s="11"/>
      <c r="Y37" s="11"/>
      <c r="Z37" s="11"/>
      <c r="AA37" s="11"/>
      <c r="AB37" s="11"/>
      <c r="AC37" s="11"/>
      <c r="AD37" s="11"/>
      <c r="AE37" s="11"/>
      <c r="AF37" s="11"/>
      <c r="AG37" s="11"/>
      <c r="AH37" s="11"/>
      <c r="AI37" s="11"/>
      <c r="AJ37" s="11"/>
      <c r="AK37" s="11"/>
      <c r="AL37" s="11"/>
      <c r="AM37" s="11"/>
      <c r="AN37" s="11"/>
    </row>
    <row r="38" ht="15.75" customHeight="1">
      <c r="A38" s="10" t="s">
        <v>180</v>
      </c>
      <c r="B38" s="11"/>
      <c r="C38" s="10"/>
      <c r="D38" s="10"/>
      <c r="E38" s="11"/>
      <c r="F38" s="11"/>
      <c r="G38" s="10"/>
      <c r="H38" s="10"/>
      <c r="I38" s="10"/>
      <c r="J38" s="12"/>
      <c r="K38" s="10"/>
      <c r="L38" s="13"/>
      <c r="M38" s="14"/>
      <c r="N38" s="15" t="s">
        <v>181</v>
      </c>
      <c r="O38" s="15">
        <v>2019.0</v>
      </c>
      <c r="P38" s="15" t="s">
        <v>31</v>
      </c>
      <c r="Q38" s="15">
        <v>15.0</v>
      </c>
      <c r="R38" s="15" t="s">
        <v>32</v>
      </c>
      <c r="S38" s="15" t="s">
        <v>182</v>
      </c>
      <c r="T38" s="15"/>
      <c r="U38" s="11"/>
      <c r="V38" s="11"/>
      <c r="W38" s="11"/>
      <c r="X38" s="11"/>
      <c r="Y38" s="11"/>
      <c r="Z38" s="11"/>
      <c r="AA38" s="11"/>
      <c r="AB38" s="11"/>
      <c r="AC38" s="11"/>
      <c r="AD38" s="11"/>
      <c r="AE38" s="11"/>
      <c r="AF38" s="11"/>
      <c r="AG38" s="11"/>
      <c r="AH38" s="11"/>
      <c r="AI38" s="11"/>
      <c r="AJ38" s="11"/>
      <c r="AK38" s="11"/>
      <c r="AL38" s="11"/>
      <c r="AM38" s="11"/>
      <c r="AN38" s="11"/>
    </row>
    <row r="39" ht="15.75" customHeight="1">
      <c r="A39" s="10" t="s">
        <v>183</v>
      </c>
      <c r="B39" s="11"/>
      <c r="C39" s="10"/>
      <c r="D39" s="10"/>
      <c r="E39" s="11"/>
      <c r="F39" s="11"/>
      <c r="G39" s="10"/>
      <c r="H39" s="10"/>
      <c r="I39" s="10"/>
      <c r="J39" s="12"/>
      <c r="K39" s="10"/>
      <c r="L39" s="13"/>
      <c r="M39" s="14"/>
      <c r="N39" s="15" t="s">
        <v>47</v>
      </c>
      <c r="O39" s="15">
        <v>2019.0</v>
      </c>
      <c r="P39" s="15" t="s">
        <v>48</v>
      </c>
      <c r="Q39" s="15">
        <v>4.0</v>
      </c>
      <c r="R39" s="15" t="s">
        <v>90</v>
      </c>
      <c r="S39" s="15" t="s">
        <v>43</v>
      </c>
      <c r="T39" s="15"/>
      <c r="U39" s="11"/>
      <c r="V39" s="11"/>
      <c r="W39" s="11"/>
      <c r="X39" s="11"/>
      <c r="Y39" s="11"/>
      <c r="Z39" s="11"/>
      <c r="AA39" s="11"/>
      <c r="AB39" s="11"/>
      <c r="AC39" s="11"/>
      <c r="AD39" s="11"/>
      <c r="AE39" s="11"/>
      <c r="AF39" s="11"/>
      <c r="AG39" s="11"/>
      <c r="AH39" s="11"/>
      <c r="AI39" s="11"/>
      <c r="AJ39" s="11"/>
      <c r="AK39" s="11"/>
      <c r="AL39" s="11"/>
      <c r="AM39" s="11"/>
      <c r="AN39" s="11"/>
    </row>
    <row r="40" ht="15.75" customHeight="1">
      <c r="A40" s="10" t="s">
        <v>184</v>
      </c>
      <c r="B40" s="11"/>
      <c r="C40" s="10"/>
      <c r="D40" s="10"/>
      <c r="E40" s="11"/>
      <c r="F40" s="11"/>
      <c r="G40" s="10"/>
      <c r="H40" s="10"/>
      <c r="I40" s="10"/>
      <c r="J40" s="12"/>
      <c r="K40" s="10"/>
      <c r="L40" s="13"/>
      <c r="M40" s="14"/>
      <c r="N40" s="15" t="s">
        <v>47</v>
      </c>
      <c r="O40" s="15">
        <v>2017.0</v>
      </c>
      <c r="P40" s="15" t="s">
        <v>48</v>
      </c>
      <c r="Q40" s="15">
        <v>25.0</v>
      </c>
      <c r="R40" s="15" t="s">
        <v>32</v>
      </c>
      <c r="S40" s="15" t="s">
        <v>78</v>
      </c>
      <c r="T40" s="15"/>
      <c r="U40" s="11"/>
      <c r="V40" s="11"/>
      <c r="W40" s="11"/>
      <c r="X40" s="11"/>
      <c r="Y40" s="11"/>
      <c r="Z40" s="11"/>
      <c r="AA40" s="11"/>
      <c r="AB40" s="11"/>
      <c r="AC40" s="11"/>
      <c r="AD40" s="11"/>
      <c r="AE40" s="11"/>
      <c r="AF40" s="11"/>
      <c r="AG40" s="11"/>
      <c r="AH40" s="11"/>
      <c r="AI40" s="11"/>
      <c r="AJ40" s="11"/>
      <c r="AK40" s="11"/>
      <c r="AL40" s="11"/>
      <c r="AM40" s="11"/>
      <c r="AN40" s="11"/>
    </row>
    <row r="41" ht="15.75" customHeight="1">
      <c r="A41" s="10" t="s">
        <v>185</v>
      </c>
      <c r="B41" s="11" t="s">
        <v>21</v>
      </c>
      <c r="C41" s="10" t="s">
        <v>22</v>
      </c>
      <c r="D41" s="10"/>
      <c r="E41" s="11"/>
      <c r="F41" s="11"/>
      <c r="G41" s="10"/>
      <c r="H41" s="10"/>
      <c r="I41" s="10"/>
      <c r="J41" s="12"/>
      <c r="K41" s="10"/>
      <c r="L41" s="21" t="s">
        <v>60</v>
      </c>
      <c r="M41" s="14"/>
      <c r="N41" s="15" t="s">
        <v>186</v>
      </c>
      <c r="O41" s="15">
        <v>2019.0</v>
      </c>
      <c r="P41" s="15" t="s">
        <v>48</v>
      </c>
      <c r="Q41" s="15">
        <v>1.0</v>
      </c>
      <c r="R41" s="15" t="s">
        <v>32</v>
      </c>
      <c r="S41" s="15" t="s">
        <v>187</v>
      </c>
      <c r="T41" s="15"/>
      <c r="U41" s="11"/>
      <c r="V41" s="11"/>
      <c r="W41" s="11"/>
      <c r="X41" s="11"/>
      <c r="Y41" s="11"/>
      <c r="Z41" s="11"/>
      <c r="AA41" s="11"/>
      <c r="AB41" s="11"/>
      <c r="AC41" s="11"/>
      <c r="AD41" s="11"/>
      <c r="AE41" s="11"/>
      <c r="AF41" s="11"/>
      <c r="AG41" s="11"/>
      <c r="AH41" s="11"/>
      <c r="AI41" s="11"/>
      <c r="AJ41" s="11"/>
      <c r="AK41" s="11"/>
      <c r="AL41" s="11"/>
      <c r="AM41" s="11"/>
      <c r="AN41" s="11"/>
    </row>
    <row r="42" ht="15.75" customHeight="1">
      <c r="A42" s="10" t="s">
        <v>188</v>
      </c>
      <c r="B42" s="11" t="s">
        <v>21</v>
      </c>
      <c r="C42" s="10" t="s">
        <v>22</v>
      </c>
      <c r="D42" s="10" t="s">
        <v>189</v>
      </c>
      <c r="E42" s="11"/>
      <c r="F42" s="11"/>
      <c r="G42" s="10"/>
      <c r="H42" s="10"/>
      <c r="I42" s="10"/>
      <c r="J42" s="12"/>
      <c r="K42" s="10"/>
      <c r="L42" s="21" t="s">
        <v>60</v>
      </c>
      <c r="M42" s="14"/>
      <c r="N42" s="15" t="s">
        <v>62</v>
      </c>
      <c r="O42" s="15">
        <v>2020.0</v>
      </c>
      <c r="P42" s="15" t="s">
        <v>93</v>
      </c>
      <c r="Q42" s="15">
        <v>0.0</v>
      </c>
      <c r="R42" s="15" t="s">
        <v>32</v>
      </c>
      <c r="S42" s="15" t="s">
        <v>187</v>
      </c>
      <c r="T42" s="15"/>
      <c r="U42" s="11"/>
      <c r="V42" s="11"/>
      <c r="W42" s="11"/>
      <c r="X42" s="11"/>
      <c r="Y42" s="11"/>
      <c r="Z42" s="11"/>
      <c r="AA42" s="11"/>
      <c r="AB42" s="11"/>
      <c r="AC42" s="11"/>
      <c r="AD42" s="11"/>
      <c r="AE42" s="11"/>
      <c r="AF42" s="11"/>
      <c r="AG42" s="11"/>
      <c r="AH42" s="11"/>
      <c r="AI42" s="11"/>
      <c r="AJ42" s="11"/>
      <c r="AK42" s="11"/>
      <c r="AL42" s="11"/>
      <c r="AM42" s="11"/>
      <c r="AN42" s="11"/>
    </row>
    <row r="43" ht="15.75" customHeight="1">
      <c r="A43" s="10" t="s">
        <v>190</v>
      </c>
      <c r="B43" s="11"/>
      <c r="C43" s="10"/>
      <c r="D43" s="10"/>
      <c r="E43" s="11"/>
      <c r="F43" s="11"/>
      <c r="G43" s="10"/>
      <c r="H43" s="10"/>
      <c r="I43" s="10"/>
      <c r="J43" s="12"/>
      <c r="K43" s="10"/>
      <c r="L43" s="13"/>
      <c r="M43" s="14"/>
      <c r="N43" s="15" t="s">
        <v>191</v>
      </c>
      <c r="O43" s="15">
        <v>2017.0</v>
      </c>
      <c r="P43" s="15" t="s">
        <v>56</v>
      </c>
      <c r="Q43" s="15">
        <v>23.0</v>
      </c>
      <c r="R43" s="15" t="s">
        <v>32</v>
      </c>
      <c r="S43" s="15" t="s">
        <v>78</v>
      </c>
      <c r="T43" s="15"/>
      <c r="U43" s="11"/>
      <c r="V43" s="11"/>
      <c r="W43" s="11"/>
      <c r="X43" s="11"/>
      <c r="Y43" s="11"/>
      <c r="Z43" s="11"/>
      <c r="AA43" s="11"/>
      <c r="AB43" s="11"/>
      <c r="AC43" s="11"/>
      <c r="AD43" s="11"/>
      <c r="AE43" s="11"/>
      <c r="AF43" s="11"/>
      <c r="AG43" s="11"/>
      <c r="AH43" s="11"/>
      <c r="AI43" s="11"/>
      <c r="AJ43" s="11"/>
      <c r="AK43" s="11"/>
      <c r="AL43" s="11"/>
      <c r="AM43" s="11"/>
      <c r="AN43" s="11"/>
    </row>
    <row r="44" ht="15.75" customHeight="1">
      <c r="A44" s="10" t="s">
        <v>192</v>
      </c>
      <c r="B44" s="11"/>
      <c r="C44" s="10"/>
      <c r="D44" s="10"/>
      <c r="E44" s="11"/>
      <c r="F44" s="11"/>
      <c r="G44" s="10"/>
      <c r="H44" s="10"/>
      <c r="I44" s="10"/>
      <c r="J44" s="12"/>
      <c r="K44" s="10"/>
      <c r="L44" s="13"/>
      <c r="M44" s="14"/>
      <c r="N44" s="15" t="s">
        <v>193</v>
      </c>
      <c r="O44" s="15">
        <v>2019.0</v>
      </c>
      <c r="P44" s="15" t="s">
        <v>194</v>
      </c>
      <c r="Q44" s="15">
        <v>19.0</v>
      </c>
      <c r="R44" s="15" t="s">
        <v>195</v>
      </c>
      <c r="S44" s="15" t="s">
        <v>33</v>
      </c>
      <c r="T44" s="15"/>
      <c r="U44" s="11"/>
      <c r="V44" s="11"/>
      <c r="W44" s="11"/>
      <c r="X44" s="11"/>
      <c r="Y44" s="11"/>
      <c r="Z44" s="11"/>
      <c r="AA44" s="11"/>
      <c r="AB44" s="11"/>
      <c r="AC44" s="11"/>
      <c r="AD44" s="11"/>
      <c r="AE44" s="11"/>
      <c r="AF44" s="11"/>
      <c r="AG44" s="11"/>
      <c r="AH44" s="11"/>
      <c r="AI44" s="11"/>
      <c r="AJ44" s="11"/>
      <c r="AK44" s="11"/>
      <c r="AL44" s="11"/>
      <c r="AM44" s="11"/>
      <c r="AN44" s="11"/>
    </row>
    <row r="45" ht="15.75" customHeight="1">
      <c r="A45" s="10" t="s">
        <v>196</v>
      </c>
      <c r="B45" s="11" t="s">
        <v>12</v>
      </c>
      <c r="C45" s="14" t="s">
        <v>22</v>
      </c>
      <c r="D45" s="10" t="s">
        <v>177</v>
      </c>
      <c r="E45" s="11" t="s">
        <v>197</v>
      </c>
      <c r="F45" s="11" t="s">
        <v>197</v>
      </c>
      <c r="G45" s="10" t="s">
        <v>198</v>
      </c>
      <c r="H45" s="10"/>
      <c r="I45" s="10"/>
      <c r="J45" s="10"/>
      <c r="K45" s="10"/>
      <c r="L45" s="13"/>
      <c r="M45" s="14"/>
      <c r="N45" s="15" t="s">
        <v>47</v>
      </c>
      <c r="O45" s="15">
        <v>2016.0</v>
      </c>
      <c r="P45" s="15" t="s">
        <v>48</v>
      </c>
      <c r="Q45" s="15">
        <v>39.0</v>
      </c>
      <c r="R45" s="15" t="s">
        <v>32</v>
      </c>
      <c r="S45" s="15" t="s">
        <v>43</v>
      </c>
      <c r="T45" s="15">
        <v>1.0</v>
      </c>
      <c r="U45" s="11"/>
      <c r="V45" s="11"/>
      <c r="W45" s="11"/>
      <c r="X45" s="11"/>
      <c r="Y45" s="11"/>
      <c r="Z45" s="11"/>
      <c r="AA45" s="11"/>
      <c r="AB45" s="11"/>
      <c r="AC45" s="11"/>
      <c r="AD45" s="11"/>
      <c r="AE45" s="11"/>
      <c r="AF45" s="11"/>
      <c r="AG45" s="11"/>
      <c r="AH45" s="11"/>
      <c r="AI45" s="11"/>
      <c r="AJ45" s="11"/>
      <c r="AK45" s="11"/>
      <c r="AL45" s="11"/>
      <c r="AM45" s="11"/>
      <c r="AN45" s="11"/>
    </row>
    <row r="46" ht="15.75" customHeight="1">
      <c r="A46" s="10" t="s">
        <v>199</v>
      </c>
      <c r="B46" s="11" t="s">
        <v>200</v>
      </c>
      <c r="C46" s="14" t="s">
        <v>108</v>
      </c>
      <c r="D46" s="10" t="s">
        <v>201</v>
      </c>
      <c r="E46" s="11" t="s">
        <v>202</v>
      </c>
      <c r="F46" s="11" t="s">
        <v>202</v>
      </c>
      <c r="G46" s="10" t="s">
        <v>25</v>
      </c>
      <c r="H46" s="10"/>
      <c r="I46" s="10"/>
      <c r="J46" s="10"/>
      <c r="K46" s="10"/>
      <c r="L46" s="13"/>
      <c r="M46" s="14"/>
      <c r="N46" s="15" t="s">
        <v>203</v>
      </c>
      <c r="O46" s="15">
        <v>2020.0</v>
      </c>
      <c r="P46" s="15" t="s">
        <v>31</v>
      </c>
      <c r="Q46" s="15">
        <v>0.0</v>
      </c>
      <c r="R46" s="15" t="s">
        <v>32</v>
      </c>
      <c r="S46" s="15" t="s">
        <v>43</v>
      </c>
      <c r="T46" s="15">
        <v>0.0</v>
      </c>
      <c r="U46" s="11"/>
      <c r="V46" s="11"/>
      <c r="W46" s="11"/>
      <c r="X46" s="11"/>
      <c r="Y46" s="11"/>
      <c r="Z46" s="11"/>
      <c r="AA46" s="11"/>
      <c r="AB46" s="11"/>
      <c r="AC46" s="11"/>
      <c r="AD46" s="11"/>
      <c r="AE46" s="11"/>
      <c r="AF46" s="11"/>
      <c r="AG46" s="11"/>
      <c r="AH46" s="11"/>
      <c r="AI46" s="11"/>
      <c r="AJ46" s="11"/>
      <c r="AK46" s="11"/>
      <c r="AL46" s="11"/>
      <c r="AM46" s="11"/>
      <c r="AN46" s="11"/>
    </row>
    <row r="47" ht="15.75" customHeight="1">
      <c r="A47" s="10" t="s">
        <v>204</v>
      </c>
      <c r="B47" s="11" t="s">
        <v>205</v>
      </c>
      <c r="C47" s="14" t="s">
        <v>108</v>
      </c>
      <c r="D47" s="10"/>
      <c r="E47" s="11"/>
      <c r="F47" s="11"/>
      <c r="G47" s="10" t="s">
        <v>6</v>
      </c>
      <c r="H47" s="10"/>
      <c r="I47" s="10"/>
      <c r="J47" s="10"/>
      <c r="K47" s="10"/>
      <c r="L47" s="13"/>
      <c r="M47" s="14"/>
      <c r="N47" s="15" t="s">
        <v>47</v>
      </c>
      <c r="O47" s="15">
        <v>2018.0</v>
      </c>
      <c r="P47" s="15" t="s">
        <v>93</v>
      </c>
      <c r="Q47" s="15">
        <v>6.0</v>
      </c>
      <c r="R47" s="15" t="s">
        <v>77</v>
      </c>
      <c r="S47" s="15" t="s">
        <v>33</v>
      </c>
      <c r="T47" s="15">
        <v>0.0</v>
      </c>
      <c r="U47" s="11"/>
      <c r="V47" s="11"/>
      <c r="W47" s="11"/>
      <c r="X47" s="11"/>
      <c r="Y47" s="11"/>
      <c r="Z47" s="11"/>
      <c r="AA47" s="11"/>
      <c r="AB47" s="11"/>
      <c r="AC47" s="11"/>
      <c r="AD47" s="11"/>
      <c r="AE47" s="11"/>
      <c r="AF47" s="11"/>
      <c r="AG47" s="11"/>
      <c r="AH47" s="11"/>
      <c r="AI47" s="11"/>
      <c r="AJ47" s="11"/>
      <c r="AK47" s="11"/>
      <c r="AL47" s="11"/>
      <c r="AM47" s="11"/>
      <c r="AN47" s="11"/>
    </row>
    <row r="48" ht="15.75" customHeight="1">
      <c r="A48" s="10" t="s">
        <v>206</v>
      </c>
      <c r="B48" s="11" t="s">
        <v>21</v>
      </c>
      <c r="C48" s="10" t="s">
        <v>22</v>
      </c>
      <c r="D48" s="10"/>
      <c r="E48" s="11"/>
      <c r="F48" s="11"/>
      <c r="G48" s="10"/>
      <c r="H48" s="10"/>
      <c r="I48" s="10"/>
      <c r="J48" s="12"/>
      <c r="K48" s="10"/>
      <c r="L48" s="13" t="s">
        <v>89</v>
      </c>
      <c r="M48" s="14"/>
      <c r="N48" s="15" t="s">
        <v>207</v>
      </c>
      <c r="O48" s="15">
        <v>2018.0</v>
      </c>
      <c r="P48" s="15" t="s">
        <v>194</v>
      </c>
      <c r="Q48" s="15">
        <v>0.0</v>
      </c>
      <c r="R48" s="15" t="s">
        <v>94</v>
      </c>
      <c r="S48" s="15" t="s">
        <v>208</v>
      </c>
      <c r="T48" s="15"/>
      <c r="U48" s="11"/>
      <c r="V48" s="11"/>
      <c r="W48" s="11"/>
      <c r="X48" s="11"/>
      <c r="Y48" s="11"/>
      <c r="Z48" s="11"/>
      <c r="AA48" s="11"/>
      <c r="AB48" s="11"/>
      <c r="AC48" s="11"/>
      <c r="AD48" s="11"/>
      <c r="AE48" s="11"/>
      <c r="AF48" s="11"/>
      <c r="AG48" s="11"/>
      <c r="AH48" s="11"/>
      <c r="AI48" s="11"/>
      <c r="AJ48" s="11"/>
      <c r="AK48" s="11"/>
      <c r="AL48" s="11"/>
      <c r="AM48" s="11"/>
      <c r="AN48" s="11"/>
    </row>
    <row r="49" ht="15.75" customHeight="1">
      <c r="A49" s="10" t="s">
        <v>209</v>
      </c>
      <c r="B49" s="11"/>
      <c r="C49" s="10"/>
      <c r="D49" s="10"/>
      <c r="E49" s="11"/>
      <c r="F49" s="11"/>
      <c r="G49" s="10"/>
      <c r="H49" s="10"/>
      <c r="I49" s="10"/>
      <c r="J49" s="12"/>
      <c r="K49" s="10"/>
      <c r="L49" s="13"/>
      <c r="M49" s="14"/>
      <c r="N49" s="15" t="s">
        <v>210</v>
      </c>
      <c r="O49" s="15">
        <v>2020.0</v>
      </c>
      <c r="P49" s="15" t="s">
        <v>56</v>
      </c>
      <c r="Q49" s="15">
        <v>2.0</v>
      </c>
      <c r="R49" s="15" t="s">
        <v>90</v>
      </c>
      <c r="S49" s="15" t="s">
        <v>33</v>
      </c>
      <c r="T49" s="15"/>
      <c r="U49" s="11"/>
      <c r="V49" s="11"/>
      <c r="W49" s="11"/>
      <c r="X49" s="11"/>
      <c r="Y49" s="11"/>
      <c r="Z49" s="11"/>
      <c r="AA49" s="11"/>
      <c r="AB49" s="11"/>
      <c r="AC49" s="11"/>
      <c r="AD49" s="11"/>
      <c r="AE49" s="11"/>
      <c r="AF49" s="11"/>
      <c r="AG49" s="11"/>
      <c r="AH49" s="11"/>
      <c r="AI49" s="11"/>
      <c r="AJ49" s="11"/>
      <c r="AK49" s="11"/>
      <c r="AL49" s="11"/>
      <c r="AM49" s="11"/>
      <c r="AN49" s="11"/>
    </row>
    <row r="50" ht="15.75" customHeight="1">
      <c r="A50" s="10" t="s">
        <v>211</v>
      </c>
      <c r="B50" s="11"/>
      <c r="C50" s="10"/>
      <c r="D50" s="10"/>
      <c r="E50" s="11"/>
      <c r="F50" s="11"/>
      <c r="G50" s="10"/>
      <c r="H50" s="10"/>
      <c r="I50" s="10"/>
      <c r="J50" s="12"/>
      <c r="K50" s="10"/>
      <c r="L50" s="13"/>
      <c r="M50" s="14"/>
      <c r="N50" s="15" t="s">
        <v>47</v>
      </c>
      <c r="O50" s="15">
        <v>2020.0</v>
      </c>
      <c r="P50" s="15" t="s">
        <v>93</v>
      </c>
      <c r="Q50" s="15">
        <v>2.0</v>
      </c>
      <c r="R50" s="15" t="s">
        <v>90</v>
      </c>
      <c r="S50" s="15" t="s">
        <v>33</v>
      </c>
      <c r="T50" s="15"/>
      <c r="U50" s="11"/>
      <c r="V50" s="11"/>
      <c r="W50" s="11"/>
      <c r="X50" s="11"/>
      <c r="Y50" s="11"/>
      <c r="Z50" s="11"/>
      <c r="AA50" s="11"/>
      <c r="AB50" s="11"/>
      <c r="AC50" s="11"/>
      <c r="AD50" s="11"/>
      <c r="AE50" s="11"/>
      <c r="AF50" s="11"/>
      <c r="AG50" s="11"/>
      <c r="AH50" s="11"/>
      <c r="AI50" s="11"/>
      <c r="AJ50" s="11"/>
      <c r="AK50" s="11"/>
      <c r="AL50" s="11"/>
      <c r="AM50" s="11"/>
      <c r="AN50" s="11"/>
    </row>
    <row r="51" ht="15.75" customHeight="1">
      <c r="A51" s="10" t="s">
        <v>212</v>
      </c>
      <c r="B51" s="11"/>
      <c r="C51" s="10"/>
      <c r="D51" s="10"/>
      <c r="E51" s="11"/>
      <c r="F51" s="11"/>
      <c r="G51" s="10"/>
      <c r="H51" s="10"/>
      <c r="I51" s="10"/>
      <c r="J51" s="12"/>
      <c r="K51" s="10"/>
      <c r="L51" s="13"/>
      <c r="M51" s="14"/>
      <c r="N51" s="15" t="s">
        <v>213</v>
      </c>
      <c r="O51" s="15">
        <v>2018.0</v>
      </c>
      <c r="P51" s="15" t="s">
        <v>56</v>
      </c>
      <c r="Q51" s="15">
        <v>6.0</v>
      </c>
      <c r="R51" s="15" t="s">
        <v>195</v>
      </c>
      <c r="S51" s="15" t="s">
        <v>33</v>
      </c>
      <c r="T51" s="15"/>
      <c r="U51" s="11"/>
      <c r="V51" s="11"/>
      <c r="W51" s="11"/>
      <c r="X51" s="11"/>
      <c r="Y51" s="11"/>
      <c r="Z51" s="11"/>
      <c r="AA51" s="11"/>
      <c r="AB51" s="11"/>
      <c r="AC51" s="11"/>
      <c r="AD51" s="11"/>
      <c r="AE51" s="11"/>
      <c r="AF51" s="11"/>
      <c r="AG51" s="11"/>
      <c r="AH51" s="11"/>
      <c r="AI51" s="11"/>
      <c r="AJ51" s="11"/>
      <c r="AK51" s="11"/>
      <c r="AL51" s="11"/>
      <c r="AM51" s="11"/>
      <c r="AN51" s="11"/>
    </row>
    <row r="52" ht="15.75" customHeight="1">
      <c r="A52" s="10" t="s">
        <v>214</v>
      </c>
      <c r="B52" s="11"/>
      <c r="C52" s="10"/>
      <c r="D52" s="10"/>
      <c r="E52" s="11"/>
      <c r="F52" s="11"/>
      <c r="G52" s="10"/>
      <c r="H52" s="10"/>
      <c r="I52" s="10"/>
      <c r="J52" s="12"/>
      <c r="K52" s="10"/>
      <c r="L52" s="13"/>
      <c r="M52" s="14"/>
      <c r="N52" s="15" t="s">
        <v>215</v>
      </c>
      <c r="O52" s="15">
        <v>2018.0</v>
      </c>
      <c r="P52" s="15" t="s">
        <v>31</v>
      </c>
      <c r="Q52" s="15">
        <v>1.0</v>
      </c>
      <c r="R52" s="15" t="s">
        <v>195</v>
      </c>
      <c r="S52" s="15" t="s">
        <v>208</v>
      </c>
      <c r="T52" s="15"/>
      <c r="U52" s="11"/>
      <c r="V52" s="11"/>
      <c r="W52" s="11"/>
      <c r="X52" s="11"/>
      <c r="Y52" s="11"/>
      <c r="Z52" s="11"/>
      <c r="AA52" s="11"/>
      <c r="AB52" s="11"/>
      <c r="AC52" s="11"/>
      <c r="AD52" s="11"/>
      <c r="AE52" s="11"/>
      <c r="AF52" s="11"/>
      <c r="AG52" s="11"/>
      <c r="AH52" s="11"/>
      <c r="AI52" s="11"/>
      <c r="AJ52" s="11"/>
      <c r="AK52" s="11"/>
      <c r="AL52" s="11"/>
      <c r="AM52" s="11"/>
      <c r="AN52" s="11"/>
    </row>
    <row r="53" ht="15.75" customHeight="1">
      <c r="A53" s="10" t="s">
        <v>216</v>
      </c>
      <c r="B53" s="11"/>
      <c r="C53" s="10"/>
      <c r="D53" s="10"/>
      <c r="E53" s="11"/>
      <c r="F53" s="11"/>
      <c r="G53" s="10"/>
      <c r="H53" s="10"/>
      <c r="I53" s="10"/>
      <c r="J53" s="12"/>
      <c r="K53" s="10"/>
      <c r="L53" s="13"/>
      <c r="M53" s="14"/>
      <c r="N53" s="15" t="s">
        <v>217</v>
      </c>
      <c r="O53" s="15">
        <v>2018.0</v>
      </c>
      <c r="P53" s="15" t="s">
        <v>31</v>
      </c>
      <c r="Q53" s="15">
        <v>10.0</v>
      </c>
      <c r="R53" s="15" t="s">
        <v>32</v>
      </c>
      <c r="S53" s="15" t="s">
        <v>78</v>
      </c>
      <c r="T53" s="15"/>
      <c r="U53" s="11"/>
      <c r="V53" s="11"/>
      <c r="W53" s="11"/>
      <c r="X53" s="11"/>
      <c r="Y53" s="11"/>
      <c r="Z53" s="11"/>
      <c r="AA53" s="11"/>
      <c r="AB53" s="11"/>
      <c r="AC53" s="11"/>
      <c r="AD53" s="11"/>
      <c r="AE53" s="11"/>
      <c r="AF53" s="11"/>
      <c r="AG53" s="11"/>
      <c r="AH53" s="11"/>
      <c r="AI53" s="11"/>
      <c r="AJ53" s="11"/>
      <c r="AK53" s="11"/>
      <c r="AL53" s="11"/>
      <c r="AM53" s="11"/>
      <c r="AN53" s="11"/>
    </row>
    <row r="54" ht="15.75" customHeight="1">
      <c r="A54" s="10" t="s">
        <v>218</v>
      </c>
      <c r="B54" s="11"/>
      <c r="C54" s="10"/>
      <c r="D54" s="10"/>
      <c r="E54" s="11"/>
      <c r="F54" s="11"/>
      <c r="G54" s="10"/>
      <c r="H54" s="10"/>
      <c r="I54" s="10"/>
      <c r="J54" s="12"/>
      <c r="K54" s="10"/>
      <c r="L54" s="13"/>
      <c r="M54" s="14"/>
      <c r="N54" s="15" t="s">
        <v>219</v>
      </c>
      <c r="O54" s="15">
        <v>2020.0</v>
      </c>
      <c r="P54" s="15" t="s">
        <v>31</v>
      </c>
      <c r="Q54" s="15">
        <v>0.0</v>
      </c>
      <c r="R54" s="15"/>
      <c r="S54" s="22"/>
      <c r="T54" s="15"/>
      <c r="U54" s="11"/>
      <c r="V54" s="11"/>
      <c r="W54" s="11"/>
      <c r="X54" s="11"/>
      <c r="Y54" s="11"/>
      <c r="Z54" s="11"/>
      <c r="AA54" s="11"/>
      <c r="AB54" s="11"/>
      <c r="AC54" s="11"/>
      <c r="AD54" s="11"/>
      <c r="AE54" s="11"/>
      <c r="AF54" s="11"/>
      <c r="AG54" s="11"/>
      <c r="AH54" s="11"/>
      <c r="AI54" s="11"/>
      <c r="AJ54" s="11"/>
      <c r="AK54" s="11"/>
      <c r="AL54" s="11"/>
      <c r="AM54" s="11"/>
      <c r="AN54" s="11"/>
    </row>
    <row r="55" ht="15.75" customHeight="1">
      <c r="A55" s="10" t="s">
        <v>220</v>
      </c>
      <c r="B55" s="11"/>
      <c r="C55" s="10"/>
      <c r="D55" s="10"/>
      <c r="E55" s="11"/>
      <c r="F55" s="11"/>
      <c r="G55" s="10"/>
      <c r="H55" s="10"/>
      <c r="I55" s="10"/>
      <c r="J55" s="12"/>
      <c r="K55" s="10"/>
      <c r="L55" s="13"/>
      <c r="M55" s="14"/>
      <c r="N55" s="15" t="s">
        <v>55</v>
      </c>
      <c r="O55" s="15">
        <v>2019.0</v>
      </c>
      <c r="P55" s="15" t="s">
        <v>56</v>
      </c>
      <c r="Q55" s="15">
        <v>2.0</v>
      </c>
      <c r="R55" s="15" t="s">
        <v>32</v>
      </c>
      <c r="S55" s="15" t="s">
        <v>208</v>
      </c>
      <c r="T55" s="15"/>
      <c r="U55" s="11"/>
      <c r="V55" s="11"/>
      <c r="W55" s="11"/>
      <c r="X55" s="11"/>
      <c r="Y55" s="11"/>
      <c r="Z55" s="11"/>
      <c r="AA55" s="11"/>
      <c r="AB55" s="11"/>
      <c r="AC55" s="11"/>
      <c r="AD55" s="11"/>
      <c r="AE55" s="11"/>
      <c r="AF55" s="11"/>
      <c r="AG55" s="11"/>
      <c r="AH55" s="11"/>
      <c r="AI55" s="11"/>
      <c r="AJ55" s="11"/>
      <c r="AK55" s="11"/>
      <c r="AL55" s="11"/>
      <c r="AM55" s="11"/>
      <c r="AN55" s="11"/>
    </row>
    <row r="56" ht="15.75" customHeight="1">
      <c r="A56" s="10" t="s">
        <v>221</v>
      </c>
      <c r="B56" s="11"/>
      <c r="C56" s="10"/>
      <c r="D56" s="10"/>
      <c r="E56" s="11"/>
      <c r="F56" s="11"/>
      <c r="G56" s="10"/>
      <c r="H56" s="10"/>
      <c r="I56" s="10"/>
      <c r="J56" s="12"/>
      <c r="K56" s="10"/>
      <c r="L56" s="13"/>
      <c r="M56" s="14"/>
      <c r="N56" s="15" t="s">
        <v>222</v>
      </c>
      <c r="O56" s="15">
        <v>2019.0</v>
      </c>
      <c r="P56" s="15" t="s">
        <v>223</v>
      </c>
      <c r="Q56" s="15">
        <v>5.0</v>
      </c>
      <c r="R56" s="15"/>
      <c r="S56" s="22"/>
      <c r="T56" s="15"/>
      <c r="U56" s="11"/>
      <c r="V56" s="11"/>
      <c r="W56" s="11"/>
      <c r="X56" s="11"/>
      <c r="Y56" s="11"/>
      <c r="Z56" s="11"/>
      <c r="AA56" s="11"/>
      <c r="AB56" s="11"/>
      <c r="AC56" s="11"/>
      <c r="AD56" s="11"/>
      <c r="AE56" s="11"/>
      <c r="AF56" s="11"/>
      <c r="AG56" s="11"/>
      <c r="AH56" s="11"/>
      <c r="AI56" s="11"/>
      <c r="AJ56" s="11"/>
      <c r="AK56" s="11"/>
      <c r="AL56" s="11"/>
      <c r="AM56" s="11"/>
      <c r="AN56" s="11"/>
    </row>
    <row r="57" ht="15.75" customHeight="1">
      <c r="A57" s="10" t="s">
        <v>224</v>
      </c>
      <c r="B57" s="11"/>
      <c r="C57" s="10"/>
      <c r="D57" s="10"/>
      <c r="E57" s="11"/>
      <c r="F57" s="11"/>
      <c r="G57" s="10"/>
      <c r="H57" s="10"/>
      <c r="I57" s="10"/>
      <c r="J57" s="12"/>
      <c r="K57" s="10"/>
      <c r="L57" s="13"/>
      <c r="M57" s="14"/>
      <c r="N57" s="15" t="s">
        <v>191</v>
      </c>
      <c r="O57" s="15">
        <v>2017.0</v>
      </c>
      <c r="P57" s="15" t="s">
        <v>56</v>
      </c>
      <c r="Q57" s="15">
        <v>14.0</v>
      </c>
      <c r="R57" s="15" t="s">
        <v>152</v>
      </c>
      <c r="S57" s="15" t="s">
        <v>208</v>
      </c>
      <c r="T57" s="15"/>
      <c r="U57" s="11"/>
      <c r="V57" s="11"/>
      <c r="W57" s="11"/>
      <c r="X57" s="11"/>
      <c r="Y57" s="11"/>
      <c r="Z57" s="11"/>
      <c r="AA57" s="11"/>
      <c r="AB57" s="11"/>
      <c r="AC57" s="11"/>
      <c r="AD57" s="11"/>
      <c r="AE57" s="11"/>
      <c r="AF57" s="11"/>
      <c r="AG57" s="11"/>
      <c r="AH57" s="11"/>
      <c r="AI57" s="11"/>
      <c r="AJ57" s="11"/>
      <c r="AK57" s="11"/>
      <c r="AL57" s="11"/>
      <c r="AM57" s="11"/>
      <c r="AN57" s="11"/>
    </row>
    <row r="58" ht="15.75" customHeight="1">
      <c r="A58" s="10" t="s">
        <v>225</v>
      </c>
      <c r="B58" s="11"/>
      <c r="C58" s="10"/>
      <c r="D58" s="10"/>
      <c r="E58" s="11"/>
      <c r="F58" s="11"/>
      <c r="G58" s="10"/>
      <c r="H58" s="10"/>
      <c r="I58" s="10"/>
      <c r="J58" s="12"/>
      <c r="K58" s="10"/>
      <c r="L58" s="13"/>
      <c r="M58" s="14"/>
      <c r="N58" s="15" t="s">
        <v>226</v>
      </c>
      <c r="O58" s="15">
        <v>2020.0</v>
      </c>
      <c r="P58" s="15" t="s">
        <v>48</v>
      </c>
      <c r="Q58" s="15">
        <v>0.0</v>
      </c>
      <c r="R58" s="15"/>
      <c r="S58" s="22"/>
      <c r="T58" s="15"/>
      <c r="U58" s="11"/>
      <c r="V58" s="11"/>
      <c r="W58" s="11"/>
      <c r="X58" s="11"/>
      <c r="Y58" s="11"/>
      <c r="Z58" s="11"/>
      <c r="AA58" s="11"/>
      <c r="AB58" s="11"/>
      <c r="AC58" s="11"/>
      <c r="AD58" s="11"/>
      <c r="AE58" s="11"/>
      <c r="AF58" s="11"/>
      <c r="AG58" s="11"/>
      <c r="AH58" s="11"/>
      <c r="AI58" s="11"/>
      <c r="AJ58" s="11"/>
      <c r="AK58" s="11"/>
      <c r="AL58" s="11"/>
      <c r="AM58" s="11"/>
      <c r="AN58" s="11"/>
    </row>
    <row r="59" ht="15.75" customHeight="1">
      <c r="A59" s="10" t="s">
        <v>227</v>
      </c>
      <c r="B59" s="11"/>
      <c r="C59" s="10"/>
      <c r="D59" s="10"/>
      <c r="E59" s="11"/>
      <c r="F59" s="11"/>
      <c r="G59" s="10"/>
      <c r="H59" s="10"/>
      <c r="I59" s="10"/>
      <c r="J59" s="12"/>
      <c r="K59" s="10"/>
      <c r="L59" s="13"/>
      <c r="M59" s="14"/>
      <c r="N59" s="15" t="s">
        <v>228</v>
      </c>
      <c r="O59" s="15">
        <v>2016.0</v>
      </c>
      <c r="P59" s="15" t="s">
        <v>125</v>
      </c>
      <c r="Q59" s="15">
        <v>8.0</v>
      </c>
      <c r="R59" s="15"/>
      <c r="S59" s="22"/>
      <c r="T59" s="15"/>
      <c r="U59" s="11"/>
      <c r="V59" s="11"/>
      <c r="W59" s="11"/>
      <c r="X59" s="11"/>
      <c r="Y59" s="11"/>
      <c r="Z59" s="11"/>
      <c r="AA59" s="11"/>
      <c r="AB59" s="11"/>
      <c r="AC59" s="11"/>
      <c r="AD59" s="11"/>
      <c r="AE59" s="11"/>
      <c r="AF59" s="11"/>
      <c r="AG59" s="11"/>
      <c r="AH59" s="11"/>
      <c r="AI59" s="11"/>
      <c r="AJ59" s="11"/>
      <c r="AK59" s="11"/>
      <c r="AL59" s="11"/>
      <c r="AM59" s="11"/>
      <c r="AN59" s="11"/>
    </row>
    <row r="60" ht="15.75" customHeight="1">
      <c r="A60" s="10" t="s">
        <v>229</v>
      </c>
      <c r="B60" s="11" t="s">
        <v>21</v>
      </c>
      <c r="C60" s="10" t="s">
        <v>22</v>
      </c>
      <c r="D60" s="10"/>
      <c r="E60" s="11"/>
      <c r="F60" s="11"/>
      <c r="G60" s="10"/>
      <c r="H60" s="10"/>
      <c r="I60" s="10"/>
      <c r="J60" s="12"/>
      <c r="K60" s="10"/>
      <c r="L60" s="13"/>
      <c r="M60" s="16" t="s">
        <v>230</v>
      </c>
      <c r="N60" s="15" t="s">
        <v>62</v>
      </c>
      <c r="O60" s="15">
        <v>2018.0</v>
      </c>
      <c r="P60" s="15" t="s">
        <v>99</v>
      </c>
      <c r="Q60" s="15">
        <v>13.0</v>
      </c>
      <c r="R60" s="15" t="s">
        <v>32</v>
      </c>
      <c r="S60" s="15" t="s">
        <v>33</v>
      </c>
      <c r="T60" s="15"/>
      <c r="U60" s="11"/>
      <c r="V60" s="11"/>
      <c r="W60" s="11"/>
      <c r="X60" s="11"/>
      <c r="Y60" s="11"/>
      <c r="Z60" s="11"/>
      <c r="AA60" s="11"/>
      <c r="AB60" s="11"/>
      <c r="AC60" s="11"/>
      <c r="AD60" s="11"/>
      <c r="AE60" s="11"/>
      <c r="AF60" s="11"/>
      <c r="AG60" s="11"/>
      <c r="AH60" s="11"/>
      <c r="AI60" s="11"/>
      <c r="AJ60" s="11"/>
      <c r="AK60" s="11"/>
      <c r="AL60" s="11"/>
      <c r="AM60" s="11"/>
      <c r="AN60" s="11"/>
    </row>
    <row r="61" ht="15.75" customHeight="1">
      <c r="A61" s="10" t="s">
        <v>231</v>
      </c>
      <c r="B61" s="11" t="s">
        <v>12</v>
      </c>
      <c r="C61" s="10" t="s">
        <v>22</v>
      </c>
      <c r="D61" s="10"/>
      <c r="E61" s="11" t="s">
        <v>202</v>
      </c>
      <c r="F61" s="11" t="s">
        <v>197</v>
      </c>
      <c r="G61" s="10"/>
      <c r="H61" s="10"/>
      <c r="I61" s="10"/>
      <c r="J61" s="12"/>
      <c r="K61" s="10" t="s">
        <v>232</v>
      </c>
      <c r="L61" s="13"/>
      <c r="M61" s="16" t="s">
        <v>233</v>
      </c>
      <c r="N61" s="15" t="s">
        <v>234</v>
      </c>
      <c r="O61" s="15">
        <v>2019.0</v>
      </c>
      <c r="P61" s="15" t="s">
        <v>31</v>
      </c>
      <c r="Q61" s="15">
        <v>1.0</v>
      </c>
      <c r="R61" s="15"/>
      <c r="S61" s="22"/>
      <c r="T61" s="15"/>
      <c r="U61" s="11"/>
      <c r="V61" s="11"/>
      <c r="W61" s="11"/>
      <c r="X61" s="11"/>
      <c r="Y61" s="11"/>
      <c r="Z61" s="11"/>
      <c r="AA61" s="11"/>
      <c r="AB61" s="11"/>
      <c r="AC61" s="11"/>
      <c r="AD61" s="11"/>
      <c r="AE61" s="11"/>
      <c r="AF61" s="11"/>
      <c r="AG61" s="11"/>
      <c r="AH61" s="11"/>
      <c r="AI61" s="11"/>
      <c r="AJ61" s="11"/>
      <c r="AK61" s="11"/>
      <c r="AL61" s="11"/>
      <c r="AM61" s="11"/>
      <c r="AN61" s="11"/>
    </row>
    <row r="62" ht="15.75" customHeight="1">
      <c r="A62" s="10" t="s">
        <v>235</v>
      </c>
      <c r="B62" s="11" t="s">
        <v>205</v>
      </c>
      <c r="C62" s="14" t="s">
        <v>108</v>
      </c>
      <c r="D62" s="10" t="s">
        <v>236</v>
      </c>
      <c r="E62" s="11" t="s">
        <v>115</v>
      </c>
      <c r="F62" s="11" t="s">
        <v>24</v>
      </c>
      <c r="G62" s="10" t="s">
        <v>237</v>
      </c>
      <c r="H62" s="10"/>
      <c r="I62" s="10" t="s">
        <v>238</v>
      </c>
      <c r="J62" s="10" t="s">
        <v>239</v>
      </c>
      <c r="K62" s="10" t="s">
        <v>240</v>
      </c>
      <c r="L62" s="13"/>
      <c r="M62" s="14"/>
      <c r="N62" s="15" t="s">
        <v>139</v>
      </c>
      <c r="O62" s="15">
        <v>2019.0</v>
      </c>
      <c r="P62" s="15" t="s">
        <v>125</v>
      </c>
      <c r="Q62" s="15">
        <v>0.0</v>
      </c>
      <c r="R62" s="15"/>
      <c r="S62" s="22"/>
      <c r="T62" s="15">
        <v>0.0</v>
      </c>
      <c r="U62" s="11"/>
      <c r="V62" s="11"/>
      <c r="W62" s="11"/>
      <c r="X62" s="11"/>
      <c r="Y62" s="11"/>
      <c r="Z62" s="11"/>
      <c r="AA62" s="11"/>
      <c r="AB62" s="11"/>
      <c r="AC62" s="11"/>
      <c r="AD62" s="11"/>
      <c r="AE62" s="11"/>
      <c r="AF62" s="11"/>
      <c r="AG62" s="11"/>
      <c r="AH62" s="11"/>
      <c r="AI62" s="11"/>
      <c r="AJ62" s="11"/>
      <c r="AK62" s="11"/>
      <c r="AL62" s="11"/>
      <c r="AM62" s="11"/>
      <c r="AN62" s="11"/>
    </row>
    <row r="63" ht="15.75" customHeight="1">
      <c r="A63" s="10" t="s">
        <v>241</v>
      </c>
      <c r="B63" s="11"/>
      <c r="C63" s="10"/>
      <c r="D63" s="10"/>
      <c r="E63" s="11"/>
      <c r="F63" s="11"/>
      <c r="G63" s="10"/>
      <c r="H63" s="10"/>
      <c r="I63" s="10"/>
      <c r="J63" s="12"/>
      <c r="K63" s="10"/>
      <c r="L63" s="13"/>
      <c r="M63" s="14"/>
      <c r="N63" s="15" t="s">
        <v>47</v>
      </c>
      <c r="O63" s="15">
        <v>2017.0</v>
      </c>
      <c r="P63" s="15" t="s">
        <v>48</v>
      </c>
      <c r="Q63" s="15">
        <v>63.0</v>
      </c>
      <c r="R63" s="15" t="s">
        <v>90</v>
      </c>
      <c r="S63" s="15" t="s">
        <v>134</v>
      </c>
      <c r="T63" s="15"/>
      <c r="U63" s="11"/>
      <c r="V63" s="11"/>
      <c r="W63" s="11"/>
      <c r="X63" s="11"/>
      <c r="Y63" s="11"/>
      <c r="Z63" s="11"/>
      <c r="AA63" s="11"/>
      <c r="AB63" s="11"/>
      <c r="AC63" s="11"/>
      <c r="AD63" s="11"/>
      <c r="AE63" s="11"/>
      <c r="AF63" s="11"/>
      <c r="AG63" s="11"/>
      <c r="AH63" s="11"/>
      <c r="AI63" s="11"/>
      <c r="AJ63" s="11"/>
      <c r="AK63" s="11"/>
      <c r="AL63" s="11"/>
      <c r="AM63" s="11"/>
      <c r="AN63" s="11"/>
    </row>
    <row r="64" ht="15.75" customHeight="1">
      <c r="A64" s="10" t="s">
        <v>242</v>
      </c>
      <c r="B64" s="11"/>
      <c r="C64" s="10"/>
      <c r="D64" s="10"/>
      <c r="E64" s="11"/>
      <c r="F64" s="11"/>
      <c r="G64" s="10"/>
      <c r="H64" s="10"/>
      <c r="I64" s="10"/>
      <c r="J64" s="12"/>
      <c r="K64" s="10"/>
      <c r="L64" s="13"/>
      <c r="M64" s="14"/>
      <c r="N64" s="15" t="s">
        <v>243</v>
      </c>
      <c r="O64" s="15">
        <v>2019.0</v>
      </c>
      <c r="P64" s="15" t="s">
        <v>125</v>
      </c>
      <c r="Q64" s="15">
        <v>6.0</v>
      </c>
      <c r="R64" s="15" t="s">
        <v>32</v>
      </c>
      <c r="S64" s="15" t="s">
        <v>134</v>
      </c>
      <c r="T64" s="15"/>
      <c r="U64" s="11"/>
      <c r="V64" s="11"/>
      <c r="W64" s="11"/>
      <c r="X64" s="11"/>
      <c r="Y64" s="11"/>
      <c r="Z64" s="11"/>
      <c r="AA64" s="11"/>
      <c r="AB64" s="11"/>
      <c r="AC64" s="11"/>
      <c r="AD64" s="11"/>
      <c r="AE64" s="11"/>
      <c r="AF64" s="11"/>
      <c r="AG64" s="11"/>
      <c r="AH64" s="11"/>
      <c r="AI64" s="11"/>
      <c r="AJ64" s="11"/>
      <c r="AK64" s="11"/>
      <c r="AL64" s="11"/>
      <c r="AM64" s="11"/>
      <c r="AN64" s="11"/>
    </row>
    <row r="65" ht="15.75" customHeight="1">
      <c r="A65" s="10" t="s">
        <v>244</v>
      </c>
      <c r="B65" s="11"/>
      <c r="C65" s="10"/>
      <c r="D65" s="10"/>
      <c r="E65" s="11"/>
      <c r="F65" s="11"/>
      <c r="G65" s="10"/>
      <c r="H65" s="10"/>
      <c r="I65" s="10"/>
      <c r="J65" s="12"/>
      <c r="K65" s="10"/>
      <c r="L65" s="13"/>
      <c r="M65" s="14"/>
      <c r="N65" s="15" t="s">
        <v>245</v>
      </c>
      <c r="O65" s="15">
        <v>2020.0</v>
      </c>
      <c r="P65" s="15" t="s">
        <v>48</v>
      </c>
      <c r="Q65" s="15">
        <v>1.0</v>
      </c>
      <c r="R65" s="15"/>
      <c r="S65" s="22"/>
      <c r="T65" s="15"/>
      <c r="U65" s="11"/>
      <c r="V65" s="11"/>
      <c r="W65" s="11"/>
      <c r="X65" s="11"/>
      <c r="Y65" s="11"/>
      <c r="Z65" s="11"/>
      <c r="AA65" s="11"/>
      <c r="AB65" s="11"/>
      <c r="AC65" s="11"/>
      <c r="AD65" s="11"/>
      <c r="AE65" s="11"/>
      <c r="AF65" s="11"/>
      <c r="AG65" s="11"/>
      <c r="AH65" s="11"/>
      <c r="AI65" s="11"/>
      <c r="AJ65" s="11"/>
      <c r="AK65" s="11"/>
      <c r="AL65" s="11"/>
      <c r="AM65" s="11"/>
      <c r="AN65" s="11"/>
    </row>
    <row r="66" ht="15.75" customHeight="1">
      <c r="A66" s="10" t="s">
        <v>246</v>
      </c>
      <c r="B66" s="11"/>
      <c r="C66" s="10"/>
      <c r="D66" s="10"/>
      <c r="E66" s="11"/>
      <c r="F66" s="11"/>
      <c r="G66" s="10"/>
      <c r="H66" s="10"/>
      <c r="I66" s="10"/>
      <c r="J66" s="12"/>
      <c r="K66" s="10"/>
      <c r="L66" s="13"/>
      <c r="M66" s="14"/>
      <c r="N66" s="15" t="s">
        <v>62</v>
      </c>
      <c r="O66" s="15">
        <v>2018.0</v>
      </c>
      <c r="P66" s="15" t="s">
        <v>42</v>
      </c>
      <c r="Q66" s="15">
        <v>5.0</v>
      </c>
      <c r="R66" s="15" t="s">
        <v>32</v>
      </c>
      <c r="S66" s="15" t="s">
        <v>134</v>
      </c>
      <c r="T66" s="15"/>
      <c r="U66" s="11"/>
      <c r="V66" s="11"/>
      <c r="W66" s="11"/>
      <c r="X66" s="11"/>
      <c r="Y66" s="11"/>
      <c r="Z66" s="11"/>
      <c r="AA66" s="11"/>
      <c r="AB66" s="11"/>
      <c r="AC66" s="11"/>
      <c r="AD66" s="11"/>
      <c r="AE66" s="11"/>
      <c r="AF66" s="11"/>
      <c r="AG66" s="11"/>
      <c r="AH66" s="11"/>
      <c r="AI66" s="11"/>
      <c r="AJ66" s="11"/>
      <c r="AK66" s="11"/>
      <c r="AL66" s="11"/>
      <c r="AM66" s="11"/>
      <c r="AN66" s="11"/>
    </row>
    <row r="67" ht="15.75" customHeight="1">
      <c r="A67" s="10" t="s">
        <v>247</v>
      </c>
      <c r="B67" s="11" t="s">
        <v>50</v>
      </c>
      <c r="C67" s="10" t="s">
        <v>22</v>
      </c>
      <c r="D67" s="10" t="s">
        <v>248</v>
      </c>
      <c r="E67" s="11"/>
      <c r="F67" s="11"/>
      <c r="G67" s="10"/>
      <c r="H67" s="10"/>
      <c r="I67" s="10"/>
      <c r="J67" s="12"/>
      <c r="K67" s="10"/>
      <c r="L67" s="13"/>
      <c r="M67" s="16" t="s">
        <v>249</v>
      </c>
      <c r="N67" s="15" t="s">
        <v>47</v>
      </c>
      <c r="O67" s="15">
        <v>2020.0</v>
      </c>
      <c r="P67" s="15" t="s">
        <v>93</v>
      </c>
      <c r="Q67" s="15">
        <v>3.0</v>
      </c>
      <c r="R67" s="15" t="s">
        <v>32</v>
      </c>
      <c r="S67" s="15" t="s">
        <v>208</v>
      </c>
      <c r="T67" s="15"/>
      <c r="U67" s="11"/>
      <c r="V67" s="11"/>
      <c r="W67" s="11"/>
      <c r="X67" s="11"/>
      <c r="Y67" s="11"/>
      <c r="Z67" s="11"/>
      <c r="AA67" s="11"/>
      <c r="AB67" s="11"/>
      <c r="AC67" s="11"/>
      <c r="AD67" s="11"/>
      <c r="AE67" s="11"/>
      <c r="AF67" s="11"/>
      <c r="AG67" s="11"/>
      <c r="AH67" s="11"/>
      <c r="AI67" s="11"/>
      <c r="AJ67" s="11"/>
      <c r="AK67" s="11"/>
      <c r="AL67" s="11"/>
      <c r="AM67" s="11"/>
      <c r="AN67" s="11"/>
    </row>
    <row r="68" ht="15.75" customHeight="1">
      <c r="A68" s="10" t="s">
        <v>250</v>
      </c>
      <c r="B68" s="11"/>
      <c r="C68" s="10"/>
      <c r="D68" s="10"/>
      <c r="E68" s="11"/>
      <c r="F68" s="11"/>
      <c r="G68" s="10"/>
      <c r="H68" s="10"/>
      <c r="I68" s="10"/>
      <c r="J68" s="12"/>
      <c r="K68" s="10"/>
      <c r="L68" s="13"/>
      <c r="M68" s="14"/>
      <c r="N68" s="15" t="s">
        <v>251</v>
      </c>
      <c r="O68" s="15">
        <v>2017.0</v>
      </c>
      <c r="P68" s="15" t="s">
        <v>56</v>
      </c>
      <c r="Q68" s="15">
        <v>14.0</v>
      </c>
      <c r="R68" s="15"/>
      <c r="S68" s="22"/>
      <c r="T68" s="15"/>
      <c r="U68" s="11"/>
      <c r="V68" s="11"/>
      <c r="W68" s="11"/>
      <c r="X68" s="11"/>
      <c r="Y68" s="11"/>
      <c r="Z68" s="11"/>
      <c r="AA68" s="11"/>
      <c r="AB68" s="11"/>
      <c r="AC68" s="11"/>
      <c r="AD68" s="11"/>
      <c r="AE68" s="11"/>
      <c r="AF68" s="11"/>
      <c r="AG68" s="11"/>
      <c r="AH68" s="11"/>
      <c r="AI68" s="11"/>
      <c r="AJ68" s="11"/>
      <c r="AK68" s="11"/>
      <c r="AL68" s="11"/>
      <c r="AM68" s="11"/>
      <c r="AN68" s="11"/>
    </row>
    <row r="69" ht="15.75" customHeight="1">
      <c r="A69" s="10" t="s">
        <v>252</v>
      </c>
      <c r="B69" s="11"/>
      <c r="C69" s="10"/>
      <c r="D69" s="10"/>
      <c r="E69" s="11"/>
      <c r="F69" s="11"/>
      <c r="G69" s="10"/>
      <c r="H69" s="10"/>
      <c r="I69" s="10"/>
      <c r="J69" s="12"/>
      <c r="K69" s="10"/>
      <c r="L69" s="13"/>
      <c r="M69" s="14"/>
      <c r="N69" s="15" t="s">
        <v>253</v>
      </c>
      <c r="O69" s="15">
        <v>2016.0</v>
      </c>
      <c r="P69" s="15" t="s">
        <v>194</v>
      </c>
      <c r="Q69" s="15">
        <v>9.0</v>
      </c>
      <c r="R69" s="15"/>
      <c r="S69" s="22"/>
      <c r="T69" s="15"/>
      <c r="U69" s="11"/>
      <c r="V69" s="11"/>
      <c r="W69" s="11"/>
      <c r="X69" s="11"/>
      <c r="Y69" s="11"/>
      <c r="Z69" s="11"/>
      <c r="AA69" s="11"/>
      <c r="AB69" s="11"/>
      <c r="AC69" s="11"/>
      <c r="AD69" s="11"/>
      <c r="AE69" s="11"/>
      <c r="AF69" s="11"/>
      <c r="AG69" s="11"/>
      <c r="AH69" s="11"/>
      <c r="AI69" s="11"/>
      <c r="AJ69" s="11"/>
      <c r="AK69" s="11"/>
      <c r="AL69" s="11"/>
      <c r="AM69" s="11"/>
      <c r="AN69" s="11"/>
    </row>
    <row r="70" ht="15.75" customHeight="1">
      <c r="A70" s="10" t="s">
        <v>254</v>
      </c>
      <c r="B70" s="11"/>
      <c r="C70" s="10"/>
      <c r="D70" s="10"/>
      <c r="E70" s="11"/>
      <c r="F70" s="11"/>
      <c r="G70" s="10"/>
      <c r="H70" s="10"/>
      <c r="I70" s="10"/>
      <c r="J70" s="12"/>
      <c r="K70" s="10"/>
      <c r="L70" s="13"/>
      <c r="M70" s="14"/>
      <c r="N70" s="15" t="s">
        <v>47</v>
      </c>
      <c r="O70" s="15">
        <v>2020.0</v>
      </c>
      <c r="P70" s="15" t="s">
        <v>93</v>
      </c>
      <c r="Q70" s="15">
        <v>0.0</v>
      </c>
      <c r="R70" s="15" t="s">
        <v>90</v>
      </c>
      <c r="S70" s="15" t="s">
        <v>208</v>
      </c>
      <c r="T70" s="15"/>
      <c r="U70" s="11"/>
      <c r="V70" s="11"/>
      <c r="W70" s="11"/>
      <c r="X70" s="11"/>
      <c r="Y70" s="11"/>
      <c r="Z70" s="11"/>
      <c r="AA70" s="11"/>
      <c r="AB70" s="11"/>
      <c r="AC70" s="11"/>
      <c r="AD70" s="11"/>
      <c r="AE70" s="11"/>
      <c r="AF70" s="11"/>
      <c r="AG70" s="11"/>
      <c r="AH70" s="11"/>
      <c r="AI70" s="11"/>
      <c r="AJ70" s="11"/>
      <c r="AK70" s="11"/>
      <c r="AL70" s="11"/>
      <c r="AM70" s="11"/>
      <c r="AN70" s="11"/>
    </row>
    <row r="71" ht="15.75" customHeight="1">
      <c r="A71" s="10" t="s">
        <v>255</v>
      </c>
      <c r="B71" s="11"/>
      <c r="C71" s="10"/>
      <c r="D71" s="10"/>
      <c r="E71" s="11"/>
      <c r="F71" s="11"/>
      <c r="G71" s="10"/>
      <c r="H71" s="10"/>
      <c r="I71" s="10"/>
      <c r="J71" s="12"/>
      <c r="K71" s="10"/>
      <c r="L71" s="13"/>
      <c r="M71" s="14"/>
      <c r="N71" s="15" t="s">
        <v>256</v>
      </c>
      <c r="O71" s="15">
        <v>2019.0</v>
      </c>
      <c r="P71" s="15" t="s">
        <v>223</v>
      </c>
      <c r="Q71" s="15">
        <v>20.0</v>
      </c>
      <c r="R71" s="15" t="s">
        <v>90</v>
      </c>
      <c r="S71" s="15" t="s">
        <v>170</v>
      </c>
      <c r="T71" s="15"/>
      <c r="U71" s="11"/>
      <c r="V71" s="11"/>
      <c r="W71" s="11"/>
      <c r="X71" s="11"/>
      <c r="Y71" s="11"/>
      <c r="Z71" s="11"/>
      <c r="AA71" s="11"/>
      <c r="AB71" s="11"/>
      <c r="AC71" s="11"/>
      <c r="AD71" s="11"/>
      <c r="AE71" s="11"/>
      <c r="AF71" s="11"/>
      <c r="AG71" s="11"/>
      <c r="AH71" s="11"/>
      <c r="AI71" s="11"/>
      <c r="AJ71" s="11"/>
      <c r="AK71" s="11"/>
      <c r="AL71" s="11"/>
      <c r="AM71" s="11"/>
      <c r="AN71" s="11"/>
    </row>
    <row r="72" ht="15.75" customHeight="1">
      <c r="A72" s="10" t="s">
        <v>257</v>
      </c>
      <c r="B72" s="11"/>
      <c r="C72" s="10"/>
      <c r="D72" s="10"/>
      <c r="E72" s="11"/>
      <c r="F72" s="11"/>
      <c r="G72" s="10"/>
      <c r="H72" s="10"/>
      <c r="I72" s="10"/>
      <c r="J72" s="12"/>
      <c r="K72" s="10"/>
      <c r="L72" s="13"/>
      <c r="M72" s="16" t="s">
        <v>258</v>
      </c>
      <c r="N72" s="15" t="s">
        <v>47</v>
      </c>
      <c r="O72" s="15">
        <v>2019.0</v>
      </c>
      <c r="P72" s="15" t="s">
        <v>48</v>
      </c>
      <c r="Q72" s="15">
        <v>19.0</v>
      </c>
      <c r="R72" s="15" t="s">
        <v>90</v>
      </c>
      <c r="S72" s="15" t="s">
        <v>33</v>
      </c>
      <c r="T72" s="15"/>
      <c r="U72" s="11"/>
      <c r="V72" s="11"/>
      <c r="W72" s="11"/>
      <c r="X72" s="11"/>
      <c r="Y72" s="11"/>
      <c r="Z72" s="11"/>
      <c r="AA72" s="11"/>
      <c r="AB72" s="11"/>
      <c r="AC72" s="11"/>
      <c r="AD72" s="11"/>
      <c r="AE72" s="11"/>
      <c r="AF72" s="11"/>
      <c r="AG72" s="11"/>
      <c r="AH72" s="11"/>
      <c r="AI72" s="11"/>
      <c r="AJ72" s="11"/>
      <c r="AK72" s="11"/>
      <c r="AL72" s="11"/>
      <c r="AM72" s="11"/>
      <c r="AN72" s="11"/>
    </row>
    <row r="73" ht="15.75" customHeight="1">
      <c r="A73" s="10" t="s">
        <v>259</v>
      </c>
      <c r="B73" s="11" t="s">
        <v>50</v>
      </c>
      <c r="C73" s="10" t="s">
        <v>22</v>
      </c>
      <c r="D73" s="10" t="s">
        <v>260</v>
      </c>
      <c r="E73" s="11"/>
      <c r="F73" s="11"/>
      <c r="G73" s="10"/>
      <c r="H73" s="10"/>
      <c r="I73" s="10"/>
      <c r="J73" s="12"/>
      <c r="K73" s="10"/>
      <c r="L73" s="13"/>
      <c r="M73" s="14"/>
      <c r="N73" s="15" t="s">
        <v>261</v>
      </c>
      <c r="O73" s="15">
        <v>2017.0</v>
      </c>
      <c r="P73" s="15" t="s">
        <v>93</v>
      </c>
      <c r="Q73" s="15">
        <v>43.0</v>
      </c>
      <c r="R73" s="15"/>
      <c r="S73" s="22"/>
      <c r="T73" s="15"/>
      <c r="U73" s="11"/>
      <c r="V73" s="11"/>
      <c r="W73" s="11"/>
      <c r="X73" s="11"/>
      <c r="Y73" s="11"/>
      <c r="Z73" s="11"/>
      <c r="AA73" s="11"/>
      <c r="AB73" s="11"/>
      <c r="AC73" s="11"/>
      <c r="AD73" s="11"/>
      <c r="AE73" s="11"/>
      <c r="AF73" s="11"/>
      <c r="AG73" s="11"/>
      <c r="AH73" s="11"/>
      <c r="AI73" s="11"/>
      <c r="AJ73" s="11"/>
      <c r="AK73" s="11"/>
      <c r="AL73" s="11"/>
      <c r="AM73" s="11"/>
      <c r="AN73" s="11"/>
    </row>
    <row r="74" ht="15.75" customHeight="1">
      <c r="A74" s="10" t="s">
        <v>262</v>
      </c>
      <c r="B74" s="11" t="s">
        <v>12</v>
      </c>
      <c r="C74" s="14" t="s">
        <v>108</v>
      </c>
      <c r="D74" s="10" t="s">
        <v>177</v>
      </c>
      <c r="E74" s="11" t="s">
        <v>202</v>
      </c>
      <c r="F74" s="11" t="s">
        <v>202</v>
      </c>
      <c r="G74" s="10" t="s">
        <v>237</v>
      </c>
      <c r="H74" s="10"/>
      <c r="I74" s="10"/>
      <c r="J74" s="10"/>
      <c r="K74" s="10"/>
      <c r="L74" s="13"/>
      <c r="M74" s="16" t="s">
        <v>263</v>
      </c>
      <c r="N74" s="15" t="s">
        <v>264</v>
      </c>
      <c r="O74" s="15">
        <v>2018.0</v>
      </c>
      <c r="P74" s="15" t="s">
        <v>194</v>
      </c>
      <c r="Q74" s="15">
        <v>11.0</v>
      </c>
      <c r="R74" s="15"/>
      <c r="S74" s="22"/>
      <c r="T74" s="15">
        <v>1.0</v>
      </c>
      <c r="U74" s="11"/>
      <c r="V74" s="11"/>
      <c r="W74" s="11"/>
      <c r="X74" s="11"/>
      <c r="Y74" s="11"/>
      <c r="Z74" s="11"/>
      <c r="AA74" s="11"/>
      <c r="AB74" s="11"/>
      <c r="AC74" s="11"/>
      <c r="AD74" s="11"/>
      <c r="AE74" s="11"/>
      <c r="AF74" s="11"/>
      <c r="AG74" s="11"/>
      <c r="AH74" s="11"/>
      <c r="AI74" s="11"/>
      <c r="AJ74" s="11"/>
      <c r="AK74" s="11"/>
      <c r="AL74" s="11"/>
      <c r="AM74" s="11"/>
      <c r="AN74" s="11"/>
    </row>
    <row r="75" ht="15.75" customHeight="1">
      <c r="A75" s="10" t="s">
        <v>265</v>
      </c>
      <c r="B75" s="11" t="s">
        <v>50</v>
      </c>
      <c r="C75" s="10" t="s">
        <v>22</v>
      </c>
      <c r="D75" s="10" t="s">
        <v>266</v>
      </c>
      <c r="E75" s="11"/>
      <c r="F75" s="11"/>
      <c r="G75" s="10"/>
      <c r="H75" s="10"/>
      <c r="I75" s="10"/>
      <c r="J75" s="12"/>
      <c r="K75" s="10"/>
      <c r="L75" s="13"/>
      <c r="M75" s="14"/>
      <c r="N75" s="15" t="s">
        <v>139</v>
      </c>
      <c r="O75" s="15">
        <v>2019.0</v>
      </c>
      <c r="P75" s="15" t="s">
        <v>125</v>
      </c>
      <c r="Q75" s="15">
        <v>0.0</v>
      </c>
      <c r="R75" s="15"/>
      <c r="S75" s="22"/>
      <c r="T75" s="15"/>
      <c r="U75" s="11"/>
      <c r="V75" s="11"/>
      <c r="W75" s="11"/>
      <c r="X75" s="11"/>
      <c r="Y75" s="11"/>
      <c r="Z75" s="11"/>
      <c r="AA75" s="11"/>
      <c r="AB75" s="11"/>
      <c r="AC75" s="11"/>
      <c r="AD75" s="11"/>
      <c r="AE75" s="11"/>
      <c r="AF75" s="11"/>
      <c r="AG75" s="11"/>
      <c r="AH75" s="11"/>
      <c r="AI75" s="11"/>
      <c r="AJ75" s="11"/>
      <c r="AK75" s="11"/>
      <c r="AL75" s="11"/>
      <c r="AM75" s="11"/>
      <c r="AN75" s="11"/>
    </row>
    <row r="76" ht="15.75" customHeight="1">
      <c r="A76" s="10" t="s">
        <v>267</v>
      </c>
      <c r="B76" s="11"/>
      <c r="C76" s="10"/>
      <c r="D76" s="10"/>
      <c r="E76" s="11"/>
      <c r="F76" s="11"/>
      <c r="G76" s="10"/>
      <c r="H76" s="10"/>
      <c r="I76" s="10"/>
      <c r="J76" s="12"/>
      <c r="K76" s="10"/>
      <c r="L76" s="13"/>
      <c r="M76" s="14"/>
      <c r="N76" s="15" t="s">
        <v>268</v>
      </c>
      <c r="O76" s="15">
        <v>2019.0</v>
      </c>
      <c r="P76" s="15" t="s">
        <v>194</v>
      </c>
      <c r="Q76" s="15">
        <v>1.0</v>
      </c>
      <c r="R76" s="15"/>
      <c r="S76" s="22"/>
      <c r="T76" s="15"/>
      <c r="U76" s="11"/>
      <c r="V76" s="11"/>
      <c r="W76" s="11"/>
      <c r="X76" s="11"/>
      <c r="Y76" s="11"/>
      <c r="Z76" s="11"/>
      <c r="AA76" s="11"/>
      <c r="AB76" s="11"/>
      <c r="AC76" s="11"/>
      <c r="AD76" s="11"/>
      <c r="AE76" s="11"/>
      <c r="AF76" s="11"/>
      <c r="AG76" s="11"/>
      <c r="AH76" s="11"/>
      <c r="AI76" s="11"/>
      <c r="AJ76" s="11"/>
      <c r="AK76" s="11"/>
      <c r="AL76" s="11"/>
      <c r="AM76" s="11"/>
      <c r="AN76" s="11"/>
    </row>
    <row r="77" ht="15.75" customHeight="1">
      <c r="A77" s="10" t="s">
        <v>269</v>
      </c>
      <c r="B77" s="11" t="s">
        <v>50</v>
      </c>
      <c r="C77" s="10" t="s">
        <v>128</v>
      </c>
      <c r="D77" s="10" t="s">
        <v>270</v>
      </c>
      <c r="E77" s="11"/>
      <c r="F77" s="11"/>
      <c r="G77" s="10"/>
      <c r="H77" s="10"/>
      <c r="I77" s="10"/>
      <c r="J77" s="12"/>
      <c r="K77" s="10"/>
      <c r="L77" s="13"/>
      <c r="M77" s="14"/>
      <c r="N77" s="15" t="s">
        <v>47</v>
      </c>
      <c r="O77" s="15">
        <v>2020.0</v>
      </c>
      <c r="P77" s="15" t="s">
        <v>93</v>
      </c>
      <c r="Q77" s="15">
        <v>1.0</v>
      </c>
      <c r="R77" s="15" t="s">
        <v>77</v>
      </c>
      <c r="S77" s="15" t="s">
        <v>134</v>
      </c>
      <c r="T77" s="15"/>
      <c r="U77" s="11"/>
      <c r="V77" s="11"/>
      <c r="W77" s="11"/>
      <c r="X77" s="11"/>
      <c r="Y77" s="11"/>
      <c r="Z77" s="11"/>
      <c r="AA77" s="11"/>
      <c r="AB77" s="11"/>
      <c r="AC77" s="11"/>
      <c r="AD77" s="11"/>
      <c r="AE77" s="11"/>
      <c r="AF77" s="11"/>
      <c r="AG77" s="11"/>
      <c r="AH77" s="11"/>
      <c r="AI77" s="11"/>
      <c r="AJ77" s="11"/>
      <c r="AK77" s="11"/>
      <c r="AL77" s="11"/>
      <c r="AM77" s="11"/>
      <c r="AN77" s="11"/>
    </row>
    <row r="78" ht="15.75" customHeight="1">
      <c r="A78" s="10" t="s">
        <v>271</v>
      </c>
      <c r="B78" s="11" t="s">
        <v>50</v>
      </c>
      <c r="C78" s="10" t="s">
        <v>22</v>
      </c>
      <c r="D78" s="10" t="s">
        <v>272</v>
      </c>
      <c r="E78" s="11"/>
      <c r="F78" s="11"/>
      <c r="G78" s="10"/>
      <c r="H78" s="10"/>
      <c r="I78" s="10"/>
      <c r="J78" s="12"/>
      <c r="K78" s="10"/>
      <c r="L78" s="13"/>
      <c r="M78" s="16" t="s">
        <v>273</v>
      </c>
      <c r="N78" s="15" t="s">
        <v>207</v>
      </c>
      <c r="O78" s="15">
        <v>2019.0</v>
      </c>
      <c r="P78" s="15" t="s">
        <v>194</v>
      </c>
      <c r="Q78" s="15">
        <v>1.0</v>
      </c>
      <c r="R78" s="15"/>
      <c r="S78" s="22"/>
      <c r="T78" s="15"/>
      <c r="U78" s="11"/>
      <c r="V78" s="11"/>
      <c r="W78" s="11"/>
      <c r="X78" s="11"/>
      <c r="Y78" s="11"/>
      <c r="Z78" s="11"/>
      <c r="AA78" s="11"/>
      <c r="AB78" s="11"/>
      <c r="AC78" s="11"/>
      <c r="AD78" s="11"/>
      <c r="AE78" s="11"/>
      <c r="AF78" s="11"/>
      <c r="AG78" s="11"/>
      <c r="AH78" s="11"/>
      <c r="AI78" s="11"/>
      <c r="AJ78" s="11"/>
      <c r="AK78" s="11"/>
      <c r="AL78" s="11"/>
      <c r="AM78" s="11"/>
      <c r="AN78" s="11"/>
    </row>
    <row r="79" ht="15.75" customHeight="1">
      <c r="A79" s="10" t="s">
        <v>274</v>
      </c>
      <c r="B79" s="11" t="s">
        <v>50</v>
      </c>
      <c r="C79" s="14" t="s">
        <v>22</v>
      </c>
      <c r="D79" s="10" t="s">
        <v>275</v>
      </c>
      <c r="E79" s="11" t="s">
        <v>115</v>
      </c>
      <c r="F79" s="11" t="s">
        <v>24</v>
      </c>
      <c r="G79" s="10" t="s">
        <v>237</v>
      </c>
      <c r="H79" s="10"/>
      <c r="I79" s="10" t="s">
        <v>276</v>
      </c>
      <c r="J79" s="10"/>
      <c r="K79" s="10" t="s">
        <v>277</v>
      </c>
      <c r="L79" s="13"/>
      <c r="M79" s="14"/>
      <c r="N79" s="15" t="s">
        <v>133</v>
      </c>
      <c r="O79" s="15">
        <v>2019.0</v>
      </c>
      <c r="P79" s="15" t="s">
        <v>194</v>
      </c>
      <c r="Q79" s="15">
        <v>0.0</v>
      </c>
      <c r="R79" s="15" t="s">
        <v>32</v>
      </c>
      <c r="S79" s="15" t="s">
        <v>33</v>
      </c>
      <c r="T79" s="15">
        <v>0.0</v>
      </c>
      <c r="U79" s="11"/>
      <c r="V79" s="11"/>
      <c r="W79" s="11"/>
      <c r="X79" s="11"/>
      <c r="Y79" s="11"/>
      <c r="Z79" s="11"/>
      <c r="AA79" s="11"/>
      <c r="AB79" s="11"/>
      <c r="AC79" s="11"/>
      <c r="AD79" s="11"/>
      <c r="AE79" s="11"/>
      <c r="AF79" s="11"/>
      <c r="AG79" s="11"/>
      <c r="AH79" s="11"/>
      <c r="AI79" s="11"/>
      <c r="AJ79" s="11"/>
      <c r="AK79" s="11"/>
      <c r="AL79" s="11"/>
      <c r="AM79" s="11"/>
      <c r="AN79" s="11"/>
    </row>
    <row r="80" ht="15.75" customHeight="1">
      <c r="A80" s="10" t="s">
        <v>278</v>
      </c>
      <c r="B80" s="11" t="s">
        <v>205</v>
      </c>
      <c r="C80" s="10" t="s">
        <v>22</v>
      </c>
      <c r="D80" s="10" t="s">
        <v>279</v>
      </c>
      <c r="E80" s="11"/>
      <c r="F80" s="11"/>
      <c r="G80" s="10"/>
      <c r="H80" s="10"/>
      <c r="I80" s="10"/>
      <c r="J80" s="12"/>
      <c r="K80" s="10"/>
      <c r="L80" s="13" t="s">
        <v>74</v>
      </c>
      <c r="M80" s="16" t="s">
        <v>280</v>
      </c>
      <c r="N80" s="15" t="s">
        <v>243</v>
      </c>
      <c r="O80" s="15">
        <v>2016.0</v>
      </c>
      <c r="P80" s="15" t="s">
        <v>125</v>
      </c>
      <c r="Q80" s="15">
        <v>279.0</v>
      </c>
      <c r="R80" s="15" t="s">
        <v>77</v>
      </c>
      <c r="S80" s="15" t="s">
        <v>33</v>
      </c>
      <c r="T80" s="15"/>
      <c r="U80" s="11"/>
      <c r="V80" s="11"/>
      <c r="W80" s="11"/>
      <c r="X80" s="11"/>
      <c r="Y80" s="11"/>
      <c r="Z80" s="11"/>
      <c r="AA80" s="11"/>
      <c r="AB80" s="11"/>
      <c r="AC80" s="11"/>
      <c r="AD80" s="11"/>
      <c r="AE80" s="11"/>
      <c r="AF80" s="11"/>
      <c r="AG80" s="11"/>
      <c r="AH80" s="11"/>
      <c r="AI80" s="11"/>
      <c r="AJ80" s="11"/>
      <c r="AK80" s="11"/>
      <c r="AL80" s="11"/>
      <c r="AM80" s="11"/>
      <c r="AN80" s="11"/>
    </row>
    <row r="81" ht="15.75" customHeight="1">
      <c r="A81" s="23" t="s">
        <v>281</v>
      </c>
      <c r="B81" s="24"/>
      <c r="C81" s="23"/>
      <c r="D81" s="23"/>
      <c r="E81" s="24"/>
      <c r="F81" s="24"/>
      <c r="G81" s="23"/>
      <c r="H81" s="23"/>
      <c r="I81" s="23"/>
      <c r="J81" s="25"/>
      <c r="K81" s="23"/>
      <c r="L81" s="26"/>
      <c r="M81" s="27"/>
      <c r="N81" s="28" t="s">
        <v>210</v>
      </c>
      <c r="O81" s="28">
        <v>2017.0</v>
      </c>
      <c r="P81" s="15" t="s">
        <v>146</v>
      </c>
      <c r="Q81" s="28">
        <v>114.0</v>
      </c>
      <c r="R81" s="28"/>
      <c r="S81" s="29"/>
      <c r="T81" s="28"/>
      <c r="U81" s="24"/>
      <c r="V81" s="24"/>
      <c r="W81" s="24"/>
      <c r="X81" s="24"/>
      <c r="Y81" s="24"/>
      <c r="Z81" s="24"/>
      <c r="AA81" s="24"/>
      <c r="AB81" s="24"/>
      <c r="AC81" s="24"/>
      <c r="AD81" s="24"/>
      <c r="AE81" s="24"/>
      <c r="AF81" s="24"/>
      <c r="AG81" s="24"/>
      <c r="AH81" s="24"/>
      <c r="AI81" s="24"/>
      <c r="AJ81" s="24"/>
      <c r="AK81" s="24"/>
      <c r="AL81" s="24"/>
      <c r="AM81" s="24"/>
      <c r="AN81" s="24"/>
    </row>
    <row r="82" ht="15.75" customHeight="1">
      <c r="A82" s="10" t="s">
        <v>282</v>
      </c>
      <c r="B82" s="11" t="s">
        <v>21</v>
      </c>
      <c r="C82" s="10" t="s">
        <v>22</v>
      </c>
      <c r="D82" s="10" t="s">
        <v>283</v>
      </c>
      <c r="E82" s="11"/>
      <c r="F82" s="11"/>
      <c r="G82" s="10"/>
      <c r="H82" s="10"/>
      <c r="I82" s="10"/>
      <c r="J82" s="12"/>
      <c r="K82" s="10"/>
      <c r="L82" s="13"/>
      <c r="M82" s="16" t="s">
        <v>284</v>
      </c>
      <c r="N82" s="15" t="s">
        <v>47</v>
      </c>
      <c r="O82" s="15">
        <v>2020.0</v>
      </c>
      <c r="P82" s="15" t="s">
        <v>93</v>
      </c>
      <c r="Q82" s="15">
        <v>5.0</v>
      </c>
      <c r="R82" s="15" t="s">
        <v>90</v>
      </c>
      <c r="S82" s="15" t="s">
        <v>170</v>
      </c>
      <c r="T82" s="15"/>
      <c r="U82" s="11"/>
      <c r="V82" s="11"/>
      <c r="W82" s="11"/>
      <c r="X82" s="11"/>
      <c r="Y82" s="11"/>
      <c r="Z82" s="11"/>
      <c r="AA82" s="11"/>
      <c r="AB82" s="11"/>
      <c r="AC82" s="11"/>
      <c r="AD82" s="11"/>
      <c r="AE82" s="11"/>
      <c r="AF82" s="11"/>
      <c r="AG82" s="11"/>
      <c r="AH82" s="11"/>
      <c r="AI82" s="11"/>
      <c r="AJ82" s="11"/>
      <c r="AK82" s="11"/>
      <c r="AL82" s="11"/>
      <c r="AM82" s="11"/>
      <c r="AN82" s="11"/>
    </row>
    <row r="83" ht="15.75" customHeight="1">
      <c r="A83" s="10" t="s">
        <v>285</v>
      </c>
      <c r="B83" s="11" t="s">
        <v>21</v>
      </c>
      <c r="C83" s="10" t="s">
        <v>142</v>
      </c>
      <c r="D83" s="10" t="s">
        <v>286</v>
      </c>
      <c r="E83" s="11"/>
      <c r="F83" s="11"/>
      <c r="G83" s="10"/>
      <c r="H83" s="10"/>
      <c r="I83" s="10"/>
      <c r="J83" s="12"/>
      <c r="K83" s="10"/>
      <c r="L83" s="13"/>
      <c r="M83" s="14"/>
      <c r="N83" s="15" t="s">
        <v>287</v>
      </c>
      <c r="O83" s="15">
        <v>2013.0</v>
      </c>
      <c r="P83" s="15" t="s">
        <v>99</v>
      </c>
      <c r="Q83" s="15">
        <v>42.0</v>
      </c>
      <c r="R83" s="15"/>
      <c r="S83" s="22"/>
      <c r="T83" s="15"/>
      <c r="U83" s="11"/>
      <c r="V83" s="11"/>
      <c r="W83" s="11"/>
      <c r="X83" s="11"/>
      <c r="Y83" s="11"/>
      <c r="Z83" s="11"/>
      <c r="AA83" s="11"/>
      <c r="AB83" s="11"/>
      <c r="AC83" s="11"/>
      <c r="AD83" s="11"/>
      <c r="AE83" s="11"/>
      <c r="AF83" s="11"/>
      <c r="AG83" s="11"/>
      <c r="AH83" s="11"/>
      <c r="AI83" s="11"/>
      <c r="AJ83" s="11"/>
      <c r="AK83" s="11"/>
      <c r="AL83" s="11"/>
      <c r="AM83" s="11"/>
      <c r="AN83" s="11"/>
    </row>
    <row r="84" ht="15.75" customHeight="1">
      <c r="A84" s="10" t="s">
        <v>288</v>
      </c>
      <c r="B84" s="11" t="s">
        <v>21</v>
      </c>
      <c r="C84" s="10" t="s">
        <v>142</v>
      </c>
      <c r="D84" s="10" t="s">
        <v>289</v>
      </c>
      <c r="E84" s="11"/>
      <c r="F84" s="11"/>
      <c r="G84" s="10"/>
      <c r="H84" s="10"/>
      <c r="I84" s="10"/>
      <c r="J84" s="12"/>
      <c r="K84" s="10"/>
      <c r="L84" s="13"/>
      <c r="M84" s="14"/>
      <c r="N84" s="15" t="s">
        <v>290</v>
      </c>
      <c r="O84" s="15">
        <v>2010.0</v>
      </c>
      <c r="P84" s="15" t="s">
        <v>31</v>
      </c>
      <c r="Q84" s="15">
        <v>3.0</v>
      </c>
      <c r="R84" s="15"/>
      <c r="S84" s="22"/>
      <c r="T84" s="15"/>
      <c r="U84" s="11"/>
      <c r="V84" s="11"/>
      <c r="W84" s="11"/>
      <c r="X84" s="11"/>
      <c r="Y84" s="11"/>
      <c r="Z84" s="11"/>
      <c r="AA84" s="11"/>
      <c r="AB84" s="11"/>
      <c r="AC84" s="11"/>
      <c r="AD84" s="11"/>
      <c r="AE84" s="11"/>
      <c r="AF84" s="11"/>
      <c r="AG84" s="11"/>
      <c r="AH84" s="11"/>
      <c r="AI84" s="11"/>
      <c r="AJ84" s="11"/>
      <c r="AK84" s="11"/>
      <c r="AL84" s="11"/>
      <c r="AM84" s="11"/>
      <c r="AN84" s="11"/>
    </row>
    <row r="85" ht="15.75" customHeight="1">
      <c r="A85" s="10" t="s">
        <v>291</v>
      </c>
      <c r="B85" s="11" t="s">
        <v>21</v>
      </c>
      <c r="C85" s="14" t="s">
        <v>22</v>
      </c>
      <c r="D85" s="10" t="s">
        <v>292</v>
      </c>
      <c r="E85" s="11" t="s">
        <v>115</v>
      </c>
      <c r="F85" s="11" t="s">
        <v>24</v>
      </c>
      <c r="G85" s="10" t="s">
        <v>198</v>
      </c>
      <c r="H85" s="10"/>
      <c r="I85" s="10" t="s">
        <v>293</v>
      </c>
      <c r="J85" s="10" t="s">
        <v>294</v>
      </c>
      <c r="K85" s="10" t="s">
        <v>295</v>
      </c>
      <c r="L85" s="13"/>
      <c r="M85" s="14"/>
      <c r="N85" s="15" t="s">
        <v>133</v>
      </c>
      <c r="O85" s="15">
        <v>2017.0</v>
      </c>
      <c r="P85" s="15" t="s">
        <v>194</v>
      </c>
      <c r="Q85" s="15">
        <v>38.0</v>
      </c>
      <c r="R85" s="15" t="s">
        <v>32</v>
      </c>
      <c r="S85" s="15" t="s">
        <v>33</v>
      </c>
      <c r="T85" s="15">
        <v>0.0</v>
      </c>
      <c r="U85" s="11"/>
      <c r="V85" s="11"/>
      <c r="W85" s="11"/>
      <c r="X85" s="11"/>
      <c r="Y85" s="11"/>
      <c r="Z85" s="11"/>
      <c r="AA85" s="11"/>
      <c r="AB85" s="11"/>
      <c r="AC85" s="11"/>
      <c r="AD85" s="11"/>
      <c r="AE85" s="11"/>
      <c r="AF85" s="11"/>
      <c r="AG85" s="11"/>
      <c r="AH85" s="11"/>
      <c r="AI85" s="11"/>
      <c r="AJ85" s="11"/>
      <c r="AK85" s="11"/>
      <c r="AL85" s="11"/>
      <c r="AM85" s="11"/>
      <c r="AN85" s="11"/>
    </row>
    <row r="86" ht="15.75" customHeight="1">
      <c r="A86" s="23" t="s">
        <v>296</v>
      </c>
      <c r="B86" s="24"/>
      <c r="C86" s="23"/>
      <c r="D86" s="23"/>
      <c r="E86" s="24"/>
      <c r="F86" s="24"/>
      <c r="G86" s="23"/>
      <c r="H86" s="23"/>
      <c r="I86" s="23"/>
      <c r="J86" s="25"/>
      <c r="K86" s="23"/>
      <c r="L86" s="26"/>
      <c r="M86" s="27"/>
      <c r="N86" s="28" t="s">
        <v>297</v>
      </c>
      <c r="O86" s="28">
        <v>2019.0</v>
      </c>
      <c r="P86" s="15" t="s">
        <v>166</v>
      </c>
      <c r="Q86" s="28">
        <v>44.0</v>
      </c>
      <c r="R86" s="28"/>
      <c r="S86" s="29"/>
      <c r="T86" s="28"/>
      <c r="U86" s="24"/>
      <c r="V86" s="24"/>
      <c r="W86" s="24"/>
      <c r="X86" s="24"/>
      <c r="Y86" s="24"/>
      <c r="Z86" s="24"/>
      <c r="AA86" s="24"/>
      <c r="AB86" s="24"/>
      <c r="AC86" s="24"/>
      <c r="AD86" s="24"/>
      <c r="AE86" s="24"/>
      <c r="AF86" s="24"/>
      <c r="AG86" s="24"/>
      <c r="AH86" s="24"/>
      <c r="AI86" s="24"/>
      <c r="AJ86" s="24"/>
      <c r="AK86" s="24"/>
      <c r="AL86" s="24"/>
      <c r="AM86" s="24"/>
      <c r="AN86" s="24"/>
    </row>
    <row r="87" ht="15.75" customHeight="1">
      <c r="A87" s="10" t="s">
        <v>298</v>
      </c>
      <c r="B87" s="11" t="s">
        <v>35</v>
      </c>
      <c r="C87" s="14" t="s">
        <v>108</v>
      </c>
      <c r="D87" s="10" t="s">
        <v>299</v>
      </c>
      <c r="E87" s="11" t="s">
        <v>202</v>
      </c>
      <c r="F87" s="11" t="s">
        <v>202</v>
      </c>
      <c r="G87" s="10" t="s">
        <v>237</v>
      </c>
      <c r="H87" s="10"/>
      <c r="I87" s="10"/>
      <c r="J87" s="10"/>
      <c r="K87" s="10"/>
      <c r="L87" s="13"/>
      <c r="M87" s="14"/>
      <c r="N87" s="15" t="s">
        <v>300</v>
      </c>
      <c r="O87" s="15">
        <v>2016.0</v>
      </c>
      <c r="P87" s="15" t="s">
        <v>56</v>
      </c>
      <c r="Q87" s="15">
        <v>23.0</v>
      </c>
      <c r="R87" s="15"/>
      <c r="S87" s="22"/>
      <c r="T87" s="15">
        <v>0.0</v>
      </c>
      <c r="U87" s="11"/>
      <c r="V87" s="11"/>
      <c r="W87" s="11"/>
      <c r="X87" s="11"/>
      <c r="Y87" s="11"/>
      <c r="Z87" s="11"/>
      <c r="AA87" s="11"/>
      <c r="AB87" s="11"/>
      <c r="AC87" s="11"/>
      <c r="AD87" s="11"/>
      <c r="AE87" s="11"/>
      <c r="AF87" s="11"/>
      <c r="AG87" s="11"/>
      <c r="AH87" s="11"/>
      <c r="AI87" s="11"/>
      <c r="AJ87" s="11"/>
      <c r="AK87" s="11"/>
      <c r="AL87" s="11"/>
      <c r="AM87" s="11"/>
      <c r="AN87" s="11"/>
    </row>
    <row r="88" ht="15.75" customHeight="1">
      <c r="A88" s="10" t="s">
        <v>301</v>
      </c>
      <c r="B88" s="11" t="s">
        <v>21</v>
      </c>
      <c r="C88" s="10" t="s">
        <v>128</v>
      </c>
      <c r="D88" s="10"/>
      <c r="E88" s="11"/>
      <c r="F88" s="11"/>
      <c r="G88" s="10"/>
      <c r="H88" s="10"/>
      <c r="I88" s="10"/>
      <c r="J88" s="12"/>
      <c r="K88" s="10"/>
      <c r="L88" s="13"/>
      <c r="M88" s="14"/>
      <c r="N88" s="15" t="s">
        <v>243</v>
      </c>
      <c r="O88" s="15">
        <v>2010.0</v>
      </c>
      <c r="P88" s="15" t="s">
        <v>125</v>
      </c>
      <c r="Q88" s="15">
        <v>29.0</v>
      </c>
      <c r="R88" s="15" t="s">
        <v>94</v>
      </c>
      <c r="S88" s="15" t="s">
        <v>170</v>
      </c>
      <c r="T88" s="15"/>
      <c r="U88" s="11"/>
      <c r="V88" s="11"/>
      <c r="W88" s="11"/>
      <c r="X88" s="11"/>
      <c r="Y88" s="11"/>
      <c r="Z88" s="11"/>
      <c r="AA88" s="11"/>
      <c r="AB88" s="11"/>
      <c r="AC88" s="11"/>
      <c r="AD88" s="11"/>
      <c r="AE88" s="11"/>
      <c r="AF88" s="11"/>
      <c r="AG88" s="11"/>
      <c r="AH88" s="11"/>
      <c r="AI88" s="11"/>
      <c r="AJ88" s="11"/>
      <c r="AK88" s="11"/>
      <c r="AL88" s="11"/>
      <c r="AM88" s="11"/>
      <c r="AN88" s="11"/>
    </row>
    <row r="89" ht="15.75" customHeight="1">
      <c r="A89" s="10" t="s">
        <v>302</v>
      </c>
      <c r="B89" s="11" t="s">
        <v>21</v>
      </c>
      <c r="C89" s="10" t="s">
        <v>128</v>
      </c>
      <c r="D89" s="10"/>
      <c r="E89" s="11"/>
      <c r="F89" s="11"/>
      <c r="G89" s="10"/>
      <c r="H89" s="10"/>
      <c r="I89" s="10"/>
      <c r="J89" s="12"/>
      <c r="K89" s="10"/>
      <c r="L89" s="13"/>
      <c r="M89" s="14"/>
      <c r="N89" s="15" t="s">
        <v>47</v>
      </c>
      <c r="O89" s="15">
        <v>2014.0</v>
      </c>
      <c r="P89" s="15" t="s">
        <v>31</v>
      </c>
      <c r="Q89" s="15">
        <v>12.0</v>
      </c>
      <c r="R89" s="15" t="s">
        <v>94</v>
      </c>
      <c r="S89" s="15" t="s">
        <v>170</v>
      </c>
      <c r="T89" s="15"/>
      <c r="U89" s="11"/>
      <c r="V89" s="11"/>
      <c r="W89" s="11"/>
      <c r="X89" s="11"/>
      <c r="Y89" s="11"/>
      <c r="Z89" s="11"/>
      <c r="AA89" s="11"/>
      <c r="AB89" s="11"/>
      <c r="AC89" s="11"/>
      <c r="AD89" s="11"/>
      <c r="AE89" s="11"/>
      <c r="AF89" s="11"/>
      <c r="AG89" s="11"/>
      <c r="AH89" s="11"/>
      <c r="AI89" s="11"/>
      <c r="AJ89" s="11"/>
      <c r="AK89" s="11"/>
      <c r="AL89" s="11"/>
      <c r="AM89" s="11"/>
      <c r="AN89" s="11"/>
    </row>
    <row r="90" ht="15.75" customHeight="1">
      <c r="A90" s="10" t="s">
        <v>303</v>
      </c>
      <c r="B90" s="11" t="s">
        <v>205</v>
      </c>
      <c r="C90" s="10" t="s">
        <v>22</v>
      </c>
      <c r="D90" s="10" t="s">
        <v>304</v>
      </c>
      <c r="E90" s="11"/>
      <c r="F90" s="11"/>
      <c r="G90" s="10"/>
      <c r="H90" s="10"/>
      <c r="I90" s="10"/>
      <c r="J90" s="12"/>
      <c r="K90" s="10"/>
      <c r="L90" s="13"/>
      <c r="M90" s="14"/>
      <c r="N90" s="15" t="s">
        <v>207</v>
      </c>
      <c r="O90" s="15">
        <v>2018.0</v>
      </c>
      <c r="P90" s="15" t="s">
        <v>194</v>
      </c>
      <c r="Q90" s="15">
        <v>13.0</v>
      </c>
      <c r="R90" s="15"/>
      <c r="S90" s="22"/>
      <c r="T90" s="15"/>
      <c r="U90" s="11"/>
      <c r="V90" s="11"/>
      <c r="W90" s="11"/>
      <c r="X90" s="11"/>
      <c r="Y90" s="11"/>
      <c r="Z90" s="11"/>
      <c r="AA90" s="11"/>
      <c r="AB90" s="11"/>
      <c r="AC90" s="11"/>
      <c r="AD90" s="11"/>
      <c r="AE90" s="11"/>
      <c r="AF90" s="11"/>
      <c r="AG90" s="11"/>
      <c r="AH90" s="11"/>
      <c r="AI90" s="11"/>
      <c r="AJ90" s="11"/>
      <c r="AK90" s="11"/>
      <c r="AL90" s="11"/>
      <c r="AM90" s="11"/>
      <c r="AN90" s="11"/>
    </row>
    <row r="91" ht="15.75" customHeight="1">
      <c r="A91" s="10" t="s">
        <v>305</v>
      </c>
      <c r="B91" s="11" t="s">
        <v>35</v>
      </c>
      <c r="C91" s="10" t="s">
        <v>22</v>
      </c>
      <c r="D91" s="10" t="s">
        <v>306</v>
      </c>
      <c r="E91" s="11" t="s">
        <v>306</v>
      </c>
      <c r="F91" s="11" t="s">
        <v>109</v>
      </c>
      <c r="G91" s="10" t="s">
        <v>237</v>
      </c>
      <c r="H91" s="10"/>
      <c r="I91" s="10" t="s">
        <v>307</v>
      </c>
      <c r="J91" s="12" t="s">
        <v>308</v>
      </c>
      <c r="K91" s="10" t="s">
        <v>309</v>
      </c>
      <c r="L91" s="13"/>
      <c r="M91" s="14"/>
      <c r="N91" s="15" t="s">
        <v>133</v>
      </c>
      <c r="O91" s="15">
        <v>2014.0</v>
      </c>
      <c r="P91" s="15" t="s">
        <v>194</v>
      </c>
      <c r="Q91" s="15">
        <v>12.0</v>
      </c>
      <c r="R91" s="15" t="s">
        <v>32</v>
      </c>
      <c r="S91" s="15" t="s">
        <v>43</v>
      </c>
      <c r="T91" s="15">
        <v>1.0</v>
      </c>
      <c r="U91" s="11"/>
      <c r="V91" s="11"/>
      <c r="W91" s="11"/>
      <c r="X91" s="11"/>
      <c r="Y91" s="11"/>
      <c r="Z91" s="11"/>
      <c r="AA91" s="11"/>
      <c r="AB91" s="11"/>
      <c r="AC91" s="11"/>
      <c r="AD91" s="11"/>
      <c r="AE91" s="11"/>
      <c r="AF91" s="11"/>
      <c r="AG91" s="11"/>
      <c r="AH91" s="11"/>
      <c r="AI91" s="11"/>
      <c r="AJ91" s="11"/>
      <c r="AK91" s="11"/>
      <c r="AL91" s="11"/>
      <c r="AM91" s="11"/>
      <c r="AN91" s="11"/>
    </row>
    <row r="92" ht="15.75" customHeight="1">
      <c r="A92" s="10" t="s">
        <v>310</v>
      </c>
      <c r="B92" s="11" t="s">
        <v>205</v>
      </c>
      <c r="C92" s="10" t="s">
        <v>311</v>
      </c>
      <c r="D92" s="10" t="s">
        <v>312</v>
      </c>
      <c r="G92" s="20"/>
      <c r="K92" s="20"/>
      <c r="L92" s="13"/>
      <c r="M92" s="30"/>
      <c r="N92" s="15" t="s">
        <v>133</v>
      </c>
      <c r="O92" s="31">
        <v>2018.0</v>
      </c>
      <c r="P92" s="15" t="s">
        <v>146</v>
      </c>
      <c r="Q92" s="31">
        <v>6.0</v>
      </c>
      <c r="R92" s="15" t="s">
        <v>32</v>
      </c>
      <c r="S92" s="15" t="s">
        <v>33</v>
      </c>
    </row>
    <row r="93" ht="15.75" customHeight="1">
      <c r="A93" s="10" t="s">
        <v>313</v>
      </c>
      <c r="B93" s="11" t="s">
        <v>21</v>
      </c>
      <c r="C93" s="10" t="s">
        <v>128</v>
      </c>
      <c r="D93" s="10" t="s">
        <v>314</v>
      </c>
      <c r="G93" s="20"/>
      <c r="K93" s="20"/>
      <c r="L93" s="13"/>
      <c r="M93" s="30"/>
      <c r="N93" s="15" t="s">
        <v>139</v>
      </c>
      <c r="O93" s="31">
        <v>2019.0</v>
      </c>
      <c r="P93" s="15" t="s">
        <v>125</v>
      </c>
      <c r="Q93" s="31">
        <v>2.0</v>
      </c>
      <c r="R93" s="20"/>
      <c r="S93" s="32"/>
    </row>
    <row r="94" ht="15.75" customHeight="1">
      <c r="A94" s="10" t="s">
        <v>315</v>
      </c>
      <c r="B94" s="11" t="s">
        <v>21</v>
      </c>
      <c r="C94" s="10" t="s">
        <v>22</v>
      </c>
      <c r="D94" s="33"/>
      <c r="G94" s="20"/>
      <c r="K94" s="20"/>
      <c r="L94" s="13"/>
      <c r="M94" s="30"/>
      <c r="N94" s="15" t="s">
        <v>316</v>
      </c>
      <c r="O94" s="31">
        <v>2010.0</v>
      </c>
      <c r="P94" s="15" t="s">
        <v>42</v>
      </c>
      <c r="Q94" s="31">
        <v>31.0</v>
      </c>
      <c r="R94" s="20"/>
      <c r="S94" s="32"/>
    </row>
    <row r="95" ht="15.75" customHeight="1">
      <c r="A95" s="10" t="s">
        <v>317</v>
      </c>
      <c r="B95" s="11" t="s">
        <v>21</v>
      </c>
      <c r="C95" s="10" t="s">
        <v>128</v>
      </c>
      <c r="D95" s="10" t="s">
        <v>318</v>
      </c>
      <c r="G95" s="20"/>
      <c r="K95" s="20"/>
      <c r="L95" s="13"/>
      <c r="M95" s="30"/>
      <c r="N95" s="15" t="s">
        <v>319</v>
      </c>
      <c r="O95" s="31">
        <v>2012.0</v>
      </c>
      <c r="P95" s="15" t="s">
        <v>146</v>
      </c>
      <c r="Q95" s="31">
        <v>31.0</v>
      </c>
      <c r="R95" s="20"/>
      <c r="S95" s="32"/>
    </row>
    <row r="96" ht="15.75" customHeight="1">
      <c r="A96" s="10" t="s">
        <v>320</v>
      </c>
      <c r="B96" s="11" t="s">
        <v>12</v>
      </c>
      <c r="C96" s="10" t="s">
        <v>22</v>
      </c>
      <c r="D96" s="33" t="s">
        <v>321</v>
      </c>
      <c r="G96" s="20"/>
      <c r="K96" s="20"/>
      <c r="L96" s="13"/>
      <c r="M96" s="30"/>
      <c r="N96" s="15" t="s">
        <v>55</v>
      </c>
      <c r="O96" s="31">
        <v>2019.0</v>
      </c>
      <c r="P96" s="15" t="s">
        <v>56</v>
      </c>
      <c r="Q96" s="31">
        <v>1.0</v>
      </c>
      <c r="R96" s="15" t="s">
        <v>90</v>
      </c>
      <c r="S96" s="15" t="s">
        <v>170</v>
      </c>
    </row>
    <row r="97" ht="15.75" customHeight="1">
      <c r="A97" s="10" t="s">
        <v>322</v>
      </c>
      <c r="B97" s="11" t="s">
        <v>12</v>
      </c>
      <c r="C97" s="10" t="s">
        <v>22</v>
      </c>
      <c r="D97" s="33" t="s">
        <v>323</v>
      </c>
      <c r="G97" s="20"/>
      <c r="K97" s="20"/>
      <c r="L97" s="13"/>
      <c r="M97" s="30"/>
      <c r="N97" s="15" t="s">
        <v>139</v>
      </c>
      <c r="O97" s="31">
        <v>2007.0</v>
      </c>
      <c r="P97" s="15" t="s">
        <v>194</v>
      </c>
      <c r="Q97" s="31">
        <v>25.0</v>
      </c>
      <c r="R97" s="15" t="s">
        <v>32</v>
      </c>
      <c r="S97" s="15" t="s">
        <v>33</v>
      </c>
    </row>
    <row r="98" ht="15.75" customHeight="1">
      <c r="A98" s="10" t="s">
        <v>324</v>
      </c>
      <c r="B98" s="11" t="s">
        <v>127</v>
      </c>
      <c r="C98" s="14" t="s">
        <v>108</v>
      </c>
      <c r="D98" s="10" t="s">
        <v>325</v>
      </c>
      <c r="E98" s="11" t="s">
        <v>202</v>
      </c>
      <c r="F98" s="11" t="s">
        <v>202</v>
      </c>
      <c r="G98" s="10" t="s">
        <v>237</v>
      </c>
      <c r="K98" s="20"/>
      <c r="L98" s="13"/>
      <c r="M98" s="30"/>
      <c r="N98" s="15" t="s">
        <v>47</v>
      </c>
      <c r="O98" s="31">
        <v>2020.0</v>
      </c>
      <c r="P98" s="15" t="s">
        <v>93</v>
      </c>
      <c r="Q98" s="31">
        <v>1.0</v>
      </c>
      <c r="R98" s="15" t="s">
        <v>77</v>
      </c>
      <c r="S98" s="15" t="s">
        <v>33</v>
      </c>
    </row>
    <row r="99" ht="15.75" customHeight="1">
      <c r="A99" s="10" t="s">
        <v>326</v>
      </c>
      <c r="B99" s="11" t="s">
        <v>21</v>
      </c>
      <c r="C99" s="14" t="s">
        <v>22</v>
      </c>
      <c r="D99" s="33" t="s">
        <v>327</v>
      </c>
      <c r="G99" s="20"/>
      <c r="K99" s="20"/>
      <c r="L99" s="13"/>
      <c r="M99" s="30"/>
      <c r="N99" s="15" t="s">
        <v>328</v>
      </c>
      <c r="O99" s="31">
        <v>2017.0</v>
      </c>
      <c r="P99" s="15" t="s">
        <v>194</v>
      </c>
      <c r="Q99" s="31">
        <v>48.0</v>
      </c>
      <c r="R99" s="15" t="s">
        <v>32</v>
      </c>
      <c r="S99" s="15" t="s">
        <v>43</v>
      </c>
    </row>
    <row r="100" ht="15.75" customHeight="1">
      <c r="A100" s="10" t="s">
        <v>329</v>
      </c>
      <c r="B100" s="11" t="s">
        <v>50</v>
      </c>
      <c r="C100" s="14" t="s">
        <v>22</v>
      </c>
      <c r="D100" s="14" t="s">
        <v>22</v>
      </c>
      <c r="G100" s="20"/>
      <c r="K100" s="20"/>
      <c r="L100" s="13"/>
      <c r="M100" s="30"/>
      <c r="N100" s="15" t="s">
        <v>55</v>
      </c>
      <c r="O100" s="31">
        <v>2019.0</v>
      </c>
      <c r="P100" s="15" t="s">
        <v>56</v>
      </c>
      <c r="Q100" s="31">
        <v>0.0</v>
      </c>
      <c r="R100" s="15" t="s">
        <v>32</v>
      </c>
      <c r="S100" s="15" t="s">
        <v>170</v>
      </c>
    </row>
    <row r="101" ht="15.75" customHeight="1">
      <c r="A101" s="10" t="s">
        <v>330</v>
      </c>
      <c r="D101" s="33"/>
      <c r="G101" s="20"/>
      <c r="K101" s="20"/>
      <c r="L101" s="13"/>
      <c r="M101" s="30"/>
      <c r="N101" s="15" t="s">
        <v>331</v>
      </c>
      <c r="O101" s="31">
        <v>2012.0</v>
      </c>
      <c r="P101" s="15" t="s">
        <v>93</v>
      </c>
      <c r="Q101" s="31">
        <v>14.0</v>
      </c>
      <c r="R101" s="20"/>
      <c r="S101" s="32"/>
    </row>
    <row r="102" ht="15.75" customHeight="1">
      <c r="A102" s="10" t="s">
        <v>332</v>
      </c>
      <c r="D102" s="33"/>
      <c r="G102" s="20"/>
      <c r="K102" s="20"/>
      <c r="L102" s="13"/>
      <c r="M102" s="30"/>
      <c r="N102" s="31" t="s">
        <v>333</v>
      </c>
      <c r="O102" s="31">
        <v>2006.0</v>
      </c>
      <c r="P102" s="15" t="s">
        <v>194</v>
      </c>
      <c r="Q102" s="31">
        <v>13.0</v>
      </c>
      <c r="R102" s="20"/>
      <c r="S102" s="32"/>
    </row>
    <row r="103" ht="15.75" customHeight="1">
      <c r="A103" s="10" t="s">
        <v>334</v>
      </c>
      <c r="B103" s="11"/>
      <c r="C103" s="14"/>
      <c r="D103" s="10"/>
      <c r="E103" s="11"/>
      <c r="F103" s="11"/>
      <c r="G103" s="10"/>
      <c r="H103" s="10"/>
      <c r="I103" s="10"/>
      <c r="J103" s="10"/>
      <c r="K103" s="10"/>
      <c r="L103" s="13"/>
      <c r="M103" s="14"/>
      <c r="N103" s="15" t="s">
        <v>207</v>
      </c>
      <c r="O103" s="15">
        <v>2017.0</v>
      </c>
      <c r="P103" s="15" t="s">
        <v>194</v>
      </c>
      <c r="Q103" s="15">
        <v>74.0</v>
      </c>
      <c r="R103" s="15"/>
      <c r="S103" s="22"/>
      <c r="T103" s="15"/>
      <c r="U103" s="11"/>
      <c r="V103" s="11"/>
      <c r="W103" s="11"/>
      <c r="X103" s="11"/>
      <c r="Y103" s="11"/>
      <c r="Z103" s="11"/>
      <c r="AA103" s="11"/>
      <c r="AB103" s="11"/>
      <c r="AC103" s="11"/>
      <c r="AD103" s="11"/>
      <c r="AE103" s="11"/>
      <c r="AF103" s="11"/>
      <c r="AG103" s="11"/>
      <c r="AH103" s="11"/>
      <c r="AI103" s="11"/>
      <c r="AJ103" s="11"/>
      <c r="AK103" s="11"/>
      <c r="AL103" s="11"/>
      <c r="AM103" s="11"/>
      <c r="AN103" s="11"/>
    </row>
    <row r="104" ht="15.75" customHeight="1">
      <c r="A104" s="10" t="s">
        <v>335</v>
      </c>
      <c r="B104" s="11" t="s">
        <v>12</v>
      </c>
      <c r="C104" s="14" t="s">
        <v>22</v>
      </c>
      <c r="D104" s="10" t="s">
        <v>336</v>
      </c>
      <c r="E104" s="11"/>
      <c r="F104" s="11"/>
      <c r="G104" s="10"/>
      <c r="H104" s="10"/>
      <c r="I104" s="10"/>
      <c r="J104" s="10"/>
      <c r="K104" s="10"/>
      <c r="L104" s="13"/>
      <c r="M104" s="18" t="s">
        <v>337</v>
      </c>
      <c r="N104" s="15" t="s">
        <v>338</v>
      </c>
      <c r="O104" s="15">
        <v>2015.0</v>
      </c>
      <c r="P104" s="15" t="s">
        <v>125</v>
      </c>
      <c r="Q104" s="15">
        <v>8.0</v>
      </c>
      <c r="R104" s="15"/>
      <c r="S104" s="22"/>
      <c r="T104" s="15"/>
      <c r="U104" s="11"/>
      <c r="V104" s="11"/>
      <c r="W104" s="11"/>
      <c r="X104" s="11"/>
      <c r="Y104" s="11"/>
      <c r="Z104" s="11"/>
      <c r="AA104" s="11"/>
      <c r="AB104" s="11"/>
      <c r="AC104" s="11"/>
      <c r="AD104" s="11"/>
      <c r="AE104" s="11"/>
      <c r="AF104" s="11"/>
      <c r="AG104" s="11"/>
      <c r="AH104" s="11"/>
      <c r="AI104" s="11"/>
      <c r="AJ104" s="11"/>
      <c r="AK104" s="11"/>
      <c r="AL104" s="11"/>
      <c r="AM104" s="11"/>
      <c r="AN104" s="11"/>
    </row>
    <row r="105" ht="15.75" customHeight="1">
      <c r="A105" s="10" t="s">
        <v>339</v>
      </c>
      <c r="B105" s="11" t="s">
        <v>12</v>
      </c>
      <c r="C105" s="14" t="s">
        <v>108</v>
      </c>
      <c r="E105" s="11"/>
      <c r="F105" s="11"/>
      <c r="G105" s="10"/>
      <c r="H105" s="10"/>
      <c r="I105" s="10"/>
      <c r="J105" s="10"/>
      <c r="K105" s="10"/>
      <c r="L105" s="13"/>
      <c r="M105" s="18" t="s">
        <v>340</v>
      </c>
      <c r="N105" s="15" t="s">
        <v>47</v>
      </c>
      <c r="O105" s="15">
        <v>2017.0</v>
      </c>
      <c r="P105" s="15" t="s">
        <v>48</v>
      </c>
      <c r="Q105" s="15">
        <v>27.0</v>
      </c>
      <c r="R105" s="15" t="s">
        <v>90</v>
      </c>
      <c r="S105" s="15" t="s">
        <v>33</v>
      </c>
      <c r="T105" s="15"/>
      <c r="U105" s="11"/>
      <c r="V105" s="11"/>
      <c r="W105" s="11"/>
      <c r="X105" s="11"/>
      <c r="Y105" s="11"/>
      <c r="Z105" s="11"/>
      <c r="AA105" s="11"/>
      <c r="AB105" s="11"/>
      <c r="AC105" s="11"/>
      <c r="AD105" s="11"/>
      <c r="AE105" s="11"/>
      <c r="AF105" s="11"/>
      <c r="AG105" s="11"/>
      <c r="AH105" s="11"/>
      <c r="AI105" s="11"/>
      <c r="AJ105" s="11"/>
      <c r="AK105" s="11"/>
      <c r="AL105" s="11"/>
      <c r="AM105" s="11"/>
      <c r="AN105" s="11"/>
    </row>
    <row r="106" ht="15.75" customHeight="1">
      <c r="A106" s="10" t="s">
        <v>341</v>
      </c>
      <c r="B106" s="11"/>
      <c r="C106" s="14"/>
      <c r="D106" s="10"/>
      <c r="E106" s="11"/>
      <c r="F106" s="11"/>
      <c r="G106" s="10"/>
      <c r="H106" s="10"/>
      <c r="I106" s="10"/>
      <c r="J106" s="10"/>
      <c r="K106" s="10"/>
      <c r="L106" s="13"/>
      <c r="M106" s="14"/>
      <c r="N106" s="15" t="s">
        <v>133</v>
      </c>
      <c r="O106" s="15">
        <v>2017.0</v>
      </c>
      <c r="P106" s="15" t="s">
        <v>194</v>
      </c>
      <c r="Q106" s="15">
        <v>25.0</v>
      </c>
      <c r="R106" s="15" t="s">
        <v>32</v>
      </c>
      <c r="S106" s="15" t="s">
        <v>33</v>
      </c>
      <c r="T106" s="15"/>
      <c r="U106" s="11"/>
      <c r="V106" s="11"/>
      <c r="W106" s="11"/>
      <c r="X106" s="11"/>
      <c r="Y106" s="11"/>
      <c r="Z106" s="11"/>
      <c r="AA106" s="11"/>
      <c r="AB106" s="11"/>
      <c r="AC106" s="11"/>
      <c r="AD106" s="11"/>
      <c r="AE106" s="11"/>
      <c r="AF106" s="11"/>
      <c r="AG106" s="11"/>
      <c r="AH106" s="11"/>
      <c r="AI106" s="11"/>
      <c r="AJ106" s="11"/>
      <c r="AK106" s="11"/>
      <c r="AL106" s="11"/>
      <c r="AM106" s="11"/>
      <c r="AN106" s="11"/>
    </row>
    <row r="107" ht="15.75" customHeight="1">
      <c r="A107" s="10" t="s">
        <v>342</v>
      </c>
      <c r="B107" s="11"/>
      <c r="C107" s="14"/>
      <c r="D107" s="10"/>
      <c r="E107" s="11"/>
      <c r="F107" s="11"/>
      <c r="G107" s="10"/>
      <c r="H107" s="10"/>
      <c r="I107" s="10"/>
      <c r="J107" s="10"/>
      <c r="K107" s="10"/>
      <c r="L107" s="13"/>
      <c r="M107" s="14"/>
      <c r="N107" s="15" t="s">
        <v>328</v>
      </c>
      <c r="O107" s="15">
        <v>2012.0</v>
      </c>
      <c r="P107" s="15" t="s">
        <v>146</v>
      </c>
      <c r="Q107" s="15">
        <v>86.0</v>
      </c>
      <c r="R107" s="15" t="s">
        <v>32</v>
      </c>
      <c r="S107" s="15" t="s">
        <v>78</v>
      </c>
      <c r="T107" s="15"/>
      <c r="U107" s="11"/>
      <c r="V107" s="11"/>
      <c r="W107" s="11"/>
      <c r="X107" s="11"/>
      <c r="Y107" s="11"/>
      <c r="Z107" s="11"/>
      <c r="AA107" s="11"/>
      <c r="AB107" s="11"/>
      <c r="AC107" s="11"/>
      <c r="AD107" s="11"/>
      <c r="AE107" s="11"/>
      <c r="AF107" s="11"/>
      <c r="AG107" s="11"/>
      <c r="AH107" s="11"/>
      <c r="AI107" s="11"/>
      <c r="AJ107" s="11"/>
      <c r="AK107" s="11"/>
      <c r="AL107" s="11"/>
      <c r="AM107" s="11"/>
      <c r="AN107" s="11"/>
    </row>
    <row r="108" ht="15.75" customHeight="1">
      <c r="A108" s="10" t="s">
        <v>343</v>
      </c>
      <c r="B108" s="11"/>
      <c r="C108" s="14"/>
      <c r="D108" s="10"/>
      <c r="E108" s="11"/>
      <c r="F108" s="11"/>
      <c r="G108" s="10"/>
      <c r="H108" s="10"/>
      <c r="I108" s="10"/>
      <c r="J108" s="10"/>
      <c r="K108" s="10"/>
      <c r="L108" s="13"/>
      <c r="M108" s="14"/>
      <c r="N108" s="15" t="s">
        <v>344</v>
      </c>
      <c r="O108" s="15">
        <v>2011.0</v>
      </c>
      <c r="P108" s="15" t="s">
        <v>56</v>
      </c>
      <c r="Q108" s="15">
        <v>27.0</v>
      </c>
      <c r="R108" s="15"/>
      <c r="S108" s="22"/>
      <c r="T108" s="15"/>
      <c r="U108" s="11"/>
      <c r="V108" s="11"/>
      <c r="W108" s="11"/>
      <c r="X108" s="11"/>
      <c r="Y108" s="11"/>
      <c r="Z108" s="11"/>
      <c r="AA108" s="11"/>
      <c r="AB108" s="11"/>
      <c r="AC108" s="11"/>
      <c r="AD108" s="11"/>
      <c r="AE108" s="11"/>
      <c r="AF108" s="11"/>
      <c r="AG108" s="11"/>
      <c r="AH108" s="11"/>
      <c r="AI108" s="11"/>
      <c r="AJ108" s="11"/>
      <c r="AK108" s="11"/>
      <c r="AL108" s="11"/>
      <c r="AM108" s="11"/>
      <c r="AN108" s="11"/>
    </row>
    <row r="109" ht="15.75" customHeight="1">
      <c r="A109" s="10" t="s">
        <v>345</v>
      </c>
      <c r="B109" s="11"/>
      <c r="C109" s="14"/>
      <c r="D109" s="10"/>
      <c r="E109" s="11"/>
      <c r="F109" s="11"/>
      <c r="G109" s="10"/>
      <c r="H109" s="10"/>
      <c r="I109" s="10"/>
      <c r="J109" s="10"/>
      <c r="K109" s="10"/>
      <c r="L109" s="13"/>
      <c r="M109" s="14"/>
      <c r="N109" s="15" t="s">
        <v>328</v>
      </c>
      <c r="O109" s="15">
        <v>2017.0</v>
      </c>
      <c r="P109" s="15" t="s">
        <v>194</v>
      </c>
      <c r="Q109" s="15">
        <v>8.0</v>
      </c>
      <c r="R109" s="15" t="s">
        <v>32</v>
      </c>
      <c r="S109" s="15" t="s">
        <v>43</v>
      </c>
      <c r="T109" s="15"/>
      <c r="U109" s="11"/>
      <c r="V109" s="11"/>
      <c r="W109" s="11"/>
      <c r="X109" s="11"/>
      <c r="Y109" s="11"/>
      <c r="Z109" s="11"/>
      <c r="AA109" s="11"/>
      <c r="AB109" s="11"/>
      <c r="AC109" s="11"/>
      <c r="AD109" s="11"/>
      <c r="AE109" s="11"/>
      <c r="AF109" s="11"/>
      <c r="AG109" s="11"/>
      <c r="AH109" s="11"/>
      <c r="AI109" s="11"/>
      <c r="AJ109" s="11"/>
      <c r="AK109" s="11"/>
      <c r="AL109" s="11"/>
      <c r="AM109" s="11"/>
      <c r="AN109" s="11"/>
    </row>
    <row r="110" ht="15.75" customHeight="1">
      <c r="A110" s="10" t="s">
        <v>346</v>
      </c>
      <c r="B110" s="11" t="s">
        <v>12</v>
      </c>
      <c r="C110" s="14" t="s">
        <v>22</v>
      </c>
      <c r="D110" s="10" t="s">
        <v>347</v>
      </c>
      <c r="E110" s="11"/>
      <c r="F110" s="11"/>
      <c r="G110" s="10"/>
      <c r="H110" s="10"/>
      <c r="I110" s="10"/>
      <c r="J110" s="10"/>
      <c r="K110" s="10"/>
      <c r="L110" s="13"/>
      <c r="M110" s="14"/>
      <c r="N110" s="15" t="s">
        <v>133</v>
      </c>
      <c r="O110" s="15">
        <v>2015.0</v>
      </c>
      <c r="P110" s="15" t="s">
        <v>194</v>
      </c>
      <c r="Q110" s="15">
        <v>24.0</v>
      </c>
      <c r="R110" s="15" t="s">
        <v>32</v>
      </c>
      <c r="S110" s="15" t="s">
        <v>170</v>
      </c>
      <c r="T110" s="15"/>
      <c r="U110" s="11"/>
      <c r="V110" s="11"/>
      <c r="W110" s="11"/>
      <c r="X110" s="11"/>
      <c r="Y110" s="11"/>
      <c r="Z110" s="11"/>
      <c r="AA110" s="11"/>
      <c r="AB110" s="11"/>
      <c r="AC110" s="11"/>
      <c r="AD110" s="11"/>
      <c r="AE110" s="11"/>
      <c r="AF110" s="11"/>
      <c r="AG110" s="11"/>
      <c r="AH110" s="11"/>
      <c r="AI110" s="11"/>
      <c r="AJ110" s="11"/>
      <c r="AK110" s="11"/>
      <c r="AL110" s="11"/>
      <c r="AM110" s="11"/>
      <c r="AN110" s="11"/>
    </row>
    <row r="111" ht="15.75" customHeight="1">
      <c r="A111" s="10" t="s">
        <v>348</v>
      </c>
      <c r="B111" s="11"/>
      <c r="C111" s="14"/>
      <c r="D111" s="10"/>
      <c r="E111" s="11"/>
      <c r="F111" s="11"/>
      <c r="G111" s="10"/>
      <c r="H111" s="10"/>
      <c r="I111" s="10"/>
      <c r="J111" s="10"/>
      <c r="K111" s="10"/>
      <c r="L111" s="13"/>
      <c r="M111" s="14"/>
      <c r="N111" s="15" t="s">
        <v>349</v>
      </c>
      <c r="O111" s="15">
        <v>2015.0</v>
      </c>
      <c r="P111" s="15" t="s">
        <v>42</v>
      </c>
      <c r="Q111" s="15">
        <v>133.0</v>
      </c>
      <c r="R111" s="15"/>
      <c r="S111" s="22"/>
      <c r="T111" s="15"/>
      <c r="U111" s="11"/>
      <c r="V111" s="11"/>
      <c r="W111" s="11"/>
      <c r="X111" s="11"/>
      <c r="Y111" s="11"/>
      <c r="Z111" s="11"/>
      <c r="AA111" s="11"/>
      <c r="AB111" s="11"/>
      <c r="AC111" s="11"/>
      <c r="AD111" s="11"/>
      <c r="AE111" s="11"/>
      <c r="AF111" s="11"/>
      <c r="AG111" s="11"/>
      <c r="AH111" s="11"/>
      <c r="AI111" s="11"/>
      <c r="AJ111" s="11"/>
      <c r="AK111" s="11"/>
      <c r="AL111" s="11"/>
      <c r="AM111" s="11"/>
      <c r="AN111" s="11"/>
    </row>
    <row r="112" ht="15.75" customHeight="1">
      <c r="A112" s="10" t="s">
        <v>350</v>
      </c>
      <c r="B112" s="11"/>
      <c r="C112" s="14"/>
      <c r="D112" s="10"/>
      <c r="E112" s="11"/>
      <c r="F112" s="11"/>
      <c r="G112" s="10"/>
      <c r="H112" s="10"/>
      <c r="I112" s="10"/>
      <c r="J112" s="10"/>
      <c r="K112" s="10"/>
      <c r="L112" s="13"/>
      <c r="M112" s="14"/>
      <c r="N112" s="15" t="s">
        <v>349</v>
      </c>
      <c r="O112" s="15">
        <v>2016.0</v>
      </c>
      <c r="P112" s="15" t="s">
        <v>194</v>
      </c>
      <c r="Q112" s="15">
        <v>80.0</v>
      </c>
      <c r="R112" s="15"/>
      <c r="S112" s="22"/>
      <c r="T112" s="15"/>
      <c r="U112" s="11"/>
      <c r="V112" s="11"/>
      <c r="W112" s="11"/>
      <c r="X112" s="11"/>
      <c r="Y112" s="11"/>
      <c r="Z112" s="11"/>
      <c r="AA112" s="11"/>
      <c r="AB112" s="11"/>
      <c r="AC112" s="11"/>
      <c r="AD112" s="11"/>
      <c r="AE112" s="11"/>
      <c r="AF112" s="11"/>
      <c r="AG112" s="11"/>
      <c r="AH112" s="11"/>
      <c r="AI112" s="11"/>
      <c r="AJ112" s="11"/>
      <c r="AK112" s="11"/>
      <c r="AL112" s="11"/>
      <c r="AM112" s="11"/>
      <c r="AN112" s="11"/>
    </row>
    <row r="113" ht="15.75" customHeight="1">
      <c r="A113" s="10" t="s">
        <v>351</v>
      </c>
      <c r="B113" s="11"/>
      <c r="C113" s="14"/>
      <c r="D113" s="10"/>
      <c r="E113" s="11"/>
      <c r="F113" s="11"/>
      <c r="G113" s="10"/>
      <c r="H113" s="10"/>
      <c r="I113" s="10"/>
      <c r="J113" s="10"/>
      <c r="K113" s="10"/>
      <c r="L113" s="13"/>
      <c r="M113" s="14"/>
      <c r="N113" s="15" t="s">
        <v>207</v>
      </c>
      <c r="O113" s="15">
        <v>2019.0</v>
      </c>
      <c r="P113" s="15" t="s">
        <v>194</v>
      </c>
      <c r="Q113" s="15">
        <v>2.0</v>
      </c>
      <c r="R113" s="15"/>
      <c r="S113" s="22"/>
      <c r="T113" s="15"/>
      <c r="U113" s="11"/>
      <c r="V113" s="11"/>
      <c r="W113" s="11"/>
      <c r="X113" s="11"/>
      <c r="Y113" s="11"/>
      <c r="Z113" s="11"/>
      <c r="AA113" s="11"/>
      <c r="AB113" s="11"/>
      <c r="AC113" s="11"/>
      <c r="AD113" s="11"/>
      <c r="AE113" s="11"/>
      <c r="AF113" s="11"/>
      <c r="AG113" s="11"/>
      <c r="AH113" s="11"/>
      <c r="AI113" s="11"/>
      <c r="AJ113" s="11"/>
      <c r="AK113" s="11"/>
      <c r="AL113" s="11"/>
      <c r="AM113" s="11"/>
      <c r="AN113" s="11"/>
    </row>
    <row r="114" ht="15.75" customHeight="1">
      <c r="A114" s="10" t="s">
        <v>352</v>
      </c>
      <c r="B114" s="11"/>
      <c r="C114" s="14"/>
      <c r="D114" s="10"/>
      <c r="E114" s="11"/>
      <c r="F114" s="11"/>
      <c r="G114" s="10"/>
      <c r="H114" s="10"/>
      <c r="I114" s="10"/>
      <c r="J114" s="10"/>
      <c r="K114" s="10"/>
      <c r="L114" s="13"/>
      <c r="M114" s="14"/>
      <c r="N114" s="15" t="s">
        <v>133</v>
      </c>
      <c r="O114" s="15">
        <v>2013.0</v>
      </c>
      <c r="P114" s="15" t="s">
        <v>194</v>
      </c>
      <c r="Q114" s="15">
        <v>37.0</v>
      </c>
      <c r="R114" s="15" t="s">
        <v>77</v>
      </c>
      <c r="S114" s="15" t="s">
        <v>33</v>
      </c>
      <c r="T114" s="15"/>
      <c r="U114" s="11"/>
      <c r="V114" s="11"/>
      <c r="W114" s="11"/>
      <c r="X114" s="11"/>
      <c r="Y114" s="11"/>
      <c r="Z114" s="11"/>
      <c r="AA114" s="11"/>
      <c r="AB114" s="11"/>
      <c r="AC114" s="11"/>
      <c r="AD114" s="11"/>
      <c r="AE114" s="11"/>
      <c r="AF114" s="11"/>
      <c r="AG114" s="11"/>
      <c r="AH114" s="11"/>
      <c r="AI114" s="11"/>
      <c r="AJ114" s="11"/>
      <c r="AK114" s="11"/>
      <c r="AL114" s="11"/>
      <c r="AM114" s="11"/>
      <c r="AN114" s="11"/>
    </row>
    <row r="115" ht="15.75" customHeight="1">
      <c r="A115" s="10" t="s">
        <v>353</v>
      </c>
      <c r="B115" s="11"/>
      <c r="C115" s="14"/>
      <c r="D115" s="10"/>
      <c r="E115" s="11"/>
      <c r="F115" s="11"/>
      <c r="G115" s="10"/>
      <c r="H115" s="10"/>
      <c r="I115" s="10"/>
      <c r="J115" s="10"/>
      <c r="K115" s="10"/>
      <c r="L115" s="13"/>
      <c r="M115" s="14"/>
      <c r="N115" s="15" t="s">
        <v>354</v>
      </c>
      <c r="O115" s="15">
        <v>2018.0</v>
      </c>
      <c r="P115" s="15" t="s">
        <v>31</v>
      </c>
      <c r="Q115" s="15">
        <v>14.0</v>
      </c>
      <c r="R115" s="15"/>
      <c r="S115" s="22"/>
      <c r="T115" s="15"/>
      <c r="U115" s="11"/>
      <c r="V115" s="11"/>
      <c r="W115" s="11"/>
      <c r="X115" s="11"/>
      <c r="Y115" s="11"/>
      <c r="Z115" s="11"/>
      <c r="AA115" s="11"/>
      <c r="AB115" s="11"/>
      <c r="AC115" s="11"/>
      <c r="AD115" s="11"/>
      <c r="AE115" s="11"/>
      <c r="AF115" s="11"/>
      <c r="AG115" s="11"/>
      <c r="AH115" s="11"/>
      <c r="AI115" s="11"/>
      <c r="AJ115" s="11"/>
      <c r="AK115" s="11"/>
      <c r="AL115" s="11"/>
      <c r="AM115" s="11"/>
      <c r="AN115" s="11"/>
    </row>
    <row r="116" ht="15.75" customHeight="1">
      <c r="A116" s="10" t="s">
        <v>355</v>
      </c>
      <c r="B116" s="11"/>
      <c r="C116" s="14"/>
      <c r="D116" s="10"/>
      <c r="E116" s="11"/>
      <c r="F116" s="11"/>
      <c r="G116" s="10"/>
      <c r="H116" s="10"/>
      <c r="I116" s="10"/>
      <c r="J116" s="10"/>
      <c r="K116" s="10"/>
      <c r="L116" s="13"/>
      <c r="M116" s="14"/>
      <c r="N116" s="15" t="s">
        <v>356</v>
      </c>
      <c r="O116" s="15">
        <v>2011.0</v>
      </c>
      <c r="P116" s="15" t="s">
        <v>56</v>
      </c>
      <c r="Q116" s="15">
        <v>0.0</v>
      </c>
      <c r="R116" s="15"/>
      <c r="S116" s="22"/>
      <c r="T116" s="15"/>
      <c r="U116" s="11"/>
      <c r="V116" s="11"/>
      <c r="W116" s="11"/>
      <c r="X116" s="11"/>
      <c r="Y116" s="11"/>
      <c r="Z116" s="11"/>
      <c r="AA116" s="11"/>
      <c r="AB116" s="11"/>
      <c r="AC116" s="11"/>
      <c r="AD116" s="11"/>
      <c r="AE116" s="11"/>
      <c r="AF116" s="11"/>
      <c r="AG116" s="11"/>
      <c r="AH116" s="11"/>
      <c r="AI116" s="11"/>
      <c r="AJ116" s="11"/>
      <c r="AK116" s="11"/>
      <c r="AL116" s="11"/>
      <c r="AM116" s="11"/>
      <c r="AN116" s="11"/>
    </row>
    <row r="117" ht="15.75" customHeight="1">
      <c r="A117" s="10" t="s">
        <v>357</v>
      </c>
      <c r="B117" s="11"/>
      <c r="C117" s="14"/>
      <c r="D117" s="10"/>
      <c r="E117" s="11"/>
      <c r="F117" s="11"/>
      <c r="G117" s="10"/>
      <c r="H117" s="10"/>
      <c r="I117" s="10"/>
      <c r="J117" s="10"/>
      <c r="K117" s="10"/>
      <c r="L117" s="13"/>
      <c r="M117" s="14"/>
      <c r="N117" s="15" t="s">
        <v>47</v>
      </c>
      <c r="O117" s="15">
        <v>2019.0</v>
      </c>
      <c r="P117" s="15" t="s">
        <v>48</v>
      </c>
      <c r="Q117" s="15">
        <v>21.0</v>
      </c>
      <c r="R117" s="15" t="s">
        <v>32</v>
      </c>
      <c r="S117" s="15" t="s">
        <v>33</v>
      </c>
      <c r="T117" s="15"/>
      <c r="U117" s="11"/>
      <c r="V117" s="11"/>
      <c r="W117" s="11"/>
      <c r="X117" s="11"/>
      <c r="Y117" s="11"/>
      <c r="Z117" s="11"/>
      <c r="AA117" s="11"/>
      <c r="AB117" s="11"/>
      <c r="AC117" s="11"/>
      <c r="AD117" s="11"/>
      <c r="AE117" s="11"/>
      <c r="AF117" s="11"/>
      <c r="AG117" s="11"/>
      <c r="AH117" s="11"/>
      <c r="AI117" s="11"/>
      <c r="AJ117" s="11"/>
      <c r="AK117" s="11"/>
      <c r="AL117" s="11"/>
      <c r="AM117" s="11"/>
      <c r="AN117" s="11"/>
    </row>
    <row r="118" ht="15.75" customHeight="1">
      <c r="A118" s="10" t="s">
        <v>267</v>
      </c>
      <c r="B118" s="11"/>
      <c r="C118" s="14"/>
      <c r="D118" s="10"/>
      <c r="E118" s="11"/>
      <c r="F118" s="11"/>
      <c r="G118" s="10"/>
      <c r="H118" s="10"/>
      <c r="I118" s="10"/>
      <c r="J118" s="10"/>
      <c r="K118" s="10"/>
      <c r="L118" s="13"/>
      <c r="M118" s="14"/>
      <c r="N118" s="15" t="s">
        <v>358</v>
      </c>
      <c r="O118" s="15">
        <v>2019.0</v>
      </c>
      <c r="P118" s="15" t="s">
        <v>194</v>
      </c>
      <c r="Q118" s="15">
        <v>1.0</v>
      </c>
      <c r="R118" s="15"/>
      <c r="S118" s="22"/>
      <c r="T118" s="15"/>
      <c r="U118" s="11"/>
      <c r="V118" s="11"/>
      <c r="W118" s="11"/>
      <c r="X118" s="11"/>
      <c r="Y118" s="11"/>
      <c r="Z118" s="11"/>
      <c r="AA118" s="11"/>
      <c r="AB118" s="11"/>
      <c r="AC118" s="11"/>
      <c r="AD118" s="11"/>
      <c r="AE118" s="11"/>
      <c r="AF118" s="11"/>
      <c r="AG118" s="11"/>
      <c r="AH118" s="11"/>
      <c r="AI118" s="11"/>
      <c r="AJ118" s="11"/>
      <c r="AK118" s="11"/>
      <c r="AL118" s="11"/>
      <c r="AM118" s="11"/>
      <c r="AN118" s="11"/>
    </row>
    <row r="119" ht="15.75" customHeight="1">
      <c r="A119" s="10" t="s">
        <v>359</v>
      </c>
      <c r="B119" s="11"/>
      <c r="C119" s="14"/>
      <c r="D119" s="10"/>
      <c r="E119" s="11"/>
      <c r="F119" s="11"/>
      <c r="G119" s="10"/>
      <c r="H119" s="10"/>
      <c r="I119" s="10"/>
      <c r="J119" s="10"/>
      <c r="K119" s="10"/>
      <c r="L119" s="13"/>
      <c r="M119" s="14"/>
      <c r="N119" s="15" t="s">
        <v>360</v>
      </c>
      <c r="O119" s="15">
        <v>2020.0</v>
      </c>
      <c r="P119" s="15" t="s">
        <v>166</v>
      </c>
      <c r="Q119" s="15">
        <v>4.0</v>
      </c>
      <c r="R119" s="15"/>
      <c r="S119" s="22"/>
      <c r="T119" s="15"/>
      <c r="U119" s="11"/>
      <c r="V119" s="11"/>
      <c r="W119" s="11"/>
      <c r="X119" s="11"/>
      <c r="Y119" s="11"/>
      <c r="Z119" s="11"/>
      <c r="AA119" s="11"/>
      <c r="AB119" s="11"/>
      <c r="AC119" s="11"/>
      <c r="AD119" s="11"/>
      <c r="AE119" s="11"/>
      <c r="AF119" s="11"/>
      <c r="AG119" s="11"/>
      <c r="AH119" s="11"/>
      <c r="AI119" s="11"/>
      <c r="AJ119" s="11"/>
      <c r="AK119" s="11"/>
      <c r="AL119" s="11"/>
      <c r="AM119" s="11"/>
      <c r="AN119" s="11"/>
    </row>
    <row r="120" ht="15.75" customHeight="1">
      <c r="A120" s="10" t="s">
        <v>361</v>
      </c>
      <c r="B120" s="11"/>
      <c r="C120" s="14"/>
      <c r="D120" s="10"/>
      <c r="E120" s="11"/>
      <c r="F120" s="11"/>
      <c r="G120" s="10"/>
      <c r="H120" s="10"/>
      <c r="I120" s="10"/>
      <c r="J120" s="10"/>
      <c r="K120" s="10"/>
      <c r="L120" s="13"/>
      <c r="M120" s="14"/>
      <c r="N120" s="15" t="s">
        <v>362</v>
      </c>
      <c r="O120" s="15">
        <v>2006.0</v>
      </c>
      <c r="P120" s="15" t="s">
        <v>166</v>
      </c>
      <c r="Q120" s="15">
        <v>6.0</v>
      </c>
      <c r="R120" s="15"/>
      <c r="S120" s="22"/>
      <c r="T120" s="15"/>
      <c r="U120" s="11"/>
      <c r="V120" s="11"/>
      <c r="W120" s="11"/>
      <c r="X120" s="11"/>
      <c r="Y120" s="11"/>
      <c r="Z120" s="11"/>
      <c r="AA120" s="11"/>
      <c r="AB120" s="11"/>
      <c r="AC120" s="11"/>
      <c r="AD120" s="11"/>
      <c r="AE120" s="11"/>
      <c r="AF120" s="11"/>
      <c r="AG120" s="11"/>
      <c r="AH120" s="11"/>
      <c r="AI120" s="11"/>
      <c r="AJ120" s="11"/>
      <c r="AK120" s="11"/>
      <c r="AL120" s="11"/>
      <c r="AM120" s="11"/>
      <c r="AN120" s="11"/>
    </row>
    <row r="121" ht="15.75" customHeight="1">
      <c r="A121" s="10" t="s">
        <v>363</v>
      </c>
      <c r="B121" s="11"/>
      <c r="C121" s="14"/>
      <c r="D121" s="10"/>
      <c r="E121" s="11"/>
      <c r="F121" s="11"/>
      <c r="G121" s="10"/>
      <c r="H121" s="10"/>
      <c r="I121" s="10"/>
      <c r="J121" s="10"/>
      <c r="K121" s="10"/>
      <c r="L121" s="13"/>
      <c r="M121" s="30"/>
      <c r="N121" s="15" t="s">
        <v>364</v>
      </c>
      <c r="O121" s="15">
        <v>2004.0</v>
      </c>
      <c r="P121" s="15" t="s">
        <v>99</v>
      </c>
      <c r="Q121" s="15">
        <v>14.0</v>
      </c>
      <c r="R121" s="15"/>
      <c r="S121" s="22"/>
      <c r="T121" s="15"/>
      <c r="U121" s="11"/>
      <c r="V121" s="11"/>
      <c r="W121" s="11"/>
      <c r="X121" s="11"/>
      <c r="Y121" s="11"/>
      <c r="Z121" s="11"/>
      <c r="AA121" s="11"/>
      <c r="AB121" s="11"/>
      <c r="AC121" s="11"/>
      <c r="AD121" s="11"/>
      <c r="AE121" s="11"/>
      <c r="AF121" s="11"/>
      <c r="AG121" s="11"/>
      <c r="AH121" s="11"/>
      <c r="AI121" s="11"/>
      <c r="AJ121" s="11"/>
      <c r="AK121" s="11"/>
      <c r="AL121" s="11"/>
      <c r="AM121" s="11"/>
      <c r="AN121" s="11"/>
    </row>
    <row r="122" ht="15.75" customHeight="1">
      <c r="A122" s="10" t="s">
        <v>365</v>
      </c>
      <c r="B122" s="11" t="s">
        <v>21</v>
      </c>
      <c r="C122" s="14" t="s">
        <v>22</v>
      </c>
      <c r="D122" s="10" t="s">
        <v>366</v>
      </c>
      <c r="E122" s="11"/>
      <c r="F122" s="11"/>
      <c r="G122" s="10"/>
      <c r="H122" s="10"/>
      <c r="I122" s="10"/>
      <c r="J122" s="10"/>
      <c r="K122" s="10"/>
      <c r="L122" s="13"/>
      <c r="M122" s="14"/>
      <c r="N122" s="15" t="s">
        <v>207</v>
      </c>
      <c r="O122" s="15">
        <v>2019.0</v>
      </c>
      <c r="P122" s="15" t="s">
        <v>194</v>
      </c>
      <c r="Q122" s="15">
        <v>1.0</v>
      </c>
      <c r="R122" s="15"/>
      <c r="S122" s="22"/>
      <c r="T122" s="15"/>
      <c r="U122" s="11"/>
      <c r="V122" s="11"/>
      <c r="W122" s="11"/>
      <c r="X122" s="11"/>
      <c r="Y122" s="11"/>
      <c r="Z122" s="11"/>
      <c r="AA122" s="11"/>
      <c r="AB122" s="11"/>
      <c r="AC122" s="11"/>
      <c r="AD122" s="11"/>
      <c r="AE122" s="11"/>
      <c r="AF122" s="11"/>
      <c r="AG122" s="11"/>
      <c r="AH122" s="11"/>
      <c r="AI122" s="11"/>
      <c r="AJ122" s="11"/>
      <c r="AK122" s="11"/>
      <c r="AL122" s="11"/>
      <c r="AM122" s="11"/>
      <c r="AN122" s="11"/>
    </row>
    <row r="123" ht="15.75" customHeight="1">
      <c r="A123" s="10" t="s">
        <v>367</v>
      </c>
      <c r="B123" s="11"/>
      <c r="C123" s="14"/>
      <c r="D123" s="10"/>
      <c r="E123" s="11"/>
      <c r="F123" s="11"/>
      <c r="G123" s="10"/>
      <c r="H123" s="10"/>
      <c r="I123" s="10"/>
      <c r="J123" s="10"/>
      <c r="K123" s="10"/>
      <c r="L123" s="13"/>
      <c r="M123" s="14"/>
      <c r="N123" s="15" t="s">
        <v>207</v>
      </c>
      <c r="O123" s="15">
        <v>2019.0</v>
      </c>
      <c r="P123" s="15" t="s">
        <v>194</v>
      </c>
      <c r="Q123" s="15">
        <v>0.0</v>
      </c>
      <c r="R123" s="15"/>
      <c r="S123" s="22"/>
      <c r="T123" s="15"/>
      <c r="U123" s="11"/>
      <c r="V123" s="11"/>
      <c r="W123" s="11"/>
      <c r="X123" s="11"/>
      <c r="Y123" s="11"/>
      <c r="Z123" s="11"/>
      <c r="AA123" s="11"/>
      <c r="AB123" s="11"/>
      <c r="AC123" s="11"/>
      <c r="AD123" s="11"/>
      <c r="AE123" s="11"/>
      <c r="AF123" s="11"/>
      <c r="AG123" s="11"/>
      <c r="AH123" s="11"/>
      <c r="AI123" s="11"/>
      <c r="AJ123" s="11"/>
      <c r="AK123" s="11"/>
      <c r="AL123" s="11"/>
      <c r="AM123" s="11"/>
      <c r="AN123" s="11"/>
    </row>
    <row r="124" ht="15.75" customHeight="1">
      <c r="A124" s="10" t="s">
        <v>368</v>
      </c>
      <c r="B124" s="11"/>
      <c r="C124" s="14"/>
      <c r="D124" s="10"/>
      <c r="E124" s="11"/>
      <c r="F124" s="11"/>
      <c r="G124" s="10"/>
      <c r="H124" s="10"/>
      <c r="I124" s="10"/>
      <c r="J124" s="10"/>
      <c r="K124" s="10"/>
      <c r="L124" s="13"/>
      <c r="M124" s="14"/>
      <c r="N124" s="15" t="s">
        <v>287</v>
      </c>
      <c r="O124" s="15">
        <v>2010.0</v>
      </c>
      <c r="P124" s="15" t="s">
        <v>125</v>
      </c>
      <c r="Q124" s="15">
        <v>32.0</v>
      </c>
      <c r="R124" s="15"/>
      <c r="S124" s="22"/>
      <c r="T124" s="15"/>
      <c r="U124" s="11"/>
      <c r="V124" s="11"/>
      <c r="W124" s="11"/>
      <c r="X124" s="11"/>
      <c r="Y124" s="11"/>
      <c r="Z124" s="11"/>
      <c r="AA124" s="11"/>
      <c r="AB124" s="11"/>
      <c r="AC124" s="11"/>
      <c r="AD124" s="11"/>
      <c r="AE124" s="11"/>
      <c r="AF124" s="11"/>
      <c r="AG124" s="11"/>
      <c r="AH124" s="11"/>
      <c r="AI124" s="11"/>
      <c r="AJ124" s="11"/>
      <c r="AK124" s="11"/>
      <c r="AL124" s="11"/>
      <c r="AM124" s="11"/>
      <c r="AN124" s="11"/>
    </row>
    <row r="125" ht="15.75" customHeight="1">
      <c r="A125" s="10" t="s">
        <v>369</v>
      </c>
      <c r="B125" s="11"/>
      <c r="C125" s="14"/>
      <c r="D125" s="10"/>
      <c r="E125" s="11"/>
      <c r="F125" s="11"/>
      <c r="G125" s="10"/>
      <c r="H125" s="10"/>
      <c r="I125" s="10"/>
      <c r="J125" s="10"/>
      <c r="K125" s="10"/>
      <c r="L125" s="13"/>
      <c r="M125" s="14"/>
      <c r="N125" s="15" t="s">
        <v>370</v>
      </c>
      <c r="O125" s="15">
        <v>2018.0</v>
      </c>
      <c r="P125" s="15" t="s">
        <v>99</v>
      </c>
      <c r="Q125" s="15">
        <v>20.0</v>
      </c>
      <c r="R125" s="15"/>
      <c r="S125" s="22"/>
      <c r="T125" s="15"/>
      <c r="U125" s="11"/>
      <c r="V125" s="11"/>
      <c r="W125" s="11"/>
      <c r="X125" s="11"/>
      <c r="Y125" s="11"/>
      <c r="Z125" s="11"/>
      <c r="AA125" s="11"/>
      <c r="AB125" s="11"/>
      <c r="AC125" s="11"/>
      <c r="AD125" s="11"/>
      <c r="AE125" s="11"/>
      <c r="AF125" s="11"/>
      <c r="AG125" s="11"/>
      <c r="AH125" s="11"/>
      <c r="AI125" s="11"/>
      <c r="AJ125" s="11"/>
      <c r="AK125" s="11"/>
      <c r="AL125" s="11"/>
      <c r="AM125" s="11"/>
      <c r="AN125" s="11"/>
    </row>
    <row r="126" ht="15.75" customHeight="1">
      <c r="A126" s="10" t="s">
        <v>371</v>
      </c>
      <c r="B126" s="11"/>
      <c r="C126" s="14"/>
      <c r="D126" s="10"/>
      <c r="E126" s="11"/>
      <c r="F126" s="11"/>
      <c r="G126" s="10"/>
      <c r="H126" s="10"/>
      <c r="I126" s="10"/>
      <c r="J126" s="10"/>
      <c r="K126" s="10"/>
      <c r="L126" s="13"/>
      <c r="M126" s="14"/>
      <c r="N126" s="15" t="s">
        <v>372</v>
      </c>
      <c r="O126" s="15">
        <v>2019.0</v>
      </c>
      <c r="P126" s="15" t="s">
        <v>48</v>
      </c>
      <c r="Q126" s="15">
        <v>1.0</v>
      </c>
      <c r="R126" s="15"/>
      <c r="S126" s="22"/>
      <c r="T126" s="15"/>
      <c r="U126" s="11"/>
      <c r="V126" s="11"/>
      <c r="W126" s="11"/>
      <c r="X126" s="11"/>
      <c r="Y126" s="11"/>
      <c r="Z126" s="11"/>
      <c r="AA126" s="11"/>
      <c r="AB126" s="11"/>
      <c r="AC126" s="11"/>
      <c r="AD126" s="11"/>
      <c r="AE126" s="11"/>
      <c r="AF126" s="11"/>
      <c r="AG126" s="11"/>
      <c r="AH126" s="11"/>
      <c r="AI126" s="11"/>
      <c r="AJ126" s="11"/>
      <c r="AK126" s="11"/>
      <c r="AL126" s="11"/>
      <c r="AM126" s="11"/>
      <c r="AN126" s="11"/>
    </row>
    <row r="127" ht="15.75" customHeight="1">
      <c r="A127" s="10" t="s">
        <v>373</v>
      </c>
      <c r="B127" s="11"/>
      <c r="C127" s="14"/>
      <c r="D127" s="10"/>
      <c r="E127" s="11"/>
      <c r="F127" s="11"/>
      <c r="G127" s="10"/>
      <c r="H127" s="10"/>
      <c r="I127" s="10"/>
      <c r="J127" s="10"/>
      <c r="K127" s="10"/>
      <c r="L127" s="13"/>
      <c r="M127" s="14"/>
      <c r="N127" s="15" t="s">
        <v>374</v>
      </c>
      <c r="O127" s="15">
        <v>2017.0</v>
      </c>
      <c r="P127" s="15" t="s">
        <v>93</v>
      </c>
      <c r="Q127" s="15">
        <v>33.0</v>
      </c>
      <c r="R127" s="15"/>
      <c r="S127" s="22"/>
      <c r="T127" s="15"/>
      <c r="U127" s="11"/>
      <c r="V127" s="11"/>
      <c r="W127" s="11"/>
      <c r="X127" s="11"/>
      <c r="Y127" s="11"/>
      <c r="Z127" s="11"/>
      <c r="AA127" s="11"/>
      <c r="AB127" s="11"/>
      <c r="AC127" s="11"/>
      <c r="AD127" s="11"/>
      <c r="AE127" s="11"/>
      <c r="AF127" s="11"/>
      <c r="AG127" s="11"/>
      <c r="AH127" s="11"/>
      <c r="AI127" s="11"/>
      <c r="AJ127" s="11"/>
      <c r="AK127" s="11"/>
      <c r="AL127" s="11"/>
      <c r="AM127" s="11"/>
      <c r="AN127" s="11"/>
    </row>
    <row r="128" ht="15.75" customHeight="1">
      <c r="A128" s="10" t="s">
        <v>375</v>
      </c>
      <c r="B128" s="11"/>
      <c r="C128" s="14"/>
      <c r="D128" s="10"/>
      <c r="E128" s="11"/>
      <c r="F128" s="11"/>
      <c r="G128" s="10"/>
      <c r="H128" s="10"/>
      <c r="I128" s="10"/>
      <c r="J128" s="10"/>
      <c r="K128" s="10"/>
      <c r="L128" s="13"/>
      <c r="M128" s="16" t="s">
        <v>376</v>
      </c>
      <c r="N128" s="15" t="s">
        <v>47</v>
      </c>
      <c r="O128" s="15">
        <v>2018.0</v>
      </c>
      <c r="P128" s="15" t="s">
        <v>93</v>
      </c>
      <c r="Q128" s="15">
        <v>8.0</v>
      </c>
      <c r="R128" s="15" t="s">
        <v>77</v>
      </c>
      <c r="S128" s="15" t="s">
        <v>187</v>
      </c>
      <c r="T128" s="15"/>
      <c r="U128" s="11"/>
      <c r="V128" s="11"/>
      <c r="W128" s="11"/>
      <c r="X128" s="11"/>
      <c r="Y128" s="11"/>
      <c r="Z128" s="11"/>
      <c r="AA128" s="11"/>
      <c r="AB128" s="11"/>
      <c r="AC128" s="11"/>
      <c r="AD128" s="11"/>
      <c r="AE128" s="11"/>
      <c r="AF128" s="11"/>
      <c r="AG128" s="11"/>
      <c r="AH128" s="11"/>
      <c r="AI128" s="11"/>
      <c r="AJ128" s="11"/>
      <c r="AK128" s="11"/>
      <c r="AL128" s="11"/>
      <c r="AM128" s="11"/>
      <c r="AN128" s="11"/>
    </row>
    <row r="129" ht="15.75" customHeight="1">
      <c r="A129" s="10" t="s">
        <v>377</v>
      </c>
      <c r="B129" s="11"/>
      <c r="C129" s="14"/>
      <c r="D129" s="10"/>
      <c r="E129" s="11"/>
      <c r="F129" s="11"/>
      <c r="G129" s="10"/>
      <c r="H129" s="10"/>
      <c r="I129" s="10"/>
      <c r="J129" s="10"/>
      <c r="K129" s="10"/>
      <c r="L129" s="13"/>
      <c r="M129" s="16" t="s">
        <v>378</v>
      </c>
      <c r="N129" s="15" t="s">
        <v>47</v>
      </c>
      <c r="O129" s="15">
        <v>2014.0</v>
      </c>
      <c r="P129" s="15" t="s">
        <v>93</v>
      </c>
      <c r="Q129" s="15">
        <v>32.0</v>
      </c>
      <c r="R129" s="15" t="s">
        <v>90</v>
      </c>
      <c r="S129" s="15" t="s">
        <v>187</v>
      </c>
      <c r="T129" s="15"/>
      <c r="U129" s="11"/>
      <c r="V129" s="11"/>
      <c r="W129" s="11"/>
      <c r="X129" s="11"/>
      <c r="Y129" s="11"/>
      <c r="Z129" s="11"/>
      <c r="AA129" s="11"/>
      <c r="AB129" s="11"/>
      <c r="AC129" s="11"/>
      <c r="AD129" s="11"/>
      <c r="AE129" s="11"/>
      <c r="AF129" s="11"/>
      <c r="AG129" s="11"/>
      <c r="AH129" s="11"/>
      <c r="AI129" s="11"/>
      <c r="AJ129" s="11"/>
      <c r="AK129" s="11"/>
      <c r="AL129" s="11"/>
      <c r="AM129" s="11"/>
      <c r="AN129" s="11"/>
    </row>
    <row r="130" ht="15.75" customHeight="1">
      <c r="A130" s="10" t="s">
        <v>379</v>
      </c>
      <c r="B130" s="11" t="s">
        <v>50</v>
      </c>
      <c r="C130" s="14" t="s">
        <v>22</v>
      </c>
      <c r="D130" s="10" t="s">
        <v>380</v>
      </c>
      <c r="E130" s="11" t="s">
        <v>24</v>
      </c>
      <c r="F130" s="11" t="s">
        <v>24</v>
      </c>
      <c r="G130" s="10" t="s">
        <v>237</v>
      </c>
      <c r="H130" s="10"/>
      <c r="I130" s="10"/>
      <c r="J130" s="10"/>
      <c r="K130" s="10"/>
      <c r="L130" s="13"/>
      <c r="M130" s="16" t="s">
        <v>381</v>
      </c>
      <c r="N130" s="15" t="s">
        <v>62</v>
      </c>
      <c r="O130" s="15">
        <v>2020.0</v>
      </c>
      <c r="P130" s="15" t="s">
        <v>223</v>
      </c>
      <c r="Q130" s="15">
        <v>1.0</v>
      </c>
      <c r="R130" s="15" t="s">
        <v>32</v>
      </c>
      <c r="S130" s="15" t="s">
        <v>33</v>
      </c>
      <c r="T130" s="15">
        <v>1.0</v>
      </c>
      <c r="U130" s="11"/>
      <c r="V130" s="11"/>
      <c r="W130" s="11"/>
      <c r="X130" s="11"/>
      <c r="Y130" s="11"/>
      <c r="Z130" s="11"/>
      <c r="AA130" s="11"/>
      <c r="AB130" s="11"/>
      <c r="AC130" s="11"/>
      <c r="AD130" s="11"/>
      <c r="AE130" s="11"/>
      <c r="AF130" s="11"/>
      <c r="AG130" s="11"/>
      <c r="AH130" s="11"/>
      <c r="AI130" s="11"/>
      <c r="AJ130" s="11"/>
      <c r="AK130" s="11"/>
      <c r="AL130" s="11"/>
      <c r="AM130" s="11"/>
      <c r="AN130" s="11"/>
    </row>
    <row r="131" ht="15.75" customHeight="1">
      <c r="A131" s="10" t="s">
        <v>382</v>
      </c>
      <c r="B131" s="11" t="s">
        <v>50</v>
      </c>
      <c r="C131" s="14" t="s">
        <v>108</v>
      </c>
      <c r="D131" s="10" t="s">
        <v>380</v>
      </c>
      <c r="E131" s="11" t="s">
        <v>383</v>
      </c>
      <c r="F131" s="11" t="s">
        <v>24</v>
      </c>
      <c r="G131" s="10" t="s">
        <v>237</v>
      </c>
      <c r="H131" s="10"/>
      <c r="I131" s="10"/>
      <c r="J131" s="10"/>
      <c r="K131" s="10"/>
      <c r="L131" s="13"/>
      <c r="M131" s="16" t="s">
        <v>384</v>
      </c>
      <c r="N131" s="15" t="s">
        <v>62</v>
      </c>
      <c r="O131" s="15">
        <v>2016.0</v>
      </c>
      <c r="P131" s="15" t="s">
        <v>146</v>
      </c>
      <c r="Q131" s="15">
        <v>37.0</v>
      </c>
      <c r="R131" s="15" t="s">
        <v>32</v>
      </c>
      <c r="S131" s="15" t="s">
        <v>33</v>
      </c>
      <c r="T131" s="15">
        <v>0.0</v>
      </c>
      <c r="U131" s="11"/>
      <c r="V131" s="11"/>
      <c r="W131" s="11"/>
      <c r="X131" s="11"/>
      <c r="Y131" s="11"/>
      <c r="Z131" s="11"/>
      <c r="AA131" s="11"/>
      <c r="AB131" s="11"/>
      <c r="AC131" s="11"/>
      <c r="AD131" s="11"/>
      <c r="AE131" s="11"/>
      <c r="AF131" s="11"/>
      <c r="AG131" s="11"/>
      <c r="AH131" s="11"/>
      <c r="AI131" s="11"/>
      <c r="AJ131" s="11"/>
      <c r="AK131" s="11"/>
      <c r="AL131" s="11"/>
      <c r="AM131" s="11"/>
      <c r="AN131" s="11"/>
    </row>
    <row r="132" ht="15.75" customHeight="1">
      <c r="A132" s="10" t="s">
        <v>385</v>
      </c>
      <c r="B132" s="11" t="s">
        <v>127</v>
      </c>
      <c r="C132" s="14" t="s">
        <v>108</v>
      </c>
      <c r="D132" s="10"/>
      <c r="E132" s="11"/>
      <c r="F132" s="11"/>
      <c r="G132" s="10" t="s">
        <v>6</v>
      </c>
      <c r="H132" s="10"/>
      <c r="I132" s="10"/>
      <c r="J132" s="10"/>
      <c r="K132" s="10"/>
      <c r="L132" s="13"/>
      <c r="M132" s="14"/>
      <c r="N132" s="15" t="s">
        <v>386</v>
      </c>
      <c r="O132" s="15">
        <v>2016.0</v>
      </c>
      <c r="P132" s="15" t="s">
        <v>56</v>
      </c>
      <c r="Q132" s="15">
        <v>32.0</v>
      </c>
      <c r="R132" s="15"/>
      <c r="S132" s="22"/>
      <c r="T132" s="15">
        <v>0.0</v>
      </c>
      <c r="U132" s="11"/>
      <c r="V132" s="11"/>
      <c r="W132" s="11"/>
      <c r="X132" s="11"/>
      <c r="Y132" s="11"/>
      <c r="Z132" s="11"/>
      <c r="AA132" s="11"/>
      <c r="AB132" s="11"/>
      <c r="AC132" s="11"/>
      <c r="AD132" s="11"/>
      <c r="AE132" s="11"/>
      <c r="AF132" s="11"/>
      <c r="AG132" s="11"/>
      <c r="AH132" s="11"/>
      <c r="AI132" s="11"/>
      <c r="AJ132" s="11"/>
      <c r="AK132" s="11"/>
      <c r="AL132" s="11"/>
      <c r="AM132" s="11"/>
      <c r="AN132" s="11"/>
    </row>
    <row r="133" ht="15.75" customHeight="1">
      <c r="A133" s="10" t="s">
        <v>387</v>
      </c>
      <c r="B133" s="11" t="s">
        <v>205</v>
      </c>
      <c r="C133" s="14" t="s">
        <v>22</v>
      </c>
      <c r="D133" s="10"/>
      <c r="E133" s="10"/>
      <c r="F133" s="10"/>
      <c r="G133" s="10"/>
      <c r="H133" s="10"/>
      <c r="I133" s="10"/>
      <c r="J133" s="10"/>
      <c r="K133" s="10"/>
      <c r="L133" s="13"/>
      <c r="M133" s="14"/>
      <c r="N133" s="15" t="s">
        <v>162</v>
      </c>
      <c r="O133" s="15">
        <v>2013.0</v>
      </c>
      <c r="P133" s="15" t="s">
        <v>42</v>
      </c>
      <c r="Q133" s="15">
        <v>2.0</v>
      </c>
      <c r="R133" s="15"/>
      <c r="S133" s="22"/>
      <c r="T133" s="15"/>
      <c r="U133" s="10"/>
      <c r="V133" s="10"/>
      <c r="W133" s="10"/>
      <c r="X133" s="10"/>
      <c r="Y133" s="10"/>
      <c r="Z133" s="10"/>
      <c r="AA133" s="10"/>
      <c r="AB133" s="10"/>
      <c r="AC133" s="10"/>
      <c r="AD133" s="10"/>
      <c r="AE133" s="10"/>
      <c r="AF133" s="10"/>
      <c r="AG133" s="10"/>
      <c r="AH133" s="10"/>
      <c r="AI133" s="10"/>
      <c r="AJ133" s="10"/>
      <c r="AK133" s="10"/>
      <c r="AL133" s="10"/>
      <c r="AM133" s="10"/>
      <c r="AN133" s="10"/>
    </row>
    <row r="134" ht="15.75" customHeight="1">
      <c r="A134" s="10" t="s">
        <v>388</v>
      </c>
      <c r="B134" s="11" t="s">
        <v>50</v>
      </c>
      <c r="C134" s="14" t="s">
        <v>108</v>
      </c>
      <c r="D134" s="10" t="s">
        <v>389</v>
      </c>
      <c r="E134" s="11" t="s">
        <v>115</v>
      </c>
      <c r="F134" s="11" t="s">
        <v>24</v>
      </c>
      <c r="G134" s="10" t="s">
        <v>237</v>
      </c>
      <c r="H134" s="10"/>
      <c r="I134" s="10" t="s">
        <v>238</v>
      </c>
      <c r="J134" s="10" t="s">
        <v>390</v>
      </c>
      <c r="K134" s="10" t="s">
        <v>391</v>
      </c>
      <c r="L134" s="13"/>
      <c r="M134" s="16" t="s">
        <v>392</v>
      </c>
      <c r="N134" s="15" t="s">
        <v>133</v>
      </c>
      <c r="O134" s="15">
        <v>2017.0</v>
      </c>
      <c r="P134" s="15" t="s">
        <v>194</v>
      </c>
      <c r="Q134" s="15">
        <v>17.0</v>
      </c>
      <c r="R134" s="15" t="s">
        <v>32</v>
      </c>
      <c r="S134" s="15" t="s">
        <v>43</v>
      </c>
      <c r="T134" s="15">
        <v>0.0</v>
      </c>
      <c r="U134" s="11"/>
      <c r="V134" s="11"/>
      <c r="W134" s="11"/>
      <c r="X134" s="11"/>
      <c r="Y134" s="11"/>
      <c r="Z134" s="11"/>
      <c r="AA134" s="11"/>
      <c r="AB134" s="11"/>
      <c r="AC134" s="11"/>
      <c r="AD134" s="11"/>
      <c r="AE134" s="11"/>
      <c r="AF134" s="11"/>
      <c r="AG134" s="11"/>
      <c r="AH134" s="11"/>
      <c r="AI134" s="11"/>
      <c r="AJ134" s="11"/>
      <c r="AK134" s="11"/>
      <c r="AL134" s="11"/>
      <c r="AM134" s="11"/>
      <c r="AN134" s="11"/>
    </row>
    <row r="135" ht="15.75" customHeight="1">
      <c r="A135" s="10" t="s">
        <v>393</v>
      </c>
      <c r="B135" s="11" t="s">
        <v>205</v>
      </c>
      <c r="C135" s="14" t="s">
        <v>108</v>
      </c>
      <c r="D135" s="10" t="s">
        <v>236</v>
      </c>
      <c r="E135" s="11" t="s">
        <v>24</v>
      </c>
      <c r="F135" s="11" t="s">
        <v>24</v>
      </c>
      <c r="G135" s="10" t="s">
        <v>237</v>
      </c>
      <c r="H135" s="10"/>
      <c r="I135" s="10"/>
      <c r="J135" s="10"/>
      <c r="K135" s="10" t="s">
        <v>394</v>
      </c>
      <c r="L135" s="13"/>
      <c r="M135" s="14"/>
      <c r="N135" s="15" t="s">
        <v>395</v>
      </c>
      <c r="O135" s="15">
        <v>2017.0</v>
      </c>
      <c r="P135" s="15" t="s">
        <v>146</v>
      </c>
      <c r="Q135" s="15">
        <v>7.0</v>
      </c>
      <c r="R135" s="15"/>
      <c r="S135" s="22"/>
      <c r="T135" s="15">
        <v>0.0</v>
      </c>
      <c r="U135" s="11"/>
      <c r="V135" s="11"/>
      <c r="W135" s="11"/>
      <c r="X135" s="11"/>
      <c r="Y135" s="11"/>
      <c r="Z135" s="11"/>
      <c r="AA135" s="11"/>
      <c r="AB135" s="11"/>
      <c r="AC135" s="11"/>
      <c r="AD135" s="11"/>
      <c r="AE135" s="11"/>
      <c r="AF135" s="11"/>
      <c r="AG135" s="11"/>
      <c r="AH135" s="11"/>
      <c r="AI135" s="11"/>
      <c r="AJ135" s="11"/>
      <c r="AK135" s="11"/>
      <c r="AL135" s="11"/>
      <c r="AM135" s="11"/>
      <c r="AN135" s="11"/>
    </row>
    <row r="136" ht="15.75" customHeight="1">
      <c r="A136" s="10" t="s">
        <v>396</v>
      </c>
      <c r="B136" s="11" t="s">
        <v>205</v>
      </c>
      <c r="C136" s="14" t="s">
        <v>108</v>
      </c>
      <c r="D136" s="10" t="s">
        <v>236</v>
      </c>
      <c r="E136" s="11" t="s">
        <v>24</v>
      </c>
      <c r="F136" s="11" t="s">
        <v>24</v>
      </c>
      <c r="G136" s="10" t="s">
        <v>198</v>
      </c>
      <c r="H136" s="10"/>
      <c r="I136" s="10"/>
      <c r="J136" s="10"/>
      <c r="K136" s="10" t="s">
        <v>397</v>
      </c>
      <c r="L136" s="13"/>
      <c r="M136" s="14"/>
      <c r="N136" s="15" t="s">
        <v>133</v>
      </c>
      <c r="O136" s="15">
        <v>2016.0</v>
      </c>
      <c r="P136" s="15" t="s">
        <v>194</v>
      </c>
      <c r="Q136" s="15">
        <v>19.0</v>
      </c>
      <c r="R136" s="15" t="s">
        <v>32</v>
      </c>
      <c r="S136" s="15" t="s">
        <v>33</v>
      </c>
      <c r="T136" s="15">
        <v>0.0</v>
      </c>
      <c r="U136" s="11"/>
      <c r="V136" s="11"/>
      <c r="W136" s="11"/>
      <c r="X136" s="11"/>
      <c r="Y136" s="11"/>
      <c r="Z136" s="11"/>
      <c r="AA136" s="11"/>
      <c r="AB136" s="11"/>
      <c r="AC136" s="11"/>
      <c r="AD136" s="11"/>
      <c r="AE136" s="11"/>
      <c r="AF136" s="11"/>
      <c r="AG136" s="11"/>
      <c r="AH136" s="11"/>
      <c r="AI136" s="11"/>
      <c r="AJ136" s="11"/>
      <c r="AK136" s="11"/>
      <c r="AL136" s="11"/>
      <c r="AM136" s="11"/>
      <c r="AN136" s="11"/>
    </row>
    <row r="137" ht="15.75" customHeight="1">
      <c r="A137" s="10" t="s">
        <v>345</v>
      </c>
      <c r="B137" s="11" t="s">
        <v>127</v>
      </c>
      <c r="C137" s="14" t="s">
        <v>108</v>
      </c>
      <c r="D137" s="10"/>
      <c r="E137" s="11" t="s">
        <v>24</v>
      </c>
      <c r="F137" s="11" t="s">
        <v>24</v>
      </c>
      <c r="G137" s="10" t="s">
        <v>237</v>
      </c>
      <c r="H137" s="10"/>
      <c r="I137" s="10"/>
      <c r="J137" s="10"/>
      <c r="K137" s="10" t="s">
        <v>397</v>
      </c>
      <c r="L137" s="13"/>
      <c r="M137" s="14"/>
      <c r="N137" s="15" t="s">
        <v>133</v>
      </c>
      <c r="O137" s="15">
        <v>2017.0</v>
      </c>
      <c r="P137" s="15" t="s">
        <v>194</v>
      </c>
      <c r="Q137" s="15">
        <v>8.0</v>
      </c>
      <c r="R137" s="15" t="s">
        <v>32</v>
      </c>
      <c r="S137" s="15" t="s">
        <v>33</v>
      </c>
      <c r="T137" s="15">
        <v>0.0</v>
      </c>
      <c r="U137" s="11"/>
      <c r="V137" s="11"/>
      <c r="W137" s="11"/>
      <c r="X137" s="11"/>
      <c r="Y137" s="11"/>
      <c r="Z137" s="11"/>
      <c r="AA137" s="11"/>
      <c r="AB137" s="11"/>
      <c r="AC137" s="11"/>
      <c r="AD137" s="11"/>
      <c r="AE137" s="11"/>
      <c r="AF137" s="11"/>
      <c r="AG137" s="11"/>
      <c r="AH137" s="11"/>
      <c r="AI137" s="11"/>
      <c r="AJ137" s="11"/>
      <c r="AK137" s="11"/>
      <c r="AL137" s="11"/>
      <c r="AM137" s="11"/>
      <c r="AN137" s="11"/>
    </row>
    <row r="138" ht="15.75" customHeight="1">
      <c r="A138" s="10" t="s">
        <v>398</v>
      </c>
      <c r="B138" s="11" t="s">
        <v>35</v>
      </c>
      <c r="C138" s="14" t="s">
        <v>108</v>
      </c>
      <c r="D138" s="10"/>
      <c r="E138" s="11"/>
      <c r="F138" s="11"/>
      <c r="G138" s="10" t="s">
        <v>198</v>
      </c>
      <c r="H138" s="10"/>
      <c r="I138" s="10"/>
      <c r="J138" s="10"/>
      <c r="K138" s="10" t="s">
        <v>399</v>
      </c>
      <c r="L138" s="13"/>
      <c r="M138" s="14"/>
      <c r="N138" s="15" t="s">
        <v>145</v>
      </c>
      <c r="O138" s="15">
        <v>2018.0</v>
      </c>
      <c r="P138" s="15" t="s">
        <v>146</v>
      </c>
      <c r="Q138" s="15">
        <v>24.0</v>
      </c>
      <c r="R138" s="15"/>
      <c r="S138" s="22"/>
      <c r="T138" s="15">
        <v>0.0</v>
      </c>
      <c r="U138" s="11"/>
      <c r="V138" s="11"/>
      <c r="W138" s="11"/>
      <c r="X138" s="11"/>
      <c r="Y138" s="11"/>
      <c r="Z138" s="11"/>
      <c r="AA138" s="11"/>
      <c r="AB138" s="11"/>
      <c r="AC138" s="11"/>
      <c r="AD138" s="11"/>
      <c r="AE138" s="11"/>
      <c r="AF138" s="11"/>
      <c r="AG138" s="11"/>
      <c r="AH138" s="11"/>
      <c r="AI138" s="11"/>
      <c r="AJ138" s="11"/>
      <c r="AK138" s="11"/>
      <c r="AL138" s="11"/>
      <c r="AM138" s="11"/>
      <c r="AN138" s="11"/>
    </row>
    <row r="139" ht="15.75" customHeight="1">
      <c r="A139" s="10" t="s">
        <v>400</v>
      </c>
      <c r="B139" s="11" t="s">
        <v>21</v>
      </c>
      <c r="C139" s="14" t="s">
        <v>22</v>
      </c>
      <c r="D139" s="10" t="s">
        <v>401</v>
      </c>
      <c r="E139" s="11"/>
      <c r="F139" s="11"/>
      <c r="G139" s="10" t="s">
        <v>6</v>
      </c>
      <c r="H139" s="10"/>
      <c r="I139" s="10"/>
      <c r="J139" s="10"/>
      <c r="K139" s="10" t="s">
        <v>402</v>
      </c>
      <c r="L139" s="13" t="s">
        <v>403</v>
      </c>
      <c r="M139" s="14"/>
      <c r="N139" s="15" t="s">
        <v>133</v>
      </c>
      <c r="O139" s="15">
        <v>2015.0</v>
      </c>
      <c r="P139" s="15" t="s">
        <v>194</v>
      </c>
      <c r="Q139" s="15">
        <v>71.0</v>
      </c>
      <c r="R139" s="15" t="s">
        <v>32</v>
      </c>
      <c r="S139" s="15" t="s">
        <v>134</v>
      </c>
      <c r="T139" s="15">
        <v>0.0</v>
      </c>
      <c r="U139" s="11"/>
      <c r="V139" s="11"/>
      <c r="W139" s="11"/>
      <c r="X139" s="11"/>
      <c r="Y139" s="11"/>
      <c r="Z139" s="11"/>
      <c r="AA139" s="11"/>
      <c r="AB139" s="11"/>
      <c r="AC139" s="11"/>
      <c r="AD139" s="11"/>
      <c r="AE139" s="11"/>
      <c r="AF139" s="11"/>
      <c r="AG139" s="11"/>
      <c r="AH139" s="11"/>
      <c r="AI139" s="11"/>
      <c r="AJ139" s="11"/>
      <c r="AK139" s="11"/>
      <c r="AL139" s="11"/>
      <c r="AM139" s="11"/>
      <c r="AN139" s="11"/>
    </row>
    <row r="140" ht="15.75" customHeight="1">
      <c r="A140" s="10" t="s">
        <v>153</v>
      </c>
      <c r="B140" s="11" t="s">
        <v>12</v>
      </c>
      <c r="C140" s="14" t="s">
        <v>128</v>
      </c>
      <c r="D140" s="10"/>
      <c r="E140" s="11"/>
      <c r="F140" s="11"/>
      <c r="G140" s="10" t="s">
        <v>6</v>
      </c>
      <c r="H140" s="10"/>
      <c r="I140" s="10"/>
      <c r="J140" s="10"/>
      <c r="K140" s="10"/>
      <c r="L140" s="13"/>
      <c r="M140" s="14"/>
      <c r="N140" s="15" t="s">
        <v>404</v>
      </c>
      <c r="O140" s="15">
        <v>2014.0</v>
      </c>
      <c r="P140" s="15" t="s">
        <v>93</v>
      </c>
      <c r="Q140" s="15">
        <v>13.0</v>
      </c>
      <c r="R140" s="15"/>
      <c r="S140" s="22"/>
      <c r="T140" s="15">
        <v>0.0</v>
      </c>
      <c r="U140" s="11"/>
      <c r="V140" s="11"/>
      <c r="W140" s="11"/>
      <c r="X140" s="11"/>
      <c r="Y140" s="11"/>
      <c r="Z140" s="11"/>
      <c r="AA140" s="11"/>
      <c r="AB140" s="11"/>
      <c r="AC140" s="11"/>
      <c r="AD140" s="11"/>
      <c r="AE140" s="11"/>
      <c r="AF140" s="11"/>
      <c r="AG140" s="11"/>
      <c r="AH140" s="11"/>
      <c r="AI140" s="11"/>
      <c r="AJ140" s="11"/>
      <c r="AK140" s="11"/>
      <c r="AL140" s="11"/>
      <c r="AM140" s="11"/>
      <c r="AN140" s="11"/>
    </row>
    <row r="141" ht="15.75" customHeight="1">
      <c r="A141" s="10" t="s">
        <v>405</v>
      </c>
      <c r="B141" s="11" t="s">
        <v>200</v>
      </c>
      <c r="C141" s="14" t="s">
        <v>108</v>
      </c>
      <c r="D141" s="10"/>
      <c r="E141" s="11"/>
      <c r="F141" s="11"/>
      <c r="G141" s="10" t="s">
        <v>6</v>
      </c>
      <c r="H141" s="10"/>
      <c r="I141" s="10"/>
      <c r="J141" s="10"/>
      <c r="K141" s="10"/>
      <c r="L141" s="13"/>
      <c r="M141" s="14"/>
      <c r="N141" s="15" t="s">
        <v>406</v>
      </c>
      <c r="O141" s="15">
        <v>2018.0</v>
      </c>
      <c r="P141" s="15" t="s">
        <v>146</v>
      </c>
      <c r="Q141" s="15">
        <v>4.0</v>
      </c>
      <c r="R141" s="15"/>
      <c r="S141" s="22"/>
      <c r="T141" s="15">
        <v>0.0</v>
      </c>
      <c r="U141" s="11"/>
      <c r="V141" s="11"/>
      <c r="W141" s="11"/>
      <c r="X141" s="11"/>
      <c r="Y141" s="11"/>
      <c r="Z141" s="11"/>
      <c r="AA141" s="11"/>
      <c r="AB141" s="11"/>
      <c r="AC141" s="11"/>
      <c r="AD141" s="11"/>
      <c r="AE141" s="11"/>
      <c r="AF141" s="11"/>
      <c r="AG141" s="11"/>
      <c r="AH141" s="11"/>
      <c r="AI141" s="11"/>
      <c r="AJ141" s="11"/>
      <c r="AK141" s="11"/>
      <c r="AL141" s="11"/>
      <c r="AM141" s="11"/>
      <c r="AN141" s="11"/>
    </row>
    <row r="142" ht="15.75" customHeight="1">
      <c r="A142" s="10" t="s">
        <v>407</v>
      </c>
      <c r="B142" s="11"/>
      <c r="C142" s="14" t="s">
        <v>108</v>
      </c>
      <c r="D142" s="10"/>
      <c r="E142" s="11"/>
      <c r="F142" s="11"/>
      <c r="G142" s="10" t="s">
        <v>198</v>
      </c>
      <c r="H142" s="10"/>
      <c r="I142" s="10"/>
      <c r="J142" s="10"/>
      <c r="K142" s="10"/>
      <c r="L142" s="13"/>
      <c r="M142" s="14"/>
      <c r="N142" s="15" t="s">
        <v>207</v>
      </c>
      <c r="O142" s="15">
        <v>2016.0</v>
      </c>
      <c r="P142" s="15" t="s">
        <v>194</v>
      </c>
      <c r="Q142" s="15">
        <v>3.0</v>
      </c>
      <c r="R142" s="15"/>
      <c r="S142" s="22"/>
      <c r="T142" s="15">
        <v>0.0</v>
      </c>
      <c r="U142" s="11"/>
      <c r="V142" s="11"/>
      <c r="W142" s="11"/>
      <c r="X142" s="11"/>
      <c r="Y142" s="11"/>
      <c r="Z142" s="11"/>
      <c r="AA142" s="11"/>
      <c r="AB142" s="11"/>
      <c r="AC142" s="11"/>
      <c r="AD142" s="11"/>
      <c r="AE142" s="11"/>
      <c r="AF142" s="11"/>
      <c r="AG142" s="11"/>
      <c r="AH142" s="11"/>
      <c r="AI142" s="11"/>
      <c r="AJ142" s="11"/>
      <c r="AK142" s="11"/>
      <c r="AL142" s="11"/>
      <c r="AM142" s="11"/>
      <c r="AN142" s="11"/>
    </row>
    <row r="143" ht="15.75" customHeight="1">
      <c r="A143" s="10" t="s">
        <v>408</v>
      </c>
      <c r="B143" s="11" t="s">
        <v>205</v>
      </c>
      <c r="C143" s="14" t="s">
        <v>108</v>
      </c>
      <c r="D143" s="10"/>
      <c r="E143" s="11"/>
      <c r="F143" s="11"/>
      <c r="G143" s="10" t="s">
        <v>6</v>
      </c>
      <c r="H143" s="10"/>
      <c r="I143" s="10"/>
      <c r="J143" s="10"/>
      <c r="K143" s="10"/>
      <c r="L143" s="13"/>
      <c r="M143" s="14"/>
      <c r="N143" s="15" t="s">
        <v>41</v>
      </c>
      <c r="O143" s="15">
        <v>2018.0</v>
      </c>
      <c r="P143" s="15" t="s">
        <v>31</v>
      </c>
      <c r="Q143" s="15">
        <v>2.0</v>
      </c>
      <c r="R143" s="15"/>
      <c r="S143" s="22"/>
      <c r="T143" s="15">
        <v>0.0</v>
      </c>
      <c r="U143" s="11"/>
      <c r="V143" s="11"/>
      <c r="W143" s="11"/>
      <c r="X143" s="11"/>
      <c r="Y143" s="11"/>
      <c r="Z143" s="11"/>
      <c r="AA143" s="11"/>
      <c r="AB143" s="11"/>
      <c r="AC143" s="11"/>
      <c r="AD143" s="11"/>
      <c r="AE143" s="11"/>
      <c r="AF143" s="11"/>
      <c r="AG143" s="11"/>
      <c r="AH143" s="11"/>
      <c r="AI143" s="11"/>
      <c r="AJ143" s="11"/>
      <c r="AK143" s="11"/>
      <c r="AL143" s="11"/>
      <c r="AM143" s="11"/>
      <c r="AN143" s="11"/>
    </row>
    <row r="144" ht="15.75" customHeight="1">
      <c r="A144" s="10" t="s">
        <v>409</v>
      </c>
      <c r="B144" s="11" t="s">
        <v>205</v>
      </c>
      <c r="C144" s="14" t="s">
        <v>108</v>
      </c>
      <c r="D144" s="10"/>
      <c r="E144" s="11"/>
      <c r="F144" s="11"/>
      <c r="G144" s="10" t="s">
        <v>6</v>
      </c>
      <c r="H144" s="10"/>
      <c r="I144" s="10"/>
      <c r="J144" s="10"/>
      <c r="K144" s="10"/>
      <c r="L144" s="13"/>
      <c r="M144" s="14"/>
      <c r="N144" s="15" t="s">
        <v>410</v>
      </c>
      <c r="O144" s="15">
        <v>2016.0</v>
      </c>
      <c r="P144" s="15" t="s">
        <v>125</v>
      </c>
      <c r="Q144" s="15">
        <v>18.0</v>
      </c>
      <c r="R144" s="15"/>
      <c r="S144" s="22"/>
      <c r="T144" s="15">
        <v>0.0</v>
      </c>
      <c r="U144" s="11"/>
      <c r="V144" s="11"/>
      <c r="W144" s="11"/>
      <c r="X144" s="11"/>
      <c r="Y144" s="11"/>
      <c r="Z144" s="11"/>
      <c r="AA144" s="11"/>
      <c r="AB144" s="11"/>
      <c r="AC144" s="11"/>
      <c r="AD144" s="11"/>
      <c r="AE144" s="11"/>
      <c r="AF144" s="11"/>
      <c r="AG144" s="11"/>
      <c r="AH144" s="11"/>
      <c r="AI144" s="11"/>
      <c r="AJ144" s="11"/>
      <c r="AK144" s="11"/>
      <c r="AL144" s="11"/>
      <c r="AM144" s="11"/>
      <c r="AN144" s="11"/>
    </row>
    <row r="145" ht="15.75" customHeight="1">
      <c r="A145" s="10" t="s">
        <v>411</v>
      </c>
      <c r="B145" s="11" t="s">
        <v>205</v>
      </c>
      <c r="C145" s="14" t="s">
        <v>108</v>
      </c>
      <c r="D145" s="10"/>
      <c r="E145" s="11"/>
      <c r="F145" s="11"/>
      <c r="G145" s="10" t="s">
        <v>6</v>
      </c>
      <c r="H145" s="10"/>
      <c r="I145" s="10"/>
      <c r="J145" s="10"/>
      <c r="K145" s="10"/>
      <c r="L145" s="13"/>
      <c r="M145" s="14"/>
      <c r="N145" s="15" t="s">
        <v>412</v>
      </c>
      <c r="O145" s="15">
        <v>2016.0</v>
      </c>
      <c r="P145" s="15" t="s">
        <v>125</v>
      </c>
      <c r="Q145" s="15">
        <v>1.0</v>
      </c>
      <c r="R145" s="15"/>
      <c r="S145" s="22"/>
      <c r="T145" s="15">
        <v>0.0</v>
      </c>
      <c r="U145" s="11"/>
      <c r="V145" s="11"/>
      <c r="W145" s="11"/>
      <c r="X145" s="11"/>
      <c r="Y145" s="11"/>
      <c r="Z145" s="11"/>
      <c r="AA145" s="11"/>
      <c r="AB145" s="11"/>
      <c r="AC145" s="11"/>
      <c r="AD145" s="11"/>
      <c r="AE145" s="11"/>
      <c r="AF145" s="11"/>
      <c r="AG145" s="11"/>
      <c r="AH145" s="11"/>
      <c r="AI145" s="11"/>
      <c r="AJ145" s="11"/>
      <c r="AK145" s="11"/>
      <c r="AL145" s="11"/>
      <c r="AM145" s="11"/>
      <c r="AN145" s="11"/>
    </row>
    <row r="146" ht="15.75" customHeight="1">
      <c r="A146" s="10" t="s">
        <v>413</v>
      </c>
      <c r="B146" s="11" t="s">
        <v>12</v>
      </c>
      <c r="C146" s="14" t="s">
        <v>108</v>
      </c>
      <c r="D146" s="10"/>
      <c r="E146" s="11"/>
      <c r="F146" s="11"/>
      <c r="G146" s="10" t="s">
        <v>6</v>
      </c>
      <c r="H146" s="10"/>
      <c r="I146" s="10"/>
      <c r="J146" s="10"/>
      <c r="K146" s="10"/>
      <c r="L146" s="13"/>
      <c r="M146" s="14"/>
      <c r="N146" s="15" t="s">
        <v>133</v>
      </c>
      <c r="O146" s="15">
        <v>2015.0</v>
      </c>
      <c r="P146" s="15" t="s">
        <v>194</v>
      </c>
      <c r="Q146" s="15">
        <v>6.0</v>
      </c>
      <c r="R146" s="15" t="s">
        <v>32</v>
      </c>
      <c r="S146" s="15" t="s">
        <v>182</v>
      </c>
      <c r="T146" s="15">
        <v>0.0</v>
      </c>
      <c r="U146" s="11"/>
      <c r="V146" s="11"/>
      <c r="W146" s="11"/>
      <c r="X146" s="11"/>
      <c r="Y146" s="11"/>
      <c r="Z146" s="11"/>
      <c r="AA146" s="11"/>
      <c r="AB146" s="11"/>
      <c r="AC146" s="11"/>
      <c r="AD146" s="11"/>
      <c r="AE146" s="11"/>
      <c r="AF146" s="11"/>
      <c r="AG146" s="11"/>
      <c r="AH146" s="11"/>
      <c r="AI146" s="11"/>
      <c r="AJ146" s="11"/>
      <c r="AK146" s="11"/>
      <c r="AL146" s="11"/>
      <c r="AM146" s="11"/>
      <c r="AN146" s="11"/>
    </row>
    <row r="147" ht="15.75" customHeight="1">
      <c r="A147" s="10" t="s">
        <v>414</v>
      </c>
      <c r="B147" s="11" t="s">
        <v>50</v>
      </c>
      <c r="C147" s="14" t="s">
        <v>108</v>
      </c>
      <c r="D147" s="10"/>
      <c r="E147" s="11"/>
      <c r="F147" s="11"/>
      <c r="G147" s="10" t="s">
        <v>198</v>
      </c>
      <c r="H147" s="10"/>
      <c r="I147" s="10"/>
      <c r="J147" s="10"/>
      <c r="K147" s="10"/>
      <c r="L147" s="13"/>
      <c r="M147" s="14"/>
      <c r="N147" s="15" t="s">
        <v>415</v>
      </c>
      <c r="O147" s="15">
        <v>2018.0</v>
      </c>
      <c r="P147" s="15" t="s">
        <v>48</v>
      </c>
      <c r="Q147" s="15">
        <v>6.0</v>
      </c>
      <c r="R147" s="15"/>
      <c r="S147" s="22"/>
      <c r="T147" s="15">
        <v>0.0</v>
      </c>
      <c r="U147" s="11"/>
      <c r="V147" s="11"/>
      <c r="W147" s="11"/>
      <c r="X147" s="11"/>
      <c r="Y147" s="11"/>
      <c r="Z147" s="11"/>
      <c r="AA147" s="11"/>
      <c r="AB147" s="11"/>
      <c r="AC147" s="11"/>
      <c r="AD147" s="11"/>
      <c r="AE147" s="11"/>
      <c r="AF147" s="11"/>
      <c r="AG147" s="11"/>
      <c r="AH147" s="11"/>
      <c r="AI147" s="11"/>
      <c r="AJ147" s="11"/>
      <c r="AK147" s="11"/>
      <c r="AL147" s="11"/>
      <c r="AM147" s="11"/>
      <c r="AN147" s="11"/>
    </row>
    <row r="148" ht="15.75" customHeight="1">
      <c r="A148" s="10" t="s">
        <v>416</v>
      </c>
      <c r="B148" s="11" t="s">
        <v>127</v>
      </c>
      <c r="C148" s="14" t="s">
        <v>108</v>
      </c>
      <c r="D148" s="10"/>
      <c r="E148" s="11"/>
      <c r="F148" s="11"/>
      <c r="G148" s="10" t="s">
        <v>6</v>
      </c>
      <c r="H148" s="10"/>
      <c r="I148" s="10"/>
      <c r="J148" s="10"/>
      <c r="K148" s="10"/>
      <c r="L148" s="13"/>
      <c r="M148" s="14"/>
      <c r="N148" s="15" t="s">
        <v>139</v>
      </c>
      <c r="O148" s="15">
        <v>2015.0</v>
      </c>
      <c r="P148" s="15" t="s">
        <v>99</v>
      </c>
      <c r="Q148" s="15">
        <v>7.0</v>
      </c>
      <c r="R148" s="15"/>
      <c r="S148" s="22"/>
      <c r="T148" s="15">
        <v>0.0</v>
      </c>
      <c r="U148" s="11"/>
      <c r="V148" s="11"/>
      <c r="W148" s="11"/>
      <c r="X148" s="11"/>
      <c r="Y148" s="11"/>
      <c r="Z148" s="11"/>
      <c r="AA148" s="11"/>
      <c r="AB148" s="11"/>
      <c r="AC148" s="11"/>
      <c r="AD148" s="11"/>
      <c r="AE148" s="11"/>
      <c r="AF148" s="11"/>
      <c r="AG148" s="11"/>
      <c r="AH148" s="11"/>
      <c r="AI148" s="11"/>
      <c r="AJ148" s="11"/>
      <c r="AK148" s="11"/>
      <c r="AL148" s="11"/>
      <c r="AM148" s="11"/>
      <c r="AN148" s="11"/>
    </row>
    <row r="149" ht="15.75" customHeight="1">
      <c r="A149" s="10" t="s">
        <v>417</v>
      </c>
      <c r="B149" s="11" t="s">
        <v>12</v>
      </c>
      <c r="C149" s="14" t="s">
        <v>108</v>
      </c>
      <c r="D149" s="10"/>
      <c r="E149" s="11"/>
      <c r="F149" s="11"/>
      <c r="G149" s="10" t="s">
        <v>6</v>
      </c>
      <c r="H149" s="10"/>
      <c r="I149" s="10"/>
      <c r="J149" s="10"/>
      <c r="K149" s="10"/>
      <c r="L149" s="13"/>
      <c r="M149" s="14"/>
      <c r="N149" s="15" t="s">
        <v>418</v>
      </c>
      <c r="O149" s="15">
        <v>2017.0</v>
      </c>
      <c r="P149" s="15" t="s">
        <v>31</v>
      </c>
      <c r="Q149" s="15">
        <v>18.0</v>
      </c>
      <c r="R149" s="15"/>
      <c r="S149" s="22"/>
      <c r="T149" s="15">
        <v>0.0</v>
      </c>
      <c r="U149" s="11"/>
      <c r="V149" s="11"/>
      <c r="W149" s="11"/>
      <c r="X149" s="11"/>
      <c r="Y149" s="11"/>
      <c r="Z149" s="11"/>
      <c r="AA149" s="11"/>
      <c r="AB149" s="11"/>
      <c r="AC149" s="11"/>
      <c r="AD149" s="11"/>
      <c r="AE149" s="11"/>
      <c r="AF149" s="11"/>
      <c r="AG149" s="11"/>
      <c r="AH149" s="11"/>
      <c r="AI149" s="11"/>
      <c r="AJ149" s="11"/>
      <c r="AK149" s="11"/>
      <c r="AL149" s="11"/>
      <c r="AM149" s="11"/>
      <c r="AN149" s="11"/>
    </row>
    <row r="150" ht="15.75" customHeight="1">
      <c r="A150" s="10" t="s">
        <v>419</v>
      </c>
      <c r="B150" s="11" t="s">
        <v>12</v>
      </c>
      <c r="C150" s="14" t="s">
        <v>108</v>
      </c>
      <c r="D150" s="10"/>
      <c r="E150" s="11"/>
      <c r="F150" s="11"/>
      <c r="G150" s="10" t="s">
        <v>198</v>
      </c>
      <c r="H150" s="10"/>
      <c r="I150" s="10"/>
      <c r="J150" s="10"/>
      <c r="K150" s="10"/>
      <c r="L150" s="13"/>
      <c r="M150" s="14"/>
      <c r="N150" s="15" t="s">
        <v>133</v>
      </c>
      <c r="O150" s="15">
        <v>2017.0</v>
      </c>
      <c r="P150" s="15" t="s">
        <v>194</v>
      </c>
      <c r="Q150" s="15">
        <v>48.0</v>
      </c>
      <c r="R150" s="15" t="s">
        <v>152</v>
      </c>
      <c r="S150" s="15" t="s">
        <v>33</v>
      </c>
      <c r="T150" s="15">
        <v>0.0</v>
      </c>
      <c r="U150" s="11"/>
      <c r="V150" s="11"/>
      <c r="W150" s="11"/>
      <c r="X150" s="11"/>
      <c r="Y150" s="11"/>
      <c r="Z150" s="11"/>
      <c r="AA150" s="11"/>
      <c r="AB150" s="11"/>
      <c r="AC150" s="11"/>
      <c r="AD150" s="11"/>
      <c r="AE150" s="11"/>
      <c r="AF150" s="11"/>
      <c r="AG150" s="11"/>
      <c r="AH150" s="11"/>
      <c r="AI150" s="11"/>
      <c r="AJ150" s="11"/>
      <c r="AK150" s="11"/>
      <c r="AL150" s="11"/>
      <c r="AM150" s="11"/>
      <c r="AN150" s="11"/>
    </row>
    <row r="151" ht="15.75" customHeight="1">
      <c r="A151" s="10" t="s">
        <v>420</v>
      </c>
      <c r="B151" s="11" t="s">
        <v>50</v>
      </c>
      <c r="C151" s="14" t="s">
        <v>108</v>
      </c>
      <c r="D151" s="10"/>
      <c r="E151" s="10"/>
      <c r="F151" s="10"/>
      <c r="G151" s="10" t="s">
        <v>6</v>
      </c>
      <c r="H151" s="10"/>
      <c r="I151" s="10"/>
      <c r="J151" s="10"/>
      <c r="K151" s="10"/>
      <c r="L151" s="13"/>
      <c r="M151" s="14"/>
      <c r="N151" s="15" t="s">
        <v>175</v>
      </c>
      <c r="O151" s="15">
        <v>2015.0</v>
      </c>
      <c r="P151" s="15" t="s">
        <v>125</v>
      </c>
      <c r="Q151" s="15">
        <v>6.0</v>
      </c>
      <c r="R151" s="15"/>
      <c r="S151" s="22"/>
      <c r="T151" s="15">
        <v>0.0</v>
      </c>
      <c r="U151" s="10"/>
      <c r="V151" s="10"/>
      <c r="W151" s="10"/>
      <c r="X151" s="10"/>
      <c r="Y151" s="10"/>
      <c r="Z151" s="10"/>
      <c r="AA151" s="10"/>
      <c r="AB151" s="10"/>
      <c r="AC151" s="10"/>
      <c r="AD151" s="10"/>
      <c r="AE151" s="10"/>
      <c r="AF151" s="10"/>
      <c r="AG151" s="10"/>
      <c r="AH151" s="10"/>
      <c r="AI151" s="10"/>
      <c r="AJ151" s="10"/>
      <c r="AK151" s="10"/>
      <c r="AL151" s="10"/>
      <c r="AM151" s="10"/>
      <c r="AN151" s="10"/>
    </row>
    <row r="152" ht="15.75" customHeight="1">
      <c r="A152" s="10" t="s">
        <v>421</v>
      </c>
      <c r="B152" s="11" t="s">
        <v>12</v>
      </c>
      <c r="C152" s="14" t="s">
        <v>108</v>
      </c>
      <c r="D152" s="10"/>
      <c r="E152" s="10"/>
      <c r="F152" s="10"/>
      <c r="G152" s="10" t="s">
        <v>198</v>
      </c>
      <c r="H152" s="10"/>
      <c r="I152" s="10"/>
      <c r="J152" s="10"/>
      <c r="K152" s="10"/>
      <c r="L152" s="13"/>
      <c r="M152" s="14"/>
      <c r="N152" s="15" t="s">
        <v>191</v>
      </c>
      <c r="O152" s="15">
        <v>2016.0</v>
      </c>
      <c r="P152" s="15" t="s">
        <v>223</v>
      </c>
      <c r="Q152" s="15">
        <v>11.0</v>
      </c>
      <c r="R152" s="15" t="s">
        <v>90</v>
      </c>
      <c r="S152" s="15" t="s">
        <v>43</v>
      </c>
      <c r="T152" s="15">
        <v>0.0</v>
      </c>
      <c r="U152" s="10"/>
      <c r="V152" s="10"/>
      <c r="W152" s="10"/>
      <c r="X152" s="10"/>
      <c r="Y152" s="10"/>
      <c r="Z152" s="10"/>
      <c r="AA152" s="10"/>
      <c r="AB152" s="10"/>
      <c r="AC152" s="10"/>
      <c r="AD152" s="10"/>
      <c r="AE152" s="10"/>
      <c r="AF152" s="10"/>
      <c r="AG152" s="10"/>
      <c r="AH152" s="10"/>
      <c r="AI152" s="10"/>
      <c r="AJ152" s="10"/>
      <c r="AK152" s="10"/>
      <c r="AL152" s="10"/>
      <c r="AM152" s="10"/>
      <c r="AN152" s="10"/>
    </row>
    <row r="153" ht="15.75" customHeight="1">
      <c r="A153" s="10" t="s">
        <v>422</v>
      </c>
      <c r="B153" s="11"/>
      <c r="C153" s="14"/>
      <c r="D153" s="10"/>
      <c r="E153" s="10"/>
      <c r="F153" s="10"/>
      <c r="G153" s="10"/>
      <c r="H153" s="10"/>
      <c r="I153" s="10"/>
      <c r="J153" s="10"/>
      <c r="K153" s="10"/>
      <c r="L153" s="13"/>
      <c r="M153" s="14"/>
      <c r="N153" s="15" t="s">
        <v>423</v>
      </c>
      <c r="O153" s="15">
        <v>2020.0</v>
      </c>
      <c r="P153" s="15" t="s">
        <v>102</v>
      </c>
      <c r="Q153" s="15">
        <v>1.0</v>
      </c>
      <c r="R153" s="15"/>
      <c r="S153" s="22"/>
      <c r="T153" s="15"/>
      <c r="U153" s="10"/>
      <c r="V153" s="10"/>
      <c r="W153" s="10"/>
      <c r="X153" s="10"/>
      <c r="Y153" s="10"/>
      <c r="Z153" s="10"/>
      <c r="AA153" s="10"/>
      <c r="AB153" s="10"/>
      <c r="AC153" s="10"/>
      <c r="AD153" s="10"/>
      <c r="AE153" s="10"/>
      <c r="AF153" s="10"/>
      <c r="AG153" s="10"/>
      <c r="AH153" s="10"/>
      <c r="AI153" s="10"/>
      <c r="AJ153" s="10"/>
      <c r="AK153" s="10"/>
      <c r="AL153" s="10"/>
      <c r="AM153" s="10"/>
      <c r="AN153" s="10"/>
    </row>
    <row r="154" ht="15.75" customHeight="1">
      <c r="A154" s="10" t="s">
        <v>424</v>
      </c>
      <c r="B154" s="11" t="s">
        <v>21</v>
      </c>
      <c r="C154" s="14" t="s">
        <v>22</v>
      </c>
      <c r="D154" s="10" t="s">
        <v>425</v>
      </c>
      <c r="E154" s="10"/>
      <c r="F154" s="10"/>
      <c r="G154" s="10"/>
      <c r="H154" s="10"/>
      <c r="I154" s="10"/>
      <c r="J154" s="10"/>
      <c r="K154" s="10"/>
      <c r="L154" s="13"/>
      <c r="M154" s="18" t="s">
        <v>426</v>
      </c>
      <c r="N154" s="15" t="s">
        <v>55</v>
      </c>
      <c r="O154" s="15">
        <v>2018.0</v>
      </c>
      <c r="P154" s="15" t="s">
        <v>102</v>
      </c>
      <c r="Q154" s="15">
        <v>5.0</v>
      </c>
      <c r="R154" s="15" t="s">
        <v>32</v>
      </c>
      <c r="S154" s="15" t="s">
        <v>33</v>
      </c>
      <c r="T154" s="15"/>
      <c r="U154" s="10"/>
      <c r="V154" s="10"/>
      <c r="W154" s="10"/>
      <c r="X154" s="10"/>
      <c r="Y154" s="10"/>
      <c r="Z154" s="10"/>
      <c r="AA154" s="10"/>
      <c r="AB154" s="10"/>
      <c r="AC154" s="10"/>
      <c r="AD154" s="10"/>
      <c r="AE154" s="10"/>
      <c r="AF154" s="10"/>
      <c r="AG154" s="10"/>
      <c r="AH154" s="10"/>
      <c r="AI154" s="10"/>
      <c r="AJ154" s="10"/>
      <c r="AK154" s="10"/>
      <c r="AL154" s="10"/>
      <c r="AM154" s="10"/>
      <c r="AN154" s="10"/>
    </row>
    <row r="155" ht="15.75" customHeight="1">
      <c r="A155" s="10" t="s">
        <v>427</v>
      </c>
      <c r="B155" s="11"/>
      <c r="C155" s="14" t="s">
        <v>108</v>
      </c>
      <c r="D155" s="10"/>
      <c r="E155" s="10"/>
      <c r="F155" s="10"/>
      <c r="G155" s="10"/>
      <c r="H155" s="10"/>
      <c r="I155" s="10"/>
      <c r="J155" s="10"/>
      <c r="K155" s="10"/>
      <c r="L155" s="13"/>
      <c r="M155" s="16" t="s">
        <v>428</v>
      </c>
      <c r="N155" s="15" t="s">
        <v>55</v>
      </c>
      <c r="O155" s="15">
        <v>2018.0</v>
      </c>
      <c r="P155" s="15" t="s">
        <v>56</v>
      </c>
      <c r="Q155" s="15">
        <v>14.0</v>
      </c>
      <c r="R155" s="15" t="s">
        <v>32</v>
      </c>
      <c r="S155" s="15" t="s">
        <v>134</v>
      </c>
      <c r="T155" s="15"/>
      <c r="U155" s="10"/>
      <c r="V155" s="10"/>
      <c r="W155" s="10"/>
      <c r="X155" s="10"/>
      <c r="Y155" s="10"/>
      <c r="Z155" s="10"/>
      <c r="AA155" s="10"/>
      <c r="AB155" s="10"/>
      <c r="AC155" s="10"/>
      <c r="AD155" s="10"/>
      <c r="AE155" s="10"/>
      <c r="AF155" s="10"/>
      <c r="AG155" s="10"/>
      <c r="AH155" s="10"/>
      <c r="AI155" s="10"/>
      <c r="AJ155" s="10"/>
      <c r="AK155" s="10"/>
      <c r="AL155" s="10"/>
      <c r="AM155" s="10"/>
      <c r="AN155" s="10"/>
    </row>
    <row r="156" ht="15.75" customHeight="1">
      <c r="A156" s="10" t="s">
        <v>429</v>
      </c>
      <c r="B156" s="11" t="s">
        <v>21</v>
      </c>
      <c r="C156" s="14" t="s">
        <v>22</v>
      </c>
      <c r="D156" s="10" t="s">
        <v>430</v>
      </c>
      <c r="E156" s="10"/>
      <c r="F156" s="10"/>
      <c r="G156" s="10"/>
      <c r="H156" s="10"/>
      <c r="I156" s="10"/>
      <c r="J156" s="10"/>
      <c r="K156" s="10"/>
      <c r="L156" s="13"/>
      <c r="M156" s="14"/>
      <c r="N156" s="15" t="s">
        <v>62</v>
      </c>
      <c r="O156" s="15">
        <v>2018.0</v>
      </c>
      <c r="P156" s="15" t="s">
        <v>166</v>
      </c>
      <c r="Q156" s="15">
        <v>87.0</v>
      </c>
      <c r="R156" s="15" t="s">
        <v>90</v>
      </c>
      <c r="S156" s="15" t="s">
        <v>170</v>
      </c>
      <c r="T156" s="15"/>
      <c r="U156" s="10"/>
      <c r="V156" s="10"/>
      <c r="W156" s="10"/>
      <c r="X156" s="10"/>
      <c r="Y156" s="10"/>
      <c r="Z156" s="10"/>
      <c r="AA156" s="10"/>
      <c r="AB156" s="10"/>
      <c r="AC156" s="10"/>
      <c r="AD156" s="10"/>
      <c r="AE156" s="10"/>
      <c r="AF156" s="10"/>
      <c r="AG156" s="10"/>
      <c r="AH156" s="10"/>
      <c r="AI156" s="10"/>
      <c r="AJ156" s="10"/>
      <c r="AK156" s="10"/>
      <c r="AL156" s="10"/>
      <c r="AM156" s="10"/>
      <c r="AN156" s="10"/>
    </row>
    <row r="157" ht="15.75" customHeight="1">
      <c r="A157" s="10" t="s">
        <v>431</v>
      </c>
      <c r="B157" s="11"/>
      <c r="C157" s="14" t="s">
        <v>22</v>
      </c>
      <c r="D157" s="33"/>
      <c r="G157" s="20"/>
      <c r="K157" s="20"/>
      <c r="L157" s="13" t="s">
        <v>40</v>
      </c>
      <c r="M157" s="16" t="s">
        <v>432</v>
      </c>
      <c r="N157" s="15" t="s">
        <v>47</v>
      </c>
      <c r="O157" s="31">
        <v>2020.0</v>
      </c>
      <c r="P157" s="15" t="s">
        <v>93</v>
      </c>
      <c r="Q157" s="31">
        <v>2.0</v>
      </c>
      <c r="R157" s="15" t="s">
        <v>94</v>
      </c>
      <c r="S157" s="15" t="s">
        <v>170</v>
      </c>
    </row>
    <row r="158" ht="15.75" customHeight="1">
      <c r="A158" s="10" t="s">
        <v>433</v>
      </c>
      <c r="B158" s="11"/>
      <c r="C158" s="14"/>
      <c r="D158" s="10"/>
      <c r="E158" s="10"/>
      <c r="F158" s="10"/>
      <c r="G158" s="10"/>
      <c r="H158" s="10"/>
      <c r="I158" s="10"/>
      <c r="J158" s="10"/>
      <c r="K158" s="10"/>
      <c r="L158" s="13"/>
      <c r="M158" s="14"/>
      <c r="N158" s="15" t="s">
        <v>434</v>
      </c>
      <c r="O158" s="15">
        <v>2020.0</v>
      </c>
      <c r="P158" s="15" t="s">
        <v>99</v>
      </c>
      <c r="Q158" s="15">
        <v>0.0</v>
      </c>
      <c r="R158" s="15"/>
      <c r="S158" s="22"/>
      <c r="T158" s="15"/>
      <c r="U158" s="10"/>
      <c r="V158" s="10"/>
      <c r="W158" s="10"/>
      <c r="X158" s="10"/>
      <c r="Y158" s="10"/>
      <c r="Z158" s="10"/>
      <c r="AA158" s="10"/>
      <c r="AB158" s="10"/>
      <c r="AC158" s="10"/>
      <c r="AD158" s="10"/>
      <c r="AE158" s="10"/>
      <c r="AF158" s="10"/>
      <c r="AG158" s="10"/>
      <c r="AH158" s="10"/>
      <c r="AI158" s="10"/>
      <c r="AJ158" s="10"/>
      <c r="AK158" s="10"/>
      <c r="AL158" s="10"/>
      <c r="AM158" s="10"/>
      <c r="AN158" s="10"/>
    </row>
    <row r="159" ht="15.75" customHeight="1">
      <c r="A159" s="10" t="s">
        <v>435</v>
      </c>
      <c r="B159" s="11"/>
      <c r="C159" s="14"/>
      <c r="D159" s="10"/>
      <c r="E159" s="10"/>
      <c r="F159" s="10"/>
      <c r="G159" s="10"/>
      <c r="H159" s="10"/>
      <c r="I159" s="10"/>
      <c r="J159" s="10"/>
      <c r="K159" s="10"/>
      <c r="L159" s="13"/>
      <c r="M159" s="14"/>
      <c r="N159" s="15" t="s">
        <v>436</v>
      </c>
      <c r="O159" s="15">
        <v>2014.0</v>
      </c>
      <c r="P159" s="15" t="s">
        <v>194</v>
      </c>
      <c r="Q159" s="15">
        <v>32.0</v>
      </c>
      <c r="R159" s="15"/>
      <c r="S159" s="22"/>
      <c r="T159" s="15"/>
      <c r="U159" s="10"/>
      <c r="V159" s="10"/>
      <c r="W159" s="10"/>
      <c r="X159" s="10"/>
      <c r="Y159" s="10"/>
      <c r="Z159" s="10"/>
      <c r="AA159" s="10"/>
      <c r="AB159" s="10"/>
      <c r="AC159" s="10"/>
      <c r="AD159" s="10"/>
      <c r="AE159" s="10"/>
      <c r="AF159" s="10"/>
      <c r="AG159" s="10"/>
      <c r="AH159" s="10"/>
      <c r="AI159" s="10"/>
      <c r="AJ159" s="10"/>
      <c r="AK159" s="10"/>
      <c r="AL159" s="10"/>
      <c r="AM159" s="10"/>
      <c r="AN159" s="10"/>
    </row>
    <row r="160" ht="15.75" customHeight="1">
      <c r="A160" s="10" t="s">
        <v>437</v>
      </c>
      <c r="B160" s="11"/>
      <c r="C160" s="14"/>
      <c r="D160" s="10"/>
      <c r="E160" s="10"/>
      <c r="F160" s="10"/>
      <c r="G160" s="10"/>
      <c r="H160" s="10"/>
      <c r="I160" s="10"/>
      <c r="J160" s="10"/>
      <c r="K160" s="10"/>
      <c r="L160" s="13"/>
      <c r="M160" s="14"/>
      <c r="N160" s="15" t="s">
        <v>438</v>
      </c>
      <c r="O160" s="15">
        <v>2015.0</v>
      </c>
      <c r="P160" s="15" t="s">
        <v>93</v>
      </c>
      <c r="Q160" s="15">
        <v>14.0</v>
      </c>
      <c r="R160" s="15"/>
      <c r="S160" s="22"/>
      <c r="T160" s="15"/>
      <c r="U160" s="10"/>
      <c r="V160" s="10"/>
      <c r="W160" s="10"/>
      <c r="X160" s="10"/>
      <c r="Y160" s="10"/>
      <c r="Z160" s="10"/>
      <c r="AA160" s="10"/>
      <c r="AB160" s="10"/>
      <c r="AC160" s="10"/>
      <c r="AD160" s="10"/>
      <c r="AE160" s="10"/>
      <c r="AF160" s="10"/>
      <c r="AG160" s="10"/>
      <c r="AH160" s="10"/>
      <c r="AI160" s="10"/>
      <c r="AJ160" s="10"/>
      <c r="AK160" s="10"/>
      <c r="AL160" s="10"/>
      <c r="AM160" s="10"/>
      <c r="AN160" s="10"/>
    </row>
    <row r="161" ht="15.75" customHeight="1">
      <c r="A161" s="10" t="s">
        <v>439</v>
      </c>
      <c r="B161" s="11"/>
      <c r="C161" s="14"/>
      <c r="D161" s="10"/>
      <c r="E161" s="10"/>
      <c r="F161" s="10"/>
      <c r="G161" s="10"/>
      <c r="H161" s="10"/>
      <c r="I161" s="10"/>
      <c r="J161" s="10"/>
      <c r="K161" s="10"/>
      <c r="L161" s="13"/>
      <c r="M161" s="14"/>
      <c r="N161" s="15" t="s">
        <v>440</v>
      </c>
      <c r="O161" s="15">
        <v>2020.0</v>
      </c>
      <c r="P161" s="15" t="s">
        <v>166</v>
      </c>
      <c r="Q161" s="15">
        <v>1.0</v>
      </c>
      <c r="R161" s="15"/>
      <c r="S161" s="22"/>
      <c r="T161" s="15"/>
      <c r="U161" s="10"/>
      <c r="V161" s="10"/>
      <c r="W161" s="10"/>
      <c r="X161" s="10"/>
      <c r="Y161" s="10"/>
      <c r="Z161" s="10"/>
      <c r="AA161" s="10"/>
      <c r="AB161" s="10"/>
      <c r="AC161" s="10"/>
      <c r="AD161" s="10"/>
      <c r="AE161" s="10"/>
      <c r="AF161" s="10"/>
      <c r="AG161" s="10"/>
      <c r="AH161" s="10"/>
      <c r="AI161" s="10"/>
      <c r="AJ161" s="10"/>
      <c r="AK161" s="10"/>
      <c r="AL161" s="10"/>
      <c r="AM161" s="10"/>
      <c r="AN161" s="10"/>
    </row>
    <row r="162" ht="15.75" customHeight="1">
      <c r="A162" s="10" t="s">
        <v>441</v>
      </c>
      <c r="B162" s="11"/>
      <c r="C162" s="14"/>
      <c r="D162" s="10"/>
      <c r="E162" s="10"/>
      <c r="F162" s="10"/>
      <c r="G162" s="10"/>
      <c r="H162" s="10"/>
      <c r="I162" s="10"/>
      <c r="J162" s="10"/>
      <c r="K162" s="10"/>
      <c r="L162" s="13"/>
      <c r="M162" s="14"/>
      <c r="N162" s="15" t="s">
        <v>442</v>
      </c>
      <c r="O162" s="15">
        <v>2011.0</v>
      </c>
      <c r="P162" s="15" t="s">
        <v>125</v>
      </c>
      <c r="Q162" s="15">
        <v>2.0</v>
      </c>
      <c r="R162" s="15"/>
      <c r="S162" s="22"/>
      <c r="T162" s="15"/>
      <c r="U162" s="10"/>
      <c r="V162" s="10"/>
      <c r="W162" s="10"/>
      <c r="X162" s="10"/>
      <c r="Y162" s="10"/>
      <c r="Z162" s="10"/>
      <c r="AA162" s="10"/>
      <c r="AB162" s="10"/>
      <c r="AC162" s="10"/>
      <c r="AD162" s="10"/>
      <c r="AE162" s="10"/>
      <c r="AF162" s="10"/>
      <c r="AG162" s="10"/>
      <c r="AH162" s="10"/>
      <c r="AI162" s="10"/>
      <c r="AJ162" s="10"/>
      <c r="AK162" s="10"/>
      <c r="AL162" s="10"/>
      <c r="AM162" s="10"/>
      <c r="AN162" s="10"/>
    </row>
    <row r="163" ht="15.75" customHeight="1">
      <c r="A163" s="10" t="s">
        <v>443</v>
      </c>
      <c r="B163" s="11" t="s">
        <v>21</v>
      </c>
      <c r="C163" s="14" t="s">
        <v>22</v>
      </c>
      <c r="D163" s="10" t="s">
        <v>444</v>
      </c>
      <c r="E163" s="10"/>
      <c r="F163" s="10"/>
      <c r="G163" s="10"/>
      <c r="H163" s="10"/>
      <c r="I163" s="10"/>
      <c r="J163" s="10"/>
      <c r="K163" s="10"/>
      <c r="L163" s="13"/>
      <c r="M163" s="16" t="s">
        <v>445</v>
      </c>
      <c r="N163" s="15" t="s">
        <v>446</v>
      </c>
      <c r="O163" s="15">
        <v>2016.0</v>
      </c>
      <c r="P163" s="15" t="s">
        <v>56</v>
      </c>
      <c r="Q163" s="15">
        <v>6.0</v>
      </c>
      <c r="R163" s="15"/>
      <c r="S163" s="22"/>
      <c r="T163" s="15"/>
      <c r="U163" s="10"/>
      <c r="V163" s="10"/>
      <c r="W163" s="10"/>
      <c r="X163" s="10"/>
      <c r="Y163" s="10"/>
      <c r="Z163" s="10"/>
      <c r="AA163" s="10"/>
      <c r="AB163" s="10"/>
      <c r="AC163" s="10"/>
      <c r="AD163" s="10"/>
      <c r="AE163" s="10"/>
      <c r="AF163" s="10"/>
      <c r="AG163" s="10"/>
      <c r="AH163" s="10"/>
      <c r="AI163" s="10"/>
      <c r="AJ163" s="10"/>
      <c r="AK163" s="10"/>
      <c r="AL163" s="10"/>
      <c r="AM163" s="10"/>
      <c r="AN163" s="10"/>
    </row>
    <row r="164" ht="15.75" customHeight="1">
      <c r="A164" s="10" t="s">
        <v>447</v>
      </c>
      <c r="B164" s="11" t="s">
        <v>21</v>
      </c>
      <c r="C164" s="14" t="s">
        <v>108</v>
      </c>
      <c r="D164" s="10" t="s">
        <v>448</v>
      </c>
      <c r="E164" s="10"/>
      <c r="F164" s="10"/>
      <c r="G164" s="10"/>
      <c r="H164" s="10"/>
      <c r="I164" s="10"/>
      <c r="J164" s="10"/>
      <c r="K164" s="10"/>
      <c r="L164" s="13"/>
      <c r="M164" s="18" t="s">
        <v>449</v>
      </c>
      <c r="N164" s="15" t="s">
        <v>446</v>
      </c>
      <c r="O164" s="15">
        <v>2016.0</v>
      </c>
      <c r="P164" s="15" t="s">
        <v>56</v>
      </c>
      <c r="Q164" s="15">
        <v>4.0</v>
      </c>
      <c r="R164" s="15"/>
      <c r="S164" s="22"/>
      <c r="T164" s="15"/>
      <c r="U164" s="10"/>
      <c r="V164" s="10"/>
      <c r="W164" s="10"/>
      <c r="X164" s="10"/>
      <c r="Y164" s="10"/>
      <c r="Z164" s="10"/>
      <c r="AA164" s="10"/>
      <c r="AB164" s="10"/>
      <c r="AC164" s="10"/>
      <c r="AD164" s="10"/>
      <c r="AE164" s="10"/>
      <c r="AF164" s="10"/>
      <c r="AG164" s="10"/>
      <c r="AH164" s="10"/>
      <c r="AI164" s="10"/>
      <c r="AJ164" s="10"/>
      <c r="AK164" s="10"/>
      <c r="AL164" s="10"/>
      <c r="AM164" s="10"/>
      <c r="AN164" s="10"/>
    </row>
    <row r="165" ht="15.75" customHeight="1">
      <c r="A165" s="10" t="s">
        <v>450</v>
      </c>
      <c r="B165" s="11" t="s">
        <v>21</v>
      </c>
      <c r="C165" s="14" t="s">
        <v>22</v>
      </c>
      <c r="D165" s="10" t="s">
        <v>451</v>
      </c>
      <c r="E165" s="10"/>
      <c r="F165" s="10"/>
      <c r="G165" s="10"/>
      <c r="H165" s="10"/>
      <c r="I165" s="10"/>
      <c r="J165" s="10"/>
      <c r="K165" s="10"/>
      <c r="L165" s="13"/>
      <c r="M165" s="18" t="s">
        <v>452</v>
      </c>
      <c r="N165" s="15" t="s">
        <v>446</v>
      </c>
      <c r="O165" s="15">
        <v>2016.0</v>
      </c>
      <c r="P165" s="15" t="s">
        <v>56</v>
      </c>
      <c r="Q165" s="15">
        <v>4.0</v>
      </c>
      <c r="R165" s="15"/>
      <c r="S165" s="22"/>
      <c r="T165" s="15"/>
      <c r="U165" s="10"/>
      <c r="V165" s="10"/>
      <c r="W165" s="10"/>
      <c r="X165" s="10"/>
      <c r="Y165" s="10"/>
      <c r="Z165" s="10"/>
      <c r="AA165" s="10"/>
      <c r="AB165" s="10"/>
      <c r="AC165" s="10"/>
      <c r="AD165" s="10"/>
      <c r="AE165" s="10"/>
      <c r="AF165" s="10"/>
      <c r="AG165" s="10"/>
      <c r="AH165" s="10"/>
      <c r="AI165" s="10"/>
      <c r="AJ165" s="10"/>
      <c r="AK165" s="10"/>
      <c r="AL165" s="10"/>
      <c r="AM165" s="10"/>
      <c r="AN165" s="10"/>
    </row>
    <row r="166" ht="15.75" customHeight="1">
      <c r="A166" s="10" t="s">
        <v>453</v>
      </c>
      <c r="B166" s="11" t="s">
        <v>12</v>
      </c>
      <c r="C166" s="14" t="s">
        <v>108</v>
      </c>
      <c r="D166" s="10" t="s">
        <v>454</v>
      </c>
      <c r="E166" s="10"/>
      <c r="F166" s="10"/>
      <c r="G166" s="10"/>
      <c r="H166" s="10"/>
      <c r="I166" s="10"/>
      <c r="J166" s="10"/>
      <c r="K166" s="10"/>
      <c r="L166" s="13"/>
      <c r="M166" s="18" t="s">
        <v>455</v>
      </c>
      <c r="N166" s="15" t="s">
        <v>446</v>
      </c>
      <c r="O166" s="15">
        <v>2017.0</v>
      </c>
      <c r="P166" s="15" t="s">
        <v>56</v>
      </c>
      <c r="Q166" s="15">
        <v>4.0</v>
      </c>
      <c r="R166" s="15"/>
      <c r="S166" s="22"/>
      <c r="T166" s="15"/>
      <c r="U166" s="10"/>
      <c r="V166" s="10"/>
      <c r="W166" s="10"/>
      <c r="X166" s="10"/>
      <c r="Y166" s="10"/>
      <c r="Z166" s="10"/>
      <c r="AA166" s="10"/>
      <c r="AB166" s="10"/>
      <c r="AC166" s="10"/>
      <c r="AD166" s="10"/>
      <c r="AE166" s="10"/>
      <c r="AF166" s="10"/>
      <c r="AG166" s="10"/>
      <c r="AH166" s="10"/>
      <c r="AI166" s="10"/>
      <c r="AJ166" s="10"/>
      <c r="AK166" s="10"/>
      <c r="AL166" s="10"/>
      <c r="AM166" s="10"/>
      <c r="AN166" s="10"/>
    </row>
    <row r="167" ht="15.75" customHeight="1">
      <c r="A167" s="10" t="s">
        <v>456</v>
      </c>
      <c r="B167" s="11" t="s">
        <v>21</v>
      </c>
      <c r="C167" s="14" t="s">
        <v>22</v>
      </c>
      <c r="D167" s="10" t="s">
        <v>457</v>
      </c>
      <c r="E167" s="10"/>
      <c r="F167" s="10"/>
      <c r="G167" s="10"/>
      <c r="H167" s="10"/>
      <c r="I167" s="10"/>
      <c r="J167" s="10"/>
      <c r="K167" s="10"/>
      <c r="L167" s="13" t="s">
        <v>105</v>
      </c>
      <c r="M167" s="16" t="s">
        <v>458</v>
      </c>
      <c r="N167" s="15" t="s">
        <v>55</v>
      </c>
      <c r="O167" s="15">
        <v>2019.0</v>
      </c>
      <c r="P167" s="15" t="s">
        <v>56</v>
      </c>
      <c r="Q167" s="15">
        <v>0.0</v>
      </c>
      <c r="R167" s="15" t="s">
        <v>32</v>
      </c>
      <c r="S167" s="15" t="s">
        <v>33</v>
      </c>
      <c r="T167" s="15"/>
      <c r="U167" s="10"/>
      <c r="V167" s="10"/>
      <c r="W167" s="10"/>
      <c r="X167" s="10"/>
      <c r="Y167" s="10"/>
      <c r="Z167" s="10"/>
      <c r="AA167" s="10"/>
      <c r="AB167" s="10"/>
      <c r="AC167" s="10"/>
      <c r="AD167" s="10"/>
      <c r="AE167" s="10"/>
      <c r="AF167" s="10"/>
      <c r="AG167" s="10"/>
      <c r="AH167" s="10"/>
      <c r="AI167" s="10"/>
      <c r="AJ167" s="10"/>
      <c r="AK167" s="10"/>
      <c r="AL167" s="10"/>
      <c r="AM167" s="10"/>
      <c r="AN167" s="10"/>
    </row>
    <row r="168" ht="15.75" customHeight="1">
      <c r="A168" s="10" t="s">
        <v>459</v>
      </c>
      <c r="B168" s="11" t="s">
        <v>21</v>
      </c>
      <c r="C168" s="14" t="s">
        <v>22</v>
      </c>
      <c r="D168" s="10" t="s">
        <v>460</v>
      </c>
      <c r="E168" s="10"/>
      <c r="F168" s="10"/>
      <c r="G168" s="10"/>
      <c r="H168" s="10"/>
      <c r="I168" s="10"/>
      <c r="J168" s="10"/>
      <c r="K168" s="10"/>
      <c r="L168" s="13"/>
      <c r="M168" s="16" t="s">
        <v>461</v>
      </c>
      <c r="N168" s="15" t="s">
        <v>462</v>
      </c>
      <c r="O168" s="15">
        <v>2020.0</v>
      </c>
      <c r="P168" s="15" t="s">
        <v>99</v>
      </c>
      <c r="Q168" s="15">
        <v>1.0</v>
      </c>
      <c r="R168" s="15"/>
      <c r="S168" s="22"/>
      <c r="T168" s="15"/>
      <c r="U168" s="10"/>
      <c r="V168" s="10"/>
      <c r="W168" s="10"/>
      <c r="X168" s="10"/>
      <c r="Y168" s="10"/>
      <c r="Z168" s="10"/>
      <c r="AA168" s="10"/>
      <c r="AB168" s="10"/>
      <c r="AC168" s="10"/>
      <c r="AD168" s="10"/>
      <c r="AE168" s="10"/>
      <c r="AF168" s="10"/>
      <c r="AG168" s="10"/>
      <c r="AH168" s="10"/>
      <c r="AI168" s="10"/>
      <c r="AJ168" s="10"/>
      <c r="AK168" s="10"/>
      <c r="AL168" s="10"/>
      <c r="AM168" s="10"/>
      <c r="AN168" s="10"/>
    </row>
    <row r="169" ht="15.75" customHeight="1">
      <c r="A169" s="10" t="s">
        <v>463</v>
      </c>
      <c r="B169" s="11"/>
      <c r="C169" s="14"/>
      <c r="D169" s="10"/>
      <c r="E169" s="10"/>
      <c r="F169" s="10"/>
      <c r="G169" s="10"/>
      <c r="H169" s="10"/>
      <c r="I169" s="10"/>
      <c r="J169" s="10"/>
      <c r="K169" s="10"/>
      <c r="L169" s="13"/>
      <c r="M169" s="14"/>
      <c r="N169" s="15" t="s">
        <v>464</v>
      </c>
      <c r="O169" s="15">
        <v>2013.0</v>
      </c>
      <c r="P169" s="15" t="s">
        <v>166</v>
      </c>
      <c r="Q169" s="15">
        <v>7.0</v>
      </c>
      <c r="R169" s="15"/>
      <c r="S169" s="22"/>
      <c r="T169" s="15"/>
      <c r="U169" s="10"/>
      <c r="V169" s="10"/>
      <c r="W169" s="10"/>
      <c r="X169" s="10"/>
      <c r="Y169" s="10"/>
      <c r="Z169" s="10"/>
      <c r="AA169" s="10"/>
      <c r="AB169" s="10"/>
      <c r="AC169" s="10"/>
      <c r="AD169" s="10"/>
      <c r="AE169" s="10"/>
      <c r="AF169" s="10"/>
      <c r="AG169" s="10"/>
      <c r="AH169" s="10"/>
      <c r="AI169" s="10"/>
      <c r="AJ169" s="10"/>
      <c r="AK169" s="10"/>
      <c r="AL169" s="10"/>
      <c r="AM169" s="10"/>
      <c r="AN169" s="10"/>
    </row>
    <row r="170" ht="15.75" customHeight="1">
      <c r="A170" s="10" t="s">
        <v>465</v>
      </c>
      <c r="B170" s="11"/>
      <c r="C170" s="14"/>
      <c r="D170" s="10"/>
      <c r="E170" s="10"/>
      <c r="F170" s="10"/>
      <c r="G170" s="10"/>
      <c r="H170" s="10"/>
      <c r="I170" s="10"/>
      <c r="J170" s="10"/>
      <c r="K170" s="10"/>
      <c r="L170" s="13"/>
      <c r="M170" s="14"/>
      <c r="N170" s="15" t="s">
        <v>464</v>
      </c>
      <c r="O170" s="15">
        <v>2007.0</v>
      </c>
      <c r="P170" s="15" t="s">
        <v>166</v>
      </c>
      <c r="Q170" s="15">
        <v>0.0</v>
      </c>
      <c r="R170" s="15"/>
      <c r="S170" s="22"/>
      <c r="T170" s="15"/>
      <c r="U170" s="10"/>
      <c r="V170" s="10"/>
      <c r="W170" s="10"/>
      <c r="X170" s="10"/>
      <c r="Y170" s="10"/>
      <c r="Z170" s="10"/>
      <c r="AA170" s="10"/>
      <c r="AB170" s="10"/>
      <c r="AC170" s="10"/>
      <c r="AD170" s="10"/>
      <c r="AE170" s="10"/>
      <c r="AF170" s="10"/>
      <c r="AG170" s="10"/>
      <c r="AH170" s="10"/>
      <c r="AI170" s="10"/>
      <c r="AJ170" s="10"/>
      <c r="AK170" s="10"/>
      <c r="AL170" s="10"/>
      <c r="AM170" s="10"/>
      <c r="AN170" s="10"/>
    </row>
    <row r="171" ht="15.75" customHeight="1">
      <c r="A171" s="10" t="s">
        <v>466</v>
      </c>
      <c r="B171" s="11"/>
      <c r="C171" s="14"/>
      <c r="D171" s="10"/>
      <c r="E171" s="10"/>
      <c r="F171" s="10"/>
      <c r="G171" s="10"/>
      <c r="H171" s="10"/>
      <c r="I171" s="10"/>
      <c r="J171" s="10"/>
      <c r="K171" s="10"/>
      <c r="L171" s="13"/>
      <c r="M171" s="14"/>
      <c r="N171" s="15" t="s">
        <v>467</v>
      </c>
      <c r="O171" s="15">
        <v>2020.0</v>
      </c>
      <c r="P171" s="15" t="s">
        <v>31</v>
      </c>
      <c r="Q171" s="15">
        <v>4.0</v>
      </c>
      <c r="R171" s="15"/>
      <c r="S171" s="22"/>
      <c r="T171" s="15"/>
      <c r="U171" s="10"/>
      <c r="V171" s="10"/>
      <c r="W171" s="10"/>
      <c r="X171" s="10"/>
      <c r="Y171" s="10"/>
      <c r="Z171" s="10"/>
      <c r="AA171" s="10"/>
      <c r="AB171" s="10"/>
      <c r="AC171" s="10"/>
      <c r="AD171" s="10"/>
      <c r="AE171" s="10"/>
      <c r="AF171" s="10"/>
      <c r="AG171" s="10"/>
      <c r="AH171" s="10"/>
      <c r="AI171" s="10"/>
      <c r="AJ171" s="10"/>
      <c r="AK171" s="10"/>
      <c r="AL171" s="10"/>
      <c r="AM171" s="10"/>
      <c r="AN171" s="10"/>
    </row>
    <row r="172" ht="15.75" customHeight="1">
      <c r="A172" s="10" t="s">
        <v>468</v>
      </c>
      <c r="B172" s="11"/>
      <c r="C172" s="14"/>
      <c r="D172" s="10"/>
      <c r="E172" s="10"/>
      <c r="F172" s="10"/>
      <c r="G172" s="10"/>
      <c r="H172" s="10"/>
      <c r="I172" s="10"/>
      <c r="J172" s="10"/>
      <c r="K172" s="10"/>
      <c r="L172" s="13"/>
      <c r="M172" s="14"/>
      <c r="N172" s="15" t="s">
        <v>256</v>
      </c>
      <c r="O172" s="15">
        <v>2019.0</v>
      </c>
      <c r="P172" s="15" t="s">
        <v>194</v>
      </c>
      <c r="Q172" s="15">
        <v>0.0</v>
      </c>
      <c r="R172" s="15" t="s">
        <v>152</v>
      </c>
      <c r="S172" s="15" t="s">
        <v>33</v>
      </c>
      <c r="T172" s="15"/>
      <c r="U172" s="10"/>
      <c r="V172" s="10"/>
      <c r="W172" s="10"/>
      <c r="X172" s="10"/>
      <c r="Y172" s="10"/>
      <c r="Z172" s="10"/>
      <c r="AA172" s="10"/>
      <c r="AB172" s="10"/>
      <c r="AC172" s="10"/>
      <c r="AD172" s="10"/>
      <c r="AE172" s="10"/>
      <c r="AF172" s="10"/>
      <c r="AG172" s="10"/>
      <c r="AH172" s="10"/>
      <c r="AI172" s="10"/>
      <c r="AJ172" s="10"/>
      <c r="AK172" s="10"/>
      <c r="AL172" s="10"/>
      <c r="AM172" s="10"/>
      <c r="AN172" s="10"/>
    </row>
    <row r="173" ht="15.75" customHeight="1">
      <c r="A173" s="10" t="s">
        <v>469</v>
      </c>
      <c r="B173" s="11"/>
      <c r="C173" s="14"/>
      <c r="D173" s="10"/>
      <c r="E173" s="10"/>
      <c r="F173" s="10"/>
      <c r="G173" s="10"/>
      <c r="H173" s="10"/>
      <c r="I173" s="10"/>
      <c r="J173" s="10"/>
      <c r="K173" s="10"/>
      <c r="L173" s="13"/>
      <c r="M173" s="14"/>
      <c r="N173" s="15" t="s">
        <v>256</v>
      </c>
      <c r="O173" s="15">
        <v>2019.0</v>
      </c>
      <c r="P173" s="15" t="s">
        <v>125</v>
      </c>
      <c r="Q173" s="15">
        <v>4.0</v>
      </c>
      <c r="R173" s="15" t="s">
        <v>90</v>
      </c>
      <c r="S173" s="15" t="s">
        <v>170</v>
      </c>
      <c r="T173" s="15"/>
      <c r="U173" s="10"/>
      <c r="V173" s="10"/>
      <c r="W173" s="10"/>
      <c r="X173" s="10"/>
      <c r="Y173" s="10"/>
      <c r="Z173" s="10"/>
      <c r="AA173" s="10"/>
      <c r="AB173" s="10"/>
      <c r="AC173" s="10"/>
      <c r="AD173" s="10"/>
      <c r="AE173" s="10"/>
      <c r="AF173" s="10"/>
      <c r="AG173" s="10"/>
      <c r="AH173" s="10"/>
      <c r="AI173" s="10"/>
      <c r="AJ173" s="10"/>
      <c r="AK173" s="10"/>
      <c r="AL173" s="10"/>
      <c r="AM173" s="10"/>
      <c r="AN173" s="10"/>
    </row>
    <row r="174" ht="15.75" customHeight="1">
      <c r="A174" s="10" t="s">
        <v>470</v>
      </c>
      <c r="B174" s="11"/>
      <c r="C174" s="14"/>
      <c r="D174" s="10"/>
      <c r="E174" s="10"/>
      <c r="F174" s="10"/>
      <c r="G174" s="10"/>
      <c r="H174" s="10"/>
      <c r="I174" s="10"/>
      <c r="J174" s="10"/>
      <c r="K174" s="10"/>
      <c r="L174" s="13"/>
      <c r="M174" s="14"/>
      <c r="N174" s="15" t="s">
        <v>256</v>
      </c>
      <c r="O174" s="15">
        <v>2019.0</v>
      </c>
      <c r="P174" s="15" t="s">
        <v>48</v>
      </c>
      <c r="Q174" s="15">
        <v>2.0</v>
      </c>
      <c r="R174" s="15" t="s">
        <v>90</v>
      </c>
      <c r="S174" s="15" t="s">
        <v>43</v>
      </c>
      <c r="T174" s="15"/>
      <c r="U174" s="10"/>
      <c r="V174" s="10"/>
      <c r="W174" s="10"/>
      <c r="X174" s="10"/>
      <c r="Y174" s="10"/>
      <c r="Z174" s="10"/>
      <c r="AA174" s="10"/>
      <c r="AB174" s="10"/>
      <c r="AC174" s="10"/>
      <c r="AD174" s="10"/>
      <c r="AE174" s="10"/>
      <c r="AF174" s="10"/>
      <c r="AG174" s="10"/>
      <c r="AH174" s="10"/>
      <c r="AI174" s="10"/>
      <c r="AJ174" s="10"/>
      <c r="AK174" s="10"/>
      <c r="AL174" s="10"/>
      <c r="AM174" s="10"/>
      <c r="AN174" s="10"/>
    </row>
    <row r="175" ht="15.75" customHeight="1">
      <c r="A175" s="10" t="s">
        <v>471</v>
      </c>
      <c r="B175" s="11"/>
      <c r="C175" s="14"/>
      <c r="D175" s="10"/>
      <c r="E175" s="10"/>
      <c r="F175" s="10"/>
      <c r="G175" s="10"/>
      <c r="H175" s="10"/>
      <c r="I175" s="10"/>
      <c r="J175" s="10"/>
      <c r="K175" s="10"/>
      <c r="L175" s="13"/>
      <c r="M175" s="14"/>
      <c r="N175" s="15" t="s">
        <v>256</v>
      </c>
      <c r="O175" s="15">
        <v>2019.0</v>
      </c>
      <c r="P175" s="15" t="s">
        <v>56</v>
      </c>
      <c r="Q175" s="15">
        <v>9.0</v>
      </c>
      <c r="R175" s="15" t="s">
        <v>90</v>
      </c>
      <c r="S175" s="15" t="s">
        <v>33</v>
      </c>
      <c r="T175" s="15"/>
      <c r="U175" s="10"/>
      <c r="V175" s="10"/>
      <c r="W175" s="10"/>
      <c r="X175" s="10"/>
      <c r="Y175" s="10"/>
      <c r="Z175" s="10"/>
      <c r="AA175" s="10"/>
      <c r="AB175" s="10"/>
      <c r="AC175" s="10"/>
      <c r="AD175" s="10"/>
      <c r="AE175" s="10"/>
      <c r="AF175" s="10"/>
      <c r="AG175" s="10"/>
      <c r="AH175" s="10"/>
      <c r="AI175" s="10"/>
      <c r="AJ175" s="10"/>
      <c r="AK175" s="10"/>
      <c r="AL175" s="10"/>
      <c r="AM175" s="10"/>
      <c r="AN175" s="10"/>
    </row>
    <row r="176" ht="15.75" customHeight="1">
      <c r="A176" s="10" t="s">
        <v>472</v>
      </c>
      <c r="B176" s="11"/>
      <c r="C176" s="14"/>
      <c r="D176" s="10"/>
      <c r="E176" s="10"/>
      <c r="F176" s="10"/>
      <c r="G176" s="10"/>
      <c r="H176" s="10"/>
      <c r="I176" s="10"/>
      <c r="J176" s="10"/>
      <c r="K176" s="10"/>
      <c r="L176" s="13"/>
      <c r="M176" s="14"/>
      <c r="N176" s="15" t="s">
        <v>256</v>
      </c>
      <c r="O176" s="15">
        <v>2019.0</v>
      </c>
      <c r="P176" s="15" t="s">
        <v>93</v>
      </c>
      <c r="Q176" s="15">
        <v>4.0</v>
      </c>
      <c r="R176" s="15" t="s">
        <v>195</v>
      </c>
      <c r="S176" s="15" t="s">
        <v>33</v>
      </c>
      <c r="T176" s="15"/>
      <c r="U176" s="10"/>
      <c r="V176" s="10"/>
      <c r="W176" s="10"/>
      <c r="X176" s="10"/>
      <c r="Y176" s="10"/>
      <c r="Z176" s="10"/>
      <c r="AA176" s="10"/>
      <c r="AB176" s="10"/>
      <c r="AC176" s="10"/>
      <c r="AD176" s="10"/>
      <c r="AE176" s="10"/>
      <c r="AF176" s="10"/>
      <c r="AG176" s="10"/>
      <c r="AH176" s="10"/>
      <c r="AI176" s="10"/>
      <c r="AJ176" s="10"/>
      <c r="AK176" s="10"/>
      <c r="AL176" s="10"/>
      <c r="AM176" s="10"/>
      <c r="AN176" s="10"/>
    </row>
    <row r="177" ht="15.75" customHeight="1">
      <c r="A177" s="10" t="s">
        <v>473</v>
      </c>
      <c r="B177" s="11"/>
      <c r="C177" s="14"/>
      <c r="D177" s="10"/>
      <c r="E177" s="10"/>
      <c r="F177" s="10"/>
      <c r="G177" s="10"/>
      <c r="H177" s="10"/>
      <c r="I177" s="10"/>
      <c r="J177" s="10"/>
      <c r="K177" s="10"/>
      <c r="L177" s="13"/>
      <c r="M177" s="14"/>
      <c r="N177" s="15" t="s">
        <v>256</v>
      </c>
      <c r="O177" s="15">
        <v>2019.0</v>
      </c>
      <c r="P177" s="15" t="s">
        <v>42</v>
      </c>
      <c r="Q177" s="15">
        <v>1.0</v>
      </c>
      <c r="R177" s="15" t="s">
        <v>94</v>
      </c>
      <c r="S177" s="15" t="s">
        <v>170</v>
      </c>
      <c r="T177" s="15"/>
      <c r="U177" s="10"/>
      <c r="V177" s="10"/>
      <c r="W177" s="10"/>
      <c r="X177" s="10"/>
      <c r="Y177" s="10"/>
      <c r="Z177" s="10"/>
      <c r="AA177" s="10"/>
      <c r="AB177" s="10"/>
      <c r="AC177" s="10"/>
      <c r="AD177" s="10"/>
      <c r="AE177" s="10"/>
      <c r="AF177" s="10"/>
      <c r="AG177" s="10"/>
      <c r="AH177" s="10"/>
      <c r="AI177" s="10"/>
      <c r="AJ177" s="10"/>
      <c r="AK177" s="10"/>
      <c r="AL177" s="10"/>
      <c r="AM177" s="10"/>
      <c r="AN177" s="10"/>
    </row>
    <row r="178" ht="15.75" customHeight="1">
      <c r="A178" s="10" t="s">
        <v>474</v>
      </c>
      <c r="B178" s="11"/>
      <c r="C178" s="14"/>
      <c r="D178" s="10"/>
      <c r="E178" s="10"/>
      <c r="F178" s="10"/>
      <c r="G178" s="10"/>
      <c r="H178" s="10"/>
      <c r="I178" s="10"/>
      <c r="J178" s="10"/>
      <c r="K178" s="10"/>
      <c r="L178" s="13"/>
      <c r="M178" s="14"/>
      <c r="N178" s="15" t="s">
        <v>256</v>
      </c>
      <c r="O178" s="15">
        <v>2019.0</v>
      </c>
      <c r="P178" s="15" t="s">
        <v>56</v>
      </c>
      <c r="Q178" s="15">
        <v>9.0</v>
      </c>
      <c r="R178" s="15" t="s">
        <v>90</v>
      </c>
      <c r="S178" s="15" t="s">
        <v>33</v>
      </c>
      <c r="T178" s="15"/>
      <c r="U178" s="10"/>
      <c r="V178" s="10"/>
      <c r="W178" s="10"/>
      <c r="X178" s="10"/>
      <c r="Y178" s="10"/>
      <c r="Z178" s="10"/>
      <c r="AA178" s="10"/>
      <c r="AB178" s="10"/>
      <c r="AC178" s="10"/>
      <c r="AD178" s="10"/>
      <c r="AE178" s="10"/>
      <c r="AF178" s="10"/>
      <c r="AG178" s="10"/>
      <c r="AH178" s="10"/>
      <c r="AI178" s="10"/>
      <c r="AJ178" s="10"/>
      <c r="AK178" s="10"/>
      <c r="AL178" s="10"/>
      <c r="AM178" s="10"/>
      <c r="AN178" s="10"/>
    </row>
    <row r="179" ht="15.75" customHeight="1">
      <c r="A179" s="10" t="s">
        <v>475</v>
      </c>
      <c r="B179" s="11"/>
      <c r="C179" s="14"/>
      <c r="D179" s="10"/>
      <c r="E179" s="10"/>
      <c r="F179" s="10"/>
      <c r="G179" s="10"/>
      <c r="H179" s="10"/>
      <c r="I179" s="10"/>
      <c r="J179" s="10"/>
      <c r="K179" s="10"/>
      <c r="L179" s="13"/>
      <c r="M179" s="14"/>
      <c r="N179" s="15" t="s">
        <v>145</v>
      </c>
      <c r="O179" s="15">
        <v>2019.0</v>
      </c>
      <c r="P179" s="15" t="s">
        <v>194</v>
      </c>
      <c r="Q179" s="15">
        <v>0.0</v>
      </c>
      <c r="R179" s="15"/>
      <c r="S179" s="22"/>
      <c r="T179" s="15"/>
      <c r="U179" s="10"/>
      <c r="V179" s="10"/>
      <c r="W179" s="10"/>
      <c r="X179" s="10"/>
      <c r="Y179" s="10"/>
      <c r="Z179" s="10"/>
      <c r="AA179" s="10"/>
      <c r="AB179" s="10"/>
      <c r="AC179" s="10"/>
      <c r="AD179" s="10"/>
      <c r="AE179" s="10"/>
      <c r="AF179" s="10"/>
      <c r="AG179" s="10"/>
      <c r="AH179" s="10"/>
      <c r="AI179" s="10"/>
      <c r="AJ179" s="10"/>
      <c r="AK179" s="10"/>
      <c r="AL179" s="10"/>
      <c r="AM179" s="10"/>
      <c r="AN179" s="10"/>
    </row>
    <row r="180" ht="15.75" customHeight="1">
      <c r="A180" s="10" t="s">
        <v>476</v>
      </c>
      <c r="B180" s="11"/>
      <c r="C180" s="14"/>
      <c r="D180" s="10"/>
      <c r="E180" s="10"/>
      <c r="F180" s="10"/>
      <c r="G180" s="10"/>
      <c r="H180" s="10"/>
      <c r="I180" s="10"/>
      <c r="J180" s="10"/>
      <c r="K180" s="10"/>
      <c r="L180" s="13"/>
      <c r="M180" s="14"/>
      <c r="N180" s="15" t="s">
        <v>145</v>
      </c>
      <c r="O180" s="15">
        <v>2019.0</v>
      </c>
      <c r="P180" s="15" t="s">
        <v>194</v>
      </c>
      <c r="Q180" s="15">
        <v>2.0</v>
      </c>
      <c r="R180" s="15"/>
      <c r="S180" s="22"/>
      <c r="T180" s="15"/>
      <c r="U180" s="10"/>
      <c r="V180" s="10"/>
      <c r="W180" s="10"/>
      <c r="X180" s="10"/>
      <c r="Y180" s="10"/>
      <c r="Z180" s="10"/>
      <c r="AA180" s="10"/>
      <c r="AB180" s="10"/>
      <c r="AC180" s="10"/>
      <c r="AD180" s="10"/>
      <c r="AE180" s="10"/>
      <c r="AF180" s="10"/>
      <c r="AG180" s="10"/>
      <c r="AH180" s="10"/>
      <c r="AI180" s="10"/>
      <c r="AJ180" s="10"/>
      <c r="AK180" s="10"/>
      <c r="AL180" s="10"/>
      <c r="AM180" s="10"/>
      <c r="AN180" s="10"/>
    </row>
    <row r="181" ht="15.75" customHeight="1">
      <c r="A181" s="10" t="s">
        <v>477</v>
      </c>
      <c r="B181" s="11"/>
      <c r="C181" s="14"/>
      <c r="D181" s="10"/>
      <c r="E181" s="20"/>
      <c r="F181" s="20"/>
      <c r="G181" s="10"/>
      <c r="H181" s="10"/>
      <c r="I181" s="10"/>
      <c r="J181" s="10"/>
      <c r="K181" s="10"/>
      <c r="L181" s="13"/>
      <c r="M181" s="14"/>
      <c r="N181" s="15" t="s">
        <v>478</v>
      </c>
      <c r="O181" s="15">
        <v>2002.0</v>
      </c>
      <c r="P181" s="15" t="s">
        <v>42</v>
      </c>
      <c r="Q181" s="15">
        <v>548.0</v>
      </c>
      <c r="R181" s="15"/>
      <c r="S181" s="22"/>
      <c r="T181" s="15"/>
      <c r="U181" s="20"/>
      <c r="V181" s="20"/>
      <c r="W181" s="20"/>
      <c r="X181" s="20"/>
      <c r="Y181" s="20"/>
      <c r="Z181" s="20"/>
      <c r="AA181" s="20"/>
      <c r="AB181" s="20"/>
      <c r="AC181" s="20"/>
      <c r="AD181" s="20"/>
      <c r="AE181" s="20"/>
      <c r="AF181" s="20"/>
      <c r="AG181" s="20"/>
      <c r="AH181" s="20"/>
      <c r="AI181" s="20"/>
      <c r="AJ181" s="20"/>
      <c r="AK181" s="20"/>
      <c r="AL181" s="20"/>
      <c r="AM181" s="20"/>
      <c r="AN181" s="20"/>
    </row>
    <row r="182" ht="15.75" customHeight="1">
      <c r="A182" s="10" t="s">
        <v>479</v>
      </c>
      <c r="B182" s="11"/>
      <c r="C182" s="14"/>
      <c r="D182" s="10"/>
      <c r="E182" s="20"/>
      <c r="F182" s="20"/>
      <c r="G182" s="10"/>
      <c r="H182" s="10"/>
      <c r="I182" s="10"/>
      <c r="J182" s="10"/>
      <c r="K182" s="10"/>
      <c r="L182" s="13"/>
      <c r="M182" s="14"/>
      <c r="N182" s="15" t="s">
        <v>480</v>
      </c>
      <c r="O182" s="15">
        <v>2003.0</v>
      </c>
      <c r="P182" s="15" t="s">
        <v>223</v>
      </c>
      <c r="Q182" s="15">
        <v>300.0</v>
      </c>
      <c r="R182" s="15"/>
      <c r="S182" s="22"/>
      <c r="T182" s="15"/>
      <c r="U182" s="20"/>
      <c r="V182" s="20"/>
      <c r="W182" s="20"/>
      <c r="X182" s="20"/>
      <c r="Y182" s="20"/>
      <c r="Z182" s="20"/>
      <c r="AA182" s="20"/>
      <c r="AB182" s="20"/>
      <c r="AC182" s="20"/>
      <c r="AD182" s="20"/>
      <c r="AE182" s="20"/>
      <c r="AF182" s="20"/>
      <c r="AG182" s="20"/>
      <c r="AH182" s="20"/>
      <c r="AI182" s="20"/>
      <c r="AJ182" s="20"/>
      <c r="AK182" s="20"/>
      <c r="AL182" s="20"/>
      <c r="AM182" s="20"/>
      <c r="AN182" s="20"/>
    </row>
    <row r="183" ht="15.75" customHeight="1">
      <c r="A183" s="10" t="s">
        <v>481</v>
      </c>
      <c r="B183" s="11"/>
      <c r="C183" s="14"/>
      <c r="D183" s="10"/>
      <c r="E183" s="20"/>
      <c r="F183" s="20"/>
      <c r="G183" s="10"/>
      <c r="H183" s="10"/>
      <c r="I183" s="10"/>
      <c r="J183" s="10"/>
      <c r="K183" s="10"/>
      <c r="L183" s="13"/>
      <c r="M183" s="14"/>
      <c r="N183" s="15" t="s">
        <v>482</v>
      </c>
      <c r="O183" s="15">
        <v>2019.0</v>
      </c>
      <c r="P183" s="15" t="s">
        <v>194</v>
      </c>
      <c r="Q183" s="15">
        <v>5.0</v>
      </c>
      <c r="R183" s="15"/>
      <c r="S183" s="22"/>
      <c r="T183" s="15"/>
      <c r="U183" s="20"/>
      <c r="V183" s="20"/>
      <c r="W183" s="20"/>
      <c r="X183" s="20"/>
      <c r="Y183" s="20"/>
      <c r="Z183" s="20"/>
      <c r="AA183" s="20"/>
      <c r="AB183" s="20"/>
      <c r="AC183" s="20"/>
      <c r="AD183" s="20"/>
      <c r="AE183" s="20"/>
      <c r="AF183" s="20"/>
      <c r="AG183" s="20"/>
      <c r="AH183" s="20"/>
      <c r="AI183" s="20"/>
      <c r="AJ183" s="20"/>
      <c r="AK183" s="20"/>
      <c r="AL183" s="20"/>
      <c r="AM183" s="20"/>
      <c r="AN183" s="20"/>
    </row>
    <row r="184" ht="15.75" customHeight="1">
      <c r="A184" s="10" t="s">
        <v>483</v>
      </c>
      <c r="B184" s="11"/>
      <c r="C184" s="14"/>
      <c r="D184" s="33"/>
      <c r="G184" s="10"/>
      <c r="H184" s="33"/>
      <c r="I184" s="33"/>
      <c r="J184" s="33"/>
      <c r="K184" s="10"/>
      <c r="L184" s="13"/>
      <c r="M184" s="14"/>
      <c r="N184" s="15" t="s">
        <v>484</v>
      </c>
      <c r="O184" s="15">
        <v>2019.0</v>
      </c>
      <c r="P184" s="15" t="s">
        <v>102</v>
      </c>
      <c r="Q184" s="15">
        <v>33.0</v>
      </c>
      <c r="R184" s="15"/>
      <c r="S184" s="22"/>
      <c r="T184" s="34"/>
    </row>
    <row r="185" ht="15.75" customHeight="1">
      <c r="A185" s="23" t="s">
        <v>485</v>
      </c>
      <c r="B185" s="24"/>
      <c r="C185" s="27"/>
      <c r="D185" s="35"/>
      <c r="E185" s="36"/>
      <c r="F185" s="36"/>
      <c r="G185" s="23"/>
      <c r="H185" s="35"/>
      <c r="I185" s="35"/>
      <c r="J185" s="35"/>
      <c r="K185" s="23"/>
      <c r="L185" s="26"/>
      <c r="M185" s="27"/>
      <c r="N185" s="28" t="s">
        <v>486</v>
      </c>
      <c r="O185" s="28">
        <v>2019.0</v>
      </c>
      <c r="P185" s="15" t="s">
        <v>125</v>
      </c>
      <c r="Q185" s="28">
        <v>2.0</v>
      </c>
      <c r="R185" s="28"/>
      <c r="S185" s="29"/>
      <c r="T185" s="37"/>
      <c r="U185" s="36"/>
      <c r="V185" s="36"/>
      <c r="W185" s="36"/>
      <c r="X185" s="36"/>
      <c r="Y185" s="36"/>
      <c r="Z185" s="36"/>
      <c r="AA185" s="36"/>
      <c r="AB185" s="36"/>
      <c r="AC185" s="36"/>
      <c r="AD185" s="36"/>
      <c r="AE185" s="36"/>
      <c r="AF185" s="36"/>
      <c r="AG185" s="36"/>
      <c r="AH185" s="36"/>
      <c r="AI185" s="36"/>
      <c r="AJ185" s="36"/>
      <c r="AK185" s="36"/>
      <c r="AL185" s="36"/>
      <c r="AM185" s="36"/>
      <c r="AN185" s="36"/>
    </row>
    <row r="186" ht="15.75" customHeight="1">
      <c r="A186" s="10" t="s">
        <v>487</v>
      </c>
      <c r="B186" s="11"/>
      <c r="C186" s="14"/>
      <c r="D186" s="33"/>
      <c r="G186" s="10"/>
      <c r="H186" s="33"/>
      <c r="I186" s="33"/>
      <c r="J186" s="33"/>
      <c r="K186" s="10"/>
      <c r="L186" s="13"/>
      <c r="M186" s="14"/>
      <c r="N186" s="15" t="s">
        <v>488</v>
      </c>
      <c r="O186" s="15">
        <v>2012.0</v>
      </c>
      <c r="P186" s="15" t="s">
        <v>166</v>
      </c>
      <c r="Q186" s="15">
        <v>18.0</v>
      </c>
      <c r="R186" s="15"/>
      <c r="S186" s="22"/>
      <c r="T186" s="34"/>
    </row>
    <row r="187" ht="15.75" customHeight="1">
      <c r="A187" s="10" t="s">
        <v>489</v>
      </c>
      <c r="B187" s="11"/>
      <c r="C187" s="14"/>
      <c r="D187" s="33"/>
      <c r="G187" s="10"/>
      <c r="H187" s="33"/>
      <c r="I187" s="33"/>
      <c r="J187" s="33"/>
      <c r="K187" s="10"/>
      <c r="L187" s="13"/>
      <c r="M187" s="14"/>
      <c r="N187" s="15" t="s">
        <v>488</v>
      </c>
      <c r="O187" s="15">
        <v>2019.0</v>
      </c>
      <c r="P187" s="15" t="s">
        <v>166</v>
      </c>
      <c r="Q187" s="15">
        <v>0.0</v>
      </c>
      <c r="R187" s="15"/>
      <c r="S187" s="22"/>
      <c r="T187" s="34"/>
    </row>
    <row r="188" ht="15.75" customHeight="1">
      <c r="A188" s="10" t="s">
        <v>490</v>
      </c>
      <c r="B188" s="11"/>
      <c r="C188" s="14"/>
      <c r="D188" s="33"/>
      <c r="G188" s="10"/>
      <c r="H188" s="33"/>
      <c r="I188" s="33"/>
      <c r="J188" s="33"/>
      <c r="K188" s="10"/>
      <c r="L188" s="13"/>
      <c r="M188" s="14"/>
      <c r="N188" s="15" t="s">
        <v>491</v>
      </c>
      <c r="O188" s="15">
        <v>2012.0</v>
      </c>
      <c r="P188" s="15" t="s">
        <v>166</v>
      </c>
      <c r="Q188" s="15">
        <v>9.0</v>
      </c>
      <c r="R188" s="15"/>
      <c r="S188" s="22"/>
      <c r="T188" s="34"/>
    </row>
    <row r="189" ht="15.75" customHeight="1">
      <c r="A189" s="10" t="s">
        <v>492</v>
      </c>
      <c r="B189" s="11"/>
      <c r="C189" s="14"/>
      <c r="D189" s="33"/>
      <c r="G189" s="10"/>
      <c r="H189" s="33"/>
      <c r="I189" s="33"/>
      <c r="J189" s="33"/>
      <c r="K189" s="10"/>
      <c r="L189" s="13"/>
      <c r="M189" s="14"/>
      <c r="N189" s="15" t="s">
        <v>484</v>
      </c>
      <c r="O189" s="15">
        <v>2019.0</v>
      </c>
      <c r="P189" s="15" t="s">
        <v>42</v>
      </c>
      <c r="Q189" s="15">
        <v>9.0</v>
      </c>
      <c r="R189" s="15"/>
      <c r="S189" s="22"/>
      <c r="T189" s="34"/>
    </row>
    <row r="190" ht="15.75" customHeight="1">
      <c r="A190" s="10" t="s">
        <v>493</v>
      </c>
      <c r="B190" s="11"/>
      <c r="C190" s="14"/>
      <c r="D190" s="33"/>
      <c r="G190" s="10"/>
      <c r="H190" s="33"/>
      <c r="I190" s="33"/>
      <c r="J190" s="33"/>
      <c r="K190" s="10"/>
      <c r="L190" s="13"/>
      <c r="M190" s="14"/>
      <c r="N190" s="15" t="s">
        <v>488</v>
      </c>
      <c r="O190" s="15">
        <v>2019.0</v>
      </c>
      <c r="P190" s="15" t="s">
        <v>166</v>
      </c>
      <c r="Q190" s="15">
        <v>5.0</v>
      </c>
      <c r="R190" s="15"/>
      <c r="S190" s="22"/>
      <c r="T190" s="34"/>
    </row>
    <row r="191" ht="15.75" customHeight="1">
      <c r="A191" s="10" t="s">
        <v>494</v>
      </c>
      <c r="B191" s="11"/>
      <c r="C191" s="14"/>
      <c r="D191" s="33"/>
      <c r="G191" s="10"/>
      <c r="H191" s="33"/>
      <c r="I191" s="33"/>
      <c r="J191" s="33"/>
      <c r="K191" s="10"/>
      <c r="L191" s="13"/>
      <c r="M191" s="14"/>
      <c r="N191" s="15" t="s">
        <v>495</v>
      </c>
      <c r="O191" s="15">
        <v>2020.0</v>
      </c>
      <c r="P191" s="15" t="s">
        <v>223</v>
      </c>
      <c r="Q191" s="15">
        <v>16.0</v>
      </c>
      <c r="R191" s="15"/>
      <c r="S191" s="22"/>
      <c r="T191" s="34"/>
    </row>
    <row r="192" ht="15.75" customHeight="1">
      <c r="A192" s="10" t="s">
        <v>496</v>
      </c>
      <c r="B192" s="11"/>
      <c r="C192" s="14"/>
      <c r="D192" s="33"/>
      <c r="G192" s="10"/>
      <c r="H192" s="33"/>
      <c r="I192" s="33"/>
      <c r="J192" s="33"/>
      <c r="K192" s="10"/>
      <c r="L192" s="13"/>
      <c r="M192" s="14"/>
      <c r="N192" s="15" t="s">
        <v>139</v>
      </c>
      <c r="O192" s="15">
        <v>2020.0</v>
      </c>
      <c r="P192" s="15" t="s">
        <v>102</v>
      </c>
      <c r="Q192" s="15">
        <v>0.0</v>
      </c>
      <c r="R192" s="15"/>
      <c r="S192" s="22"/>
      <c r="T192" s="34"/>
    </row>
    <row r="193" ht="15.75" customHeight="1">
      <c r="A193" s="10" t="s">
        <v>497</v>
      </c>
      <c r="B193" s="11" t="s">
        <v>50</v>
      </c>
      <c r="C193" s="14" t="s">
        <v>22</v>
      </c>
      <c r="D193" s="33"/>
      <c r="G193" s="10"/>
      <c r="H193" s="33"/>
      <c r="I193" s="33"/>
      <c r="J193" s="33"/>
      <c r="K193" s="10"/>
      <c r="L193" s="13"/>
      <c r="M193" s="14"/>
      <c r="N193" s="15" t="s">
        <v>243</v>
      </c>
      <c r="O193" s="15">
        <v>2017.0</v>
      </c>
      <c r="P193" s="15" t="s">
        <v>125</v>
      </c>
      <c r="Q193" s="15">
        <v>30.0</v>
      </c>
      <c r="R193" s="15" t="s">
        <v>32</v>
      </c>
      <c r="S193" s="15" t="s">
        <v>33</v>
      </c>
      <c r="T193" s="34"/>
    </row>
    <row r="194" ht="15.75" customHeight="1">
      <c r="A194" s="10" t="s">
        <v>498</v>
      </c>
      <c r="B194" s="11" t="s">
        <v>21</v>
      </c>
      <c r="C194" s="14" t="s">
        <v>22</v>
      </c>
      <c r="D194" s="33"/>
      <c r="G194" s="10"/>
      <c r="H194" s="33"/>
      <c r="I194" s="33"/>
      <c r="J194" s="33"/>
      <c r="K194" s="10"/>
      <c r="L194" s="13"/>
      <c r="M194" s="14"/>
      <c r="N194" s="15" t="s">
        <v>62</v>
      </c>
      <c r="O194" s="15">
        <v>2013.0</v>
      </c>
      <c r="P194" s="15" t="s">
        <v>56</v>
      </c>
      <c r="Q194" s="15">
        <v>195.0</v>
      </c>
      <c r="R194" s="15" t="s">
        <v>32</v>
      </c>
      <c r="S194" s="15" t="s">
        <v>33</v>
      </c>
      <c r="T194" s="34"/>
    </row>
    <row r="195" ht="15.75" customHeight="1">
      <c r="A195" s="10" t="s">
        <v>499</v>
      </c>
      <c r="B195" s="11"/>
      <c r="C195" s="14"/>
      <c r="D195" s="33"/>
      <c r="G195" s="10"/>
      <c r="H195" s="33"/>
      <c r="I195" s="33"/>
      <c r="J195" s="33"/>
      <c r="K195" s="10"/>
      <c r="L195" s="13"/>
      <c r="M195" s="14"/>
      <c r="N195" s="15" t="s">
        <v>500</v>
      </c>
      <c r="O195" s="15">
        <v>2019.0</v>
      </c>
      <c r="P195" s="15" t="s">
        <v>31</v>
      </c>
      <c r="Q195" s="15">
        <v>1.0</v>
      </c>
      <c r="R195" s="15"/>
      <c r="S195" s="22"/>
      <c r="T195" s="34"/>
    </row>
    <row r="196" ht="15.75" customHeight="1">
      <c r="A196" s="10" t="s">
        <v>501</v>
      </c>
      <c r="B196" s="11"/>
      <c r="C196" s="14"/>
      <c r="D196" s="33"/>
      <c r="G196" s="10"/>
      <c r="H196" s="33"/>
      <c r="I196" s="33"/>
      <c r="J196" s="33"/>
      <c r="K196" s="10"/>
      <c r="L196" s="13"/>
      <c r="M196" s="14"/>
      <c r="N196" s="15" t="s">
        <v>502</v>
      </c>
      <c r="O196" s="15">
        <v>2015.0</v>
      </c>
      <c r="P196" s="15" t="s">
        <v>125</v>
      </c>
      <c r="Q196" s="15">
        <v>3.0</v>
      </c>
      <c r="R196" s="15"/>
      <c r="S196" s="22"/>
      <c r="T196" s="34"/>
    </row>
    <row r="197" ht="15.75" customHeight="1">
      <c r="A197" s="10" t="s">
        <v>503</v>
      </c>
      <c r="B197" s="11"/>
      <c r="C197" s="14"/>
      <c r="D197" s="33"/>
      <c r="G197" s="10"/>
      <c r="H197" s="33"/>
      <c r="I197" s="33"/>
      <c r="J197" s="33"/>
      <c r="K197" s="10"/>
      <c r="L197" s="13"/>
      <c r="M197" s="16" t="s">
        <v>504</v>
      </c>
      <c r="N197" s="15" t="s">
        <v>505</v>
      </c>
      <c r="O197" s="15">
        <v>2019.0</v>
      </c>
      <c r="P197" s="15" t="s">
        <v>31</v>
      </c>
      <c r="Q197" s="15">
        <v>24.0</v>
      </c>
      <c r="R197" s="15"/>
      <c r="S197" s="22"/>
      <c r="T197" s="34"/>
    </row>
    <row r="198" ht="15.75" customHeight="1">
      <c r="A198" s="10" t="s">
        <v>506</v>
      </c>
      <c r="B198" s="11"/>
      <c r="C198" s="14"/>
      <c r="D198" s="33"/>
      <c r="G198" s="10"/>
      <c r="H198" s="33"/>
      <c r="I198" s="33"/>
      <c r="J198" s="33"/>
      <c r="K198" s="10"/>
      <c r="L198" s="13"/>
      <c r="M198" s="14"/>
      <c r="N198" s="15" t="s">
        <v>507</v>
      </c>
      <c r="O198" s="15">
        <v>2017.0</v>
      </c>
      <c r="P198" s="15" t="s">
        <v>31</v>
      </c>
      <c r="Q198" s="15">
        <v>20.0</v>
      </c>
      <c r="R198" s="15"/>
      <c r="S198" s="22"/>
      <c r="T198" s="34"/>
    </row>
    <row r="199" ht="15.75" customHeight="1">
      <c r="A199" s="10" t="s">
        <v>508</v>
      </c>
      <c r="B199" s="11"/>
      <c r="C199" s="14"/>
      <c r="D199" s="33"/>
      <c r="G199" s="10"/>
      <c r="H199" s="33"/>
      <c r="I199" s="33"/>
      <c r="J199" s="33"/>
      <c r="K199" s="10"/>
      <c r="L199" s="13"/>
      <c r="M199" s="18" t="s">
        <v>509</v>
      </c>
      <c r="N199" s="15" t="s">
        <v>243</v>
      </c>
      <c r="O199" s="15">
        <v>2014.0</v>
      </c>
      <c r="P199" s="15" t="s">
        <v>125</v>
      </c>
      <c r="Q199" s="15">
        <v>31.0</v>
      </c>
      <c r="R199" s="15" t="s">
        <v>32</v>
      </c>
      <c r="S199" s="15" t="s">
        <v>170</v>
      </c>
      <c r="T199" s="34"/>
    </row>
    <row r="200" ht="15.75" customHeight="1">
      <c r="A200" s="10" t="s">
        <v>510</v>
      </c>
      <c r="B200" s="11"/>
      <c r="C200" s="14"/>
      <c r="D200" s="33"/>
      <c r="G200" s="10"/>
      <c r="H200" s="33"/>
      <c r="I200" s="33"/>
      <c r="J200" s="33"/>
      <c r="K200" s="10"/>
      <c r="L200" s="13"/>
      <c r="M200" s="14"/>
      <c r="N200" s="15" t="s">
        <v>145</v>
      </c>
      <c r="O200" s="15">
        <v>2014.0</v>
      </c>
      <c r="P200" s="15" t="s">
        <v>223</v>
      </c>
      <c r="Q200" s="15">
        <v>35.0</v>
      </c>
      <c r="R200" s="15"/>
      <c r="S200" s="22"/>
      <c r="T200" s="34"/>
    </row>
    <row r="201" ht="15.75" customHeight="1">
      <c r="A201" s="10" t="s">
        <v>511</v>
      </c>
      <c r="B201" s="11"/>
      <c r="C201" s="14"/>
      <c r="D201" s="33"/>
      <c r="G201" s="10"/>
      <c r="H201" s="33"/>
      <c r="I201" s="33"/>
      <c r="J201" s="33"/>
      <c r="K201" s="10"/>
      <c r="L201" s="13"/>
      <c r="M201" s="14"/>
      <c r="N201" s="15" t="s">
        <v>207</v>
      </c>
      <c r="O201" s="15">
        <v>2017.0</v>
      </c>
      <c r="P201" s="15" t="s">
        <v>194</v>
      </c>
      <c r="Q201" s="15">
        <v>15.0</v>
      </c>
      <c r="R201" s="15"/>
      <c r="S201" s="22"/>
      <c r="T201" s="34"/>
    </row>
    <row r="202" ht="15.75" customHeight="1">
      <c r="A202" s="10" t="s">
        <v>512</v>
      </c>
      <c r="B202" s="11"/>
      <c r="C202" s="14"/>
      <c r="D202" s="33"/>
      <c r="G202" s="10"/>
      <c r="H202" s="33"/>
      <c r="I202" s="33"/>
      <c r="J202" s="33"/>
      <c r="K202" s="10"/>
      <c r="L202" s="13"/>
      <c r="M202" s="14"/>
      <c r="N202" s="15" t="s">
        <v>133</v>
      </c>
      <c r="O202" s="15">
        <v>2016.0</v>
      </c>
      <c r="P202" s="15" t="s">
        <v>194</v>
      </c>
      <c r="Q202" s="15">
        <v>14.0</v>
      </c>
      <c r="R202" s="15" t="s">
        <v>90</v>
      </c>
      <c r="S202" s="15" t="s">
        <v>43</v>
      </c>
      <c r="T202" s="34"/>
    </row>
    <row r="203" ht="15.75" customHeight="1">
      <c r="A203" s="10" t="s">
        <v>513</v>
      </c>
      <c r="B203" s="11"/>
      <c r="C203" s="14"/>
      <c r="D203" s="33"/>
      <c r="G203" s="10"/>
      <c r="H203" s="33"/>
      <c r="I203" s="33"/>
      <c r="J203" s="33"/>
      <c r="K203" s="10"/>
      <c r="L203" s="13"/>
      <c r="M203" s="14"/>
      <c r="N203" s="15" t="s">
        <v>514</v>
      </c>
      <c r="O203" s="15">
        <v>2017.0</v>
      </c>
      <c r="P203" s="15" t="s">
        <v>194</v>
      </c>
      <c r="Q203" s="15">
        <v>13.0</v>
      </c>
      <c r="R203" s="15"/>
      <c r="S203" s="22"/>
      <c r="T203" s="34"/>
    </row>
    <row r="204" ht="15.75" customHeight="1">
      <c r="A204" s="10" t="s">
        <v>515</v>
      </c>
      <c r="B204" s="11"/>
      <c r="C204" s="14"/>
      <c r="D204" s="33"/>
      <c r="G204" s="10"/>
      <c r="H204" s="33"/>
      <c r="I204" s="33"/>
      <c r="J204" s="33"/>
      <c r="K204" s="10"/>
      <c r="L204" s="13"/>
      <c r="M204" s="14"/>
      <c r="N204" s="15" t="s">
        <v>159</v>
      </c>
      <c r="O204" s="15">
        <v>2014.0</v>
      </c>
      <c r="P204" s="15" t="s">
        <v>125</v>
      </c>
      <c r="Q204" s="15">
        <v>9.0</v>
      </c>
      <c r="R204" s="15"/>
      <c r="S204" s="22"/>
      <c r="T204" s="34"/>
    </row>
    <row r="205" ht="15.75" customHeight="1">
      <c r="A205" s="10" t="s">
        <v>516</v>
      </c>
      <c r="B205" s="11"/>
      <c r="C205" s="14"/>
      <c r="D205" s="33"/>
      <c r="G205" s="10"/>
      <c r="H205" s="33"/>
      <c r="I205" s="33"/>
      <c r="J205" s="33"/>
      <c r="K205" s="10"/>
      <c r="L205" s="13"/>
      <c r="M205" s="14"/>
      <c r="N205" s="15" t="s">
        <v>55</v>
      </c>
      <c r="O205" s="15">
        <v>2014.0</v>
      </c>
      <c r="P205" s="15" t="s">
        <v>56</v>
      </c>
      <c r="Q205" s="15">
        <v>23.0</v>
      </c>
      <c r="R205" s="15" t="s">
        <v>94</v>
      </c>
      <c r="S205" s="15" t="s">
        <v>33</v>
      </c>
      <c r="T205" s="34"/>
    </row>
    <row r="206" ht="15.75" customHeight="1">
      <c r="A206" s="10" t="s">
        <v>517</v>
      </c>
      <c r="B206" s="11" t="s">
        <v>21</v>
      </c>
      <c r="C206" s="14" t="s">
        <v>22</v>
      </c>
      <c r="D206" s="33"/>
      <c r="G206" s="10"/>
      <c r="H206" s="33"/>
      <c r="I206" s="33"/>
      <c r="J206" s="33"/>
      <c r="K206" s="10"/>
      <c r="L206" s="13"/>
      <c r="M206" s="16" t="s">
        <v>518</v>
      </c>
      <c r="N206" s="15" t="s">
        <v>47</v>
      </c>
      <c r="O206" s="15">
        <v>2017.0</v>
      </c>
      <c r="P206" s="15" t="s">
        <v>48</v>
      </c>
      <c r="Q206" s="15">
        <v>119.0</v>
      </c>
      <c r="R206" s="15" t="s">
        <v>77</v>
      </c>
      <c r="S206" s="15" t="s">
        <v>170</v>
      </c>
      <c r="T206" s="34"/>
    </row>
    <row r="207" ht="15.75" customHeight="1">
      <c r="A207" s="10" t="s">
        <v>519</v>
      </c>
      <c r="B207" s="11" t="s">
        <v>12</v>
      </c>
      <c r="C207" s="14" t="s">
        <v>108</v>
      </c>
      <c r="D207" s="33"/>
      <c r="G207" s="10"/>
      <c r="H207" s="33"/>
      <c r="I207" s="33"/>
      <c r="J207" s="33"/>
      <c r="K207" s="10"/>
      <c r="L207" s="13"/>
      <c r="M207" s="14"/>
      <c r="N207" s="15" t="s">
        <v>133</v>
      </c>
      <c r="O207" s="15">
        <v>2012.0</v>
      </c>
      <c r="P207" s="15" t="s">
        <v>194</v>
      </c>
      <c r="Q207" s="15">
        <v>56.0</v>
      </c>
      <c r="R207" s="15" t="s">
        <v>32</v>
      </c>
      <c r="S207" s="15" t="s">
        <v>170</v>
      </c>
      <c r="T207" s="34"/>
    </row>
    <row r="208" ht="15.75" customHeight="1">
      <c r="A208" s="10" t="s">
        <v>520</v>
      </c>
      <c r="B208" s="11" t="s">
        <v>12</v>
      </c>
      <c r="C208" s="14" t="s">
        <v>128</v>
      </c>
      <c r="D208" s="33"/>
      <c r="G208" s="10"/>
      <c r="H208" s="33"/>
      <c r="I208" s="33"/>
      <c r="J208" s="33"/>
      <c r="K208" s="10"/>
      <c r="L208" s="13"/>
      <c r="M208" s="14"/>
      <c r="N208" s="15" t="s">
        <v>145</v>
      </c>
      <c r="O208" s="15">
        <v>2016.0</v>
      </c>
      <c r="P208" s="15" t="s">
        <v>223</v>
      </c>
      <c r="Q208" s="15">
        <v>90.0</v>
      </c>
      <c r="R208" s="15"/>
      <c r="S208" s="22"/>
      <c r="T208" s="34"/>
    </row>
    <row r="209" ht="15.75" customHeight="1">
      <c r="A209" s="10" t="s">
        <v>521</v>
      </c>
      <c r="B209" s="11" t="s">
        <v>12</v>
      </c>
      <c r="C209" s="14" t="s">
        <v>108</v>
      </c>
      <c r="D209" s="33"/>
      <c r="G209" s="10"/>
      <c r="H209" s="33"/>
      <c r="I209" s="33"/>
      <c r="J209" s="33"/>
      <c r="K209" s="10"/>
      <c r="L209" s="13"/>
      <c r="M209" s="16" t="s">
        <v>522</v>
      </c>
      <c r="N209" s="15" t="s">
        <v>243</v>
      </c>
      <c r="O209" s="15">
        <v>2014.0</v>
      </c>
      <c r="P209" s="15" t="s">
        <v>125</v>
      </c>
      <c r="Q209" s="15">
        <v>143.0</v>
      </c>
      <c r="R209" s="15" t="s">
        <v>32</v>
      </c>
      <c r="S209" s="15" t="s">
        <v>33</v>
      </c>
      <c r="T209" s="34"/>
    </row>
    <row r="210" ht="15.75" customHeight="1">
      <c r="A210" s="10" t="s">
        <v>523</v>
      </c>
      <c r="B210" s="11"/>
      <c r="C210" s="14" t="s">
        <v>22</v>
      </c>
      <c r="D210" s="33"/>
      <c r="G210" s="10"/>
      <c r="H210" s="33"/>
      <c r="I210" s="33"/>
      <c r="J210" s="33"/>
      <c r="K210" s="10"/>
      <c r="L210" s="13"/>
      <c r="M210" s="14"/>
      <c r="N210" s="15" t="s">
        <v>47</v>
      </c>
      <c r="O210" s="15">
        <v>2006.0</v>
      </c>
      <c r="P210" s="15" t="s">
        <v>93</v>
      </c>
      <c r="Q210" s="15">
        <v>130.0</v>
      </c>
      <c r="R210" s="15" t="s">
        <v>90</v>
      </c>
      <c r="S210" s="15" t="s">
        <v>33</v>
      </c>
      <c r="T210" s="34"/>
    </row>
    <row r="211" ht="15.75" customHeight="1">
      <c r="A211" s="10" t="s">
        <v>524</v>
      </c>
      <c r="B211" s="11" t="s">
        <v>50</v>
      </c>
      <c r="C211" s="14" t="s">
        <v>22</v>
      </c>
      <c r="D211" s="33"/>
      <c r="G211" s="10"/>
      <c r="H211" s="33"/>
      <c r="I211" s="33"/>
      <c r="J211" s="33"/>
      <c r="K211" s="10"/>
      <c r="L211" s="13"/>
      <c r="M211" s="14"/>
      <c r="N211" s="15" t="s">
        <v>525</v>
      </c>
      <c r="O211" s="15">
        <v>2015.0</v>
      </c>
      <c r="P211" s="15" t="s">
        <v>166</v>
      </c>
      <c r="Q211" s="15">
        <v>18.0</v>
      </c>
      <c r="R211" s="15"/>
      <c r="S211" s="22"/>
      <c r="T211" s="34"/>
    </row>
    <row r="212" ht="15.75" customHeight="1">
      <c r="A212" s="10" t="s">
        <v>526</v>
      </c>
      <c r="B212" s="11" t="s">
        <v>21</v>
      </c>
      <c r="C212" s="14" t="s">
        <v>22</v>
      </c>
      <c r="D212" s="33"/>
      <c r="G212" s="10"/>
      <c r="H212" s="33"/>
      <c r="I212" s="33"/>
      <c r="J212" s="33"/>
      <c r="K212" s="10"/>
      <c r="L212" s="13"/>
      <c r="M212" s="14"/>
      <c r="N212" s="15" t="s">
        <v>139</v>
      </c>
      <c r="O212" s="15">
        <v>2020.0</v>
      </c>
      <c r="P212" s="15" t="s">
        <v>102</v>
      </c>
      <c r="Q212" s="15">
        <v>0.0</v>
      </c>
      <c r="R212" s="15"/>
      <c r="S212" s="22"/>
      <c r="T212" s="34"/>
    </row>
    <row r="213" ht="15.75" customHeight="1">
      <c r="A213" s="10" t="s">
        <v>527</v>
      </c>
      <c r="B213" s="11"/>
      <c r="C213" s="14"/>
      <c r="D213" s="33"/>
      <c r="G213" s="10"/>
      <c r="H213" s="33"/>
      <c r="I213" s="33"/>
      <c r="J213" s="33"/>
      <c r="K213" s="10"/>
      <c r="L213" s="13"/>
      <c r="M213" s="14"/>
      <c r="N213" s="15" t="s">
        <v>528</v>
      </c>
      <c r="O213" s="15">
        <v>2019.0</v>
      </c>
      <c r="P213" s="15" t="s">
        <v>146</v>
      </c>
      <c r="Q213" s="15">
        <v>2.0</v>
      </c>
      <c r="R213" s="15"/>
      <c r="S213" s="22"/>
      <c r="T213" s="34"/>
    </row>
    <row r="214" ht="15.75" customHeight="1">
      <c r="A214" s="10" t="s">
        <v>529</v>
      </c>
      <c r="B214" s="11"/>
      <c r="C214" s="14"/>
      <c r="D214" s="33"/>
      <c r="G214" s="10"/>
      <c r="H214" s="33"/>
      <c r="I214" s="33"/>
      <c r="J214" s="33"/>
      <c r="K214" s="10"/>
      <c r="L214" s="13"/>
      <c r="M214" s="14"/>
      <c r="N214" s="15" t="s">
        <v>47</v>
      </c>
      <c r="O214" s="15">
        <v>2020.0</v>
      </c>
      <c r="P214" s="15" t="s">
        <v>42</v>
      </c>
      <c r="Q214" s="15">
        <v>0.0</v>
      </c>
      <c r="R214" s="15" t="s">
        <v>32</v>
      </c>
      <c r="S214" s="15" t="s">
        <v>43</v>
      </c>
      <c r="T214" s="34"/>
    </row>
    <row r="215" ht="15.75" customHeight="1">
      <c r="A215" s="10" t="s">
        <v>530</v>
      </c>
      <c r="B215" s="11"/>
      <c r="C215" s="14" t="s">
        <v>22</v>
      </c>
      <c r="D215" s="33"/>
      <c r="G215" s="10"/>
      <c r="H215" s="33"/>
      <c r="I215" s="33"/>
      <c r="J215" s="33"/>
      <c r="K215" s="10"/>
      <c r="L215" s="13"/>
      <c r="M215" s="14"/>
      <c r="N215" s="15" t="s">
        <v>76</v>
      </c>
      <c r="O215" s="15">
        <v>2020.0</v>
      </c>
      <c r="P215" s="15" t="s">
        <v>31</v>
      </c>
      <c r="Q215" s="15">
        <v>0.0</v>
      </c>
      <c r="R215" s="15"/>
      <c r="S215" s="22"/>
      <c r="T215" s="34"/>
    </row>
    <row r="216" ht="15.75" customHeight="1">
      <c r="A216" s="10" t="s">
        <v>531</v>
      </c>
      <c r="B216" s="11" t="s">
        <v>21</v>
      </c>
      <c r="C216" s="14" t="s">
        <v>22</v>
      </c>
      <c r="D216" s="33"/>
      <c r="G216" s="10"/>
      <c r="H216" s="33"/>
      <c r="I216" s="33"/>
      <c r="J216" s="33"/>
      <c r="K216" s="10"/>
      <c r="L216" s="13"/>
      <c r="M216" s="14"/>
      <c r="N216" s="15" t="s">
        <v>434</v>
      </c>
      <c r="O216" s="15">
        <v>2020.0</v>
      </c>
      <c r="P216" s="15" t="s">
        <v>166</v>
      </c>
      <c r="Q216" s="15">
        <v>5.0</v>
      </c>
      <c r="R216" s="15"/>
      <c r="S216" s="22"/>
      <c r="T216" s="34"/>
    </row>
    <row r="217" ht="15.75" customHeight="1">
      <c r="A217" s="10" t="s">
        <v>532</v>
      </c>
      <c r="B217" s="11"/>
      <c r="C217" s="14" t="s">
        <v>108</v>
      </c>
      <c r="D217" s="33"/>
      <c r="G217" s="10"/>
      <c r="H217" s="33"/>
      <c r="I217" s="33"/>
      <c r="J217" s="33"/>
      <c r="K217" s="10"/>
      <c r="L217" s="13"/>
      <c r="M217" s="16" t="s">
        <v>533</v>
      </c>
      <c r="N217" s="15" t="s">
        <v>139</v>
      </c>
      <c r="O217" s="15">
        <v>2019.0</v>
      </c>
      <c r="P217" s="15" t="s">
        <v>125</v>
      </c>
      <c r="Q217" s="15">
        <v>0.0</v>
      </c>
      <c r="R217" s="15"/>
      <c r="S217" s="22"/>
      <c r="T217" s="34"/>
    </row>
    <row r="218" ht="15.75" customHeight="1">
      <c r="A218" s="10" t="s">
        <v>534</v>
      </c>
      <c r="B218" s="11" t="s">
        <v>205</v>
      </c>
      <c r="C218" s="14" t="s">
        <v>22</v>
      </c>
      <c r="D218" s="33"/>
      <c r="G218" s="10"/>
      <c r="H218" s="33"/>
      <c r="I218" s="33"/>
      <c r="J218" s="33"/>
      <c r="K218" s="10"/>
      <c r="L218" s="13"/>
      <c r="M218" s="16" t="s">
        <v>535</v>
      </c>
      <c r="N218" s="15" t="s">
        <v>191</v>
      </c>
      <c r="O218" s="15">
        <v>2017.0</v>
      </c>
      <c r="P218" s="15" t="s">
        <v>56</v>
      </c>
      <c r="Q218" s="15">
        <v>26.0</v>
      </c>
      <c r="R218" s="15" t="s">
        <v>32</v>
      </c>
      <c r="S218" s="15" t="s">
        <v>33</v>
      </c>
      <c r="T218" s="34"/>
    </row>
    <row r="219" ht="15.75" customHeight="1">
      <c r="A219" s="10" t="s">
        <v>536</v>
      </c>
      <c r="B219" s="11" t="s">
        <v>205</v>
      </c>
      <c r="C219" s="14" t="s">
        <v>108</v>
      </c>
      <c r="D219" s="33"/>
      <c r="G219" s="10"/>
      <c r="H219" s="33"/>
      <c r="I219" s="33"/>
      <c r="J219" s="33"/>
      <c r="K219" s="10"/>
      <c r="L219" s="13"/>
      <c r="M219" s="18" t="s">
        <v>537</v>
      </c>
      <c r="N219" s="15" t="s">
        <v>47</v>
      </c>
      <c r="O219" s="15">
        <v>2013.0</v>
      </c>
      <c r="P219" s="15" t="s">
        <v>93</v>
      </c>
      <c r="Q219" s="15">
        <v>130.0</v>
      </c>
      <c r="R219" s="15" t="s">
        <v>32</v>
      </c>
      <c r="S219" s="15" t="s">
        <v>33</v>
      </c>
      <c r="T219" s="34"/>
    </row>
    <row r="220" ht="15.75" customHeight="1">
      <c r="A220" s="10" t="s">
        <v>538</v>
      </c>
      <c r="B220" s="11" t="s">
        <v>12</v>
      </c>
      <c r="C220" s="14" t="s">
        <v>128</v>
      </c>
      <c r="D220" s="33"/>
      <c r="G220" s="10"/>
      <c r="H220" s="33"/>
      <c r="I220" s="33"/>
      <c r="J220" s="33"/>
      <c r="K220" s="10"/>
      <c r="L220" s="13"/>
      <c r="M220" s="16" t="s">
        <v>539</v>
      </c>
      <c r="N220" s="15" t="s">
        <v>47</v>
      </c>
      <c r="O220" s="15">
        <v>2012.0</v>
      </c>
      <c r="P220" s="15" t="s">
        <v>48</v>
      </c>
      <c r="Q220" s="15">
        <v>106.0</v>
      </c>
      <c r="R220" s="15" t="s">
        <v>32</v>
      </c>
      <c r="S220" s="15" t="s">
        <v>208</v>
      </c>
      <c r="T220" s="34"/>
    </row>
    <row r="221" ht="15.75" customHeight="1">
      <c r="A221" s="10" t="s">
        <v>540</v>
      </c>
      <c r="B221" s="11" t="s">
        <v>21</v>
      </c>
      <c r="C221" s="14" t="s">
        <v>22</v>
      </c>
      <c r="D221" s="33"/>
      <c r="G221" s="10"/>
      <c r="H221" s="33"/>
      <c r="I221" s="33"/>
      <c r="J221" s="33"/>
      <c r="K221" s="10"/>
      <c r="L221" s="13"/>
      <c r="M221" s="18" t="s">
        <v>541</v>
      </c>
      <c r="N221" s="15" t="s">
        <v>47</v>
      </c>
      <c r="O221" s="15">
        <v>2020.0</v>
      </c>
      <c r="P221" s="15" t="s">
        <v>93</v>
      </c>
      <c r="Q221" s="15">
        <v>2.0</v>
      </c>
      <c r="R221" s="15" t="s">
        <v>32</v>
      </c>
      <c r="S221" s="15" t="s">
        <v>134</v>
      </c>
      <c r="T221" s="34"/>
    </row>
    <row r="222" ht="15.75" customHeight="1">
      <c r="A222" s="10" t="s">
        <v>542</v>
      </c>
      <c r="B222" s="11" t="s">
        <v>21</v>
      </c>
      <c r="C222" s="14" t="s">
        <v>22</v>
      </c>
      <c r="D222" s="33"/>
      <c r="G222" s="10"/>
      <c r="H222" s="33"/>
      <c r="I222" s="33"/>
      <c r="J222" s="33"/>
      <c r="K222" s="10"/>
      <c r="L222" s="13"/>
      <c r="M222" s="14"/>
      <c r="N222" s="15" t="s">
        <v>358</v>
      </c>
      <c r="O222" s="15">
        <v>2019.0</v>
      </c>
      <c r="P222" s="15" t="s">
        <v>194</v>
      </c>
      <c r="Q222" s="15">
        <v>1.0</v>
      </c>
      <c r="R222" s="15"/>
      <c r="S222" s="22"/>
      <c r="T222" s="34"/>
    </row>
    <row r="223" ht="15.75" customHeight="1">
      <c r="A223" s="10" t="s">
        <v>543</v>
      </c>
      <c r="B223" s="11" t="s">
        <v>21</v>
      </c>
      <c r="C223" s="14" t="s">
        <v>22</v>
      </c>
      <c r="D223" s="33"/>
      <c r="G223" s="10"/>
      <c r="H223" s="33"/>
      <c r="I223" s="33"/>
      <c r="J223" s="33"/>
      <c r="K223" s="10"/>
      <c r="L223" s="13"/>
      <c r="M223" s="14"/>
      <c r="N223" s="15" t="s">
        <v>544</v>
      </c>
      <c r="O223" s="15">
        <v>2019.0</v>
      </c>
      <c r="P223" s="15" t="s">
        <v>146</v>
      </c>
      <c r="Q223" s="15">
        <v>1.0</v>
      </c>
      <c r="R223" s="15"/>
      <c r="S223" s="22"/>
      <c r="T223" s="34"/>
    </row>
    <row r="224" ht="15.75" customHeight="1">
      <c r="A224" s="10" t="s">
        <v>545</v>
      </c>
      <c r="B224" s="11" t="s">
        <v>200</v>
      </c>
      <c r="C224" s="14" t="s">
        <v>22</v>
      </c>
      <c r="D224" s="33"/>
      <c r="G224" s="10"/>
      <c r="H224" s="33"/>
      <c r="I224" s="33"/>
      <c r="J224" s="33"/>
      <c r="K224" s="10"/>
      <c r="L224" s="13"/>
      <c r="M224" s="14"/>
      <c r="N224" s="15" t="s">
        <v>47</v>
      </c>
      <c r="O224" s="15">
        <v>2018.0</v>
      </c>
      <c r="P224" s="15" t="s">
        <v>93</v>
      </c>
      <c r="Q224" s="15">
        <v>2.0</v>
      </c>
      <c r="R224" s="15" t="s">
        <v>32</v>
      </c>
      <c r="S224" s="15" t="s">
        <v>33</v>
      </c>
      <c r="T224" s="34"/>
    </row>
    <row r="225" ht="15.75" customHeight="1">
      <c r="A225" s="10" t="s">
        <v>546</v>
      </c>
      <c r="B225" s="11" t="s">
        <v>200</v>
      </c>
      <c r="C225" s="14" t="s">
        <v>22</v>
      </c>
      <c r="D225" s="33"/>
      <c r="G225" s="10"/>
      <c r="H225" s="33"/>
      <c r="I225" s="33"/>
      <c r="J225" s="33"/>
      <c r="K225" s="10"/>
      <c r="L225" s="13"/>
      <c r="M225" s="14"/>
      <c r="N225" s="15" t="s">
        <v>547</v>
      </c>
      <c r="O225" s="15">
        <v>2018.0</v>
      </c>
      <c r="P225" s="15" t="s">
        <v>125</v>
      </c>
      <c r="Q225" s="15">
        <v>1.0</v>
      </c>
      <c r="R225" s="15"/>
      <c r="S225" s="22"/>
      <c r="T225" s="34"/>
    </row>
    <row r="226" ht="15.75" customHeight="1">
      <c r="A226" s="10" t="s">
        <v>548</v>
      </c>
      <c r="B226" s="11" t="s">
        <v>35</v>
      </c>
      <c r="C226" s="14" t="s">
        <v>22</v>
      </c>
      <c r="D226" s="33"/>
      <c r="G226" s="10"/>
      <c r="H226" s="33"/>
      <c r="I226" s="33"/>
      <c r="J226" s="33"/>
      <c r="K226" s="10"/>
      <c r="L226" s="13"/>
      <c r="M226" s="14"/>
      <c r="N226" s="15" t="s">
        <v>145</v>
      </c>
      <c r="O226" s="15">
        <v>2018.0</v>
      </c>
      <c r="P226" s="15" t="s">
        <v>125</v>
      </c>
      <c r="Q226" s="15">
        <v>1.0</v>
      </c>
      <c r="R226" s="15"/>
      <c r="S226" s="22"/>
      <c r="T226" s="34"/>
    </row>
    <row r="227" ht="15.75" customHeight="1">
      <c r="A227" s="10" t="s">
        <v>549</v>
      </c>
      <c r="B227" s="11"/>
      <c r="C227" s="14"/>
      <c r="D227" s="33"/>
      <c r="G227" s="10"/>
      <c r="H227" s="33"/>
      <c r="I227" s="33"/>
      <c r="J227" s="33"/>
      <c r="K227" s="10"/>
      <c r="L227" s="13"/>
      <c r="M227" s="14"/>
      <c r="N227" s="15" t="s">
        <v>550</v>
      </c>
      <c r="O227" s="15">
        <v>2005.0</v>
      </c>
      <c r="P227" s="15" t="s">
        <v>166</v>
      </c>
      <c r="Q227" s="15">
        <v>24.0</v>
      </c>
      <c r="R227" s="15"/>
      <c r="S227" s="22"/>
      <c r="T227" s="34"/>
    </row>
    <row r="228" ht="15.75" customHeight="1">
      <c r="A228" s="10" t="s">
        <v>551</v>
      </c>
      <c r="B228" s="11"/>
      <c r="C228" s="14"/>
      <c r="D228" s="33"/>
      <c r="G228" s="10"/>
      <c r="H228" s="33"/>
      <c r="I228" s="33"/>
      <c r="J228" s="33"/>
      <c r="K228" s="10"/>
      <c r="L228" s="13"/>
      <c r="M228" s="14"/>
      <c r="N228" s="15" t="s">
        <v>133</v>
      </c>
      <c r="O228" s="15">
        <v>2004.0</v>
      </c>
      <c r="P228" s="15" t="s">
        <v>102</v>
      </c>
      <c r="Q228" s="15">
        <v>14.0</v>
      </c>
      <c r="R228" s="15" t="s">
        <v>32</v>
      </c>
      <c r="S228" s="15" t="s">
        <v>170</v>
      </c>
      <c r="T228" s="34"/>
    </row>
    <row r="229" ht="15.75" customHeight="1">
      <c r="A229" s="10" t="s">
        <v>552</v>
      </c>
      <c r="B229" s="11"/>
      <c r="C229" s="14"/>
      <c r="D229" s="33"/>
      <c r="G229" s="10"/>
      <c r="H229" s="33"/>
      <c r="I229" s="33"/>
      <c r="J229" s="33"/>
      <c r="K229" s="10"/>
      <c r="L229" s="13"/>
      <c r="M229" s="14"/>
      <c r="N229" s="15" t="s">
        <v>553</v>
      </c>
      <c r="O229" s="15">
        <v>2019.0</v>
      </c>
      <c r="P229" s="15" t="s">
        <v>99</v>
      </c>
      <c r="Q229" s="15">
        <v>15.0</v>
      </c>
      <c r="R229" s="15"/>
      <c r="S229" s="22"/>
      <c r="T229" s="34"/>
    </row>
    <row r="230" ht="15.75" customHeight="1">
      <c r="A230" s="10" t="s">
        <v>554</v>
      </c>
      <c r="B230" s="11" t="s">
        <v>35</v>
      </c>
      <c r="C230" s="14"/>
      <c r="D230" s="33"/>
      <c r="G230" s="10"/>
      <c r="H230" s="33"/>
      <c r="I230" s="33"/>
      <c r="J230" s="33"/>
      <c r="K230" s="10"/>
      <c r="L230" s="13"/>
      <c r="M230" s="14"/>
      <c r="N230" s="15" t="s">
        <v>145</v>
      </c>
      <c r="O230" s="15">
        <v>2015.0</v>
      </c>
      <c r="P230" s="15" t="s">
        <v>125</v>
      </c>
      <c r="Q230" s="15">
        <v>12.0</v>
      </c>
      <c r="R230" s="15"/>
      <c r="S230" s="22"/>
      <c r="T230" s="34"/>
    </row>
    <row r="231" ht="15.75" customHeight="1">
      <c r="A231" s="10" t="s">
        <v>555</v>
      </c>
      <c r="B231" s="11"/>
      <c r="C231" s="14"/>
      <c r="D231" s="33"/>
      <c r="G231" s="10"/>
      <c r="H231" s="33"/>
      <c r="I231" s="33"/>
      <c r="J231" s="33"/>
      <c r="K231" s="10"/>
      <c r="L231" s="13"/>
      <c r="M231" s="14"/>
      <c r="N231" s="15" t="s">
        <v>133</v>
      </c>
      <c r="O231" s="15">
        <v>2014.0</v>
      </c>
      <c r="P231" s="15" t="s">
        <v>42</v>
      </c>
      <c r="Q231" s="15">
        <v>1.0</v>
      </c>
      <c r="R231" s="15" t="s">
        <v>77</v>
      </c>
      <c r="S231" s="15" t="s">
        <v>208</v>
      </c>
      <c r="T231" s="34"/>
    </row>
    <row r="232" ht="15.75" customHeight="1">
      <c r="A232" s="10" t="s">
        <v>556</v>
      </c>
      <c r="B232" s="11" t="s">
        <v>12</v>
      </c>
      <c r="C232" s="14" t="s">
        <v>128</v>
      </c>
      <c r="D232" s="33"/>
      <c r="G232" s="10"/>
      <c r="H232" s="33"/>
      <c r="I232" s="33"/>
      <c r="J232" s="33"/>
      <c r="K232" s="10"/>
      <c r="L232" s="13"/>
      <c r="M232" s="14"/>
      <c r="N232" s="15" t="s">
        <v>47</v>
      </c>
      <c r="O232" s="15">
        <v>2013.0</v>
      </c>
      <c r="P232" s="15" t="s">
        <v>42</v>
      </c>
      <c r="Q232" s="15">
        <v>13.0</v>
      </c>
      <c r="R232" s="15" t="s">
        <v>32</v>
      </c>
      <c r="S232" s="15" t="s">
        <v>33</v>
      </c>
      <c r="T232" s="34"/>
    </row>
    <row r="233" ht="15.75" customHeight="1">
      <c r="A233" s="10" t="s">
        <v>557</v>
      </c>
      <c r="B233" s="11"/>
      <c r="C233" s="14"/>
      <c r="D233" s="33"/>
      <c r="G233" s="10"/>
      <c r="H233" s="33"/>
      <c r="I233" s="33"/>
      <c r="J233" s="33"/>
      <c r="K233" s="10"/>
      <c r="L233" s="13"/>
      <c r="M233" s="14"/>
      <c r="N233" s="15" t="s">
        <v>358</v>
      </c>
      <c r="O233" s="15">
        <v>2011.0</v>
      </c>
      <c r="P233" s="15" t="s">
        <v>146</v>
      </c>
      <c r="Q233" s="15">
        <v>4.0</v>
      </c>
      <c r="R233" s="15"/>
      <c r="S233" s="22"/>
      <c r="T233" s="34"/>
    </row>
    <row r="234" ht="15.75" customHeight="1">
      <c r="A234" s="10" t="s">
        <v>558</v>
      </c>
      <c r="B234" s="11" t="s">
        <v>12</v>
      </c>
      <c r="C234" s="14" t="s">
        <v>22</v>
      </c>
      <c r="D234" s="33"/>
      <c r="G234" s="10"/>
      <c r="H234" s="33"/>
      <c r="I234" s="33"/>
      <c r="J234" s="33"/>
      <c r="K234" s="10"/>
      <c r="L234" s="13"/>
      <c r="M234" s="14"/>
      <c r="N234" s="15" t="s">
        <v>133</v>
      </c>
      <c r="O234" s="15">
        <v>2010.0</v>
      </c>
      <c r="P234" s="15" t="s">
        <v>146</v>
      </c>
      <c r="Q234" s="15">
        <v>10.0</v>
      </c>
      <c r="R234" s="15" t="s">
        <v>32</v>
      </c>
      <c r="S234" s="15" t="s">
        <v>170</v>
      </c>
      <c r="T234" s="34"/>
    </row>
    <row r="235" ht="15.75" customHeight="1">
      <c r="A235" s="10" t="s">
        <v>559</v>
      </c>
      <c r="B235" s="11" t="s">
        <v>12</v>
      </c>
      <c r="C235" s="14" t="s">
        <v>128</v>
      </c>
      <c r="D235" s="33"/>
      <c r="G235" s="10"/>
      <c r="H235" s="33"/>
      <c r="I235" s="33"/>
      <c r="J235" s="33"/>
      <c r="K235" s="10"/>
      <c r="L235" s="13"/>
      <c r="M235" s="14"/>
      <c r="N235" s="15" t="s">
        <v>47</v>
      </c>
      <c r="O235" s="15">
        <v>2007.0</v>
      </c>
      <c r="P235" s="15" t="s">
        <v>194</v>
      </c>
      <c r="Q235" s="15">
        <v>34.0</v>
      </c>
      <c r="R235" s="15" t="s">
        <v>32</v>
      </c>
      <c r="S235" s="15" t="s">
        <v>33</v>
      </c>
      <c r="T235" s="34"/>
    </row>
    <row r="236" ht="15.75" customHeight="1">
      <c r="A236" s="10" t="s">
        <v>560</v>
      </c>
      <c r="B236" s="11"/>
      <c r="C236" s="14"/>
      <c r="D236" s="33"/>
      <c r="G236" s="10"/>
      <c r="H236" s="33"/>
      <c r="I236" s="33"/>
      <c r="J236" s="33"/>
      <c r="K236" s="10"/>
      <c r="L236" s="13"/>
      <c r="M236" s="14"/>
      <c r="N236" s="15" t="s">
        <v>47</v>
      </c>
      <c r="O236" s="15">
        <v>2005.0</v>
      </c>
      <c r="P236" s="15" t="s">
        <v>56</v>
      </c>
      <c r="Q236" s="15">
        <v>82.0</v>
      </c>
      <c r="R236" s="15" t="s">
        <v>152</v>
      </c>
      <c r="S236" s="15" t="s">
        <v>78</v>
      </c>
      <c r="T236" s="34"/>
    </row>
    <row r="237" ht="15.75" customHeight="1">
      <c r="A237" s="10" t="s">
        <v>561</v>
      </c>
      <c r="B237" s="11" t="s">
        <v>12</v>
      </c>
      <c r="C237" s="14" t="s">
        <v>128</v>
      </c>
      <c r="D237" s="33"/>
      <c r="G237" s="10"/>
      <c r="H237" s="33"/>
      <c r="I237" s="33"/>
      <c r="J237" s="33"/>
      <c r="K237" s="10"/>
      <c r="L237" s="13"/>
      <c r="M237" s="14"/>
      <c r="N237" s="15" t="s">
        <v>133</v>
      </c>
      <c r="O237" s="15">
        <v>2003.0</v>
      </c>
      <c r="P237" s="15" t="s">
        <v>42</v>
      </c>
      <c r="Q237" s="15">
        <v>17.0</v>
      </c>
      <c r="R237" s="15" t="s">
        <v>152</v>
      </c>
      <c r="S237" s="15" t="s">
        <v>170</v>
      </c>
      <c r="T237" s="34"/>
    </row>
    <row r="238" ht="15.75" customHeight="1">
      <c r="A238" s="10" t="s">
        <v>562</v>
      </c>
      <c r="B238" s="11" t="s">
        <v>21</v>
      </c>
      <c r="C238" s="14" t="s">
        <v>22</v>
      </c>
      <c r="D238" s="33"/>
      <c r="G238" s="10"/>
      <c r="H238" s="33"/>
      <c r="I238" s="33"/>
      <c r="J238" s="33"/>
      <c r="K238" s="10"/>
      <c r="L238" s="13"/>
      <c r="M238" s="18" t="s">
        <v>563</v>
      </c>
      <c r="N238" s="15" t="s">
        <v>243</v>
      </c>
      <c r="O238" s="15">
        <v>2020.0</v>
      </c>
      <c r="P238" s="15" t="s">
        <v>125</v>
      </c>
      <c r="Q238" s="15">
        <v>0.0</v>
      </c>
      <c r="R238" s="15" t="s">
        <v>90</v>
      </c>
      <c r="S238" s="15" t="s">
        <v>170</v>
      </c>
      <c r="T238" s="34"/>
    </row>
    <row r="239" ht="15.75" customHeight="1">
      <c r="A239" s="10" t="s">
        <v>557</v>
      </c>
      <c r="B239" s="11" t="s">
        <v>12</v>
      </c>
      <c r="C239" s="14" t="s">
        <v>128</v>
      </c>
      <c r="D239" s="33"/>
      <c r="G239" s="10"/>
      <c r="H239" s="33"/>
      <c r="I239" s="33"/>
      <c r="J239" s="33"/>
      <c r="K239" s="10"/>
      <c r="L239" s="13"/>
      <c r="M239" s="14"/>
      <c r="N239" s="15" t="s">
        <v>564</v>
      </c>
      <c r="O239" s="15">
        <v>2011.0</v>
      </c>
      <c r="P239" s="15" t="s">
        <v>146</v>
      </c>
      <c r="Q239" s="15">
        <v>4.0</v>
      </c>
      <c r="R239" s="15"/>
      <c r="S239" s="22"/>
      <c r="T239" s="34"/>
    </row>
    <row r="240" ht="15.75" customHeight="1">
      <c r="A240" s="10" t="s">
        <v>565</v>
      </c>
      <c r="B240" s="11" t="s">
        <v>12</v>
      </c>
      <c r="C240" s="14" t="s">
        <v>108</v>
      </c>
      <c r="D240" s="33"/>
      <c r="G240" s="10"/>
      <c r="H240" s="33"/>
      <c r="I240" s="33"/>
      <c r="J240" s="33"/>
      <c r="K240" s="10"/>
      <c r="L240" s="13"/>
      <c r="M240" s="14"/>
      <c r="N240" s="15" t="s">
        <v>47</v>
      </c>
      <c r="O240" s="15">
        <v>2015.0</v>
      </c>
      <c r="P240" s="15" t="s">
        <v>93</v>
      </c>
      <c r="Q240" s="15">
        <v>15.0</v>
      </c>
      <c r="R240" s="15" t="s">
        <v>90</v>
      </c>
      <c r="S240" s="15" t="s">
        <v>43</v>
      </c>
      <c r="T240" s="34"/>
    </row>
    <row r="241" ht="15.75" customHeight="1">
      <c r="A241" s="10" t="s">
        <v>566</v>
      </c>
      <c r="B241" s="11" t="s">
        <v>12</v>
      </c>
      <c r="C241" s="14" t="s">
        <v>22</v>
      </c>
      <c r="D241" s="33"/>
      <c r="G241" s="10"/>
      <c r="H241" s="33"/>
      <c r="I241" s="33"/>
      <c r="J241" s="33"/>
      <c r="K241" s="10"/>
      <c r="L241" s="13"/>
      <c r="M241" s="14"/>
      <c r="N241" s="15" t="s">
        <v>47</v>
      </c>
      <c r="O241" s="15">
        <v>2002.0</v>
      </c>
      <c r="P241" s="15" t="s">
        <v>93</v>
      </c>
      <c r="Q241" s="15">
        <v>81.0</v>
      </c>
      <c r="R241" s="15" t="s">
        <v>32</v>
      </c>
      <c r="S241" s="15" t="s">
        <v>33</v>
      </c>
      <c r="T241" s="34"/>
    </row>
    <row r="242" ht="15.75" customHeight="1">
      <c r="A242" s="10" t="s">
        <v>567</v>
      </c>
      <c r="B242" s="11" t="s">
        <v>12</v>
      </c>
      <c r="C242" s="14" t="s">
        <v>22</v>
      </c>
      <c r="D242" s="33"/>
      <c r="G242" s="10"/>
      <c r="H242" s="33"/>
      <c r="I242" s="33"/>
      <c r="J242" s="33"/>
      <c r="K242" s="10"/>
      <c r="L242" s="13"/>
      <c r="M242" s="14"/>
      <c r="N242" s="15" t="s">
        <v>139</v>
      </c>
      <c r="O242" s="15">
        <v>2001.0</v>
      </c>
      <c r="P242" s="15" t="s">
        <v>125</v>
      </c>
      <c r="Q242" s="15">
        <v>176.0</v>
      </c>
      <c r="R242" s="15" t="s">
        <v>32</v>
      </c>
      <c r="S242" s="15" t="s">
        <v>33</v>
      </c>
      <c r="T242" s="34"/>
    </row>
    <row r="243" ht="15.75" customHeight="1">
      <c r="A243" s="10" t="s">
        <v>568</v>
      </c>
      <c r="B243" s="11"/>
      <c r="C243" s="14"/>
      <c r="D243" s="33"/>
      <c r="G243" s="10"/>
      <c r="H243" s="33"/>
      <c r="I243" s="33"/>
      <c r="J243" s="33"/>
      <c r="K243" s="10"/>
      <c r="L243" s="13"/>
      <c r="M243" s="14"/>
      <c r="N243" s="15" t="s">
        <v>133</v>
      </c>
      <c r="O243" s="15">
        <v>2002.0</v>
      </c>
      <c r="P243" s="15" t="s">
        <v>42</v>
      </c>
      <c r="Q243" s="15">
        <v>769.0</v>
      </c>
      <c r="R243" s="15" t="s">
        <v>94</v>
      </c>
      <c r="S243" s="15" t="s">
        <v>78</v>
      </c>
      <c r="T243" s="34"/>
    </row>
    <row r="244" ht="15.75" customHeight="1">
      <c r="A244" s="10" t="s">
        <v>569</v>
      </c>
      <c r="B244" s="11"/>
      <c r="C244" s="38"/>
      <c r="D244" s="33"/>
      <c r="G244" s="10"/>
      <c r="H244" s="33"/>
      <c r="I244" s="33"/>
      <c r="J244" s="33"/>
      <c r="K244" s="10"/>
      <c r="L244" s="13"/>
      <c r="M244" s="14"/>
      <c r="N244" s="15" t="s">
        <v>570</v>
      </c>
      <c r="O244" s="15">
        <v>2008.0</v>
      </c>
      <c r="P244" s="15" t="s">
        <v>42</v>
      </c>
      <c r="Q244" s="15">
        <v>89.0</v>
      </c>
      <c r="R244" s="15"/>
      <c r="S244" s="22"/>
      <c r="T244" s="34"/>
    </row>
    <row r="245" ht="15.75" customHeight="1">
      <c r="A245" s="10" t="s">
        <v>571</v>
      </c>
      <c r="B245" s="11"/>
      <c r="C245" s="38"/>
      <c r="D245" s="33"/>
      <c r="G245" s="10"/>
      <c r="H245" s="33"/>
      <c r="I245" s="33"/>
      <c r="J245" s="33"/>
      <c r="K245" s="10"/>
      <c r="L245" s="13"/>
      <c r="M245" s="14"/>
      <c r="N245" s="15" t="s">
        <v>572</v>
      </c>
      <c r="O245" s="15">
        <v>2001.0</v>
      </c>
      <c r="P245" s="15" t="s">
        <v>48</v>
      </c>
      <c r="Q245" s="15">
        <v>58.0</v>
      </c>
      <c r="R245" s="15"/>
      <c r="S245" s="22"/>
      <c r="T245" s="34"/>
    </row>
    <row r="246" ht="15.75" customHeight="1">
      <c r="A246" s="10" t="s">
        <v>573</v>
      </c>
      <c r="B246" s="11"/>
      <c r="C246" s="38"/>
      <c r="D246" s="33"/>
      <c r="G246" s="10"/>
      <c r="H246" s="33"/>
      <c r="I246" s="33"/>
      <c r="J246" s="33"/>
      <c r="K246" s="10"/>
      <c r="L246" s="13"/>
      <c r="M246" s="14"/>
      <c r="N246" s="15" t="s">
        <v>574</v>
      </c>
      <c r="O246" s="15">
        <v>2000.0</v>
      </c>
      <c r="P246" s="15" t="s">
        <v>99</v>
      </c>
      <c r="Q246" s="15">
        <v>92.0</v>
      </c>
      <c r="R246" s="15"/>
      <c r="S246" s="22"/>
      <c r="T246" s="34"/>
    </row>
    <row r="247" ht="15.75" customHeight="1">
      <c r="A247" s="10" t="s">
        <v>575</v>
      </c>
      <c r="B247" s="11"/>
      <c r="C247" s="38"/>
      <c r="D247" s="33"/>
      <c r="G247" s="10"/>
      <c r="H247" s="33"/>
      <c r="I247" s="33"/>
      <c r="J247" s="33"/>
      <c r="K247" s="10"/>
      <c r="L247" s="13"/>
      <c r="M247" s="14"/>
      <c r="N247" s="15" t="s">
        <v>574</v>
      </c>
      <c r="O247" s="15">
        <v>2003.0</v>
      </c>
      <c r="P247" s="15" t="s">
        <v>42</v>
      </c>
      <c r="Q247" s="15">
        <v>45.0</v>
      </c>
      <c r="R247" s="15"/>
      <c r="S247" s="22"/>
      <c r="T247" s="34"/>
    </row>
    <row r="248" ht="15.75" customHeight="1">
      <c r="A248" s="10" t="s">
        <v>576</v>
      </c>
      <c r="B248" s="11"/>
      <c r="C248" s="38"/>
      <c r="D248" s="33"/>
      <c r="G248" s="10"/>
      <c r="H248" s="33"/>
      <c r="I248" s="33"/>
      <c r="J248" s="33"/>
      <c r="K248" s="10"/>
      <c r="L248" s="13"/>
      <c r="M248" s="14"/>
      <c r="N248" s="15" t="s">
        <v>577</v>
      </c>
      <c r="O248" s="15">
        <v>2007.0</v>
      </c>
      <c r="P248" s="15" t="s">
        <v>31</v>
      </c>
      <c r="Q248" s="15">
        <v>58.0</v>
      </c>
      <c r="R248" s="15"/>
      <c r="S248" s="22"/>
      <c r="T248" s="34"/>
    </row>
    <row r="249" ht="15.75" customHeight="1">
      <c r="A249" s="10" t="s">
        <v>578</v>
      </c>
      <c r="B249" s="11"/>
      <c r="C249" s="38"/>
      <c r="D249" s="33"/>
      <c r="G249" s="10"/>
      <c r="H249" s="33"/>
      <c r="I249" s="33"/>
      <c r="J249" s="33"/>
      <c r="K249" s="10"/>
      <c r="L249" s="13"/>
      <c r="M249" s="14"/>
      <c r="N249" s="15" t="s">
        <v>579</v>
      </c>
      <c r="O249" s="15">
        <v>2004.0</v>
      </c>
      <c r="P249" s="15" t="s">
        <v>48</v>
      </c>
      <c r="Q249" s="15">
        <v>67.0</v>
      </c>
      <c r="R249" s="15"/>
      <c r="S249" s="22"/>
      <c r="T249" s="34"/>
    </row>
    <row r="250" ht="15.75" customHeight="1">
      <c r="A250" s="10" t="s">
        <v>580</v>
      </c>
      <c r="B250" s="11"/>
      <c r="C250" s="38"/>
      <c r="D250" s="33"/>
      <c r="G250" s="10"/>
      <c r="H250" s="33"/>
      <c r="I250" s="33"/>
      <c r="J250" s="33"/>
      <c r="K250" s="10"/>
      <c r="L250" s="13"/>
      <c r="M250" s="14"/>
      <c r="N250" s="15" t="s">
        <v>581</v>
      </c>
      <c r="O250" s="15">
        <v>2009.0</v>
      </c>
      <c r="P250" s="15" t="s">
        <v>146</v>
      </c>
      <c r="Q250" s="15">
        <v>2.0</v>
      </c>
      <c r="R250" s="15"/>
      <c r="S250" s="22"/>
      <c r="T250" s="34"/>
    </row>
    <row r="251" ht="15.75" customHeight="1">
      <c r="A251" s="10" t="s">
        <v>582</v>
      </c>
      <c r="B251" s="11"/>
      <c r="C251" s="38"/>
      <c r="D251" s="33"/>
      <c r="G251" s="10"/>
      <c r="H251" s="33"/>
      <c r="I251" s="33"/>
      <c r="J251" s="33"/>
      <c r="K251" s="10"/>
      <c r="L251" s="13"/>
      <c r="M251" s="14"/>
      <c r="N251" s="15" t="s">
        <v>62</v>
      </c>
      <c r="O251" s="15">
        <v>2016.0</v>
      </c>
      <c r="P251" s="15" t="s">
        <v>42</v>
      </c>
      <c r="Q251" s="15">
        <v>60.0</v>
      </c>
      <c r="R251" s="15" t="s">
        <v>90</v>
      </c>
      <c r="S251" s="15" t="s">
        <v>43</v>
      </c>
      <c r="T251" s="34"/>
    </row>
    <row r="252" ht="15.75" customHeight="1">
      <c r="A252" s="10" t="s">
        <v>583</v>
      </c>
      <c r="B252" s="11"/>
      <c r="C252" s="38"/>
      <c r="D252" s="33"/>
      <c r="G252" s="10"/>
      <c r="H252" s="33"/>
      <c r="I252" s="33"/>
      <c r="J252" s="33"/>
      <c r="K252" s="10"/>
      <c r="L252" s="13"/>
      <c r="M252" s="14"/>
      <c r="N252" s="15" t="s">
        <v>139</v>
      </c>
      <c r="O252" s="15">
        <v>2016.0</v>
      </c>
      <c r="P252" s="15" t="s">
        <v>99</v>
      </c>
      <c r="Q252" s="15">
        <v>13.0</v>
      </c>
      <c r="R252" s="15"/>
      <c r="S252" s="22"/>
      <c r="T252" s="34"/>
    </row>
    <row r="253" ht="15.75" customHeight="1">
      <c r="A253" s="10" t="s">
        <v>584</v>
      </c>
      <c r="B253" s="11" t="s">
        <v>12</v>
      </c>
      <c r="C253" s="14" t="s">
        <v>128</v>
      </c>
      <c r="D253" s="33"/>
      <c r="G253" s="10"/>
      <c r="H253" s="33"/>
      <c r="I253" s="33"/>
      <c r="J253" s="33"/>
      <c r="K253" s="10"/>
      <c r="L253" s="13"/>
      <c r="M253" s="16" t="s">
        <v>585</v>
      </c>
      <c r="N253" s="15" t="s">
        <v>47</v>
      </c>
      <c r="O253" s="15">
        <v>2015.0</v>
      </c>
      <c r="P253" s="15" t="s">
        <v>93</v>
      </c>
      <c r="Q253" s="15">
        <v>36.0</v>
      </c>
      <c r="R253" s="15" t="s">
        <v>32</v>
      </c>
      <c r="S253" s="15" t="s">
        <v>33</v>
      </c>
      <c r="T253" s="34"/>
    </row>
    <row r="254" ht="15.75" customHeight="1">
      <c r="A254" s="10" t="s">
        <v>586</v>
      </c>
      <c r="C254" s="38"/>
      <c r="D254" s="33"/>
      <c r="G254" s="10"/>
      <c r="H254" s="33"/>
      <c r="I254" s="33"/>
      <c r="J254" s="33"/>
      <c r="K254" s="10"/>
      <c r="L254" s="13"/>
      <c r="M254" s="16" t="s">
        <v>587</v>
      </c>
      <c r="N254" s="15" t="s">
        <v>415</v>
      </c>
      <c r="O254" s="15">
        <v>2018.0</v>
      </c>
      <c r="P254" s="15" t="s">
        <v>56</v>
      </c>
      <c r="Q254" s="15">
        <v>11.0</v>
      </c>
      <c r="R254" s="15"/>
      <c r="S254" s="22"/>
      <c r="T254" s="34"/>
    </row>
    <row r="255" ht="15.75" customHeight="1">
      <c r="A255" s="10" t="s">
        <v>588</v>
      </c>
      <c r="C255" s="38"/>
      <c r="D255" s="33"/>
      <c r="G255" s="10"/>
      <c r="H255" s="33"/>
      <c r="I255" s="33"/>
      <c r="J255" s="33"/>
      <c r="K255" s="10"/>
      <c r="L255" s="13"/>
      <c r="M255" s="16" t="s">
        <v>589</v>
      </c>
      <c r="N255" s="15" t="s">
        <v>47</v>
      </c>
      <c r="O255" s="15">
        <v>2016.0</v>
      </c>
      <c r="P255" s="15" t="s">
        <v>48</v>
      </c>
      <c r="Q255" s="15">
        <v>61.0</v>
      </c>
      <c r="R255" s="15" t="s">
        <v>90</v>
      </c>
      <c r="S255" s="15" t="s">
        <v>43</v>
      </c>
      <c r="T255" s="34"/>
    </row>
    <row r="256" ht="15.75" customHeight="1">
      <c r="A256" s="10" t="s">
        <v>590</v>
      </c>
      <c r="C256" s="38"/>
      <c r="D256" s="33"/>
      <c r="G256" s="10"/>
      <c r="H256" s="33"/>
      <c r="I256" s="33"/>
      <c r="J256" s="33"/>
      <c r="K256" s="10"/>
      <c r="L256" s="13"/>
      <c r="M256" s="18" t="s">
        <v>591</v>
      </c>
      <c r="N256" s="15" t="s">
        <v>47</v>
      </c>
      <c r="O256" s="15">
        <v>2016.0</v>
      </c>
      <c r="P256" s="15" t="s">
        <v>48</v>
      </c>
      <c r="Q256" s="15">
        <v>25.0</v>
      </c>
      <c r="R256" s="15" t="s">
        <v>77</v>
      </c>
      <c r="S256" s="15" t="s">
        <v>170</v>
      </c>
      <c r="T256" s="34"/>
    </row>
    <row r="257" ht="15.75" customHeight="1">
      <c r="A257" s="10" t="s">
        <v>592</v>
      </c>
      <c r="C257" s="38"/>
      <c r="D257" s="33"/>
      <c r="G257" s="10"/>
      <c r="H257" s="33"/>
      <c r="I257" s="33"/>
      <c r="J257" s="33"/>
      <c r="K257" s="10"/>
      <c r="L257" s="13"/>
      <c r="M257" s="18" t="s">
        <v>593</v>
      </c>
      <c r="N257" s="15" t="s">
        <v>47</v>
      </c>
      <c r="O257" s="15">
        <v>2013.0</v>
      </c>
      <c r="P257" s="15" t="s">
        <v>93</v>
      </c>
      <c r="Q257" s="15">
        <v>28.0</v>
      </c>
      <c r="R257" s="15" t="s">
        <v>90</v>
      </c>
      <c r="S257" s="15" t="s">
        <v>170</v>
      </c>
      <c r="T257" s="34"/>
    </row>
    <row r="258" ht="15.75" customHeight="1">
      <c r="A258" s="10" t="s">
        <v>594</v>
      </c>
      <c r="C258" s="38"/>
      <c r="D258" s="33"/>
      <c r="G258" s="10"/>
      <c r="H258" s="33"/>
      <c r="I258" s="33"/>
      <c r="J258" s="33"/>
      <c r="K258" s="10"/>
      <c r="L258" s="13"/>
      <c r="M258" s="18" t="s">
        <v>595</v>
      </c>
      <c r="N258" s="15" t="s">
        <v>47</v>
      </c>
      <c r="O258" s="15">
        <v>2018.0</v>
      </c>
      <c r="P258" s="15" t="s">
        <v>93</v>
      </c>
      <c r="Q258" s="15">
        <v>4.0</v>
      </c>
      <c r="R258" s="15" t="s">
        <v>77</v>
      </c>
      <c r="S258" s="15" t="s">
        <v>208</v>
      </c>
      <c r="T258" s="34"/>
    </row>
    <row r="259" ht="15.75" customHeight="1">
      <c r="A259" s="10" t="s">
        <v>596</v>
      </c>
      <c r="C259" s="38"/>
      <c r="D259" s="33"/>
      <c r="G259" s="10"/>
      <c r="H259" s="33"/>
      <c r="I259" s="33"/>
      <c r="J259" s="33"/>
      <c r="K259" s="10"/>
      <c r="L259" s="13"/>
      <c r="M259" s="18" t="s">
        <v>597</v>
      </c>
      <c r="N259" s="15" t="s">
        <v>243</v>
      </c>
      <c r="O259" s="15">
        <v>2014.0</v>
      </c>
      <c r="P259" s="15" t="s">
        <v>125</v>
      </c>
      <c r="Q259" s="15">
        <v>124.0</v>
      </c>
      <c r="R259" s="15" t="s">
        <v>152</v>
      </c>
      <c r="S259" s="15" t="s">
        <v>33</v>
      </c>
      <c r="T259" s="34"/>
    </row>
    <row r="260" ht="15.75" customHeight="1">
      <c r="A260" s="10" t="s">
        <v>598</v>
      </c>
      <c r="B260" s="11"/>
      <c r="C260" s="14"/>
      <c r="D260" s="33"/>
      <c r="G260" s="10"/>
      <c r="H260" s="33"/>
      <c r="I260" s="33"/>
      <c r="J260" s="33"/>
      <c r="K260" s="10"/>
      <c r="L260" s="13"/>
      <c r="M260" s="14"/>
      <c r="N260" s="15" t="s">
        <v>133</v>
      </c>
      <c r="O260" s="15">
        <v>2015.0</v>
      </c>
      <c r="P260" s="15" t="s">
        <v>42</v>
      </c>
      <c r="Q260" s="15">
        <v>1.0</v>
      </c>
      <c r="R260" s="15" t="s">
        <v>94</v>
      </c>
      <c r="S260" s="15" t="s">
        <v>170</v>
      </c>
      <c r="T260" s="34"/>
    </row>
    <row r="261" ht="15.75" customHeight="1">
      <c r="A261" s="10" t="s">
        <v>599</v>
      </c>
      <c r="C261" s="38"/>
      <c r="D261" s="33"/>
      <c r="G261" s="10"/>
      <c r="H261" s="33"/>
      <c r="I261" s="33"/>
      <c r="J261" s="33"/>
      <c r="K261" s="10"/>
      <c r="L261" s="13"/>
      <c r="M261" s="14"/>
      <c r="N261" s="15" t="s">
        <v>133</v>
      </c>
      <c r="O261" s="15">
        <v>2004.0</v>
      </c>
      <c r="P261" s="15" t="s">
        <v>102</v>
      </c>
      <c r="Q261" s="15">
        <v>1.0</v>
      </c>
      <c r="R261" s="15" t="s">
        <v>77</v>
      </c>
      <c r="S261" s="15" t="s">
        <v>78</v>
      </c>
      <c r="T261" s="34"/>
    </row>
    <row r="262" ht="15.75" customHeight="1">
      <c r="A262" s="10" t="s">
        <v>600</v>
      </c>
      <c r="C262" s="38"/>
      <c r="D262" s="33"/>
      <c r="G262" s="10"/>
      <c r="H262" s="33"/>
      <c r="I262" s="33"/>
      <c r="J262" s="33"/>
      <c r="K262" s="10"/>
      <c r="L262" s="13"/>
      <c r="M262" s="14"/>
      <c r="N262" s="15" t="s">
        <v>24</v>
      </c>
      <c r="O262" s="15">
        <v>2002.0</v>
      </c>
      <c r="P262" s="15" t="s">
        <v>125</v>
      </c>
      <c r="Q262" s="15">
        <v>142.0</v>
      </c>
      <c r="R262" s="15"/>
      <c r="S262" s="22"/>
      <c r="T262" s="34"/>
    </row>
    <row r="263" ht="15.75" customHeight="1">
      <c r="A263" s="10" t="s">
        <v>601</v>
      </c>
      <c r="C263" s="38"/>
      <c r="D263" s="33"/>
      <c r="G263" s="10"/>
      <c r="H263" s="33"/>
      <c r="I263" s="33"/>
      <c r="J263" s="33"/>
      <c r="K263" s="10"/>
      <c r="L263" s="13"/>
      <c r="M263" s="14"/>
      <c r="N263" s="15" t="s">
        <v>24</v>
      </c>
      <c r="O263" s="15">
        <v>2013.0</v>
      </c>
      <c r="P263" s="15" t="s">
        <v>56</v>
      </c>
      <c r="Q263" s="15">
        <v>45.0</v>
      </c>
      <c r="R263" s="15"/>
      <c r="S263" s="22"/>
      <c r="T263" s="34"/>
    </row>
    <row r="264" ht="15.75" customHeight="1">
      <c r="A264" s="10" t="s">
        <v>602</v>
      </c>
      <c r="C264" s="38"/>
      <c r="D264" s="33"/>
      <c r="G264" s="10"/>
      <c r="H264" s="33"/>
      <c r="I264" s="33"/>
      <c r="J264" s="33"/>
      <c r="K264" s="10"/>
      <c r="L264" s="13"/>
      <c r="M264" s="14"/>
      <c r="N264" s="15" t="s">
        <v>24</v>
      </c>
      <c r="O264" s="15">
        <v>2016.0</v>
      </c>
      <c r="P264" s="15" t="s">
        <v>194</v>
      </c>
      <c r="Q264" s="15">
        <v>25.0</v>
      </c>
      <c r="R264" s="15"/>
      <c r="S264" s="22"/>
      <c r="T264" s="34"/>
    </row>
    <row r="265" ht="15.75" customHeight="1">
      <c r="A265" s="10" t="s">
        <v>603</v>
      </c>
      <c r="C265" s="38"/>
      <c r="D265" s="33"/>
      <c r="G265" s="10"/>
      <c r="H265" s="33"/>
      <c r="I265" s="33"/>
      <c r="J265" s="33"/>
      <c r="K265" s="10"/>
      <c r="L265" s="13"/>
      <c r="M265" s="14"/>
      <c r="N265" s="15" t="s">
        <v>24</v>
      </c>
      <c r="O265" s="15">
        <v>2009.0</v>
      </c>
      <c r="P265" s="15" t="s">
        <v>166</v>
      </c>
      <c r="Q265" s="15">
        <v>12.0</v>
      </c>
      <c r="R265" s="15"/>
      <c r="S265" s="22"/>
      <c r="T265" s="34"/>
    </row>
    <row r="266" ht="15.75" customHeight="1">
      <c r="A266" s="10" t="s">
        <v>604</v>
      </c>
      <c r="C266" s="38"/>
      <c r="D266" s="33"/>
      <c r="G266" s="10"/>
      <c r="H266" s="33"/>
      <c r="I266" s="33"/>
      <c r="J266" s="33"/>
      <c r="K266" s="10"/>
      <c r="L266" s="13"/>
      <c r="M266" s="14"/>
      <c r="N266" s="15" t="s">
        <v>24</v>
      </c>
      <c r="O266" s="15">
        <v>2004.0</v>
      </c>
      <c r="P266" s="15" t="s">
        <v>31</v>
      </c>
      <c r="Q266" s="15">
        <v>19.0</v>
      </c>
      <c r="R266" s="15"/>
      <c r="S266" s="22"/>
      <c r="T266" s="34"/>
    </row>
    <row r="267" ht="15.75" customHeight="1">
      <c r="A267" s="10" t="s">
        <v>605</v>
      </c>
      <c r="C267" s="38"/>
      <c r="D267" s="33"/>
      <c r="G267" s="10"/>
      <c r="H267" s="33"/>
      <c r="I267" s="33"/>
      <c r="J267" s="33"/>
      <c r="K267" s="10"/>
      <c r="L267" s="13"/>
      <c r="M267" s="14"/>
      <c r="N267" s="15" t="s">
        <v>24</v>
      </c>
      <c r="O267" s="15">
        <v>2002.0</v>
      </c>
      <c r="P267" s="15" t="s">
        <v>125</v>
      </c>
      <c r="Q267" s="15">
        <v>80.0</v>
      </c>
      <c r="R267" s="15"/>
      <c r="S267" s="22"/>
      <c r="T267" s="34"/>
    </row>
    <row r="268" ht="15.75" customHeight="1">
      <c r="A268" s="10" t="s">
        <v>606</v>
      </c>
      <c r="C268" s="38"/>
      <c r="D268" s="33"/>
      <c r="G268" s="10"/>
      <c r="H268" s="33"/>
      <c r="I268" s="33"/>
      <c r="J268" s="33"/>
      <c r="K268" s="10"/>
      <c r="L268" s="13"/>
      <c r="M268" s="14"/>
      <c r="N268" s="15" t="s">
        <v>24</v>
      </c>
      <c r="O268" s="15">
        <v>2006.0</v>
      </c>
      <c r="P268" s="15" t="s">
        <v>125</v>
      </c>
      <c r="Q268" s="15">
        <v>36.0</v>
      </c>
      <c r="R268" s="15"/>
      <c r="S268" s="22"/>
      <c r="T268" s="34"/>
    </row>
    <row r="269" ht="15.75" customHeight="1">
      <c r="A269" s="10" t="s">
        <v>607</v>
      </c>
      <c r="C269" s="38"/>
      <c r="D269" s="33"/>
      <c r="G269" s="10"/>
      <c r="H269" s="33"/>
      <c r="I269" s="33"/>
      <c r="J269" s="33"/>
      <c r="K269" s="10"/>
      <c r="L269" s="13"/>
      <c r="M269" s="14"/>
      <c r="N269" s="15" t="s">
        <v>24</v>
      </c>
      <c r="O269" s="15">
        <v>2019.0</v>
      </c>
      <c r="P269" s="15" t="s">
        <v>146</v>
      </c>
      <c r="Q269" s="15">
        <v>0.0</v>
      </c>
      <c r="R269" s="15"/>
      <c r="S269" s="22"/>
      <c r="T269" s="34"/>
    </row>
    <row r="270" ht="15.75" customHeight="1">
      <c r="A270" s="10" t="s">
        <v>608</v>
      </c>
      <c r="C270" s="38"/>
      <c r="D270" s="33"/>
      <c r="G270" s="10"/>
      <c r="H270" s="33"/>
      <c r="I270" s="33"/>
      <c r="J270" s="33"/>
      <c r="K270" s="10"/>
      <c r="L270" s="13"/>
      <c r="M270" s="14"/>
      <c r="N270" s="15" t="s">
        <v>24</v>
      </c>
      <c r="O270" s="15">
        <v>2020.0</v>
      </c>
      <c r="P270" s="15" t="s">
        <v>125</v>
      </c>
      <c r="Q270" s="15">
        <v>0.0</v>
      </c>
      <c r="R270" s="15"/>
      <c r="S270" s="22"/>
      <c r="T270" s="34"/>
    </row>
    <row r="271" ht="15.75" customHeight="1">
      <c r="A271" s="10" t="s">
        <v>609</v>
      </c>
      <c r="C271" s="38"/>
      <c r="D271" s="33"/>
      <c r="G271" s="10"/>
      <c r="H271" s="33"/>
      <c r="I271" s="33"/>
      <c r="J271" s="33"/>
      <c r="K271" s="10"/>
      <c r="L271" s="13"/>
      <c r="M271" s="14"/>
      <c r="N271" s="15" t="s">
        <v>24</v>
      </c>
      <c r="O271" s="15">
        <v>2006.0</v>
      </c>
      <c r="P271" s="15" t="s">
        <v>42</v>
      </c>
      <c r="Q271" s="15">
        <v>26.0</v>
      </c>
      <c r="R271" s="15"/>
      <c r="S271" s="22"/>
      <c r="T271" s="34"/>
    </row>
    <row r="272" ht="15.75" customHeight="1">
      <c r="A272" s="10" t="s">
        <v>610</v>
      </c>
      <c r="C272" s="38"/>
      <c r="D272" s="33"/>
      <c r="G272" s="10"/>
      <c r="H272" s="33"/>
      <c r="I272" s="33"/>
      <c r="J272" s="33"/>
      <c r="K272" s="10"/>
      <c r="L272" s="13"/>
      <c r="M272" s="14"/>
      <c r="N272" s="15" t="s">
        <v>117</v>
      </c>
      <c r="O272" s="15">
        <v>2020.0</v>
      </c>
      <c r="P272" s="15" t="s">
        <v>146</v>
      </c>
      <c r="Q272" s="15">
        <v>2.0</v>
      </c>
      <c r="R272" s="15"/>
      <c r="S272" s="22"/>
      <c r="T272" s="34"/>
    </row>
    <row r="273" ht="15.75" customHeight="1">
      <c r="A273" s="10" t="s">
        <v>611</v>
      </c>
      <c r="C273" s="38"/>
      <c r="D273" s="33"/>
      <c r="G273" s="10"/>
      <c r="H273" s="33"/>
      <c r="I273" s="33"/>
      <c r="J273" s="33"/>
      <c r="K273" s="10"/>
      <c r="L273" s="13"/>
      <c r="M273" s="14"/>
      <c r="N273" s="15" t="s">
        <v>117</v>
      </c>
      <c r="O273" s="15">
        <v>2018.0</v>
      </c>
      <c r="P273" s="15" t="s">
        <v>31</v>
      </c>
      <c r="Q273" s="15">
        <v>21.0</v>
      </c>
      <c r="R273" s="15"/>
      <c r="S273" s="22"/>
      <c r="T273" s="34"/>
    </row>
    <row r="274" ht="15.75" customHeight="1">
      <c r="A274" s="10" t="s">
        <v>612</v>
      </c>
      <c r="C274" s="38"/>
      <c r="D274" s="33"/>
      <c r="G274" s="10"/>
      <c r="H274" s="33"/>
      <c r="I274" s="33"/>
      <c r="J274" s="33"/>
      <c r="K274" s="10"/>
      <c r="L274" s="13"/>
      <c r="M274" s="14"/>
      <c r="N274" s="15" t="s">
        <v>613</v>
      </c>
      <c r="O274" s="15">
        <v>2018.0</v>
      </c>
      <c r="P274" s="15" t="s">
        <v>125</v>
      </c>
      <c r="Q274" s="15">
        <v>0.0</v>
      </c>
      <c r="R274" s="15"/>
      <c r="S274" s="22"/>
      <c r="T274" s="34"/>
    </row>
    <row r="275" ht="15.75" customHeight="1">
      <c r="A275" s="10" t="s">
        <v>614</v>
      </c>
      <c r="C275" s="38"/>
      <c r="D275" s="33"/>
      <c r="G275" s="10"/>
      <c r="H275" s="33"/>
      <c r="I275" s="33"/>
      <c r="J275" s="33"/>
      <c r="K275" s="10"/>
      <c r="L275" s="13"/>
      <c r="M275" s="14"/>
      <c r="N275" s="15" t="s">
        <v>615</v>
      </c>
      <c r="O275" s="15">
        <v>2020.0</v>
      </c>
      <c r="P275" s="15" t="s">
        <v>194</v>
      </c>
      <c r="Q275" s="15">
        <v>1.0</v>
      </c>
      <c r="R275" s="15"/>
      <c r="S275" s="22"/>
      <c r="T275" s="34"/>
    </row>
    <row r="276" ht="15.75" customHeight="1">
      <c r="A276" s="10" t="s">
        <v>616</v>
      </c>
      <c r="C276" s="38"/>
      <c r="D276" s="33"/>
      <c r="G276" s="10"/>
      <c r="H276" s="33"/>
      <c r="I276" s="33"/>
      <c r="J276" s="33"/>
      <c r="K276" s="10"/>
      <c r="L276" s="13"/>
      <c r="M276" s="14"/>
      <c r="N276" s="15" t="s">
        <v>617</v>
      </c>
      <c r="O276" s="15">
        <v>2011.0</v>
      </c>
      <c r="P276" s="15" t="s">
        <v>166</v>
      </c>
      <c r="Q276" s="15">
        <v>51.0</v>
      </c>
      <c r="R276" s="15"/>
      <c r="S276" s="22"/>
      <c r="T276" s="34"/>
    </row>
    <row r="277" ht="15.75" customHeight="1">
      <c r="A277" s="10" t="s">
        <v>618</v>
      </c>
      <c r="C277" s="38"/>
      <c r="D277" s="33"/>
      <c r="G277" s="10"/>
      <c r="H277" s="33"/>
      <c r="I277" s="33"/>
      <c r="J277" s="33"/>
      <c r="K277" s="10"/>
      <c r="L277" s="13"/>
      <c r="M277" s="14"/>
      <c r="N277" s="15" t="s">
        <v>619</v>
      </c>
      <c r="O277" s="15">
        <v>2015.0</v>
      </c>
      <c r="P277" s="15" t="s">
        <v>166</v>
      </c>
      <c r="Q277" s="15">
        <v>15.0</v>
      </c>
      <c r="R277" s="15"/>
      <c r="S277" s="22"/>
      <c r="T277" s="34"/>
    </row>
    <row r="278" ht="15.75" customHeight="1">
      <c r="A278" s="10" t="s">
        <v>620</v>
      </c>
      <c r="C278" s="38"/>
      <c r="D278" s="33"/>
      <c r="G278" s="10"/>
      <c r="H278" s="33"/>
      <c r="I278" s="33"/>
      <c r="J278" s="33"/>
      <c r="K278" s="10"/>
      <c r="L278" s="13"/>
      <c r="M278" s="14"/>
      <c r="N278" s="15" t="s">
        <v>621</v>
      </c>
      <c r="O278" s="15">
        <v>2018.0</v>
      </c>
      <c r="P278" s="15" t="s">
        <v>223</v>
      </c>
      <c r="Q278" s="15">
        <v>16.0</v>
      </c>
      <c r="R278" s="15"/>
      <c r="S278" s="22"/>
      <c r="T278" s="34"/>
    </row>
    <row r="279" ht="15.75" customHeight="1">
      <c r="A279" s="10" t="s">
        <v>622</v>
      </c>
      <c r="C279" s="38"/>
      <c r="D279" s="33"/>
      <c r="G279" s="10"/>
      <c r="H279" s="33"/>
      <c r="I279" s="33"/>
      <c r="J279" s="33"/>
      <c r="K279" s="10"/>
      <c r="L279" s="13"/>
      <c r="M279" s="16" t="s">
        <v>623</v>
      </c>
      <c r="N279" s="15" t="s">
        <v>615</v>
      </c>
      <c r="O279" s="15">
        <v>2018.0</v>
      </c>
      <c r="P279" s="15" t="s">
        <v>56</v>
      </c>
      <c r="Q279" s="15">
        <v>6.0</v>
      </c>
      <c r="R279" s="15"/>
      <c r="S279" s="22"/>
      <c r="T279" s="34"/>
    </row>
    <row r="280" ht="15.75" customHeight="1">
      <c r="A280" s="10" t="s">
        <v>624</v>
      </c>
      <c r="C280" s="38"/>
      <c r="D280" s="33"/>
      <c r="G280" s="10"/>
      <c r="H280" s="33"/>
      <c r="I280" s="33"/>
      <c r="J280" s="33"/>
      <c r="K280" s="10"/>
      <c r="L280" s="13"/>
      <c r="M280" s="14"/>
      <c r="N280" s="15" t="s">
        <v>47</v>
      </c>
      <c r="O280" s="15">
        <v>2011.0</v>
      </c>
      <c r="P280" s="15" t="s">
        <v>48</v>
      </c>
      <c r="Q280" s="15">
        <v>13.0</v>
      </c>
      <c r="R280" s="15" t="s">
        <v>32</v>
      </c>
      <c r="S280" s="15" t="s">
        <v>134</v>
      </c>
      <c r="T280" s="34"/>
    </row>
    <row r="281" ht="15.75" customHeight="1">
      <c r="A281" s="10" t="s">
        <v>625</v>
      </c>
      <c r="C281" s="38"/>
      <c r="D281" s="33"/>
      <c r="G281" s="10"/>
      <c r="H281" s="33"/>
      <c r="I281" s="33"/>
      <c r="J281" s="33"/>
      <c r="K281" s="10"/>
      <c r="L281" s="13"/>
      <c r="M281" s="14"/>
      <c r="N281" s="15" t="s">
        <v>47</v>
      </c>
      <c r="O281" s="15">
        <v>2011.0</v>
      </c>
      <c r="P281" s="15" t="s">
        <v>48</v>
      </c>
      <c r="Q281" s="15">
        <v>1.0</v>
      </c>
      <c r="R281" s="15" t="s">
        <v>32</v>
      </c>
      <c r="S281" s="15" t="s">
        <v>134</v>
      </c>
      <c r="T281" s="34"/>
    </row>
    <row r="282" ht="15.75" customHeight="1">
      <c r="A282" s="10" t="s">
        <v>626</v>
      </c>
      <c r="C282" s="38"/>
      <c r="D282" s="33"/>
      <c r="G282" s="10"/>
      <c r="H282" s="33"/>
      <c r="I282" s="33"/>
      <c r="J282" s="33"/>
      <c r="K282" s="10"/>
      <c r="L282" s="13"/>
      <c r="M282" s="14"/>
      <c r="N282" s="15" t="s">
        <v>47</v>
      </c>
      <c r="O282" s="15">
        <v>2011.0</v>
      </c>
      <c r="P282" s="15" t="s">
        <v>48</v>
      </c>
      <c r="Q282" s="15">
        <v>5.0</v>
      </c>
      <c r="R282" s="15" t="s">
        <v>90</v>
      </c>
      <c r="S282" s="15" t="s">
        <v>33</v>
      </c>
      <c r="T282" s="34"/>
    </row>
    <row r="283" ht="15.75" customHeight="1">
      <c r="A283" s="10" t="s">
        <v>627</v>
      </c>
      <c r="C283" s="38"/>
      <c r="D283" s="33"/>
      <c r="G283" s="10"/>
      <c r="H283" s="33"/>
      <c r="I283" s="33"/>
      <c r="J283" s="33"/>
      <c r="K283" s="10"/>
      <c r="L283" s="13"/>
      <c r="M283" s="14"/>
      <c r="N283" s="15" t="s">
        <v>47</v>
      </c>
      <c r="O283" s="15">
        <v>2011.0</v>
      </c>
      <c r="P283" s="15" t="s">
        <v>48</v>
      </c>
      <c r="Q283" s="15">
        <v>15.0</v>
      </c>
      <c r="R283" s="15" t="s">
        <v>77</v>
      </c>
      <c r="S283" s="15" t="s">
        <v>33</v>
      </c>
      <c r="T283" s="34"/>
    </row>
    <row r="284" ht="15.75" customHeight="1">
      <c r="A284" s="10" t="s">
        <v>628</v>
      </c>
      <c r="C284" s="38"/>
      <c r="D284" s="33"/>
      <c r="G284" s="10"/>
      <c r="H284" s="33"/>
      <c r="I284" s="33"/>
      <c r="J284" s="33"/>
      <c r="K284" s="10"/>
      <c r="L284" s="13"/>
      <c r="M284" s="14"/>
      <c r="N284" s="15" t="s">
        <v>133</v>
      </c>
      <c r="O284" s="15">
        <v>2017.0</v>
      </c>
      <c r="P284" s="15" t="s">
        <v>194</v>
      </c>
      <c r="Q284" s="15">
        <v>4.0</v>
      </c>
      <c r="R284" s="15"/>
      <c r="S284" s="22"/>
      <c r="T284" s="34"/>
    </row>
    <row r="285" ht="15.75" customHeight="1">
      <c r="A285" s="10" t="s">
        <v>629</v>
      </c>
      <c r="C285" s="38"/>
      <c r="D285" s="33"/>
      <c r="G285" s="10"/>
      <c r="H285" s="33"/>
      <c r="I285" s="33"/>
      <c r="J285" s="33"/>
      <c r="K285" s="10"/>
      <c r="L285" s="13"/>
      <c r="M285" s="14"/>
      <c r="N285" s="15" t="s">
        <v>328</v>
      </c>
      <c r="O285" s="15">
        <v>2015.0</v>
      </c>
      <c r="P285" s="15" t="s">
        <v>42</v>
      </c>
      <c r="Q285" s="15">
        <v>1.0</v>
      </c>
      <c r="R285" s="15"/>
      <c r="S285" s="22"/>
      <c r="T285" s="34"/>
    </row>
    <row r="286" ht="15.75" customHeight="1">
      <c r="A286" s="10" t="s">
        <v>630</v>
      </c>
      <c r="C286" s="38"/>
      <c r="D286" s="33"/>
      <c r="G286" s="10"/>
      <c r="H286" s="33"/>
      <c r="I286" s="33"/>
      <c r="J286" s="33"/>
      <c r="K286" s="10"/>
      <c r="L286" s="13"/>
      <c r="M286" s="14"/>
      <c r="N286" s="15" t="s">
        <v>139</v>
      </c>
      <c r="O286" s="15">
        <v>2017.0</v>
      </c>
      <c r="P286" s="15" t="s">
        <v>125</v>
      </c>
      <c r="Q286" s="15">
        <v>12.0</v>
      </c>
      <c r="R286" s="15"/>
      <c r="S286" s="22"/>
      <c r="T286" s="34"/>
    </row>
    <row r="287" ht="15.75" customHeight="1">
      <c r="A287" s="10" t="s">
        <v>631</v>
      </c>
      <c r="C287" s="38"/>
      <c r="D287" s="33"/>
      <c r="G287" s="10"/>
      <c r="H287" s="33"/>
      <c r="I287" s="33"/>
      <c r="J287" s="33"/>
      <c r="K287" s="10"/>
      <c r="L287" s="13"/>
      <c r="M287" s="14"/>
      <c r="N287" s="15" t="s">
        <v>55</v>
      </c>
      <c r="O287" s="15">
        <v>2015.0</v>
      </c>
      <c r="P287" s="15" t="s">
        <v>99</v>
      </c>
      <c r="Q287" s="15">
        <v>1.0</v>
      </c>
      <c r="R287" s="15" t="s">
        <v>77</v>
      </c>
      <c r="S287" s="15" t="s">
        <v>170</v>
      </c>
      <c r="T287" s="34"/>
    </row>
    <row r="288" ht="15.75" customHeight="1">
      <c r="A288" s="10" t="s">
        <v>632</v>
      </c>
      <c r="C288" s="38"/>
      <c r="D288" s="33"/>
      <c r="G288" s="10"/>
      <c r="H288" s="33"/>
      <c r="I288" s="33"/>
      <c r="J288" s="33"/>
      <c r="K288" s="10"/>
      <c r="L288" s="13"/>
      <c r="M288" s="14"/>
      <c r="N288" s="15" t="s">
        <v>55</v>
      </c>
      <c r="O288" s="15">
        <v>2008.0</v>
      </c>
      <c r="P288" s="15" t="s">
        <v>194</v>
      </c>
      <c r="Q288" s="15">
        <v>52.0</v>
      </c>
      <c r="R288" s="15" t="s">
        <v>90</v>
      </c>
      <c r="S288" s="15" t="s">
        <v>182</v>
      </c>
      <c r="T288" s="34"/>
    </row>
    <row r="289" ht="15.75" customHeight="1">
      <c r="A289" s="10" t="s">
        <v>633</v>
      </c>
      <c r="C289" s="38"/>
      <c r="D289" s="33"/>
      <c r="G289" s="10"/>
      <c r="H289" s="33"/>
      <c r="I289" s="33"/>
      <c r="J289" s="33"/>
      <c r="K289" s="10"/>
      <c r="L289" s="13"/>
      <c r="M289" s="14"/>
      <c r="N289" s="15" t="s">
        <v>175</v>
      </c>
      <c r="O289" s="15">
        <v>2012.0</v>
      </c>
      <c r="P289" s="15" t="s">
        <v>194</v>
      </c>
      <c r="Q289" s="15">
        <v>1.0</v>
      </c>
      <c r="R289" s="15"/>
      <c r="S289" s="22"/>
      <c r="T289" s="34"/>
    </row>
    <row r="290" ht="15.75" customHeight="1">
      <c r="A290" s="10" t="s">
        <v>634</v>
      </c>
      <c r="C290" s="38"/>
      <c r="D290" s="33"/>
      <c r="G290" s="10"/>
      <c r="H290" s="33"/>
      <c r="I290" s="33"/>
      <c r="J290" s="33"/>
      <c r="K290" s="10"/>
      <c r="L290" s="13"/>
      <c r="M290" s="14"/>
      <c r="N290" s="15" t="s">
        <v>55</v>
      </c>
      <c r="O290" s="15">
        <v>2019.0</v>
      </c>
      <c r="P290" s="15" t="s">
        <v>56</v>
      </c>
      <c r="Q290" s="15">
        <v>3.0</v>
      </c>
      <c r="R290" s="15" t="s">
        <v>94</v>
      </c>
      <c r="S290" s="15" t="s">
        <v>208</v>
      </c>
      <c r="T290" s="34"/>
    </row>
    <row r="291" ht="15.75" customHeight="1">
      <c r="A291" s="10" t="s">
        <v>635</v>
      </c>
      <c r="C291" s="38"/>
      <c r="D291" s="33"/>
      <c r="G291" s="10"/>
      <c r="H291" s="33"/>
      <c r="I291" s="33"/>
      <c r="J291" s="33"/>
      <c r="K291" s="10"/>
      <c r="L291" s="13"/>
      <c r="M291" s="14"/>
      <c r="N291" s="15" t="s">
        <v>55</v>
      </c>
      <c r="O291" s="15">
        <v>2017.0</v>
      </c>
      <c r="P291" s="15" t="s">
        <v>31</v>
      </c>
      <c r="Q291" s="15">
        <v>3.0</v>
      </c>
      <c r="R291" s="15" t="s">
        <v>32</v>
      </c>
      <c r="S291" s="15" t="s">
        <v>78</v>
      </c>
      <c r="T291" s="34"/>
    </row>
    <row r="292" ht="15.75" customHeight="1">
      <c r="A292" s="10" t="s">
        <v>636</v>
      </c>
      <c r="C292" s="38"/>
      <c r="D292" s="33"/>
      <c r="G292" s="10"/>
      <c r="H292" s="33"/>
      <c r="I292" s="33"/>
      <c r="J292" s="33"/>
      <c r="K292" s="10"/>
      <c r="L292" s="13"/>
      <c r="M292" s="14"/>
      <c r="N292" s="15" t="s">
        <v>62</v>
      </c>
      <c r="O292" s="15">
        <v>2019.0</v>
      </c>
      <c r="P292" s="15" t="s">
        <v>48</v>
      </c>
      <c r="Q292" s="15">
        <v>15.0</v>
      </c>
      <c r="R292" s="15" t="s">
        <v>32</v>
      </c>
      <c r="S292" s="15" t="s">
        <v>33</v>
      </c>
      <c r="T292" s="34"/>
    </row>
    <row r="293" ht="15.75" customHeight="1">
      <c r="A293" s="10" t="s">
        <v>637</v>
      </c>
      <c r="C293" s="38"/>
      <c r="D293" s="33"/>
      <c r="G293" s="10"/>
      <c r="H293" s="33"/>
      <c r="I293" s="33"/>
      <c r="J293" s="33"/>
      <c r="K293" s="10"/>
      <c r="L293" s="13"/>
      <c r="M293" s="14"/>
      <c r="N293" s="15" t="s">
        <v>55</v>
      </c>
      <c r="O293" s="15">
        <v>2019.0</v>
      </c>
      <c r="P293" s="15" t="s">
        <v>56</v>
      </c>
      <c r="Q293" s="15">
        <v>3.0</v>
      </c>
      <c r="R293" s="15" t="s">
        <v>32</v>
      </c>
      <c r="S293" s="15" t="s">
        <v>187</v>
      </c>
      <c r="T293" s="34"/>
    </row>
    <row r="294" ht="15.75" customHeight="1">
      <c r="A294" s="10" t="s">
        <v>638</v>
      </c>
      <c r="C294" s="38"/>
      <c r="D294" s="33"/>
      <c r="G294" s="10"/>
      <c r="H294" s="33"/>
      <c r="I294" s="33"/>
      <c r="J294" s="33"/>
      <c r="K294" s="10"/>
      <c r="L294" s="13"/>
      <c r="M294" s="14"/>
      <c r="N294" s="15" t="s">
        <v>55</v>
      </c>
      <c r="O294" s="15">
        <v>2019.0</v>
      </c>
      <c r="P294" s="15" t="s">
        <v>56</v>
      </c>
      <c r="Q294" s="15">
        <v>2.0</v>
      </c>
      <c r="R294" s="15" t="s">
        <v>152</v>
      </c>
      <c r="S294" s="15" t="s">
        <v>43</v>
      </c>
      <c r="T294" s="34"/>
    </row>
    <row r="295" ht="15.75" customHeight="1">
      <c r="A295" s="10" t="s">
        <v>639</v>
      </c>
      <c r="C295" s="38"/>
      <c r="D295" s="33"/>
      <c r="G295" s="10"/>
      <c r="H295" s="33"/>
      <c r="I295" s="33"/>
      <c r="J295" s="33"/>
      <c r="K295" s="10"/>
      <c r="L295" s="13"/>
      <c r="M295" s="14"/>
      <c r="N295" s="15" t="s">
        <v>55</v>
      </c>
      <c r="O295" s="15">
        <v>2004.0</v>
      </c>
      <c r="P295" s="15" t="s">
        <v>56</v>
      </c>
      <c r="Q295" s="15">
        <v>2.0</v>
      </c>
      <c r="R295" s="15" t="s">
        <v>32</v>
      </c>
      <c r="S295" s="15" t="s">
        <v>182</v>
      </c>
      <c r="T295" s="34"/>
    </row>
    <row r="296" ht="15.75" customHeight="1">
      <c r="A296" s="10" t="s">
        <v>640</v>
      </c>
      <c r="C296" s="38"/>
      <c r="D296" s="33"/>
      <c r="G296" s="10"/>
      <c r="H296" s="33"/>
      <c r="I296" s="33"/>
      <c r="J296" s="33"/>
      <c r="K296" s="10"/>
      <c r="L296" s="13"/>
      <c r="M296" s="14"/>
      <c r="N296" s="15" t="s">
        <v>191</v>
      </c>
      <c r="O296" s="15">
        <v>2015.0</v>
      </c>
      <c r="P296" s="15" t="s">
        <v>56</v>
      </c>
      <c r="Q296" s="15">
        <v>37.0</v>
      </c>
      <c r="R296" s="15" t="s">
        <v>152</v>
      </c>
      <c r="S296" s="15" t="s">
        <v>170</v>
      </c>
      <c r="T296" s="34"/>
    </row>
    <row r="297" ht="15.75" customHeight="1">
      <c r="A297" s="10" t="s">
        <v>641</v>
      </c>
      <c r="C297" s="38"/>
      <c r="D297" s="33"/>
      <c r="G297" s="10"/>
      <c r="H297" s="33"/>
      <c r="I297" s="33"/>
      <c r="J297" s="33"/>
      <c r="K297" s="10"/>
      <c r="L297" s="13"/>
      <c r="M297" s="14"/>
      <c r="N297" s="15" t="s">
        <v>191</v>
      </c>
      <c r="O297" s="15">
        <v>2012.0</v>
      </c>
      <c r="P297" s="15" t="s">
        <v>56</v>
      </c>
      <c r="Q297" s="15">
        <v>10.0</v>
      </c>
      <c r="R297" s="15" t="s">
        <v>32</v>
      </c>
      <c r="S297" s="15" t="s">
        <v>170</v>
      </c>
      <c r="T297" s="34"/>
    </row>
    <row r="298" ht="15.75" customHeight="1">
      <c r="A298" s="10" t="s">
        <v>642</v>
      </c>
      <c r="C298" s="38"/>
      <c r="D298" s="33"/>
      <c r="G298" s="10"/>
      <c r="H298" s="33"/>
      <c r="I298" s="33"/>
      <c r="J298" s="33"/>
      <c r="K298" s="10"/>
      <c r="L298" s="13"/>
      <c r="M298" s="14"/>
      <c r="N298" s="15" t="s">
        <v>191</v>
      </c>
      <c r="O298" s="15">
        <v>2016.0</v>
      </c>
      <c r="P298" s="15" t="s">
        <v>223</v>
      </c>
      <c r="Q298" s="15">
        <v>4.0</v>
      </c>
      <c r="R298" s="15" t="s">
        <v>32</v>
      </c>
      <c r="S298" s="15" t="s">
        <v>182</v>
      </c>
      <c r="T298" s="34"/>
    </row>
    <row r="299" ht="15.75" customHeight="1">
      <c r="A299" s="10" t="s">
        <v>643</v>
      </c>
      <c r="C299" s="38"/>
      <c r="D299" s="33"/>
      <c r="G299" s="10"/>
      <c r="H299" s="33"/>
      <c r="I299" s="33"/>
      <c r="J299" s="33"/>
      <c r="K299" s="10"/>
      <c r="L299" s="13"/>
      <c r="M299" s="14"/>
      <c r="N299" s="15" t="s">
        <v>191</v>
      </c>
      <c r="O299" s="15">
        <v>2016.0</v>
      </c>
      <c r="P299" s="15" t="s">
        <v>223</v>
      </c>
      <c r="Q299" s="15">
        <v>2.0</v>
      </c>
      <c r="R299" s="15" t="s">
        <v>32</v>
      </c>
      <c r="S299" s="15" t="s">
        <v>170</v>
      </c>
      <c r="T299" s="34"/>
    </row>
    <row r="300" ht="15.75" customHeight="1">
      <c r="A300" s="10" t="s">
        <v>644</v>
      </c>
      <c r="C300" s="38"/>
      <c r="D300" s="33"/>
      <c r="G300" s="10"/>
      <c r="H300" s="33"/>
      <c r="I300" s="33"/>
      <c r="J300" s="33"/>
      <c r="K300" s="10"/>
      <c r="L300" s="13"/>
      <c r="M300" s="14"/>
      <c r="N300" s="15" t="s">
        <v>191</v>
      </c>
      <c r="O300" s="15">
        <v>2016.0</v>
      </c>
      <c r="P300" s="15" t="s">
        <v>223</v>
      </c>
      <c r="Q300" s="15">
        <v>3.0</v>
      </c>
      <c r="R300" s="15" t="s">
        <v>32</v>
      </c>
      <c r="S300" s="15" t="s">
        <v>170</v>
      </c>
      <c r="T300" s="34"/>
    </row>
    <row r="301" ht="15.75" customHeight="1">
      <c r="A301" s="10" t="s">
        <v>645</v>
      </c>
      <c r="C301" s="38"/>
      <c r="D301" s="33"/>
      <c r="G301" s="10"/>
      <c r="H301" s="33"/>
      <c r="I301" s="33"/>
      <c r="J301" s="33"/>
      <c r="K301" s="10"/>
      <c r="L301" s="13"/>
      <c r="M301" s="14"/>
      <c r="N301" s="15" t="s">
        <v>191</v>
      </c>
      <c r="O301" s="15">
        <v>2019.0</v>
      </c>
      <c r="P301" s="15" t="s">
        <v>56</v>
      </c>
      <c r="Q301" s="15">
        <v>1.0</v>
      </c>
      <c r="R301" s="15" t="s">
        <v>32</v>
      </c>
      <c r="S301" s="15" t="s">
        <v>182</v>
      </c>
      <c r="T301" s="34"/>
    </row>
    <row r="302" ht="15.75" customHeight="1">
      <c r="A302" s="10" t="s">
        <v>646</v>
      </c>
      <c r="C302" s="38"/>
      <c r="D302" s="33"/>
      <c r="G302" s="10"/>
      <c r="H302" s="33"/>
      <c r="I302" s="33"/>
      <c r="J302" s="33"/>
      <c r="K302" s="10"/>
      <c r="L302" s="13"/>
      <c r="M302" s="14"/>
      <c r="N302" s="15" t="s">
        <v>191</v>
      </c>
      <c r="O302" s="15">
        <v>2018.0</v>
      </c>
      <c r="P302" s="15" t="s">
        <v>56</v>
      </c>
      <c r="Q302" s="15">
        <v>6.0</v>
      </c>
      <c r="R302" s="15" t="s">
        <v>32</v>
      </c>
      <c r="S302" s="15" t="s">
        <v>33</v>
      </c>
      <c r="T302" s="34"/>
    </row>
    <row r="303" ht="15.75" customHeight="1">
      <c r="A303" s="10" t="s">
        <v>647</v>
      </c>
      <c r="C303" s="38"/>
      <c r="D303" s="33"/>
      <c r="G303" s="10"/>
      <c r="H303" s="33"/>
      <c r="I303" s="33"/>
      <c r="J303" s="33"/>
      <c r="K303" s="10"/>
      <c r="L303" s="13"/>
      <c r="M303" s="14"/>
      <c r="N303" s="15" t="s">
        <v>47</v>
      </c>
      <c r="O303" s="15">
        <v>2011.0</v>
      </c>
      <c r="P303" s="15" t="s">
        <v>48</v>
      </c>
      <c r="Q303" s="15">
        <v>15.0</v>
      </c>
      <c r="R303" s="15" t="s">
        <v>32</v>
      </c>
      <c r="S303" s="15" t="s">
        <v>170</v>
      </c>
      <c r="T303" s="34"/>
    </row>
    <row r="304" ht="15.75" customHeight="1">
      <c r="A304" s="10" t="s">
        <v>648</v>
      </c>
      <c r="C304" s="38"/>
      <c r="D304" s="33"/>
      <c r="G304" s="10"/>
      <c r="H304" s="33"/>
      <c r="I304" s="33"/>
      <c r="J304" s="33"/>
      <c r="K304" s="10"/>
      <c r="L304" s="13"/>
      <c r="M304" s="14"/>
      <c r="N304" s="15" t="s">
        <v>47</v>
      </c>
      <c r="O304" s="15">
        <v>2011.0</v>
      </c>
      <c r="P304" s="15" t="s">
        <v>48</v>
      </c>
      <c r="Q304" s="15">
        <v>200.0</v>
      </c>
      <c r="R304" s="15" t="s">
        <v>90</v>
      </c>
      <c r="S304" s="15" t="s">
        <v>43</v>
      </c>
      <c r="T304" s="34"/>
    </row>
    <row r="305" ht="15.75" customHeight="1">
      <c r="A305" s="10" t="s">
        <v>649</v>
      </c>
      <c r="C305" s="38"/>
      <c r="D305" s="33"/>
      <c r="G305" s="10"/>
      <c r="H305" s="33"/>
      <c r="I305" s="33"/>
      <c r="J305" s="33"/>
      <c r="K305" s="10"/>
      <c r="L305" s="13"/>
      <c r="M305" s="14"/>
      <c r="N305" s="15" t="s">
        <v>47</v>
      </c>
      <c r="O305" s="15">
        <v>2011.0</v>
      </c>
      <c r="P305" s="15" t="s">
        <v>48</v>
      </c>
      <c r="Q305" s="15">
        <v>65.0</v>
      </c>
      <c r="R305" s="15" t="s">
        <v>77</v>
      </c>
      <c r="S305" s="15" t="s">
        <v>33</v>
      </c>
      <c r="T305" s="34"/>
    </row>
    <row r="306" ht="15.75" customHeight="1">
      <c r="A306" s="10" t="s">
        <v>650</v>
      </c>
      <c r="C306" s="38"/>
      <c r="D306" s="33"/>
      <c r="G306" s="10"/>
      <c r="H306" s="33"/>
      <c r="I306" s="33"/>
      <c r="J306" s="33"/>
      <c r="K306" s="10"/>
      <c r="L306" s="13"/>
      <c r="M306" s="14"/>
      <c r="N306" s="15" t="s">
        <v>139</v>
      </c>
      <c r="O306" s="15">
        <v>2005.0</v>
      </c>
      <c r="P306" s="15" t="s">
        <v>48</v>
      </c>
      <c r="Q306" s="15">
        <v>339.0</v>
      </c>
      <c r="R306" s="15" t="s">
        <v>32</v>
      </c>
      <c r="S306" s="15" t="s">
        <v>33</v>
      </c>
      <c r="T306" s="34"/>
    </row>
    <row r="307" ht="15.75" customHeight="1">
      <c r="A307" s="10" t="s">
        <v>651</v>
      </c>
      <c r="C307" s="38"/>
      <c r="D307" s="33"/>
      <c r="G307" s="10"/>
      <c r="H307" s="33"/>
      <c r="I307" s="33"/>
      <c r="J307" s="33"/>
      <c r="K307" s="10"/>
      <c r="L307" s="13"/>
      <c r="M307" s="14"/>
      <c r="N307" s="15" t="s">
        <v>133</v>
      </c>
      <c r="O307" s="15">
        <v>2019.0</v>
      </c>
      <c r="P307" s="15" t="s">
        <v>48</v>
      </c>
      <c r="Q307" s="15">
        <v>0.0</v>
      </c>
      <c r="R307" s="15" t="s">
        <v>32</v>
      </c>
      <c r="S307" s="15" t="s">
        <v>134</v>
      </c>
      <c r="T307" s="34"/>
    </row>
    <row r="308" ht="15.75" customHeight="1">
      <c r="A308" s="10" t="s">
        <v>652</v>
      </c>
      <c r="C308" s="38"/>
      <c r="D308" s="33"/>
      <c r="G308" s="10"/>
      <c r="H308" s="33"/>
      <c r="I308" s="33"/>
      <c r="J308" s="33"/>
      <c r="K308" s="10"/>
      <c r="L308" s="13"/>
      <c r="M308" s="14"/>
      <c r="N308" s="15" t="s">
        <v>47</v>
      </c>
      <c r="O308" s="15">
        <v>2020.0</v>
      </c>
      <c r="P308" s="15" t="s">
        <v>194</v>
      </c>
      <c r="Q308" s="15">
        <v>0.0</v>
      </c>
      <c r="R308" s="15" t="s">
        <v>94</v>
      </c>
      <c r="S308" s="15" t="s">
        <v>33</v>
      </c>
      <c r="T308" s="34"/>
    </row>
    <row r="309" ht="15.75" customHeight="1">
      <c r="A309" s="10" t="s">
        <v>653</v>
      </c>
      <c r="C309" s="38"/>
      <c r="D309" s="33"/>
      <c r="G309" s="10"/>
      <c r="H309" s="33"/>
      <c r="I309" s="33"/>
      <c r="J309" s="33"/>
      <c r="K309" s="10"/>
      <c r="L309" s="13"/>
      <c r="M309" s="14"/>
      <c r="N309" s="15" t="s">
        <v>207</v>
      </c>
      <c r="O309" s="15">
        <v>2017.0</v>
      </c>
      <c r="P309" s="15" t="s">
        <v>194</v>
      </c>
      <c r="Q309" s="15">
        <v>1.0</v>
      </c>
      <c r="R309" s="15"/>
      <c r="S309" s="22"/>
      <c r="T309" s="34"/>
    </row>
    <row r="310" ht="15.75" customHeight="1">
      <c r="A310" s="10" t="s">
        <v>654</v>
      </c>
      <c r="C310" s="38"/>
      <c r="D310" s="33"/>
      <c r="G310" s="10"/>
      <c r="H310" s="33"/>
      <c r="I310" s="33"/>
      <c r="J310" s="33"/>
      <c r="K310" s="10"/>
      <c r="L310" s="13"/>
      <c r="M310" s="14"/>
      <c r="N310" s="15" t="s">
        <v>47</v>
      </c>
      <c r="O310" s="15">
        <v>2020.0</v>
      </c>
      <c r="P310" s="15" t="s">
        <v>194</v>
      </c>
      <c r="Q310" s="15">
        <v>0.0</v>
      </c>
      <c r="R310" s="15" t="s">
        <v>90</v>
      </c>
      <c r="S310" s="15" t="s">
        <v>170</v>
      </c>
      <c r="T310" s="34"/>
    </row>
    <row r="311" ht="15.75" customHeight="1">
      <c r="A311" s="10" t="s">
        <v>655</v>
      </c>
      <c r="C311" s="38"/>
      <c r="D311" s="33"/>
      <c r="G311" s="10"/>
      <c r="H311" s="33"/>
      <c r="I311" s="33"/>
      <c r="J311" s="33"/>
      <c r="K311" s="10"/>
      <c r="L311" s="13"/>
      <c r="M311" s="14"/>
      <c r="N311" s="15" t="s">
        <v>243</v>
      </c>
      <c r="O311" s="15">
        <v>2017.0</v>
      </c>
      <c r="P311" s="15" t="s">
        <v>125</v>
      </c>
      <c r="Q311" s="15">
        <v>17.0</v>
      </c>
      <c r="R311" s="15" t="s">
        <v>32</v>
      </c>
      <c r="S311" s="15" t="s">
        <v>208</v>
      </c>
      <c r="T311" s="34"/>
    </row>
    <row r="312" ht="15.75" customHeight="1">
      <c r="A312" s="10" t="s">
        <v>656</v>
      </c>
      <c r="C312" s="38"/>
      <c r="D312" s="33"/>
      <c r="G312" s="10"/>
      <c r="H312" s="33"/>
      <c r="I312" s="33"/>
      <c r="J312" s="33"/>
      <c r="K312" s="10"/>
      <c r="L312" s="13"/>
      <c r="M312" s="14"/>
      <c r="N312" s="15" t="s">
        <v>243</v>
      </c>
      <c r="O312" s="15">
        <v>2018.0</v>
      </c>
      <c r="P312" s="15" t="s">
        <v>194</v>
      </c>
      <c r="Q312" s="15">
        <v>7.0</v>
      </c>
      <c r="R312" s="15" t="s">
        <v>32</v>
      </c>
      <c r="S312" s="15" t="s">
        <v>170</v>
      </c>
      <c r="T312" s="34"/>
    </row>
    <row r="313" ht="15.75" customHeight="1">
      <c r="A313" s="10" t="s">
        <v>657</v>
      </c>
      <c r="C313" s="38"/>
      <c r="D313" s="33"/>
      <c r="G313" s="10"/>
      <c r="H313" s="33"/>
      <c r="I313" s="33"/>
      <c r="J313" s="33"/>
      <c r="K313" s="10"/>
      <c r="L313" s="13"/>
      <c r="M313" s="14"/>
      <c r="N313" s="15" t="s">
        <v>47</v>
      </c>
      <c r="O313" s="15">
        <v>2010.0</v>
      </c>
      <c r="P313" s="15" t="s">
        <v>146</v>
      </c>
      <c r="Q313" s="15">
        <v>2.0</v>
      </c>
      <c r="R313" s="15" t="s">
        <v>32</v>
      </c>
      <c r="S313" s="15" t="s">
        <v>170</v>
      </c>
      <c r="T313" s="34"/>
    </row>
    <row r="314" ht="15.75" customHeight="1">
      <c r="A314" s="10" t="s">
        <v>543</v>
      </c>
      <c r="C314" s="38"/>
      <c r="D314" s="33"/>
      <c r="G314" s="10"/>
      <c r="H314" s="33"/>
      <c r="I314" s="33"/>
      <c r="J314" s="33"/>
      <c r="K314" s="10"/>
      <c r="L314" s="13"/>
      <c r="M314" s="14"/>
      <c r="N314" s="15" t="s">
        <v>544</v>
      </c>
      <c r="O314" s="15">
        <v>2019.0</v>
      </c>
      <c r="P314" s="15" t="s">
        <v>166</v>
      </c>
      <c r="Q314" s="15">
        <v>1.0</v>
      </c>
      <c r="R314" s="15"/>
      <c r="S314" s="22"/>
      <c r="T314" s="34"/>
    </row>
    <row r="315" ht="15.75" customHeight="1">
      <c r="A315" s="10" t="s">
        <v>540</v>
      </c>
      <c r="C315" s="38"/>
      <c r="D315" s="33"/>
      <c r="G315" s="10"/>
      <c r="H315" s="33"/>
      <c r="I315" s="33"/>
      <c r="J315" s="33"/>
      <c r="K315" s="10"/>
      <c r="L315" s="13"/>
      <c r="M315" s="14"/>
      <c r="N315" s="15" t="s">
        <v>47</v>
      </c>
      <c r="O315" s="15">
        <v>2020.0</v>
      </c>
      <c r="P315" s="15" t="s">
        <v>223</v>
      </c>
      <c r="Q315" s="15">
        <v>2.0</v>
      </c>
      <c r="R315" s="15" t="s">
        <v>152</v>
      </c>
      <c r="S315" s="15" t="s">
        <v>170</v>
      </c>
      <c r="T315" s="34"/>
    </row>
    <row r="316" ht="15.75" customHeight="1">
      <c r="A316" s="10" t="s">
        <v>658</v>
      </c>
      <c r="C316" s="38"/>
      <c r="D316" s="33"/>
      <c r="G316" s="10"/>
      <c r="H316" s="33"/>
      <c r="I316" s="33"/>
      <c r="J316" s="33"/>
      <c r="K316" s="10"/>
      <c r="L316" s="13"/>
      <c r="M316" s="14"/>
      <c r="N316" s="15" t="s">
        <v>191</v>
      </c>
      <c r="O316" s="15">
        <v>2020.0</v>
      </c>
      <c r="P316" s="15" t="s">
        <v>93</v>
      </c>
      <c r="Q316" s="15">
        <v>0.0</v>
      </c>
      <c r="R316" s="15" t="s">
        <v>90</v>
      </c>
      <c r="S316" s="15" t="s">
        <v>170</v>
      </c>
      <c r="T316" s="34"/>
    </row>
    <row r="317" ht="15.75" customHeight="1">
      <c r="A317" s="10" t="s">
        <v>659</v>
      </c>
      <c r="C317" s="38"/>
      <c r="D317" s="33"/>
      <c r="G317" s="10"/>
      <c r="H317" s="33"/>
      <c r="I317" s="33"/>
      <c r="J317" s="33"/>
      <c r="K317" s="10"/>
      <c r="L317" s="13"/>
      <c r="M317" s="14"/>
      <c r="N317" s="15" t="s">
        <v>133</v>
      </c>
      <c r="O317" s="15">
        <v>2020.0</v>
      </c>
      <c r="P317" s="15" t="s">
        <v>48</v>
      </c>
      <c r="Q317" s="15">
        <v>0.0</v>
      </c>
      <c r="R317" s="15" t="s">
        <v>77</v>
      </c>
      <c r="S317" s="15" t="s">
        <v>134</v>
      </c>
      <c r="T317" s="34"/>
    </row>
    <row r="318" ht="15.75" customHeight="1">
      <c r="A318" s="10" t="s">
        <v>660</v>
      </c>
      <c r="C318" s="38"/>
      <c r="D318" s="33"/>
      <c r="G318" s="10"/>
      <c r="H318" s="33"/>
      <c r="I318" s="33"/>
      <c r="J318" s="33"/>
      <c r="K318" s="10"/>
      <c r="L318" s="13"/>
      <c r="M318" s="14"/>
      <c r="N318" s="15" t="s">
        <v>243</v>
      </c>
      <c r="O318" s="15">
        <v>2005.0</v>
      </c>
      <c r="P318" s="15" t="s">
        <v>125</v>
      </c>
      <c r="Q318" s="15">
        <v>131.0</v>
      </c>
      <c r="R318" s="15" t="s">
        <v>90</v>
      </c>
      <c r="S318" s="15" t="s">
        <v>33</v>
      </c>
      <c r="T318" s="34"/>
    </row>
    <row r="319" ht="15.75" customHeight="1">
      <c r="A319" s="10" t="s">
        <v>661</v>
      </c>
      <c r="C319" s="38"/>
      <c r="D319" s="33"/>
      <c r="G319" s="10"/>
      <c r="H319" s="33"/>
      <c r="I319" s="33"/>
      <c r="J319" s="33"/>
      <c r="K319" s="10"/>
      <c r="L319" s="13"/>
      <c r="M319" s="14"/>
      <c r="N319" s="15" t="s">
        <v>243</v>
      </c>
      <c r="O319" s="15">
        <v>2005.0</v>
      </c>
      <c r="P319" s="15" t="s">
        <v>125</v>
      </c>
      <c r="Q319" s="15">
        <v>512.0</v>
      </c>
      <c r="R319" s="15" t="s">
        <v>32</v>
      </c>
      <c r="S319" s="15" t="s">
        <v>33</v>
      </c>
      <c r="T319" s="34"/>
    </row>
    <row r="320" ht="15.75" customHeight="1">
      <c r="A320" s="10" t="s">
        <v>662</v>
      </c>
      <c r="C320" s="38"/>
      <c r="D320" s="33"/>
      <c r="G320" s="10"/>
      <c r="H320" s="33"/>
      <c r="I320" s="33"/>
      <c r="J320" s="33"/>
      <c r="K320" s="10"/>
      <c r="L320" s="13"/>
      <c r="M320" s="14"/>
      <c r="N320" s="15" t="s">
        <v>243</v>
      </c>
      <c r="O320" s="15">
        <v>2007.0</v>
      </c>
      <c r="P320" s="15" t="s">
        <v>125</v>
      </c>
      <c r="Q320" s="15">
        <v>178.0</v>
      </c>
      <c r="R320" s="15" t="s">
        <v>32</v>
      </c>
      <c r="S320" s="15" t="s">
        <v>33</v>
      </c>
      <c r="T320" s="34"/>
    </row>
    <row r="321" ht="15.75" customHeight="1">
      <c r="A321" s="10" t="s">
        <v>663</v>
      </c>
      <c r="C321" s="38"/>
      <c r="D321" s="33"/>
      <c r="G321" s="10"/>
      <c r="H321" s="33"/>
      <c r="I321" s="33"/>
      <c r="J321" s="33"/>
      <c r="K321" s="10"/>
      <c r="L321" s="13"/>
      <c r="M321" s="14"/>
      <c r="N321" s="15" t="s">
        <v>243</v>
      </c>
      <c r="O321" s="15">
        <v>2011.0</v>
      </c>
      <c r="P321" s="15" t="s">
        <v>125</v>
      </c>
      <c r="Q321" s="15">
        <v>26.0</v>
      </c>
      <c r="R321" s="15" t="s">
        <v>32</v>
      </c>
      <c r="S321" s="15" t="s">
        <v>134</v>
      </c>
      <c r="T321" s="34"/>
    </row>
    <row r="322" ht="15.75" customHeight="1">
      <c r="A322" s="10" t="s">
        <v>664</v>
      </c>
      <c r="C322" s="38"/>
      <c r="D322" s="33"/>
      <c r="G322" s="10"/>
      <c r="H322" s="33"/>
      <c r="I322" s="33"/>
      <c r="J322" s="33"/>
      <c r="K322" s="10"/>
      <c r="L322" s="13"/>
      <c r="M322" s="14"/>
      <c r="N322" s="15" t="s">
        <v>243</v>
      </c>
      <c r="O322" s="15">
        <v>2011.0</v>
      </c>
      <c r="P322" s="15" t="s">
        <v>125</v>
      </c>
      <c r="Q322" s="15">
        <v>2228.0</v>
      </c>
      <c r="R322" s="15" t="s">
        <v>77</v>
      </c>
      <c r="S322" s="15" t="s">
        <v>33</v>
      </c>
      <c r="T322" s="34"/>
    </row>
    <row r="323" ht="15.75" customHeight="1">
      <c r="A323" s="10" t="s">
        <v>665</v>
      </c>
      <c r="C323" s="38"/>
      <c r="D323" s="33"/>
      <c r="G323" s="10"/>
      <c r="H323" s="33"/>
      <c r="I323" s="33"/>
      <c r="J323" s="33"/>
      <c r="K323" s="10"/>
      <c r="L323" s="13"/>
      <c r="M323" s="14"/>
      <c r="N323" s="15" t="s">
        <v>243</v>
      </c>
      <c r="O323" s="15">
        <v>2011.0</v>
      </c>
      <c r="P323" s="15" t="s">
        <v>125</v>
      </c>
      <c r="Q323" s="15">
        <v>115.0</v>
      </c>
      <c r="R323" s="15" t="s">
        <v>32</v>
      </c>
      <c r="S323" s="15" t="s">
        <v>33</v>
      </c>
      <c r="T323" s="34"/>
    </row>
    <row r="324" ht="15.75" customHeight="1">
      <c r="A324" s="10" t="s">
        <v>666</v>
      </c>
      <c r="C324" s="38"/>
      <c r="D324" s="33"/>
      <c r="G324" s="10"/>
      <c r="H324" s="33"/>
      <c r="I324" s="33"/>
      <c r="J324" s="33"/>
      <c r="K324" s="10"/>
      <c r="L324" s="13"/>
      <c r="M324" s="14"/>
      <c r="N324" s="15" t="s">
        <v>243</v>
      </c>
      <c r="O324" s="15">
        <v>2014.0</v>
      </c>
      <c r="P324" s="15" t="s">
        <v>125</v>
      </c>
      <c r="Q324" s="15">
        <v>19.0</v>
      </c>
      <c r="R324" s="15" t="s">
        <v>32</v>
      </c>
      <c r="S324" s="15" t="s">
        <v>33</v>
      </c>
      <c r="T324" s="34"/>
    </row>
    <row r="325" ht="15.75" customHeight="1">
      <c r="A325" s="10" t="s">
        <v>667</v>
      </c>
      <c r="C325" s="38"/>
      <c r="D325" s="33"/>
      <c r="G325" s="10"/>
      <c r="H325" s="33"/>
      <c r="I325" s="33"/>
      <c r="J325" s="33"/>
      <c r="K325" s="10"/>
      <c r="L325" s="13"/>
      <c r="M325" s="18" t="s">
        <v>668</v>
      </c>
      <c r="N325" s="15" t="s">
        <v>243</v>
      </c>
      <c r="O325" s="15">
        <v>2014.0</v>
      </c>
      <c r="P325" s="15" t="s">
        <v>125</v>
      </c>
      <c r="Q325" s="15">
        <v>276.0</v>
      </c>
      <c r="R325" s="15" t="s">
        <v>32</v>
      </c>
      <c r="S325" s="15" t="s">
        <v>170</v>
      </c>
      <c r="T325" s="34"/>
    </row>
    <row r="326" ht="15.75" customHeight="1">
      <c r="A326" s="10" t="s">
        <v>669</v>
      </c>
      <c r="C326" s="38"/>
      <c r="D326" s="33"/>
      <c r="G326" s="10"/>
      <c r="H326" s="33"/>
      <c r="I326" s="33"/>
      <c r="J326" s="33"/>
      <c r="K326" s="10"/>
      <c r="L326" s="13"/>
      <c r="M326" s="14"/>
      <c r="N326" s="15" t="s">
        <v>243</v>
      </c>
      <c r="O326" s="15">
        <v>2015.0</v>
      </c>
      <c r="P326" s="15" t="s">
        <v>194</v>
      </c>
      <c r="Q326" s="15">
        <v>29.0</v>
      </c>
      <c r="R326" s="15" t="s">
        <v>32</v>
      </c>
      <c r="S326" s="15" t="s">
        <v>170</v>
      </c>
      <c r="T326" s="34"/>
    </row>
    <row r="327" ht="15.75" customHeight="1">
      <c r="A327" s="10" t="s">
        <v>670</v>
      </c>
      <c r="C327" s="38"/>
      <c r="D327" s="33"/>
      <c r="G327" s="10"/>
      <c r="H327" s="33"/>
      <c r="I327" s="33"/>
      <c r="J327" s="33"/>
      <c r="K327" s="10"/>
      <c r="L327" s="13"/>
      <c r="M327" s="18" t="s">
        <v>671</v>
      </c>
      <c r="N327" s="15" t="s">
        <v>243</v>
      </c>
      <c r="O327" s="15">
        <v>2015.0</v>
      </c>
      <c r="P327" s="15" t="s">
        <v>194</v>
      </c>
      <c r="Q327" s="15">
        <v>85.0</v>
      </c>
      <c r="R327" s="15" t="s">
        <v>32</v>
      </c>
      <c r="S327" s="15" t="s">
        <v>43</v>
      </c>
      <c r="T327" s="34"/>
    </row>
    <row r="328" ht="15.75" customHeight="1">
      <c r="A328" s="10" t="s">
        <v>672</v>
      </c>
      <c r="C328" s="38"/>
      <c r="D328" s="33"/>
      <c r="G328" s="10"/>
      <c r="H328" s="33"/>
      <c r="I328" s="33"/>
      <c r="J328" s="33"/>
      <c r="K328" s="10"/>
      <c r="L328" s="13"/>
      <c r="M328" s="18" t="s">
        <v>673</v>
      </c>
      <c r="N328" s="15" t="s">
        <v>243</v>
      </c>
      <c r="O328" s="15">
        <v>2016.0</v>
      </c>
      <c r="P328" s="15" t="s">
        <v>194</v>
      </c>
      <c r="Q328" s="15">
        <v>34.0</v>
      </c>
      <c r="R328" s="15" t="s">
        <v>32</v>
      </c>
      <c r="S328" s="15" t="s">
        <v>170</v>
      </c>
      <c r="T328" s="34"/>
    </row>
    <row r="329" ht="15.75" customHeight="1">
      <c r="A329" s="10" t="s">
        <v>674</v>
      </c>
      <c r="C329" s="38"/>
      <c r="D329" s="33"/>
      <c r="G329" s="10"/>
      <c r="H329" s="33"/>
      <c r="I329" s="33"/>
      <c r="J329" s="33"/>
      <c r="K329" s="10"/>
      <c r="L329" s="13"/>
      <c r="M329" s="18" t="s">
        <v>675</v>
      </c>
      <c r="N329" s="15" t="s">
        <v>243</v>
      </c>
      <c r="O329" s="15">
        <v>2017.0</v>
      </c>
      <c r="P329" s="15" t="s">
        <v>125</v>
      </c>
      <c r="Q329" s="15">
        <v>88.0</v>
      </c>
      <c r="R329" s="15" t="s">
        <v>32</v>
      </c>
      <c r="S329" s="15" t="s">
        <v>187</v>
      </c>
      <c r="T329" s="34"/>
    </row>
    <row r="330" ht="15.75" customHeight="1">
      <c r="A330" s="10" t="s">
        <v>676</v>
      </c>
      <c r="C330" s="38"/>
      <c r="D330" s="33"/>
      <c r="G330" s="10"/>
      <c r="H330" s="33"/>
      <c r="I330" s="33"/>
      <c r="J330" s="33"/>
      <c r="K330" s="10"/>
      <c r="L330" s="13"/>
      <c r="M330" s="18" t="s">
        <v>677</v>
      </c>
      <c r="N330" s="15" t="s">
        <v>243</v>
      </c>
      <c r="O330" s="15">
        <v>2017.0</v>
      </c>
      <c r="P330" s="15" t="s">
        <v>125</v>
      </c>
      <c r="Q330" s="15">
        <v>37.0</v>
      </c>
      <c r="R330" s="15" t="s">
        <v>32</v>
      </c>
      <c r="S330" s="15" t="s">
        <v>33</v>
      </c>
      <c r="T330" s="34"/>
    </row>
    <row r="331" ht="15.75" customHeight="1">
      <c r="A331" s="10" t="s">
        <v>678</v>
      </c>
      <c r="C331" s="38"/>
      <c r="D331" s="33"/>
      <c r="G331" s="10"/>
      <c r="H331" s="33"/>
      <c r="I331" s="33"/>
      <c r="J331" s="33"/>
      <c r="K331" s="10"/>
      <c r="L331" s="13"/>
      <c r="M331" s="14"/>
      <c r="N331" s="15" t="s">
        <v>243</v>
      </c>
      <c r="O331" s="15">
        <v>2017.0</v>
      </c>
      <c r="P331" s="15" t="s">
        <v>125</v>
      </c>
      <c r="Q331" s="15">
        <v>33.0</v>
      </c>
      <c r="R331" s="15" t="s">
        <v>152</v>
      </c>
      <c r="S331" s="15" t="s">
        <v>170</v>
      </c>
      <c r="T331" s="34"/>
    </row>
    <row r="332" ht="15.75" customHeight="1">
      <c r="A332" s="10" t="s">
        <v>679</v>
      </c>
      <c r="C332" s="38"/>
      <c r="D332" s="33"/>
      <c r="G332" s="10"/>
      <c r="H332" s="33"/>
      <c r="I332" s="33"/>
      <c r="J332" s="33"/>
      <c r="K332" s="10"/>
      <c r="L332" s="13"/>
      <c r="M332" s="18" t="s">
        <v>680</v>
      </c>
      <c r="N332" s="15" t="s">
        <v>243</v>
      </c>
      <c r="O332" s="15">
        <v>2017.0</v>
      </c>
      <c r="P332" s="15" t="s">
        <v>125</v>
      </c>
      <c r="Q332" s="15">
        <v>36.0</v>
      </c>
      <c r="R332" s="15" t="s">
        <v>90</v>
      </c>
      <c r="S332" s="15" t="s">
        <v>170</v>
      </c>
      <c r="T332" s="34"/>
    </row>
    <row r="333" ht="15.75" customHeight="1">
      <c r="A333" s="10" t="s">
        <v>681</v>
      </c>
      <c r="C333" s="38"/>
      <c r="D333" s="33"/>
      <c r="G333" s="10"/>
      <c r="H333" s="33"/>
      <c r="I333" s="33"/>
      <c r="J333" s="33"/>
      <c r="K333" s="10"/>
      <c r="L333" s="13"/>
      <c r="M333" s="18" t="s">
        <v>682</v>
      </c>
      <c r="N333" s="15" t="s">
        <v>243</v>
      </c>
      <c r="O333" s="15">
        <v>2018.0</v>
      </c>
      <c r="P333" s="15" t="s">
        <v>125</v>
      </c>
      <c r="Q333" s="15">
        <v>5.0</v>
      </c>
      <c r="R333" s="15" t="s">
        <v>32</v>
      </c>
      <c r="S333" s="15" t="s">
        <v>33</v>
      </c>
      <c r="T333" s="34"/>
    </row>
    <row r="334" ht="15.75" customHeight="1">
      <c r="A334" s="10" t="s">
        <v>683</v>
      </c>
      <c r="C334" s="38"/>
      <c r="D334" s="33"/>
      <c r="G334" s="10"/>
      <c r="H334" s="33"/>
      <c r="I334" s="33"/>
      <c r="J334" s="33"/>
      <c r="K334" s="10"/>
      <c r="L334" s="13"/>
      <c r="M334" s="14"/>
      <c r="N334" s="15" t="s">
        <v>243</v>
      </c>
      <c r="O334" s="15">
        <v>2019.0</v>
      </c>
      <c r="P334" s="15" t="s">
        <v>125</v>
      </c>
      <c r="Q334" s="15">
        <v>1.0</v>
      </c>
      <c r="R334" s="15" t="s">
        <v>152</v>
      </c>
      <c r="S334" s="15" t="s">
        <v>208</v>
      </c>
      <c r="T334" s="34"/>
    </row>
    <row r="335" ht="15.75" customHeight="1">
      <c r="A335" s="10" t="s">
        <v>684</v>
      </c>
      <c r="C335" s="38"/>
      <c r="D335" s="33"/>
      <c r="G335" s="10"/>
      <c r="H335" s="33"/>
      <c r="I335" s="33"/>
      <c r="J335" s="33"/>
      <c r="K335" s="10"/>
      <c r="L335" s="13"/>
      <c r="M335" s="14"/>
      <c r="N335" s="15" t="s">
        <v>243</v>
      </c>
      <c r="O335" s="15">
        <v>2019.0</v>
      </c>
      <c r="P335" s="15" t="s">
        <v>125</v>
      </c>
      <c r="Q335" s="15">
        <v>7.0</v>
      </c>
      <c r="R335" s="15" t="s">
        <v>32</v>
      </c>
      <c r="S335" s="15" t="s">
        <v>33</v>
      </c>
      <c r="T335" s="34"/>
    </row>
    <row r="336" ht="15.75" customHeight="1">
      <c r="A336" s="10" t="s">
        <v>685</v>
      </c>
      <c r="C336" s="38"/>
      <c r="D336" s="33"/>
      <c r="G336" s="10"/>
      <c r="H336" s="33"/>
      <c r="I336" s="33"/>
      <c r="J336" s="33"/>
      <c r="K336" s="10"/>
      <c r="L336" s="13"/>
      <c r="M336" s="16" t="s">
        <v>686</v>
      </c>
      <c r="N336" s="15" t="s">
        <v>243</v>
      </c>
      <c r="O336" s="15">
        <v>2020.0</v>
      </c>
      <c r="P336" s="15" t="s">
        <v>125</v>
      </c>
      <c r="Q336" s="15">
        <v>2.0</v>
      </c>
      <c r="R336" s="15" t="s">
        <v>32</v>
      </c>
      <c r="S336" s="15" t="s">
        <v>134</v>
      </c>
      <c r="T336" s="34"/>
    </row>
    <row r="337" ht="15.75" customHeight="1">
      <c r="A337" s="10" t="s">
        <v>687</v>
      </c>
      <c r="C337" s="38"/>
      <c r="D337" s="33"/>
      <c r="G337" s="10"/>
      <c r="H337" s="33"/>
      <c r="I337" s="33"/>
      <c r="J337" s="33"/>
      <c r="K337" s="10"/>
      <c r="L337" s="13"/>
      <c r="M337" s="18" t="s">
        <v>688</v>
      </c>
      <c r="N337" s="15" t="s">
        <v>243</v>
      </c>
      <c r="O337" s="15">
        <v>2020.0</v>
      </c>
      <c r="P337" s="15" t="s">
        <v>125</v>
      </c>
      <c r="Q337" s="15">
        <v>0.0</v>
      </c>
      <c r="R337" s="15" t="s">
        <v>32</v>
      </c>
      <c r="S337" s="15" t="s">
        <v>134</v>
      </c>
      <c r="T337" s="34"/>
    </row>
    <row r="338" ht="15.75" customHeight="1">
      <c r="A338" s="10" t="s">
        <v>689</v>
      </c>
      <c r="C338" s="38"/>
      <c r="D338" s="33"/>
      <c r="G338" s="10"/>
      <c r="H338" s="33"/>
      <c r="I338" s="33"/>
      <c r="J338" s="33"/>
      <c r="K338" s="10"/>
      <c r="L338" s="13"/>
      <c r="M338" s="18" t="s">
        <v>690</v>
      </c>
      <c r="N338" s="15" t="s">
        <v>243</v>
      </c>
      <c r="O338" s="15">
        <v>2020.0</v>
      </c>
      <c r="P338" s="15" t="s">
        <v>125</v>
      </c>
      <c r="Q338" s="15">
        <v>1.0</v>
      </c>
      <c r="R338" s="15" t="s">
        <v>32</v>
      </c>
      <c r="S338" s="15" t="s">
        <v>170</v>
      </c>
      <c r="T338" s="34"/>
    </row>
    <row r="339" ht="15.75" customHeight="1">
      <c r="A339" s="10" t="s">
        <v>691</v>
      </c>
      <c r="C339" s="38"/>
      <c r="D339" s="33"/>
      <c r="G339" s="10"/>
      <c r="H339" s="33"/>
      <c r="I339" s="33"/>
      <c r="J339" s="33"/>
      <c r="K339" s="10"/>
      <c r="L339" s="13"/>
      <c r="M339" s="14"/>
      <c r="N339" s="15" t="s">
        <v>47</v>
      </c>
      <c r="O339" s="15">
        <v>2007.0</v>
      </c>
      <c r="P339" s="15" t="s">
        <v>93</v>
      </c>
      <c r="Q339" s="15">
        <v>296.0</v>
      </c>
      <c r="R339" s="15" t="s">
        <v>90</v>
      </c>
      <c r="S339" s="15" t="s">
        <v>170</v>
      </c>
      <c r="T339" s="34"/>
    </row>
    <row r="340" ht="15.75" customHeight="1">
      <c r="A340" s="10" t="s">
        <v>692</v>
      </c>
      <c r="C340" s="38"/>
      <c r="D340" s="33"/>
      <c r="G340" s="10"/>
      <c r="H340" s="33"/>
      <c r="I340" s="33"/>
      <c r="J340" s="33"/>
      <c r="K340" s="10"/>
      <c r="L340" s="13"/>
      <c r="M340" s="14"/>
      <c r="N340" s="15" t="s">
        <v>47</v>
      </c>
      <c r="O340" s="15">
        <v>2007.0</v>
      </c>
      <c r="P340" s="15" t="s">
        <v>93</v>
      </c>
      <c r="Q340" s="15">
        <v>141.0</v>
      </c>
      <c r="R340" s="15" t="s">
        <v>77</v>
      </c>
      <c r="S340" s="15" t="s">
        <v>33</v>
      </c>
      <c r="T340" s="34"/>
    </row>
    <row r="341" ht="15.75" customHeight="1">
      <c r="A341" s="10" t="s">
        <v>693</v>
      </c>
      <c r="C341" s="38"/>
      <c r="D341" s="33"/>
      <c r="G341" s="10"/>
      <c r="H341" s="33"/>
      <c r="I341" s="33"/>
      <c r="J341" s="33"/>
      <c r="K341" s="10"/>
      <c r="L341" s="13"/>
      <c r="M341" s="16" t="s">
        <v>694</v>
      </c>
      <c r="N341" s="15" t="s">
        <v>47</v>
      </c>
      <c r="O341" s="15">
        <v>2016.0</v>
      </c>
      <c r="P341" s="15" t="s">
        <v>48</v>
      </c>
      <c r="Q341" s="15">
        <v>6.0</v>
      </c>
      <c r="R341" s="15" t="s">
        <v>32</v>
      </c>
      <c r="S341" s="15" t="s">
        <v>170</v>
      </c>
      <c r="T341" s="34"/>
    </row>
    <row r="342" ht="15.75" customHeight="1">
      <c r="A342" s="10" t="s">
        <v>695</v>
      </c>
      <c r="C342" s="38"/>
      <c r="D342" s="33"/>
      <c r="G342" s="10"/>
      <c r="H342" s="33"/>
      <c r="I342" s="33"/>
      <c r="J342" s="33"/>
      <c r="K342" s="10"/>
      <c r="L342" s="13"/>
      <c r="M342" s="18" t="s">
        <v>696</v>
      </c>
      <c r="N342" s="15" t="s">
        <v>47</v>
      </c>
      <c r="O342" s="15">
        <v>2016.0</v>
      </c>
      <c r="P342" s="15" t="s">
        <v>48</v>
      </c>
      <c r="Q342" s="15">
        <v>53.0</v>
      </c>
      <c r="R342" s="15" t="s">
        <v>32</v>
      </c>
      <c r="S342" s="15" t="s">
        <v>170</v>
      </c>
      <c r="T342" s="34"/>
    </row>
    <row r="343" ht="15.75" customHeight="1">
      <c r="A343" s="10" t="s">
        <v>697</v>
      </c>
      <c r="C343" s="38"/>
      <c r="D343" s="33"/>
      <c r="G343" s="10"/>
      <c r="H343" s="33"/>
      <c r="I343" s="33"/>
      <c r="J343" s="33"/>
      <c r="K343" s="10"/>
      <c r="L343" s="13"/>
      <c r="M343" s="14"/>
      <c r="N343" s="15" t="s">
        <v>47</v>
      </c>
      <c r="O343" s="15">
        <v>2016.0</v>
      </c>
      <c r="P343" s="15" t="s">
        <v>48</v>
      </c>
      <c r="Q343" s="15">
        <v>18.0</v>
      </c>
      <c r="R343" s="15" t="s">
        <v>90</v>
      </c>
      <c r="S343" s="15" t="s">
        <v>43</v>
      </c>
      <c r="T343" s="34"/>
    </row>
    <row r="344" ht="15.75" customHeight="1">
      <c r="A344" s="10" t="s">
        <v>698</v>
      </c>
      <c r="C344" s="38"/>
      <c r="D344" s="33"/>
      <c r="G344" s="10"/>
      <c r="H344" s="33"/>
      <c r="I344" s="33"/>
      <c r="J344" s="33"/>
      <c r="K344" s="10"/>
      <c r="L344" s="13"/>
      <c r="M344" s="16" t="s">
        <v>699</v>
      </c>
      <c r="N344" s="15" t="s">
        <v>47</v>
      </c>
      <c r="O344" s="15">
        <v>2017.0</v>
      </c>
      <c r="P344" s="15" t="s">
        <v>31</v>
      </c>
      <c r="Q344" s="15">
        <v>8.0</v>
      </c>
      <c r="R344" s="15" t="s">
        <v>32</v>
      </c>
      <c r="S344" s="15" t="s">
        <v>187</v>
      </c>
      <c r="T344" s="34"/>
    </row>
    <row r="345" ht="15.75" customHeight="1">
      <c r="A345" s="10" t="s">
        <v>700</v>
      </c>
      <c r="C345" s="38"/>
      <c r="D345" s="33"/>
      <c r="G345" s="10"/>
      <c r="H345" s="33"/>
      <c r="I345" s="33"/>
      <c r="J345" s="33"/>
      <c r="K345" s="10"/>
      <c r="L345" s="13"/>
      <c r="M345" s="14"/>
      <c r="N345" s="15" t="s">
        <v>47</v>
      </c>
      <c r="O345" s="15">
        <v>2017.0</v>
      </c>
      <c r="P345" s="15" t="s">
        <v>42</v>
      </c>
      <c r="Q345" s="15">
        <v>27.0</v>
      </c>
      <c r="R345" s="15" t="s">
        <v>90</v>
      </c>
      <c r="S345" s="15" t="s">
        <v>208</v>
      </c>
      <c r="T345" s="34"/>
    </row>
    <row r="346" ht="15.75" customHeight="1">
      <c r="A346" s="10" t="s">
        <v>701</v>
      </c>
      <c r="C346" s="38"/>
      <c r="D346" s="33"/>
      <c r="G346" s="10"/>
      <c r="H346" s="33"/>
      <c r="I346" s="33"/>
      <c r="J346" s="33"/>
      <c r="K346" s="10"/>
      <c r="L346" s="13"/>
      <c r="M346" s="14"/>
      <c r="N346" s="15" t="s">
        <v>47</v>
      </c>
      <c r="O346" s="15">
        <v>2017.0</v>
      </c>
      <c r="P346" s="15" t="s">
        <v>102</v>
      </c>
      <c r="Q346" s="15">
        <v>21.0</v>
      </c>
      <c r="R346" s="15" t="s">
        <v>90</v>
      </c>
      <c r="S346" s="15" t="s">
        <v>43</v>
      </c>
      <c r="T346" s="34"/>
    </row>
    <row r="347" ht="15.75" customHeight="1">
      <c r="A347" s="10" t="s">
        <v>702</v>
      </c>
      <c r="C347" s="38"/>
      <c r="D347" s="33"/>
      <c r="G347" s="10"/>
      <c r="H347" s="33"/>
      <c r="I347" s="33"/>
      <c r="J347" s="33"/>
      <c r="K347" s="10"/>
      <c r="L347" s="13"/>
      <c r="M347" s="14"/>
      <c r="N347" s="15" t="s">
        <v>47</v>
      </c>
      <c r="O347" s="15">
        <v>2017.0</v>
      </c>
      <c r="P347" s="15" t="s">
        <v>99</v>
      </c>
      <c r="Q347" s="15">
        <v>28.0</v>
      </c>
      <c r="R347" s="15" t="s">
        <v>90</v>
      </c>
      <c r="S347" s="15" t="s">
        <v>208</v>
      </c>
      <c r="T347" s="34"/>
    </row>
    <row r="348" ht="15.75" customHeight="1">
      <c r="A348" s="10" t="s">
        <v>703</v>
      </c>
      <c r="C348" s="38"/>
      <c r="D348" s="33"/>
      <c r="G348" s="10"/>
      <c r="H348" s="33"/>
      <c r="I348" s="33"/>
      <c r="J348" s="33"/>
      <c r="K348" s="10"/>
      <c r="L348" s="13"/>
      <c r="M348" s="16" t="s">
        <v>704</v>
      </c>
      <c r="N348" s="15" t="s">
        <v>47</v>
      </c>
      <c r="O348" s="15">
        <v>2017.0</v>
      </c>
      <c r="P348" s="15" t="s">
        <v>125</v>
      </c>
      <c r="Q348" s="15">
        <v>24.0</v>
      </c>
      <c r="R348" s="15" t="s">
        <v>152</v>
      </c>
      <c r="S348" s="15" t="s">
        <v>33</v>
      </c>
      <c r="T348" s="34"/>
    </row>
    <row r="349" ht="15.75" customHeight="1">
      <c r="A349" s="10" t="s">
        <v>705</v>
      </c>
      <c r="C349" s="38"/>
      <c r="D349" s="33"/>
      <c r="G349" s="10"/>
      <c r="H349" s="33"/>
      <c r="I349" s="33"/>
      <c r="J349" s="33"/>
      <c r="K349" s="10"/>
      <c r="L349" s="13"/>
      <c r="M349" s="18" t="s">
        <v>706</v>
      </c>
      <c r="N349" s="15" t="s">
        <v>47</v>
      </c>
      <c r="O349" s="15">
        <v>2017.0</v>
      </c>
      <c r="P349" s="15" t="s">
        <v>194</v>
      </c>
      <c r="Q349" s="15">
        <v>9.0</v>
      </c>
      <c r="R349" s="15" t="s">
        <v>152</v>
      </c>
      <c r="S349" s="15" t="s">
        <v>33</v>
      </c>
      <c r="T349" s="34"/>
    </row>
    <row r="350" ht="15.75" customHeight="1">
      <c r="A350" s="10" t="s">
        <v>707</v>
      </c>
      <c r="C350" s="38"/>
      <c r="D350" s="33"/>
      <c r="G350" s="10"/>
      <c r="H350" s="33"/>
      <c r="I350" s="33"/>
      <c r="J350" s="33"/>
      <c r="K350" s="10"/>
      <c r="L350" s="13"/>
      <c r="M350" s="16" t="s">
        <v>708</v>
      </c>
      <c r="N350" s="15" t="s">
        <v>47</v>
      </c>
      <c r="O350" s="15">
        <v>2018.0</v>
      </c>
      <c r="P350" s="15" t="s">
        <v>146</v>
      </c>
      <c r="Q350" s="15">
        <v>16.0</v>
      </c>
      <c r="R350" s="15" t="s">
        <v>90</v>
      </c>
      <c r="S350" s="15" t="s">
        <v>43</v>
      </c>
      <c r="T350" s="34"/>
    </row>
    <row r="351" ht="15.75" customHeight="1">
      <c r="A351" s="10" t="s">
        <v>709</v>
      </c>
      <c r="C351" s="38"/>
      <c r="D351" s="33"/>
      <c r="G351" s="10"/>
      <c r="H351" s="33"/>
      <c r="I351" s="33"/>
      <c r="J351" s="33"/>
      <c r="K351" s="10"/>
      <c r="L351" s="13"/>
      <c r="M351" s="18" t="s">
        <v>710</v>
      </c>
      <c r="N351" s="15" t="s">
        <v>47</v>
      </c>
      <c r="O351" s="15">
        <v>2018.0</v>
      </c>
      <c r="P351" s="15" t="s">
        <v>166</v>
      </c>
      <c r="Q351" s="15">
        <v>2.0</v>
      </c>
      <c r="R351" s="15" t="s">
        <v>90</v>
      </c>
      <c r="S351" s="15" t="s">
        <v>170</v>
      </c>
      <c r="T351" s="34"/>
    </row>
    <row r="352" ht="15.75" customHeight="1">
      <c r="A352" s="10" t="s">
        <v>711</v>
      </c>
      <c r="C352" s="38"/>
      <c r="D352" s="33"/>
      <c r="G352" s="10"/>
      <c r="H352" s="33"/>
      <c r="I352" s="33"/>
      <c r="J352" s="33"/>
      <c r="K352" s="10"/>
      <c r="L352" s="13"/>
      <c r="M352" s="18" t="s">
        <v>712</v>
      </c>
      <c r="N352" s="15" t="s">
        <v>47</v>
      </c>
      <c r="O352" s="15">
        <v>2019.0</v>
      </c>
      <c r="P352" s="15" t="s">
        <v>223</v>
      </c>
      <c r="Q352" s="15">
        <v>5.0</v>
      </c>
      <c r="R352" s="15" t="s">
        <v>77</v>
      </c>
      <c r="S352" s="15" t="s">
        <v>170</v>
      </c>
      <c r="T352" s="34"/>
    </row>
    <row r="353" ht="15.75" customHeight="1">
      <c r="A353" s="10" t="s">
        <v>713</v>
      </c>
      <c r="C353" s="38"/>
      <c r="D353" s="33"/>
      <c r="G353" s="10"/>
      <c r="H353" s="33"/>
      <c r="I353" s="33"/>
      <c r="J353" s="33"/>
      <c r="K353" s="10"/>
      <c r="L353" s="13"/>
      <c r="M353" s="14"/>
      <c r="N353" s="15" t="s">
        <v>47</v>
      </c>
      <c r="O353" s="15">
        <v>2019.0</v>
      </c>
      <c r="P353" s="15" t="s">
        <v>56</v>
      </c>
      <c r="Q353" s="15">
        <v>14.0</v>
      </c>
      <c r="R353" s="15" t="s">
        <v>32</v>
      </c>
      <c r="S353" s="15" t="s">
        <v>78</v>
      </c>
      <c r="T353" s="34"/>
    </row>
    <row r="354" ht="15.75" customHeight="1">
      <c r="A354" s="10" t="s">
        <v>714</v>
      </c>
      <c r="C354" s="38"/>
      <c r="D354" s="33"/>
      <c r="G354" s="10"/>
      <c r="H354" s="33"/>
      <c r="I354" s="33"/>
      <c r="J354" s="33"/>
      <c r="K354" s="10"/>
      <c r="L354" s="13"/>
      <c r="M354" s="16" t="s">
        <v>715</v>
      </c>
      <c r="N354" s="15" t="s">
        <v>47</v>
      </c>
      <c r="O354" s="15">
        <v>2019.0</v>
      </c>
      <c r="P354" s="15" t="s">
        <v>93</v>
      </c>
      <c r="Q354" s="15">
        <v>8.0</v>
      </c>
      <c r="R354" s="15" t="s">
        <v>32</v>
      </c>
      <c r="S354" s="15" t="s">
        <v>182</v>
      </c>
      <c r="T354" s="34"/>
    </row>
    <row r="355" ht="15.75" customHeight="1">
      <c r="A355" s="10" t="s">
        <v>716</v>
      </c>
      <c r="C355" s="38"/>
      <c r="D355" s="33"/>
      <c r="G355" s="10"/>
      <c r="H355" s="33"/>
      <c r="I355" s="33"/>
      <c r="J355" s="33"/>
      <c r="K355" s="10"/>
      <c r="L355" s="13"/>
      <c r="M355" s="18" t="s">
        <v>717</v>
      </c>
      <c r="N355" s="15" t="s">
        <v>47</v>
      </c>
      <c r="O355" s="15">
        <v>2015.0</v>
      </c>
      <c r="P355" s="15" t="s">
        <v>48</v>
      </c>
      <c r="Q355" s="15">
        <v>52.0</v>
      </c>
      <c r="R355" s="15" t="s">
        <v>90</v>
      </c>
      <c r="S355" s="15" t="s">
        <v>208</v>
      </c>
      <c r="T355" s="34"/>
    </row>
    <row r="356" ht="15.75" customHeight="1">
      <c r="A356" s="10" t="s">
        <v>718</v>
      </c>
      <c r="C356" s="38"/>
      <c r="D356" s="33"/>
      <c r="G356" s="10"/>
      <c r="H356" s="33"/>
      <c r="I356" s="33"/>
      <c r="J356" s="33"/>
      <c r="K356" s="10"/>
      <c r="L356" s="13"/>
      <c r="M356" s="16" t="s">
        <v>719</v>
      </c>
      <c r="N356" s="15" t="s">
        <v>47</v>
      </c>
      <c r="O356" s="15">
        <v>2015.0</v>
      </c>
      <c r="P356" s="15" t="s">
        <v>48</v>
      </c>
      <c r="Q356" s="15">
        <v>9.0</v>
      </c>
      <c r="R356" s="15" t="s">
        <v>90</v>
      </c>
      <c r="S356" s="15" t="s">
        <v>33</v>
      </c>
      <c r="T356" s="34"/>
    </row>
    <row r="357" ht="15.75" customHeight="1">
      <c r="A357" s="10" t="s">
        <v>720</v>
      </c>
      <c r="C357" s="38"/>
      <c r="D357" s="33"/>
      <c r="G357" s="10"/>
      <c r="H357" s="33"/>
      <c r="I357" s="33"/>
      <c r="J357" s="33"/>
      <c r="K357" s="10"/>
      <c r="L357" s="13"/>
      <c r="M357" s="16" t="s">
        <v>721</v>
      </c>
      <c r="N357" s="15" t="s">
        <v>47</v>
      </c>
      <c r="O357" s="15">
        <v>2015.0</v>
      </c>
      <c r="P357" s="15" t="s">
        <v>31</v>
      </c>
      <c r="Q357" s="15">
        <v>8.0</v>
      </c>
      <c r="R357" s="15" t="s">
        <v>90</v>
      </c>
      <c r="S357" s="15" t="s">
        <v>170</v>
      </c>
      <c r="T357" s="34"/>
    </row>
    <row r="358" ht="15.75" customHeight="1">
      <c r="A358" s="10" t="s">
        <v>722</v>
      </c>
      <c r="C358" s="38"/>
      <c r="D358" s="33"/>
      <c r="G358" s="10"/>
      <c r="H358" s="33"/>
      <c r="I358" s="33"/>
      <c r="J358" s="33"/>
      <c r="K358" s="10"/>
      <c r="L358" s="13"/>
      <c r="M358" s="16" t="s">
        <v>723</v>
      </c>
      <c r="N358" s="15" t="s">
        <v>47</v>
      </c>
      <c r="O358" s="15">
        <v>2014.0</v>
      </c>
      <c r="P358" s="15" t="s">
        <v>42</v>
      </c>
      <c r="Q358" s="15">
        <v>106.0</v>
      </c>
      <c r="R358" s="15" t="s">
        <v>77</v>
      </c>
      <c r="S358" s="15" t="s">
        <v>43</v>
      </c>
      <c r="T358" s="34"/>
    </row>
    <row r="359" ht="15.75" customHeight="1">
      <c r="A359" s="10" t="s">
        <v>724</v>
      </c>
      <c r="C359" s="38"/>
      <c r="D359" s="33"/>
      <c r="G359" s="10"/>
      <c r="H359" s="33"/>
      <c r="I359" s="33"/>
      <c r="J359" s="33"/>
      <c r="K359" s="10"/>
      <c r="L359" s="13"/>
      <c r="M359" s="14"/>
      <c r="N359" s="15" t="s">
        <v>47</v>
      </c>
      <c r="O359" s="15">
        <v>2014.0</v>
      </c>
      <c r="P359" s="15" t="s">
        <v>102</v>
      </c>
      <c r="Q359" s="15">
        <v>61.0</v>
      </c>
      <c r="R359" s="15" t="s">
        <v>32</v>
      </c>
      <c r="S359" s="15" t="s">
        <v>43</v>
      </c>
      <c r="T359" s="34"/>
    </row>
    <row r="360" ht="15.75" customHeight="1">
      <c r="A360" s="10" t="s">
        <v>725</v>
      </c>
      <c r="C360" s="38"/>
      <c r="D360" s="33"/>
      <c r="G360" s="10"/>
      <c r="H360" s="33"/>
      <c r="I360" s="33"/>
      <c r="J360" s="33"/>
      <c r="K360" s="10"/>
      <c r="L360" s="13"/>
      <c r="M360" s="16" t="s">
        <v>726</v>
      </c>
      <c r="N360" s="15" t="s">
        <v>47</v>
      </c>
      <c r="O360" s="15">
        <v>2014.0</v>
      </c>
      <c r="P360" s="15" t="s">
        <v>99</v>
      </c>
      <c r="Q360" s="15">
        <v>27.0</v>
      </c>
      <c r="R360" s="15" t="s">
        <v>32</v>
      </c>
      <c r="S360" s="15" t="s">
        <v>43</v>
      </c>
      <c r="T360" s="34"/>
    </row>
    <row r="361" ht="15.75" customHeight="1">
      <c r="A361" s="10" t="s">
        <v>727</v>
      </c>
      <c r="C361" s="38"/>
      <c r="D361" s="33"/>
      <c r="G361" s="10"/>
      <c r="H361" s="33"/>
      <c r="I361" s="33"/>
      <c r="J361" s="33"/>
      <c r="K361" s="10"/>
      <c r="L361" s="13"/>
      <c r="M361" s="14"/>
      <c r="N361" s="15" t="s">
        <v>47</v>
      </c>
      <c r="O361" s="15">
        <v>2014.0</v>
      </c>
      <c r="P361" s="15" t="s">
        <v>125</v>
      </c>
      <c r="Q361" s="15">
        <v>15.0</v>
      </c>
      <c r="R361" s="15" t="s">
        <v>77</v>
      </c>
      <c r="S361" s="15" t="s">
        <v>33</v>
      </c>
      <c r="T361" s="34"/>
    </row>
    <row r="362" ht="15.75" customHeight="1">
      <c r="A362" s="10" t="s">
        <v>728</v>
      </c>
      <c r="C362" s="38"/>
      <c r="D362" s="33"/>
      <c r="G362" s="10"/>
      <c r="H362" s="33"/>
      <c r="I362" s="33"/>
      <c r="J362" s="33"/>
      <c r="K362" s="10"/>
      <c r="L362" s="13"/>
      <c r="M362" s="14"/>
      <c r="N362" s="15" t="s">
        <v>47</v>
      </c>
      <c r="O362" s="15">
        <v>2013.0</v>
      </c>
      <c r="P362" s="15" t="s">
        <v>194</v>
      </c>
      <c r="Q362" s="15">
        <v>14.0</v>
      </c>
      <c r="R362" s="15" t="s">
        <v>32</v>
      </c>
      <c r="S362" s="15" t="s">
        <v>33</v>
      </c>
      <c r="T362" s="34"/>
    </row>
    <row r="363" ht="15.75" customHeight="1">
      <c r="A363" s="10" t="s">
        <v>729</v>
      </c>
      <c r="C363" s="38"/>
      <c r="D363" s="33"/>
      <c r="G363" s="10"/>
      <c r="H363" s="33"/>
      <c r="I363" s="33"/>
      <c r="J363" s="33"/>
      <c r="K363" s="10"/>
      <c r="L363" s="13"/>
      <c r="M363" s="14"/>
      <c r="N363" s="15" t="s">
        <v>47</v>
      </c>
      <c r="O363" s="15">
        <v>2012.0</v>
      </c>
      <c r="P363" s="15" t="s">
        <v>146</v>
      </c>
      <c r="Q363" s="15">
        <v>19.0</v>
      </c>
      <c r="R363" s="15" t="s">
        <v>32</v>
      </c>
      <c r="S363" s="15" t="s">
        <v>33</v>
      </c>
      <c r="T363" s="34"/>
    </row>
    <row r="364" ht="15.75" customHeight="1">
      <c r="A364" s="10" t="s">
        <v>730</v>
      </c>
      <c r="C364" s="38"/>
      <c r="D364" s="33"/>
      <c r="G364" s="10"/>
      <c r="H364" s="33"/>
      <c r="I364" s="33"/>
      <c r="J364" s="33"/>
      <c r="K364" s="10"/>
      <c r="L364" s="13"/>
      <c r="M364" s="14"/>
      <c r="N364" s="15" t="s">
        <v>47</v>
      </c>
      <c r="O364" s="15">
        <v>2010.0</v>
      </c>
      <c r="P364" s="15" t="s">
        <v>166</v>
      </c>
      <c r="Q364" s="15">
        <v>68.0</v>
      </c>
      <c r="R364" s="15" t="s">
        <v>90</v>
      </c>
      <c r="S364" s="15" t="s">
        <v>170</v>
      </c>
      <c r="T364" s="34"/>
    </row>
    <row r="365" ht="15.75" customHeight="1">
      <c r="A365" s="10" t="s">
        <v>731</v>
      </c>
      <c r="C365" s="38"/>
      <c r="D365" s="33"/>
      <c r="G365" s="10"/>
      <c r="H365" s="33"/>
      <c r="I365" s="33"/>
      <c r="J365" s="33"/>
      <c r="K365" s="10"/>
      <c r="L365" s="13"/>
      <c r="M365" s="14"/>
      <c r="N365" s="15" t="s">
        <v>55</v>
      </c>
      <c r="O365" s="15">
        <v>2020.0</v>
      </c>
      <c r="P365" s="15" t="s">
        <v>223</v>
      </c>
      <c r="Q365" s="15">
        <v>1.0</v>
      </c>
      <c r="R365" s="15" t="s">
        <v>32</v>
      </c>
      <c r="S365" s="15" t="s">
        <v>43</v>
      </c>
      <c r="T365" s="34"/>
    </row>
    <row r="366" ht="15.75" customHeight="1">
      <c r="A366" s="10" t="s">
        <v>732</v>
      </c>
      <c r="C366" s="38"/>
      <c r="D366" s="33"/>
      <c r="G366" s="10"/>
      <c r="H366" s="33"/>
      <c r="I366" s="33"/>
      <c r="J366" s="33"/>
      <c r="K366" s="10"/>
      <c r="L366" s="13"/>
      <c r="M366" s="14"/>
      <c r="N366" s="15" t="s">
        <v>47</v>
      </c>
      <c r="O366" s="15">
        <v>2009.0</v>
      </c>
      <c r="P366" s="15" t="s">
        <v>93</v>
      </c>
      <c r="Q366" s="15">
        <v>92.0</v>
      </c>
      <c r="R366" s="15" t="s">
        <v>90</v>
      </c>
      <c r="S366" s="15" t="s">
        <v>43</v>
      </c>
      <c r="T366" s="34"/>
    </row>
    <row r="367" ht="15.75" customHeight="1">
      <c r="A367" s="10" t="s">
        <v>733</v>
      </c>
      <c r="C367" s="38"/>
      <c r="D367" s="33"/>
      <c r="G367" s="10"/>
      <c r="H367" s="33"/>
      <c r="I367" s="33"/>
      <c r="J367" s="33"/>
      <c r="K367" s="10"/>
      <c r="L367" s="13"/>
      <c r="M367" s="14"/>
      <c r="N367" s="15" t="s">
        <v>47</v>
      </c>
      <c r="O367" s="15">
        <v>2009.0</v>
      </c>
      <c r="P367" s="15" t="s">
        <v>93</v>
      </c>
      <c r="Q367" s="15">
        <v>81.0</v>
      </c>
      <c r="R367" s="15" t="s">
        <v>152</v>
      </c>
      <c r="S367" s="15" t="s">
        <v>43</v>
      </c>
      <c r="T367" s="34"/>
    </row>
    <row r="368" ht="15.75" customHeight="1">
      <c r="A368" s="10" t="s">
        <v>734</v>
      </c>
      <c r="C368" s="38"/>
      <c r="D368" s="33"/>
      <c r="G368" s="10"/>
      <c r="H368" s="33"/>
      <c r="I368" s="33"/>
      <c r="J368" s="33"/>
      <c r="K368" s="10"/>
      <c r="L368" s="13"/>
      <c r="M368" s="14"/>
      <c r="N368" s="15" t="s">
        <v>47</v>
      </c>
      <c r="O368" s="15">
        <v>2008.0</v>
      </c>
      <c r="P368" s="15" t="s">
        <v>93</v>
      </c>
      <c r="Q368" s="15">
        <v>40.0</v>
      </c>
      <c r="R368" s="15" t="s">
        <v>94</v>
      </c>
      <c r="S368" s="15" t="s">
        <v>33</v>
      </c>
      <c r="T368" s="34"/>
    </row>
    <row r="369" ht="15.75" customHeight="1">
      <c r="A369" s="10" t="s">
        <v>735</v>
      </c>
      <c r="C369" s="38"/>
      <c r="D369" s="33"/>
      <c r="G369" s="10"/>
      <c r="H369" s="33"/>
      <c r="I369" s="33"/>
      <c r="J369" s="33"/>
      <c r="K369" s="10"/>
      <c r="L369" s="13"/>
      <c r="M369" s="14"/>
      <c r="N369" s="15" t="s">
        <v>47</v>
      </c>
      <c r="O369" s="15">
        <v>2008.0</v>
      </c>
      <c r="P369" s="15" t="s">
        <v>93</v>
      </c>
      <c r="Q369" s="15">
        <v>36.0</v>
      </c>
      <c r="R369" s="15" t="s">
        <v>90</v>
      </c>
      <c r="S369" s="15" t="s">
        <v>43</v>
      </c>
      <c r="T369" s="34"/>
    </row>
    <row r="370" ht="15.75" customHeight="1">
      <c r="A370" s="10" t="s">
        <v>736</v>
      </c>
      <c r="C370" s="38"/>
      <c r="D370" s="33"/>
      <c r="G370" s="10"/>
      <c r="H370" s="33"/>
      <c r="I370" s="33"/>
      <c r="J370" s="33"/>
      <c r="K370" s="10"/>
      <c r="L370" s="13"/>
      <c r="M370" s="14"/>
      <c r="N370" s="15" t="s">
        <v>47</v>
      </c>
      <c r="O370" s="15">
        <v>2008.0</v>
      </c>
      <c r="P370" s="15" t="s">
        <v>93</v>
      </c>
      <c r="Q370" s="15">
        <v>140.0</v>
      </c>
      <c r="R370" s="15" t="s">
        <v>32</v>
      </c>
      <c r="S370" s="15" t="s">
        <v>208</v>
      </c>
      <c r="T370" s="34"/>
    </row>
    <row r="371" ht="15.75" customHeight="1">
      <c r="A371" s="10" t="s">
        <v>737</v>
      </c>
      <c r="C371" s="38"/>
      <c r="D371" s="33"/>
      <c r="G371" s="10"/>
      <c r="H371" s="33"/>
      <c r="I371" s="33"/>
      <c r="J371" s="33"/>
      <c r="K371" s="10"/>
      <c r="L371" s="13"/>
      <c r="M371" s="14"/>
      <c r="N371" s="15" t="s">
        <v>47</v>
      </c>
      <c r="O371" s="15">
        <v>2004.0</v>
      </c>
      <c r="P371" s="15" t="s">
        <v>93</v>
      </c>
      <c r="Q371" s="15">
        <v>184.0</v>
      </c>
      <c r="R371" s="15" t="s">
        <v>32</v>
      </c>
      <c r="S371" s="15" t="s">
        <v>170</v>
      </c>
      <c r="T371" s="34"/>
    </row>
    <row r="372" ht="15.75" customHeight="1">
      <c r="A372" s="10" t="s">
        <v>738</v>
      </c>
      <c r="C372" s="38"/>
      <c r="D372" s="33"/>
      <c r="G372" s="10"/>
      <c r="H372" s="33"/>
      <c r="I372" s="33"/>
      <c r="J372" s="33"/>
      <c r="K372" s="10"/>
      <c r="L372" s="13"/>
      <c r="M372" s="14"/>
      <c r="N372" s="15" t="s">
        <v>47</v>
      </c>
      <c r="O372" s="15">
        <v>2004.0</v>
      </c>
      <c r="P372" s="15" t="s">
        <v>93</v>
      </c>
      <c r="Q372" s="15">
        <v>97.0</v>
      </c>
      <c r="R372" s="15" t="s">
        <v>94</v>
      </c>
      <c r="S372" s="15" t="s">
        <v>208</v>
      </c>
      <c r="T372" s="34"/>
    </row>
    <row r="373" ht="15.75" customHeight="1">
      <c r="A373" s="10" t="s">
        <v>739</v>
      </c>
      <c r="C373" s="38"/>
      <c r="D373" s="33"/>
      <c r="G373" s="10"/>
      <c r="H373" s="33"/>
      <c r="I373" s="33"/>
      <c r="J373" s="33"/>
      <c r="K373" s="10"/>
      <c r="L373" s="13"/>
      <c r="M373" s="14"/>
      <c r="N373" s="15" t="s">
        <v>47</v>
      </c>
      <c r="O373" s="15">
        <v>2003.0</v>
      </c>
      <c r="P373" s="15" t="s">
        <v>93</v>
      </c>
      <c r="Q373" s="15">
        <v>403.0</v>
      </c>
      <c r="R373" s="15" t="s">
        <v>90</v>
      </c>
      <c r="S373" s="15" t="s">
        <v>43</v>
      </c>
      <c r="T373" s="34"/>
    </row>
    <row r="374" ht="15.75" customHeight="1">
      <c r="A374" s="10" t="s">
        <v>740</v>
      </c>
      <c r="C374" s="38"/>
      <c r="D374" s="33"/>
      <c r="G374" s="10"/>
      <c r="H374" s="33"/>
      <c r="I374" s="33"/>
      <c r="J374" s="33"/>
      <c r="K374" s="10"/>
      <c r="L374" s="13"/>
      <c r="M374" s="14"/>
      <c r="N374" s="15" t="s">
        <v>47</v>
      </c>
      <c r="O374" s="15">
        <v>2003.0</v>
      </c>
      <c r="P374" s="15" t="s">
        <v>93</v>
      </c>
      <c r="Q374" s="15">
        <v>233.0</v>
      </c>
      <c r="R374" s="15" t="s">
        <v>90</v>
      </c>
      <c r="S374" s="15" t="s">
        <v>208</v>
      </c>
      <c r="T374" s="34"/>
    </row>
    <row r="375" ht="15.75" customHeight="1">
      <c r="A375" s="10" t="s">
        <v>741</v>
      </c>
      <c r="C375" s="38"/>
      <c r="D375" s="33"/>
      <c r="G375" s="10"/>
      <c r="H375" s="33"/>
      <c r="I375" s="33"/>
      <c r="J375" s="33"/>
      <c r="K375" s="10"/>
      <c r="L375" s="13"/>
      <c r="M375" s="18" t="s">
        <v>742</v>
      </c>
      <c r="N375" s="15" t="s">
        <v>47</v>
      </c>
      <c r="O375" s="15">
        <v>2003.0</v>
      </c>
      <c r="P375" s="15" t="s">
        <v>93</v>
      </c>
      <c r="Q375" s="15">
        <v>393.0</v>
      </c>
      <c r="R375" s="15" t="s">
        <v>32</v>
      </c>
      <c r="S375" s="15" t="s">
        <v>43</v>
      </c>
      <c r="T375" s="34"/>
    </row>
    <row r="376" ht="15.75" customHeight="1">
      <c r="A376" s="10" t="s">
        <v>743</v>
      </c>
      <c r="C376" s="38"/>
      <c r="D376" s="33"/>
      <c r="G376" s="10"/>
      <c r="H376" s="33"/>
      <c r="I376" s="33"/>
      <c r="J376" s="33"/>
      <c r="K376" s="10"/>
      <c r="L376" s="13"/>
      <c r="M376" s="14"/>
      <c r="N376" s="15" t="s">
        <v>47</v>
      </c>
      <c r="O376" s="15">
        <v>2001.0</v>
      </c>
      <c r="P376" s="15" t="s">
        <v>93</v>
      </c>
      <c r="Q376" s="15">
        <v>361.0</v>
      </c>
      <c r="R376" s="15" t="s">
        <v>90</v>
      </c>
      <c r="S376" s="15" t="s">
        <v>43</v>
      </c>
      <c r="T376" s="34"/>
    </row>
    <row r="377" ht="15.75" customHeight="1">
      <c r="A377" s="10" t="s">
        <v>744</v>
      </c>
      <c r="C377" s="38"/>
      <c r="D377" s="33"/>
      <c r="G377" s="10"/>
      <c r="H377" s="33"/>
      <c r="I377" s="33"/>
      <c r="J377" s="33"/>
      <c r="K377" s="10"/>
      <c r="L377" s="13"/>
      <c r="M377" s="16" t="s">
        <v>745</v>
      </c>
      <c r="N377" s="15" t="s">
        <v>47</v>
      </c>
      <c r="O377" s="15">
        <v>2012.0</v>
      </c>
      <c r="P377" s="15" t="s">
        <v>48</v>
      </c>
      <c r="Q377" s="15">
        <v>101.0</v>
      </c>
      <c r="R377" s="15" t="s">
        <v>77</v>
      </c>
      <c r="S377" s="15" t="s">
        <v>170</v>
      </c>
      <c r="T377" s="34"/>
    </row>
    <row r="378" ht="15.75" customHeight="1">
      <c r="A378" s="10" t="s">
        <v>746</v>
      </c>
      <c r="C378" s="38"/>
      <c r="D378" s="33"/>
      <c r="G378" s="10"/>
      <c r="H378" s="33"/>
      <c r="I378" s="33"/>
      <c r="J378" s="33"/>
      <c r="K378" s="10"/>
      <c r="L378" s="13"/>
      <c r="M378" s="14"/>
      <c r="N378" s="15" t="s">
        <v>55</v>
      </c>
      <c r="O378" s="15">
        <v>2000.0</v>
      </c>
      <c r="P378" s="15" t="s">
        <v>166</v>
      </c>
      <c r="Q378" s="15">
        <v>383.0</v>
      </c>
      <c r="R378" s="15" t="s">
        <v>195</v>
      </c>
      <c r="S378" s="15" t="s">
        <v>187</v>
      </c>
      <c r="T378" s="34"/>
    </row>
    <row r="379" ht="15.75" customHeight="1">
      <c r="A379" s="10" t="s">
        <v>747</v>
      </c>
      <c r="C379" s="38"/>
      <c r="D379" s="33"/>
      <c r="G379" s="10"/>
      <c r="H379" s="33"/>
      <c r="I379" s="33"/>
      <c r="J379" s="33"/>
      <c r="K379" s="10"/>
      <c r="L379" s="13"/>
      <c r="M379" s="14"/>
      <c r="N379" s="15" t="s">
        <v>55</v>
      </c>
      <c r="O379" s="15">
        <v>2000.0</v>
      </c>
      <c r="P379" s="15" t="s">
        <v>166</v>
      </c>
      <c r="Q379" s="15">
        <v>191.0</v>
      </c>
      <c r="R379" s="15" t="s">
        <v>195</v>
      </c>
      <c r="S379" s="15" t="s">
        <v>78</v>
      </c>
      <c r="T379" s="34"/>
    </row>
    <row r="380" ht="15.75" customHeight="1">
      <c r="A380" s="10" t="s">
        <v>748</v>
      </c>
      <c r="C380" s="38"/>
      <c r="D380" s="33"/>
      <c r="G380" s="10"/>
      <c r="H380" s="33"/>
      <c r="I380" s="33"/>
      <c r="J380" s="33"/>
      <c r="K380" s="10"/>
      <c r="L380" s="13"/>
      <c r="M380" s="14"/>
      <c r="N380" s="15" t="s">
        <v>55</v>
      </c>
      <c r="O380" s="15">
        <v>2000.0</v>
      </c>
      <c r="P380" s="15" t="s">
        <v>166</v>
      </c>
      <c r="Q380" s="15">
        <v>116.0</v>
      </c>
      <c r="R380" s="15" t="s">
        <v>94</v>
      </c>
      <c r="S380" s="15" t="s">
        <v>33</v>
      </c>
      <c r="T380" s="34"/>
    </row>
    <row r="381" ht="15.75" customHeight="1">
      <c r="A381" s="10" t="s">
        <v>749</v>
      </c>
      <c r="C381" s="38"/>
      <c r="D381" s="33"/>
      <c r="G381" s="10"/>
      <c r="H381" s="33"/>
      <c r="I381" s="33"/>
      <c r="J381" s="33"/>
      <c r="K381" s="10"/>
      <c r="L381" s="13"/>
      <c r="M381" s="14"/>
      <c r="N381" s="15" t="s">
        <v>55</v>
      </c>
      <c r="O381" s="15">
        <v>2001.0</v>
      </c>
      <c r="P381" s="15" t="s">
        <v>56</v>
      </c>
      <c r="Q381" s="15">
        <v>26.0</v>
      </c>
      <c r="R381" s="15" t="s">
        <v>152</v>
      </c>
      <c r="S381" s="15" t="s">
        <v>134</v>
      </c>
      <c r="T381" s="34"/>
    </row>
    <row r="382" ht="15.75" customHeight="1">
      <c r="A382" s="10" t="s">
        <v>750</v>
      </c>
      <c r="C382" s="38"/>
      <c r="D382" s="33"/>
      <c r="G382" s="10"/>
      <c r="H382" s="33"/>
      <c r="I382" s="33"/>
      <c r="J382" s="33"/>
      <c r="K382" s="10"/>
      <c r="L382" s="13"/>
      <c r="M382" s="14"/>
      <c r="N382" s="15" t="s">
        <v>55</v>
      </c>
      <c r="O382" s="15">
        <v>2001.0</v>
      </c>
      <c r="P382" s="15" t="s">
        <v>56</v>
      </c>
      <c r="Q382" s="15">
        <v>34.0</v>
      </c>
      <c r="R382" s="15" t="s">
        <v>77</v>
      </c>
      <c r="S382" s="15" t="s">
        <v>43</v>
      </c>
      <c r="T382" s="34"/>
    </row>
    <row r="383" ht="15.75" customHeight="1">
      <c r="A383" s="10" t="s">
        <v>751</v>
      </c>
      <c r="C383" s="38"/>
      <c r="D383" s="33"/>
      <c r="G383" s="10"/>
      <c r="H383" s="33"/>
      <c r="I383" s="33"/>
      <c r="J383" s="33"/>
      <c r="K383" s="10"/>
      <c r="L383" s="13"/>
      <c r="M383" s="14"/>
      <c r="N383" s="15" t="s">
        <v>55</v>
      </c>
      <c r="O383" s="15">
        <v>2001.0</v>
      </c>
      <c r="P383" s="15" t="s">
        <v>56</v>
      </c>
      <c r="Q383" s="15">
        <v>80.0</v>
      </c>
      <c r="R383" s="15" t="s">
        <v>32</v>
      </c>
      <c r="S383" s="15" t="s">
        <v>43</v>
      </c>
      <c r="T383" s="34"/>
    </row>
    <row r="384" ht="15.75" customHeight="1">
      <c r="A384" s="10" t="s">
        <v>752</v>
      </c>
      <c r="C384" s="38"/>
      <c r="D384" s="33"/>
      <c r="G384" s="10"/>
      <c r="H384" s="33"/>
      <c r="I384" s="33"/>
      <c r="J384" s="33"/>
      <c r="K384" s="10"/>
      <c r="L384" s="13"/>
      <c r="M384" s="18" t="s">
        <v>753</v>
      </c>
      <c r="N384" s="15" t="s">
        <v>133</v>
      </c>
      <c r="O384" s="15">
        <v>2007.0</v>
      </c>
      <c r="P384" s="15" t="s">
        <v>56</v>
      </c>
      <c r="Q384" s="15">
        <v>17.0</v>
      </c>
      <c r="R384" s="15" t="s">
        <v>77</v>
      </c>
      <c r="S384" s="15" t="s">
        <v>43</v>
      </c>
      <c r="T384" s="34"/>
    </row>
    <row r="385" ht="15.75" customHeight="1">
      <c r="A385" s="10" t="s">
        <v>754</v>
      </c>
      <c r="C385" s="38"/>
      <c r="D385" s="33"/>
      <c r="G385" s="10"/>
      <c r="H385" s="33"/>
      <c r="I385" s="33"/>
      <c r="J385" s="33"/>
      <c r="K385" s="10"/>
      <c r="L385" s="13"/>
      <c r="M385" s="14"/>
      <c r="N385" s="15" t="s">
        <v>55</v>
      </c>
      <c r="O385" s="15">
        <v>2002.0</v>
      </c>
      <c r="P385" s="15" t="s">
        <v>56</v>
      </c>
      <c r="Q385" s="15">
        <v>39.0</v>
      </c>
      <c r="R385" s="15" t="s">
        <v>77</v>
      </c>
      <c r="S385" s="15" t="s">
        <v>170</v>
      </c>
      <c r="T385" s="34"/>
    </row>
    <row r="386" ht="15.75" customHeight="1">
      <c r="A386" s="10" t="s">
        <v>755</v>
      </c>
      <c r="C386" s="38"/>
      <c r="D386" s="33"/>
      <c r="G386" s="10"/>
      <c r="H386" s="33"/>
      <c r="I386" s="33"/>
      <c r="J386" s="33"/>
      <c r="K386" s="10"/>
      <c r="L386" s="13"/>
      <c r="M386" s="14"/>
      <c r="N386" s="15" t="s">
        <v>55</v>
      </c>
      <c r="O386" s="15">
        <v>2002.0</v>
      </c>
      <c r="P386" s="15" t="s">
        <v>56</v>
      </c>
      <c r="Q386" s="15">
        <v>56.0</v>
      </c>
      <c r="R386" s="15" t="s">
        <v>32</v>
      </c>
      <c r="S386" s="15" t="s">
        <v>187</v>
      </c>
      <c r="T386" s="34"/>
    </row>
    <row r="387" ht="15.75" customHeight="1">
      <c r="A387" s="10" t="s">
        <v>756</v>
      </c>
      <c r="C387" s="38"/>
      <c r="D387" s="33"/>
      <c r="G387" s="10"/>
      <c r="H387" s="33"/>
      <c r="I387" s="33"/>
      <c r="J387" s="33"/>
      <c r="K387" s="10"/>
      <c r="L387" s="13"/>
      <c r="M387" s="14"/>
      <c r="N387" s="15" t="s">
        <v>55</v>
      </c>
      <c r="O387" s="15">
        <v>2002.0</v>
      </c>
      <c r="P387" s="15" t="s">
        <v>56</v>
      </c>
      <c r="Q387" s="15">
        <v>7.0</v>
      </c>
      <c r="R387" s="15" t="s">
        <v>94</v>
      </c>
      <c r="S387" s="15" t="s">
        <v>187</v>
      </c>
      <c r="T387" s="34"/>
    </row>
    <row r="388" ht="15.75" customHeight="1">
      <c r="A388" s="10" t="s">
        <v>757</v>
      </c>
      <c r="C388" s="38"/>
      <c r="D388" s="33"/>
      <c r="G388" s="10"/>
      <c r="H388" s="33"/>
      <c r="I388" s="33"/>
      <c r="J388" s="33"/>
      <c r="K388" s="10"/>
      <c r="L388" s="13"/>
      <c r="M388" s="14"/>
      <c r="N388" s="15" t="s">
        <v>55</v>
      </c>
      <c r="O388" s="15">
        <v>2002.0</v>
      </c>
      <c r="P388" s="15" t="s">
        <v>56</v>
      </c>
      <c r="Q388" s="15">
        <v>447.0</v>
      </c>
      <c r="R388" s="15" t="s">
        <v>90</v>
      </c>
      <c r="S388" s="15" t="s">
        <v>43</v>
      </c>
      <c r="T388" s="34"/>
    </row>
    <row r="389" ht="15.75" customHeight="1">
      <c r="A389" s="10" t="s">
        <v>758</v>
      </c>
      <c r="C389" s="38"/>
      <c r="D389" s="33"/>
      <c r="G389" s="10"/>
      <c r="H389" s="33"/>
      <c r="I389" s="33"/>
      <c r="J389" s="33"/>
      <c r="K389" s="10"/>
      <c r="L389" s="13"/>
      <c r="M389" s="14"/>
      <c r="N389" s="15" t="s">
        <v>55</v>
      </c>
      <c r="O389" s="15">
        <v>2003.0</v>
      </c>
      <c r="P389" s="15" t="s">
        <v>56</v>
      </c>
      <c r="Q389" s="15">
        <v>67.0</v>
      </c>
      <c r="R389" s="15" t="s">
        <v>94</v>
      </c>
      <c r="S389" s="15" t="s">
        <v>33</v>
      </c>
      <c r="T389" s="34"/>
    </row>
    <row r="390" ht="15.75" customHeight="1">
      <c r="A390" s="10" t="s">
        <v>759</v>
      </c>
      <c r="C390" s="38"/>
      <c r="D390" s="33"/>
      <c r="G390" s="10"/>
      <c r="H390" s="33"/>
      <c r="I390" s="33"/>
      <c r="J390" s="33"/>
      <c r="K390" s="10"/>
      <c r="L390" s="13"/>
      <c r="M390" s="14"/>
      <c r="N390" s="15" t="s">
        <v>55</v>
      </c>
      <c r="O390" s="15">
        <v>2003.0</v>
      </c>
      <c r="P390" s="15" t="s">
        <v>56</v>
      </c>
      <c r="Q390" s="15">
        <v>44.0</v>
      </c>
      <c r="R390" s="15" t="s">
        <v>32</v>
      </c>
      <c r="S390" s="15" t="s">
        <v>182</v>
      </c>
      <c r="T390" s="34"/>
    </row>
    <row r="391" ht="15.75" customHeight="1">
      <c r="A391" s="10" t="s">
        <v>760</v>
      </c>
      <c r="C391" s="38"/>
      <c r="D391" s="33"/>
      <c r="G391" s="10"/>
      <c r="H391" s="33"/>
      <c r="I391" s="33"/>
      <c r="J391" s="33"/>
      <c r="K391" s="10"/>
      <c r="L391" s="13"/>
      <c r="M391" s="14"/>
      <c r="N391" s="15" t="s">
        <v>55</v>
      </c>
      <c r="O391" s="15">
        <v>2003.0</v>
      </c>
      <c r="P391" s="15" t="s">
        <v>56</v>
      </c>
      <c r="Q391" s="15">
        <v>95.0</v>
      </c>
      <c r="R391" s="15" t="s">
        <v>32</v>
      </c>
      <c r="S391" s="15" t="s">
        <v>208</v>
      </c>
      <c r="T391" s="34"/>
    </row>
    <row r="392" ht="15.75" customHeight="1">
      <c r="A392" s="10" t="s">
        <v>761</v>
      </c>
      <c r="C392" s="38"/>
      <c r="D392" s="33"/>
      <c r="G392" s="10"/>
      <c r="H392" s="33"/>
      <c r="I392" s="33"/>
      <c r="J392" s="33"/>
      <c r="K392" s="10"/>
      <c r="L392" s="13"/>
      <c r="M392" s="14"/>
      <c r="N392" s="15" t="s">
        <v>55</v>
      </c>
      <c r="O392" s="15">
        <v>2004.0</v>
      </c>
      <c r="P392" s="15" t="s">
        <v>56</v>
      </c>
      <c r="Q392" s="15">
        <v>51.0</v>
      </c>
      <c r="R392" s="15" t="s">
        <v>32</v>
      </c>
      <c r="S392" s="15" t="s">
        <v>33</v>
      </c>
      <c r="T392" s="34"/>
    </row>
    <row r="393" ht="15.75" customHeight="1">
      <c r="A393" s="10" t="s">
        <v>762</v>
      </c>
      <c r="C393" s="38"/>
      <c r="D393" s="33"/>
      <c r="G393" s="10"/>
      <c r="H393" s="33"/>
      <c r="I393" s="33"/>
      <c r="J393" s="33"/>
      <c r="K393" s="10"/>
      <c r="L393" s="13"/>
      <c r="M393" s="14"/>
      <c r="N393" s="15" t="s">
        <v>55</v>
      </c>
      <c r="O393" s="15">
        <v>2004.0</v>
      </c>
      <c r="P393" s="15" t="s">
        <v>56</v>
      </c>
      <c r="Q393" s="15">
        <v>30.0</v>
      </c>
      <c r="R393" s="15" t="s">
        <v>32</v>
      </c>
      <c r="S393" s="15" t="s">
        <v>170</v>
      </c>
      <c r="T393" s="34"/>
    </row>
    <row r="394" ht="15.75" customHeight="1">
      <c r="A394" s="10" t="s">
        <v>763</v>
      </c>
      <c r="C394" s="38"/>
      <c r="D394" s="33"/>
      <c r="G394" s="10"/>
      <c r="H394" s="33"/>
      <c r="I394" s="33"/>
      <c r="J394" s="33"/>
      <c r="K394" s="10"/>
      <c r="L394" s="13"/>
      <c r="M394" s="14"/>
      <c r="N394" s="15" t="s">
        <v>55</v>
      </c>
      <c r="O394" s="15">
        <v>2004.0</v>
      </c>
      <c r="P394" s="15" t="s">
        <v>56</v>
      </c>
      <c r="Q394" s="15">
        <v>14.0</v>
      </c>
      <c r="R394" s="15" t="s">
        <v>152</v>
      </c>
      <c r="S394" s="15" t="s">
        <v>170</v>
      </c>
      <c r="T394" s="34"/>
    </row>
    <row r="395" ht="15.75" customHeight="1">
      <c r="A395" s="10" t="s">
        <v>764</v>
      </c>
      <c r="C395" s="38"/>
      <c r="D395" s="33"/>
      <c r="G395" s="10"/>
      <c r="H395" s="33"/>
      <c r="I395" s="33"/>
      <c r="J395" s="33"/>
      <c r="K395" s="10"/>
      <c r="L395" s="13"/>
      <c r="M395" s="14"/>
      <c r="N395" s="15" t="s">
        <v>55</v>
      </c>
      <c r="O395" s="15">
        <v>2005.0</v>
      </c>
      <c r="P395" s="15" t="s">
        <v>56</v>
      </c>
      <c r="Q395" s="15">
        <v>31.0</v>
      </c>
      <c r="R395" s="15" t="s">
        <v>77</v>
      </c>
      <c r="S395" s="15" t="s">
        <v>33</v>
      </c>
      <c r="T395" s="34"/>
    </row>
    <row r="396" ht="15.75" customHeight="1">
      <c r="A396" s="10" t="s">
        <v>765</v>
      </c>
      <c r="C396" s="38"/>
      <c r="D396" s="33"/>
      <c r="G396" s="10"/>
      <c r="H396" s="33"/>
      <c r="I396" s="33"/>
      <c r="J396" s="33"/>
      <c r="K396" s="10"/>
      <c r="L396" s="13"/>
      <c r="M396" s="14"/>
      <c r="N396" s="15" t="s">
        <v>55</v>
      </c>
      <c r="O396" s="15">
        <v>2005.0</v>
      </c>
      <c r="P396" s="15" t="s">
        <v>56</v>
      </c>
      <c r="Q396" s="15">
        <v>106.0</v>
      </c>
      <c r="R396" s="15" t="s">
        <v>32</v>
      </c>
      <c r="S396" s="15" t="s">
        <v>33</v>
      </c>
      <c r="T396" s="34"/>
    </row>
    <row r="397" ht="15.75" customHeight="1">
      <c r="A397" s="10" t="s">
        <v>766</v>
      </c>
      <c r="C397" s="38"/>
      <c r="D397" s="33"/>
      <c r="G397" s="10"/>
      <c r="H397" s="33"/>
      <c r="I397" s="33"/>
      <c r="J397" s="33"/>
      <c r="K397" s="10"/>
      <c r="L397" s="13"/>
      <c r="M397" s="14"/>
      <c r="N397" s="15" t="s">
        <v>55</v>
      </c>
      <c r="O397" s="15">
        <v>2005.0</v>
      </c>
      <c r="P397" s="15" t="s">
        <v>56</v>
      </c>
      <c r="Q397" s="15">
        <v>39.0</v>
      </c>
      <c r="R397" s="15" t="s">
        <v>90</v>
      </c>
      <c r="S397" s="15" t="s">
        <v>170</v>
      </c>
      <c r="T397" s="34"/>
    </row>
    <row r="398" ht="15.75" customHeight="1">
      <c r="A398" s="10" t="s">
        <v>767</v>
      </c>
      <c r="C398" s="38"/>
      <c r="D398" s="33"/>
      <c r="G398" s="10"/>
      <c r="H398" s="33"/>
      <c r="I398" s="33"/>
      <c r="J398" s="33"/>
      <c r="K398" s="10"/>
      <c r="L398" s="13"/>
      <c r="M398" s="14"/>
      <c r="N398" s="15" t="s">
        <v>55</v>
      </c>
      <c r="O398" s="15">
        <v>2006.0</v>
      </c>
      <c r="P398" s="15" t="s">
        <v>56</v>
      </c>
      <c r="Q398" s="15">
        <v>1.0</v>
      </c>
      <c r="R398" s="15" t="s">
        <v>77</v>
      </c>
      <c r="S398" s="15" t="s">
        <v>187</v>
      </c>
      <c r="T398" s="34"/>
    </row>
    <row r="399" ht="15.75" customHeight="1">
      <c r="A399" s="10" t="s">
        <v>768</v>
      </c>
      <c r="C399" s="38"/>
      <c r="D399" s="33"/>
      <c r="G399" s="10"/>
      <c r="H399" s="33"/>
      <c r="I399" s="33"/>
      <c r="J399" s="33"/>
      <c r="K399" s="10"/>
      <c r="L399" s="13"/>
      <c r="M399" s="14"/>
      <c r="N399" s="15" t="s">
        <v>55</v>
      </c>
      <c r="O399" s="15">
        <v>2006.0</v>
      </c>
      <c r="P399" s="15" t="s">
        <v>56</v>
      </c>
      <c r="Q399" s="15">
        <v>70.0</v>
      </c>
      <c r="R399" s="15" t="s">
        <v>32</v>
      </c>
      <c r="S399" s="15" t="s">
        <v>182</v>
      </c>
      <c r="T399" s="34"/>
    </row>
    <row r="400" ht="15.75" customHeight="1">
      <c r="A400" s="10" t="s">
        <v>769</v>
      </c>
      <c r="C400" s="38"/>
      <c r="D400" s="33"/>
      <c r="G400" s="10"/>
      <c r="H400" s="33"/>
      <c r="I400" s="33"/>
      <c r="J400" s="33"/>
      <c r="K400" s="10"/>
      <c r="L400" s="13"/>
      <c r="M400" s="14"/>
      <c r="N400" s="15" t="s">
        <v>55</v>
      </c>
      <c r="O400" s="15">
        <v>2006.0</v>
      </c>
      <c r="P400" s="15" t="s">
        <v>56</v>
      </c>
      <c r="Q400" s="15">
        <v>0.0</v>
      </c>
      <c r="R400" s="15" t="s">
        <v>77</v>
      </c>
      <c r="S400" s="15" t="s">
        <v>33</v>
      </c>
      <c r="T400" s="34"/>
    </row>
    <row r="401" ht="15.75" customHeight="1">
      <c r="A401" s="10" t="s">
        <v>770</v>
      </c>
      <c r="C401" s="38"/>
      <c r="D401" s="33"/>
      <c r="G401" s="10"/>
      <c r="H401" s="33"/>
      <c r="I401" s="33"/>
      <c r="J401" s="33"/>
      <c r="K401" s="10"/>
      <c r="L401" s="13"/>
      <c r="M401" s="14"/>
      <c r="N401" s="15" t="s">
        <v>55</v>
      </c>
      <c r="O401" s="15">
        <v>2007.0</v>
      </c>
      <c r="P401" s="15" t="s">
        <v>56</v>
      </c>
      <c r="Q401" s="15">
        <v>49.0</v>
      </c>
      <c r="R401" s="15" t="s">
        <v>90</v>
      </c>
      <c r="S401" s="15" t="s">
        <v>43</v>
      </c>
      <c r="T401" s="34"/>
    </row>
    <row r="402" ht="15.75" customHeight="1">
      <c r="A402" s="10" t="s">
        <v>771</v>
      </c>
      <c r="C402" s="38"/>
      <c r="D402" s="33"/>
      <c r="G402" s="10"/>
      <c r="H402" s="33"/>
      <c r="I402" s="33"/>
      <c r="J402" s="33"/>
      <c r="K402" s="10"/>
      <c r="L402" s="13"/>
      <c r="M402" s="14"/>
      <c r="N402" s="15" t="s">
        <v>55</v>
      </c>
      <c r="O402" s="15">
        <v>2007.0</v>
      </c>
      <c r="P402" s="15" t="s">
        <v>56</v>
      </c>
      <c r="Q402" s="15">
        <v>25.0</v>
      </c>
      <c r="R402" s="15" t="s">
        <v>32</v>
      </c>
      <c r="S402" s="15" t="s">
        <v>187</v>
      </c>
      <c r="T402" s="34"/>
    </row>
    <row r="403" ht="15.75" customHeight="1">
      <c r="A403" s="10" t="s">
        <v>772</v>
      </c>
      <c r="C403" s="38"/>
      <c r="D403" s="33"/>
      <c r="G403" s="10"/>
      <c r="H403" s="33"/>
      <c r="I403" s="33"/>
      <c r="J403" s="33"/>
      <c r="K403" s="10"/>
      <c r="L403" s="13"/>
      <c r="M403" s="14"/>
      <c r="N403" s="15" t="s">
        <v>55</v>
      </c>
      <c r="O403" s="15">
        <v>2008.0</v>
      </c>
      <c r="P403" s="15" t="s">
        <v>56</v>
      </c>
      <c r="Q403" s="15">
        <v>58.0</v>
      </c>
      <c r="R403" s="15" t="s">
        <v>77</v>
      </c>
      <c r="S403" s="15" t="s">
        <v>170</v>
      </c>
      <c r="T403" s="34"/>
    </row>
    <row r="404" ht="15.75" customHeight="1">
      <c r="A404" s="10" t="s">
        <v>773</v>
      </c>
      <c r="C404" s="38"/>
      <c r="D404" s="33"/>
      <c r="G404" s="10"/>
      <c r="H404" s="33"/>
      <c r="I404" s="33"/>
      <c r="J404" s="33"/>
      <c r="K404" s="10"/>
      <c r="L404" s="13"/>
      <c r="M404" s="14"/>
      <c r="N404" s="15" t="s">
        <v>55</v>
      </c>
      <c r="O404" s="15">
        <v>2008.0</v>
      </c>
      <c r="P404" s="15" t="s">
        <v>56</v>
      </c>
      <c r="Q404" s="15">
        <v>14.0</v>
      </c>
      <c r="R404" s="15" t="s">
        <v>32</v>
      </c>
      <c r="S404" s="15" t="s">
        <v>33</v>
      </c>
      <c r="T404" s="34"/>
    </row>
    <row r="405" ht="15.75" customHeight="1">
      <c r="A405" s="10" t="s">
        <v>774</v>
      </c>
      <c r="C405" s="38"/>
      <c r="D405" s="33"/>
      <c r="G405" s="10"/>
      <c r="H405" s="33"/>
      <c r="I405" s="33"/>
      <c r="J405" s="33"/>
      <c r="K405" s="10"/>
      <c r="L405" s="13"/>
      <c r="M405" s="14"/>
      <c r="N405" s="15" t="s">
        <v>55</v>
      </c>
      <c r="O405" s="15">
        <v>2008.0</v>
      </c>
      <c r="P405" s="15" t="s">
        <v>56</v>
      </c>
      <c r="Q405" s="15">
        <v>33.0</v>
      </c>
      <c r="R405" s="15" t="s">
        <v>94</v>
      </c>
      <c r="S405" s="15" t="s">
        <v>33</v>
      </c>
      <c r="T405" s="34"/>
    </row>
    <row r="406" ht="15.75" customHeight="1">
      <c r="A406" s="10" t="s">
        <v>632</v>
      </c>
      <c r="C406" s="38"/>
      <c r="D406" s="33"/>
      <c r="G406" s="10"/>
      <c r="H406" s="33"/>
      <c r="I406" s="33"/>
      <c r="J406" s="33"/>
      <c r="K406" s="10"/>
      <c r="L406" s="13"/>
      <c r="M406" s="14"/>
      <c r="N406" s="15" t="s">
        <v>55</v>
      </c>
      <c r="O406" s="15">
        <v>2008.0</v>
      </c>
      <c r="P406" s="15" t="s">
        <v>56</v>
      </c>
      <c r="Q406" s="15">
        <v>53.0</v>
      </c>
      <c r="R406" s="15" t="s">
        <v>32</v>
      </c>
      <c r="S406" s="15" t="s">
        <v>78</v>
      </c>
      <c r="T406" s="34"/>
    </row>
    <row r="407" ht="15.75" customHeight="1">
      <c r="A407" s="10" t="s">
        <v>775</v>
      </c>
      <c r="C407" s="38"/>
      <c r="D407" s="33"/>
      <c r="G407" s="10"/>
      <c r="H407" s="33"/>
      <c r="I407" s="33"/>
      <c r="J407" s="33"/>
      <c r="K407" s="10"/>
      <c r="L407" s="13"/>
      <c r="M407" s="14"/>
      <c r="N407" s="15" t="s">
        <v>55</v>
      </c>
      <c r="O407" s="15">
        <v>2009.0</v>
      </c>
      <c r="P407" s="15" t="s">
        <v>56</v>
      </c>
      <c r="Q407" s="15">
        <v>18.0</v>
      </c>
      <c r="R407" s="15" t="s">
        <v>32</v>
      </c>
      <c r="S407" s="15" t="s">
        <v>43</v>
      </c>
      <c r="T407" s="34"/>
    </row>
    <row r="408" ht="15.75" customHeight="1">
      <c r="A408" s="10" t="s">
        <v>776</v>
      </c>
      <c r="C408" s="38"/>
      <c r="D408" s="33"/>
      <c r="G408" s="10"/>
      <c r="H408" s="33"/>
      <c r="I408" s="33"/>
      <c r="J408" s="33"/>
      <c r="K408" s="10"/>
      <c r="L408" s="13"/>
      <c r="M408" s="14"/>
      <c r="N408" s="15" t="s">
        <v>55</v>
      </c>
      <c r="O408" s="15">
        <v>2009.0</v>
      </c>
      <c r="P408" s="15" t="s">
        <v>56</v>
      </c>
      <c r="Q408" s="15">
        <v>6.0</v>
      </c>
      <c r="R408" s="15" t="s">
        <v>32</v>
      </c>
      <c r="S408" s="15" t="s">
        <v>182</v>
      </c>
      <c r="T408" s="34"/>
    </row>
    <row r="409" ht="15.75" customHeight="1">
      <c r="A409" s="10" t="s">
        <v>777</v>
      </c>
      <c r="C409" s="38"/>
      <c r="D409" s="33"/>
      <c r="G409" s="10"/>
      <c r="H409" s="33"/>
      <c r="I409" s="33"/>
      <c r="J409" s="33"/>
      <c r="K409" s="10"/>
      <c r="L409" s="13"/>
      <c r="M409" s="14"/>
      <c r="N409" s="15" t="s">
        <v>55</v>
      </c>
      <c r="O409" s="15">
        <v>2010.0</v>
      </c>
      <c r="P409" s="15" t="s">
        <v>56</v>
      </c>
      <c r="Q409" s="15">
        <v>44.0</v>
      </c>
      <c r="R409" s="15" t="s">
        <v>32</v>
      </c>
      <c r="S409" s="15" t="s">
        <v>33</v>
      </c>
      <c r="T409" s="34"/>
    </row>
    <row r="410" ht="15.75" customHeight="1">
      <c r="A410" s="10" t="s">
        <v>778</v>
      </c>
      <c r="C410" s="38"/>
      <c r="D410" s="33"/>
      <c r="G410" s="10"/>
      <c r="H410" s="33"/>
      <c r="I410" s="33"/>
      <c r="J410" s="33"/>
      <c r="K410" s="10"/>
      <c r="L410" s="13"/>
      <c r="M410" s="14"/>
      <c r="N410" s="15" t="s">
        <v>55</v>
      </c>
      <c r="O410" s="15">
        <v>2010.0</v>
      </c>
      <c r="P410" s="15" t="s">
        <v>56</v>
      </c>
      <c r="Q410" s="15">
        <v>34.0</v>
      </c>
      <c r="R410" s="15" t="s">
        <v>32</v>
      </c>
      <c r="S410" s="15" t="s">
        <v>134</v>
      </c>
      <c r="T410" s="34"/>
    </row>
    <row r="411" ht="15.75" customHeight="1">
      <c r="A411" s="10" t="s">
        <v>779</v>
      </c>
      <c r="C411" s="38"/>
      <c r="D411" s="33"/>
      <c r="G411" s="10"/>
      <c r="H411" s="33"/>
      <c r="I411" s="33"/>
      <c r="J411" s="33"/>
      <c r="K411" s="10"/>
      <c r="L411" s="13"/>
      <c r="M411" s="14"/>
      <c r="N411" s="15" t="s">
        <v>55</v>
      </c>
      <c r="O411" s="15">
        <v>2010.0</v>
      </c>
      <c r="P411" s="15" t="s">
        <v>56</v>
      </c>
      <c r="Q411" s="15">
        <v>5.0</v>
      </c>
      <c r="R411" s="15" t="s">
        <v>32</v>
      </c>
      <c r="S411" s="15" t="s">
        <v>170</v>
      </c>
      <c r="T411" s="34"/>
    </row>
    <row r="412" ht="15.75" customHeight="1">
      <c r="A412" s="10" t="s">
        <v>780</v>
      </c>
      <c r="C412" s="38"/>
      <c r="D412" s="33"/>
      <c r="G412" s="10"/>
      <c r="H412" s="33"/>
      <c r="I412" s="33"/>
      <c r="J412" s="33"/>
      <c r="K412" s="10"/>
      <c r="L412" s="13"/>
      <c r="M412" s="14"/>
      <c r="N412" s="15" t="s">
        <v>207</v>
      </c>
      <c r="O412" s="15">
        <v>2019.0</v>
      </c>
      <c r="P412" s="15" t="s">
        <v>56</v>
      </c>
      <c r="Q412" s="15">
        <v>3.0</v>
      </c>
      <c r="R412" s="15" t="s">
        <v>32</v>
      </c>
      <c r="S412" s="15" t="s">
        <v>187</v>
      </c>
      <c r="T412" s="34"/>
    </row>
    <row r="413" ht="15.75" customHeight="1">
      <c r="A413" s="10" t="s">
        <v>781</v>
      </c>
      <c r="C413" s="38"/>
      <c r="D413" s="33"/>
      <c r="G413" s="10"/>
      <c r="H413" s="33"/>
      <c r="I413" s="33"/>
      <c r="J413" s="33"/>
      <c r="K413" s="10"/>
      <c r="L413" s="13"/>
      <c r="M413" s="14"/>
      <c r="N413" s="15" t="s">
        <v>55</v>
      </c>
      <c r="O413" s="15">
        <v>2011.0</v>
      </c>
      <c r="P413" s="15" t="s">
        <v>56</v>
      </c>
      <c r="Q413" s="15">
        <v>12.0</v>
      </c>
      <c r="R413" s="15" t="s">
        <v>32</v>
      </c>
      <c r="S413" s="15" t="s">
        <v>187</v>
      </c>
      <c r="T413" s="34"/>
    </row>
    <row r="414" ht="15.75" customHeight="1">
      <c r="A414" s="10" t="s">
        <v>782</v>
      </c>
      <c r="C414" s="38"/>
      <c r="D414" s="33"/>
      <c r="G414" s="10"/>
      <c r="H414" s="33"/>
      <c r="I414" s="33"/>
      <c r="J414" s="33"/>
      <c r="K414" s="10"/>
      <c r="L414" s="13"/>
      <c r="M414" s="14"/>
      <c r="N414" s="15" t="s">
        <v>55</v>
      </c>
      <c r="O414" s="15">
        <v>2011.0</v>
      </c>
      <c r="P414" s="15" t="s">
        <v>56</v>
      </c>
      <c r="Q414" s="15">
        <v>0.0</v>
      </c>
      <c r="R414" s="15" t="s">
        <v>152</v>
      </c>
      <c r="S414" s="15" t="s">
        <v>170</v>
      </c>
      <c r="T414" s="34"/>
    </row>
    <row r="415" ht="15.75" customHeight="1">
      <c r="A415" s="10" t="s">
        <v>783</v>
      </c>
      <c r="C415" s="38"/>
      <c r="D415" s="33"/>
      <c r="G415" s="10"/>
      <c r="H415" s="33"/>
      <c r="I415" s="33"/>
      <c r="J415" s="33"/>
      <c r="K415" s="10"/>
      <c r="L415" s="13"/>
      <c r="M415" s="14"/>
      <c r="N415" s="15" t="s">
        <v>55</v>
      </c>
      <c r="O415" s="15">
        <v>2011.0</v>
      </c>
      <c r="P415" s="15" t="s">
        <v>56</v>
      </c>
      <c r="Q415" s="15">
        <v>2.0</v>
      </c>
      <c r="R415" s="15" t="s">
        <v>77</v>
      </c>
      <c r="S415" s="15" t="s">
        <v>170</v>
      </c>
      <c r="T415" s="34"/>
    </row>
    <row r="416" ht="15.75" customHeight="1">
      <c r="A416" s="10" t="s">
        <v>784</v>
      </c>
      <c r="C416" s="38"/>
      <c r="D416" s="33"/>
      <c r="G416" s="10"/>
      <c r="H416" s="33"/>
      <c r="I416" s="33"/>
      <c r="J416" s="33"/>
      <c r="K416" s="10"/>
      <c r="L416" s="13"/>
      <c r="M416" s="14"/>
      <c r="N416" s="15" t="s">
        <v>55</v>
      </c>
      <c r="O416" s="15">
        <v>2012.0</v>
      </c>
      <c r="P416" s="15" t="s">
        <v>56</v>
      </c>
      <c r="Q416" s="15">
        <v>132.0</v>
      </c>
      <c r="R416" s="15" t="s">
        <v>32</v>
      </c>
      <c r="S416" s="15" t="s">
        <v>78</v>
      </c>
      <c r="T416" s="34"/>
    </row>
    <row r="417" ht="15.75" customHeight="1">
      <c r="A417" s="10" t="s">
        <v>785</v>
      </c>
      <c r="C417" s="38"/>
      <c r="D417" s="33"/>
      <c r="G417" s="10"/>
      <c r="H417" s="33"/>
      <c r="I417" s="33"/>
      <c r="J417" s="33"/>
      <c r="K417" s="10"/>
      <c r="L417" s="13"/>
      <c r="M417" s="14"/>
      <c r="N417" s="15" t="s">
        <v>55</v>
      </c>
      <c r="O417" s="15">
        <v>2012.0</v>
      </c>
      <c r="P417" s="15" t="s">
        <v>56</v>
      </c>
      <c r="Q417" s="15">
        <v>16.0</v>
      </c>
      <c r="R417" s="15" t="s">
        <v>32</v>
      </c>
      <c r="S417" s="15" t="s">
        <v>33</v>
      </c>
      <c r="T417" s="34"/>
    </row>
    <row r="418" ht="15.75" customHeight="1">
      <c r="A418" s="10" t="s">
        <v>786</v>
      </c>
      <c r="C418" s="38"/>
      <c r="D418" s="33"/>
      <c r="G418" s="10"/>
      <c r="H418" s="33"/>
      <c r="I418" s="33"/>
      <c r="J418" s="33"/>
      <c r="K418" s="10"/>
      <c r="L418" s="13"/>
      <c r="M418" s="14"/>
      <c r="N418" s="15" t="s">
        <v>55</v>
      </c>
      <c r="O418" s="15">
        <v>2012.0</v>
      </c>
      <c r="P418" s="15" t="s">
        <v>56</v>
      </c>
      <c r="Q418" s="15">
        <v>12.0</v>
      </c>
      <c r="R418" s="15" t="s">
        <v>90</v>
      </c>
      <c r="S418" s="15" t="s">
        <v>78</v>
      </c>
      <c r="T418" s="34"/>
    </row>
    <row r="419" ht="15.75" customHeight="1">
      <c r="A419" s="10" t="s">
        <v>787</v>
      </c>
      <c r="C419" s="38"/>
      <c r="D419" s="33"/>
      <c r="G419" s="10"/>
      <c r="H419" s="33"/>
      <c r="I419" s="33"/>
      <c r="J419" s="33"/>
      <c r="K419" s="10"/>
      <c r="L419" s="13"/>
      <c r="M419" s="18" t="s">
        <v>788</v>
      </c>
      <c r="N419" s="15" t="s">
        <v>62</v>
      </c>
      <c r="O419" s="15">
        <v>2013.0</v>
      </c>
      <c r="P419" s="15" t="s">
        <v>56</v>
      </c>
      <c r="Q419" s="15">
        <v>203.0</v>
      </c>
      <c r="R419" s="15" t="s">
        <v>32</v>
      </c>
      <c r="S419" s="15" t="s">
        <v>182</v>
      </c>
      <c r="T419" s="34"/>
    </row>
    <row r="420" ht="15.75" customHeight="1">
      <c r="A420" s="10" t="s">
        <v>789</v>
      </c>
      <c r="C420" s="38"/>
      <c r="D420" s="33"/>
      <c r="G420" s="10"/>
      <c r="H420" s="33"/>
      <c r="I420" s="33"/>
      <c r="J420" s="33"/>
      <c r="K420" s="10"/>
      <c r="L420" s="13"/>
      <c r="M420" s="14"/>
      <c r="N420" s="15" t="s">
        <v>62</v>
      </c>
      <c r="O420" s="15">
        <v>2013.0</v>
      </c>
      <c r="P420" s="15" t="s">
        <v>56</v>
      </c>
      <c r="Q420" s="15">
        <v>70.0</v>
      </c>
      <c r="R420" s="15" t="s">
        <v>90</v>
      </c>
      <c r="S420" s="15" t="s">
        <v>170</v>
      </c>
      <c r="T420" s="34"/>
    </row>
    <row r="421" ht="15.75" customHeight="1">
      <c r="A421" s="10" t="s">
        <v>790</v>
      </c>
      <c r="C421" s="38"/>
      <c r="D421" s="33"/>
      <c r="G421" s="10"/>
      <c r="H421" s="33"/>
      <c r="I421" s="33"/>
      <c r="J421" s="33"/>
      <c r="K421" s="10"/>
      <c r="L421" s="13"/>
      <c r="M421" s="18" t="s">
        <v>791</v>
      </c>
      <c r="N421" s="15" t="s">
        <v>55</v>
      </c>
      <c r="O421" s="15">
        <v>2014.0</v>
      </c>
      <c r="P421" s="15" t="s">
        <v>56</v>
      </c>
      <c r="Q421" s="15">
        <v>15.0</v>
      </c>
      <c r="R421" s="15" t="s">
        <v>90</v>
      </c>
      <c r="S421" s="15" t="s">
        <v>170</v>
      </c>
      <c r="T421" s="34"/>
    </row>
    <row r="422" ht="15.75" customHeight="1">
      <c r="A422" s="10" t="s">
        <v>792</v>
      </c>
      <c r="C422" s="38"/>
      <c r="D422" s="33"/>
      <c r="G422" s="10"/>
      <c r="H422" s="33"/>
      <c r="I422" s="33"/>
      <c r="J422" s="33"/>
      <c r="K422" s="10"/>
      <c r="L422" s="13"/>
      <c r="M422" s="14"/>
      <c r="N422" s="15" t="s">
        <v>55</v>
      </c>
      <c r="O422" s="15">
        <v>2014.0</v>
      </c>
      <c r="P422" s="15" t="s">
        <v>56</v>
      </c>
      <c r="Q422" s="15">
        <v>2.0</v>
      </c>
      <c r="R422" s="15" t="s">
        <v>32</v>
      </c>
      <c r="S422" s="15" t="s">
        <v>187</v>
      </c>
      <c r="T422" s="34"/>
    </row>
    <row r="423" ht="15.75" customHeight="1">
      <c r="A423" s="10" t="s">
        <v>793</v>
      </c>
      <c r="C423" s="38"/>
      <c r="D423" s="33"/>
      <c r="G423" s="10"/>
      <c r="H423" s="33"/>
      <c r="I423" s="33"/>
      <c r="J423" s="33"/>
      <c r="K423" s="10"/>
      <c r="L423" s="13"/>
      <c r="M423" s="18" t="s">
        <v>794</v>
      </c>
      <c r="N423" s="15" t="s">
        <v>55</v>
      </c>
      <c r="O423" s="15">
        <v>2014.0</v>
      </c>
      <c r="P423" s="15" t="s">
        <v>56</v>
      </c>
      <c r="Q423" s="15">
        <v>0.0</v>
      </c>
      <c r="R423" s="15" t="s">
        <v>32</v>
      </c>
      <c r="S423" s="15" t="s">
        <v>33</v>
      </c>
      <c r="T423" s="34"/>
    </row>
    <row r="424" ht="15.75" customHeight="1">
      <c r="A424" s="10" t="s">
        <v>795</v>
      </c>
      <c r="C424" s="38"/>
      <c r="D424" s="33"/>
      <c r="G424" s="10"/>
      <c r="H424" s="33"/>
      <c r="I424" s="33"/>
      <c r="J424" s="33"/>
      <c r="K424" s="10"/>
      <c r="L424" s="13"/>
      <c r="M424" s="18" t="s">
        <v>796</v>
      </c>
      <c r="N424" s="15" t="s">
        <v>55</v>
      </c>
      <c r="O424" s="15">
        <v>2014.0</v>
      </c>
      <c r="P424" s="15" t="s">
        <v>56</v>
      </c>
      <c r="Q424" s="15">
        <v>1.0</v>
      </c>
      <c r="R424" s="15" t="s">
        <v>32</v>
      </c>
      <c r="S424" s="15" t="s">
        <v>182</v>
      </c>
      <c r="T424" s="34"/>
    </row>
    <row r="425" ht="15.75" customHeight="1">
      <c r="A425" s="10" t="s">
        <v>797</v>
      </c>
      <c r="C425" s="38"/>
      <c r="D425" s="33"/>
      <c r="G425" s="10"/>
      <c r="H425" s="33"/>
      <c r="I425" s="33"/>
      <c r="J425" s="33"/>
      <c r="K425" s="10"/>
      <c r="L425" s="13"/>
      <c r="M425" s="14"/>
      <c r="N425" s="15" t="s">
        <v>55</v>
      </c>
      <c r="O425" s="15">
        <v>2014.0</v>
      </c>
      <c r="P425" s="15" t="s">
        <v>56</v>
      </c>
      <c r="Q425" s="15">
        <v>2.0</v>
      </c>
      <c r="R425" s="15" t="s">
        <v>94</v>
      </c>
      <c r="S425" s="15" t="s">
        <v>33</v>
      </c>
      <c r="T425" s="34"/>
    </row>
    <row r="426" ht="15.75" customHeight="1">
      <c r="A426" s="10" t="s">
        <v>798</v>
      </c>
      <c r="C426" s="38"/>
      <c r="D426" s="33"/>
      <c r="G426" s="10"/>
      <c r="H426" s="33"/>
      <c r="I426" s="33"/>
      <c r="J426" s="33"/>
      <c r="K426" s="10"/>
      <c r="L426" s="13"/>
      <c r="M426" s="14"/>
      <c r="N426" s="15" t="s">
        <v>55</v>
      </c>
      <c r="O426" s="15">
        <v>2014.0</v>
      </c>
      <c r="P426" s="15" t="s">
        <v>56</v>
      </c>
      <c r="Q426" s="15">
        <v>5.0</v>
      </c>
      <c r="R426" s="15" t="s">
        <v>195</v>
      </c>
      <c r="S426" s="15" t="s">
        <v>33</v>
      </c>
      <c r="T426" s="34"/>
    </row>
    <row r="427" ht="15.75" customHeight="1">
      <c r="A427" s="10" t="s">
        <v>799</v>
      </c>
      <c r="C427" s="38"/>
      <c r="D427" s="33"/>
      <c r="G427" s="10"/>
      <c r="H427" s="33"/>
      <c r="I427" s="33"/>
      <c r="J427" s="33"/>
      <c r="K427" s="10"/>
      <c r="L427" s="13"/>
      <c r="M427" s="14"/>
      <c r="N427" s="15" t="s">
        <v>55</v>
      </c>
      <c r="O427" s="15">
        <v>2014.0</v>
      </c>
      <c r="P427" s="15" t="s">
        <v>56</v>
      </c>
      <c r="Q427" s="15">
        <v>1.0</v>
      </c>
      <c r="R427" s="15" t="s">
        <v>32</v>
      </c>
      <c r="S427" s="15" t="s">
        <v>182</v>
      </c>
      <c r="T427" s="34"/>
    </row>
    <row r="428" ht="15.75" customHeight="1">
      <c r="A428" s="10" t="s">
        <v>800</v>
      </c>
      <c r="C428" s="38"/>
      <c r="D428" s="33"/>
      <c r="G428" s="10"/>
      <c r="H428" s="33"/>
      <c r="I428" s="33"/>
      <c r="J428" s="33"/>
      <c r="K428" s="10"/>
      <c r="L428" s="13"/>
      <c r="M428" s="14"/>
      <c r="N428" s="15" t="s">
        <v>55</v>
      </c>
      <c r="O428" s="15">
        <v>2014.0</v>
      </c>
      <c r="P428" s="15" t="s">
        <v>56</v>
      </c>
      <c r="Q428" s="15">
        <v>0.0</v>
      </c>
      <c r="R428" s="15" t="s">
        <v>90</v>
      </c>
      <c r="S428" s="15" t="s">
        <v>78</v>
      </c>
      <c r="T428" s="34"/>
    </row>
    <row r="429" ht="15.75" customHeight="1">
      <c r="A429" s="10" t="s">
        <v>801</v>
      </c>
      <c r="C429" s="38"/>
      <c r="D429" s="33"/>
      <c r="G429" s="10"/>
      <c r="H429" s="33"/>
      <c r="I429" s="33"/>
      <c r="J429" s="33"/>
      <c r="K429" s="10"/>
      <c r="L429" s="13"/>
      <c r="M429" s="14"/>
      <c r="N429" s="15" t="s">
        <v>62</v>
      </c>
      <c r="O429" s="15">
        <v>2016.0</v>
      </c>
      <c r="P429" s="15" t="s">
        <v>56</v>
      </c>
      <c r="Q429" s="15">
        <v>54.0</v>
      </c>
      <c r="R429" s="15" t="s">
        <v>90</v>
      </c>
      <c r="S429" s="15" t="s">
        <v>78</v>
      </c>
      <c r="T429" s="34"/>
    </row>
    <row r="430" ht="15.75" customHeight="1">
      <c r="A430" s="10" t="s">
        <v>802</v>
      </c>
      <c r="C430" s="38"/>
      <c r="D430" s="33"/>
      <c r="G430" s="10"/>
      <c r="H430" s="33"/>
      <c r="I430" s="33"/>
      <c r="J430" s="33"/>
      <c r="K430" s="10"/>
      <c r="L430" s="13"/>
      <c r="M430" s="18" t="s">
        <v>803</v>
      </c>
      <c r="N430" s="15" t="s">
        <v>55</v>
      </c>
      <c r="O430" s="15">
        <v>2017.0</v>
      </c>
      <c r="P430" s="15" t="s">
        <v>56</v>
      </c>
      <c r="Q430" s="15">
        <v>26.0</v>
      </c>
      <c r="R430" s="15" t="s">
        <v>94</v>
      </c>
      <c r="S430" s="15" t="s">
        <v>208</v>
      </c>
      <c r="T430" s="34"/>
    </row>
    <row r="431" ht="15.75" customHeight="1">
      <c r="A431" s="10" t="s">
        <v>804</v>
      </c>
      <c r="C431" s="38"/>
      <c r="D431" s="33"/>
      <c r="G431" s="10"/>
      <c r="H431" s="33"/>
      <c r="I431" s="33"/>
      <c r="J431" s="33"/>
      <c r="K431" s="10"/>
      <c r="L431" s="13"/>
      <c r="M431" s="14"/>
      <c r="N431" s="15" t="s">
        <v>55</v>
      </c>
      <c r="O431" s="15">
        <v>2017.0</v>
      </c>
      <c r="P431" s="15" t="s">
        <v>56</v>
      </c>
      <c r="Q431" s="15">
        <v>44.0</v>
      </c>
      <c r="R431" s="15" t="s">
        <v>90</v>
      </c>
      <c r="S431" s="15" t="s">
        <v>43</v>
      </c>
      <c r="T431" s="34"/>
    </row>
    <row r="432" ht="15.75" customHeight="1">
      <c r="A432" s="10" t="s">
        <v>805</v>
      </c>
      <c r="C432" s="38"/>
      <c r="D432" s="33"/>
      <c r="G432" s="10"/>
      <c r="H432" s="33"/>
      <c r="I432" s="33"/>
      <c r="J432" s="33"/>
      <c r="K432" s="10"/>
      <c r="L432" s="13"/>
      <c r="M432" s="14"/>
      <c r="N432" s="15" t="s">
        <v>55</v>
      </c>
      <c r="O432" s="15">
        <v>2017.0</v>
      </c>
      <c r="P432" s="15" t="s">
        <v>56</v>
      </c>
      <c r="Q432" s="15">
        <v>10.0</v>
      </c>
      <c r="R432" s="15" t="s">
        <v>32</v>
      </c>
      <c r="S432" s="15" t="s">
        <v>182</v>
      </c>
      <c r="T432" s="34"/>
    </row>
    <row r="433" ht="15.75" customHeight="1">
      <c r="A433" s="10" t="s">
        <v>806</v>
      </c>
      <c r="C433" s="38"/>
      <c r="D433" s="33"/>
      <c r="G433" s="10"/>
      <c r="H433" s="33"/>
      <c r="I433" s="33"/>
      <c r="J433" s="33"/>
      <c r="K433" s="10"/>
      <c r="L433" s="13"/>
      <c r="M433" s="14"/>
      <c r="N433" s="15" t="s">
        <v>55</v>
      </c>
      <c r="O433" s="15">
        <v>2017.0</v>
      </c>
      <c r="P433" s="15" t="s">
        <v>56</v>
      </c>
      <c r="Q433" s="15">
        <v>4.0</v>
      </c>
      <c r="R433" s="15" t="s">
        <v>90</v>
      </c>
      <c r="S433" s="15" t="s">
        <v>170</v>
      </c>
      <c r="T433" s="34"/>
    </row>
    <row r="434" ht="15.75" customHeight="1">
      <c r="A434" s="10" t="s">
        <v>807</v>
      </c>
      <c r="C434" s="38"/>
      <c r="D434" s="33"/>
      <c r="G434" s="10"/>
      <c r="H434" s="33"/>
      <c r="I434" s="33"/>
      <c r="J434" s="33"/>
      <c r="K434" s="10"/>
      <c r="L434" s="13"/>
      <c r="M434" s="14"/>
      <c r="N434" s="15" t="s">
        <v>55</v>
      </c>
      <c r="O434" s="15">
        <v>2017.0</v>
      </c>
      <c r="P434" s="15" t="s">
        <v>56</v>
      </c>
      <c r="Q434" s="15">
        <v>9.0</v>
      </c>
      <c r="R434" s="15" t="s">
        <v>32</v>
      </c>
      <c r="S434" s="15" t="s">
        <v>33</v>
      </c>
      <c r="T434" s="34"/>
    </row>
    <row r="435" ht="15.75" customHeight="1">
      <c r="A435" s="10" t="s">
        <v>808</v>
      </c>
      <c r="C435" s="38"/>
      <c r="D435" s="33"/>
      <c r="G435" s="10"/>
      <c r="H435" s="33"/>
      <c r="I435" s="33"/>
      <c r="J435" s="33"/>
      <c r="K435" s="10"/>
      <c r="L435" s="13"/>
      <c r="M435" s="14"/>
      <c r="N435" s="15" t="s">
        <v>55</v>
      </c>
      <c r="O435" s="15">
        <v>2017.0</v>
      </c>
      <c r="P435" s="15" t="s">
        <v>56</v>
      </c>
      <c r="Q435" s="15">
        <v>6.0</v>
      </c>
      <c r="R435" s="15" t="s">
        <v>90</v>
      </c>
      <c r="S435" s="15" t="s">
        <v>182</v>
      </c>
      <c r="T435" s="34"/>
    </row>
    <row r="436" ht="15.75" customHeight="1">
      <c r="A436" s="10" t="s">
        <v>809</v>
      </c>
      <c r="C436" s="38"/>
      <c r="D436" s="33"/>
      <c r="G436" s="10"/>
      <c r="H436" s="33"/>
      <c r="I436" s="33"/>
      <c r="J436" s="33"/>
      <c r="K436" s="10"/>
      <c r="L436" s="13"/>
      <c r="M436" s="14"/>
      <c r="N436" s="15" t="s">
        <v>55</v>
      </c>
      <c r="O436" s="15">
        <v>2017.0</v>
      </c>
      <c r="P436" s="15" t="s">
        <v>56</v>
      </c>
      <c r="Q436" s="15">
        <v>10.0</v>
      </c>
      <c r="R436" s="15" t="s">
        <v>32</v>
      </c>
      <c r="S436" s="15" t="s">
        <v>43</v>
      </c>
      <c r="T436" s="34"/>
    </row>
    <row r="437" ht="15.75" customHeight="1">
      <c r="A437" s="10" t="s">
        <v>810</v>
      </c>
      <c r="C437" s="38"/>
      <c r="D437" s="33"/>
      <c r="G437" s="10"/>
      <c r="H437" s="33"/>
      <c r="I437" s="33"/>
      <c r="J437" s="33"/>
      <c r="K437" s="10"/>
      <c r="L437" s="13"/>
      <c r="M437" s="14"/>
      <c r="N437" s="15" t="s">
        <v>55</v>
      </c>
      <c r="O437" s="15">
        <v>2017.0</v>
      </c>
      <c r="P437" s="15" t="s">
        <v>56</v>
      </c>
      <c r="Q437" s="15">
        <v>8.0</v>
      </c>
      <c r="R437" s="15" t="s">
        <v>32</v>
      </c>
      <c r="S437" s="15" t="s">
        <v>33</v>
      </c>
      <c r="T437" s="34"/>
    </row>
    <row r="438" ht="15.75" customHeight="1">
      <c r="A438" s="10" t="s">
        <v>811</v>
      </c>
      <c r="C438" s="38"/>
      <c r="D438" s="33"/>
      <c r="G438" s="10"/>
      <c r="H438" s="33"/>
      <c r="I438" s="33"/>
      <c r="J438" s="33"/>
      <c r="K438" s="10"/>
      <c r="L438" s="13"/>
      <c r="M438" s="14"/>
      <c r="N438" s="15" t="s">
        <v>55</v>
      </c>
      <c r="O438" s="15">
        <v>2017.0</v>
      </c>
      <c r="P438" s="15" t="s">
        <v>56</v>
      </c>
      <c r="Q438" s="15">
        <v>4.0</v>
      </c>
      <c r="R438" s="15" t="s">
        <v>32</v>
      </c>
      <c r="S438" s="15" t="s">
        <v>170</v>
      </c>
      <c r="T438" s="34"/>
    </row>
    <row r="439" ht="15.75" customHeight="1">
      <c r="A439" s="10" t="s">
        <v>812</v>
      </c>
      <c r="C439" s="38"/>
      <c r="D439" s="33"/>
      <c r="G439" s="10"/>
      <c r="H439" s="33"/>
      <c r="I439" s="33"/>
      <c r="J439" s="33"/>
      <c r="K439" s="10"/>
      <c r="L439" s="13"/>
      <c r="M439" s="14"/>
      <c r="N439" s="15" t="s">
        <v>55</v>
      </c>
      <c r="O439" s="15">
        <v>2017.0</v>
      </c>
      <c r="P439" s="15" t="s">
        <v>56</v>
      </c>
      <c r="Q439" s="15">
        <v>5.0</v>
      </c>
      <c r="R439" s="15" t="s">
        <v>90</v>
      </c>
      <c r="S439" s="15" t="s">
        <v>182</v>
      </c>
      <c r="T439" s="34"/>
    </row>
    <row r="440" ht="15.75" customHeight="1">
      <c r="A440" s="10" t="s">
        <v>813</v>
      </c>
      <c r="C440" s="38"/>
      <c r="D440" s="33"/>
      <c r="G440" s="10"/>
      <c r="H440" s="33"/>
      <c r="I440" s="33"/>
      <c r="J440" s="33"/>
      <c r="K440" s="10"/>
      <c r="L440" s="13"/>
      <c r="M440" s="14"/>
      <c r="N440" s="15" t="s">
        <v>55</v>
      </c>
      <c r="O440" s="15">
        <v>2018.0</v>
      </c>
      <c r="P440" s="15" t="s">
        <v>56</v>
      </c>
      <c r="Q440" s="15">
        <v>16.0</v>
      </c>
      <c r="R440" s="15" t="s">
        <v>90</v>
      </c>
      <c r="S440" s="15" t="s">
        <v>33</v>
      </c>
      <c r="T440" s="34"/>
    </row>
    <row r="441" ht="15.75" customHeight="1">
      <c r="A441" s="10" t="s">
        <v>814</v>
      </c>
      <c r="C441" s="38"/>
      <c r="D441" s="33"/>
      <c r="G441" s="10"/>
      <c r="H441" s="33"/>
      <c r="I441" s="33"/>
      <c r="J441" s="33"/>
      <c r="K441" s="10"/>
      <c r="L441" s="13"/>
      <c r="M441" s="14"/>
      <c r="N441" s="15" t="s">
        <v>55</v>
      </c>
      <c r="O441" s="15">
        <v>2018.0</v>
      </c>
      <c r="P441" s="15" t="s">
        <v>56</v>
      </c>
      <c r="Q441" s="15">
        <v>20.0</v>
      </c>
      <c r="R441" s="15" t="s">
        <v>90</v>
      </c>
      <c r="S441" s="15" t="s">
        <v>170</v>
      </c>
      <c r="T441" s="34"/>
    </row>
    <row r="442" ht="15.75" customHeight="1">
      <c r="A442" s="10" t="s">
        <v>815</v>
      </c>
      <c r="C442" s="38"/>
      <c r="D442" s="33"/>
      <c r="G442" s="10"/>
      <c r="H442" s="33"/>
      <c r="I442" s="33"/>
      <c r="J442" s="33"/>
      <c r="K442" s="10"/>
      <c r="L442" s="13"/>
      <c r="M442" s="18" t="s">
        <v>816</v>
      </c>
      <c r="N442" s="15" t="s">
        <v>55</v>
      </c>
      <c r="O442" s="15">
        <v>2018.0</v>
      </c>
      <c r="P442" s="15" t="s">
        <v>56</v>
      </c>
      <c r="Q442" s="15">
        <v>22.0</v>
      </c>
      <c r="R442" s="15" t="s">
        <v>94</v>
      </c>
      <c r="S442" s="15" t="s">
        <v>187</v>
      </c>
      <c r="T442" s="34"/>
    </row>
    <row r="443" ht="15.75" customHeight="1">
      <c r="A443" s="10" t="s">
        <v>817</v>
      </c>
      <c r="C443" s="38"/>
      <c r="D443" s="33"/>
      <c r="G443" s="10"/>
      <c r="H443" s="33"/>
      <c r="I443" s="33"/>
      <c r="J443" s="33"/>
      <c r="K443" s="10"/>
      <c r="L443" s="13"/>
      <c r="M443" s="14"/>
      <c r="N443" s="15" t="s">
        <v>55</v>
      </c>
      <c r="O443" s="15">
        <v>2018.0</v>
      </c>
      <c r="P443" s="15" t="s">
        <v>56</v>
      </c>
      <c r="Q443" s="15">
        <v>4.0</v>
      </c>
      <c r="R443" s="15" t="s">
        <v>77</v>
      </c>
      <c r="S443" s="15" t="s">
        <v>33</v>
      </c>
      <c r="T443" s="34"/>
    </row>
    <row r="444" ht="15.75" customHeight="1">
      <c r="A444" s="10" t="s">
        <v>818</v>
      </c>
      <c r="C444" s="38"/>
      <c r="D444" s="33"/>
      <c r="G444" s="10"/>
      <c r="H444" s="33"/>
      <c r="I444" s="33"/>
      <c r="J444" s="33"/>
      <c r="K444" s="10"/>
      <c r="L444" s="13"/>
      <c r="M444" s="14"/>
      <c r="N444" s="15" t="s">
        <v>55</v>
      </c>
      <c r="O444" s="15">
        <v>2018.0</v>
      </c>
      <c r="P444" s="15" t="s">
        <v>56</v>
      </c>
      <c r="Q444" s="15">
        <v>9.0</v>
      </c>
      <c r="R444" s="15" t="s">
        <v>94</v>
      </c>
      <c r="S444" s="15" t="s">
        <v>208</v>
      </c>
      <c r="T444" s="34"/>
    </row>
    <row r="445" ht="15.75" customHeight="1">
      <c r="A445" s="10" t="s">
        <v>819</v>
      </c>
      <c r="C445" s="38"/>
      <c r="D445" s="33"/>
      <c r="G445" s="10"/>
      <c r="H445" s="33"/>
      <c r="I445" s="33"/>
      <c r="J445" s="33"/>
      <c r="K445" s="10"/>
      <c r="L445" s="13"/>
      <c r="M445" s="14"/>
      <c r="N445" s="15" t="s">
        <v>55</v>
      </c>
      <c r="O445" s="15">
        <v>2018.0</v>
      </c>
      <c r="P445" s="15" t="s">
        <v>56</v>
      </c>
      <c r="Q445" s="15">
        <v>13.0</v>
      </c>
      <c r="R445" s="15" t="s">
        <v>32</v>
      </c>
      <c r="S445" s="15" t="s">
        <v>182</v>
      </c>
      <c r="T445" s="34"/>
    </row>
    <row r="446" ht="15.75" customHeight="1">
      <c r="A446" s="10" t="s">
        <v>820</v>
      </c>
      <c r="C446" s="38"/>
      <c r="D446" s="33"/>
      <c r="G446" s="10"/>
      <c r="H446" s="33"/>
      <c r="I446" s="33"/>
      <c r="J446" s="33"/>
      <c r="K446" s="10"/>
      <c r="L446" s="13"/>
      <c r="M446" s="14"/>
      <c r="N446" s="15" t="s">
        <v>55</v>
      </c>
      <c r="O446" s="15">
        <v>2018.0</v>
      </c>
      <c r="P446" s="15" t="s">
        <v>56</v>
      </c>
      <c r="Q446" s="15">
        <v>0.0</v>
      </c>
      <c r="R446" s="15" t="s">
        <v>77</v>
      </c>
      <c r="S446" s="15" t="s">
        <v>170</v>
      </c>
      <c r="T446" s="34"/>
    </row>
    <row r="447" ht="15.75" customHeight="1">
      <c r="A447" s="10" t="s">
        <v>821</v>
      </c>
      <c r="C447" s="38"/>
      <c r="D447" s="33"/>
      <c r="G447" s="10"/>
      <c r="H447" s="33"/>
      <c r="I447" s="33"/>
      <c r="J447" s="33"/>
      <c r="K447" s="10"/>
      <c r="L447" s="13"/>
      <c r="M447" s="14"/>
      <c r="N447" s="15" t="s">
        <v>55</v>
      </c>
      <c r="O447" s="15">
        <v>2019.0</v>
      </c>
      <c r="P447" s="15" t="s">
        <v>56</v>
      </c>
      <c r="Q447" s="15">
        <v>0.0</v>
      </c>
      <c r="R447" s="15" t="s">
        <v>77</v>
      </c>
      <c r="S447" s="15" t="s">
        <v>170</v>
      </c>
      <c r="T447" s="34"/>
    </row>
    <row r="448" ht="15.75" customHeight="1">
      <c r="A448" s="10" t="s">
        <v>822</v>
      </c>
      <c r="C448" s="38"/>
      <c r="D448" s="33"/>
      <c r="G448" s="10"/>
      <c r="H448" s="33"/>
      <c r="I448" s="33"/>
      <c r="J448" s="33"/>
      <c r="K448" s="10"/>
      <c r="L448" s="13"/>
      <c r="M448" s="14"/>
      <c r="N448" s="15" t="s">
        <v>55</v>
      </c>
      <c r="O448" s="15">
        <v>2020.0</v>
      </c>
      <c r="P448" s="15" t="s">
        <v>56</v>
      </c>
      <c r="Q448" s="15">
        <v>4.0</v>
      </c>
      <c r="R448" s="15" t="s">
        <v>90</v>
      </c>
      <c r="S448" s="15" t="s">
        <v>33</v>
      </c>
      <c r="T448" s="34"/>
    </row>
    <row r="449" ht="15.75" customHeight="1">
      <c r="A449" s="10" t="s">
        <v>823</v>
      </c>
      <c r="C449" s="38"/>
      <c r="D449" s="33"/>
      <c r="G449" s="10"/>
      <c r="H449" s="33"/>
      <c r="I449" s="33"/>
      <c r="J449" s="33"/>
      <c r="K449" s="10"/>
      <c r="L449" s="13"/>
      <c r="M449" s="14"/>
      <c r="N449" s="15" t="s">
        <v>55</v>
      </c>
      <c r="O449" s="15">
        <v>2020.0</v>
      </c>
      <c r="P449" s="15" t="s">
        <v>56</v>
      </c>
      <c r="Q449" s="15">
        <v>2.0</v>
      </c>
      <c r="R449" s="15" t="s">
        <v>32</v>
      </c>
      <c r="S449" s="15" t="s">
        <v>170</v>
      </c>
      <c r="T449" s="34"/>
    </row>
    <row r="450" ht="15.75" customHeight="1">
      <c r="A450" s="10" t="s">
        <v>824</v>
      </c>
      <c r="C450" s="38"/>
      <c r="D450" s="33"/>
      <c r="G450" s="10"/>
      <c r="H450" s="33"/>
      <c r="I450" s="33"/>
      <c r="J450" s="33"/>
      <c r="K450" s="10"/>
      <c r="L450" s="13"/>
      <c r="M450" s="14"/>
      <c r="N450" s="15" t="s">
        <v>55</v>
      </c>
      <c r="O450" s="15">
        <v>2020.0</v>
      </c>
      <c r="P450" s="15" t="s">
        <v>56</v>
      </c>
      <c r="Q450" s="15">
        <v>1.0</v>
      </c>
      <c r="R450" s="15" t="s">
        <v>90</v>
      </c>
      <c r="S450" s="15" t="s">
        <v>43</v>
      </c>
      <c r="T450" s="34"/>
    </row>
    <row r="451" ht="15.75" customHeight="1">
      <c r="A451" s="10" t="s">
        <v>825</v>
      </c>
      <c r="C451" s="38"/>
      <c r="D451" s="33"/>
      <c r="G451" s="10"/>
      <c r="H451" s="33"/>
      <c r="I451" s="33"/>
      <c r="J451" s="33"/>
      <c r="K451" s="10"/>
      <c r="L451" s="13"/>
      <c r="M451" s="14"/>
      <c r="N451" s="15" t="s">
        <v>55</v>
      </c>
      <c r="O451" s="15">
        <v>2020.0</v>
      </c>
      <c r="P451" s="15" t="s">
        <v>56</v>
      </c>
      <c r="Q451" s="15">
        <v>2.0</v>
      </c>
      <c r="R451" s="15" t="s">
        <v>90</v>
      </c>
      <c r="S451" s="15" t="s">
        <v>208</v>
      </c>
      <c r="T451" s="34"/>
    </row>
    <row r="452" ht="15.75" customHeight="1">
      <c r="A452" s="10" t="s">
        <v>826</v>
      </c>
      <c r="C452" s="38"/>
      <c r="D452" s="33"/>
      <c r="G452" s="10"/>
      <c r="H452" s="33"/>
      <c r="I452" s="33"/>
      <c r="J452" s="33"/>
      <c r="K452" s="10"/>
      <c r="L452" s="13"/>
      <c r="M452" s="14"/>
      <c r="N452" s="15" t="s">
        <v>62</v>
      </c>
      <c r="O452" s="15">
        <v>2005.0</v>
      </c>
      <c r="P452" s="15" t="s">
        <v>93</v>
      </c>
      <c r="Q452" s="15">
        <v>336.0</v>
      </c>
      <c r="R452" s="15" t="s">
        <v>77</v>
      </c>
      <c r="S452" s="15" t="s">
        <v>170</v>
      </c>
      <c r="T452" s="34"/>
    </row>
    <row r="453" ht="15.75" customHeight="1">
      <c r="A453" s="10" t="s">
        <v>827</v>
      </c>
      <c r="C453" s="38"/>
      <c r="D453" s="33"/>
      <c r="G453" s="10"/>
      <c r="H453" s="33"/>
      <c r="I453" s="33"/>
      <c r="J453" s="33"/>
      <c r="K453" s="10"/>
      <c r="L453" s="13"/>
      <c r="M453" s="14"/>
      <c r="N453" s="15" t="s">
        <v>62</v>
      </c>
      <c r="O453" s="15">
        <v>2004.0</v>
      </c>
      <c r="P453" s="15" t="s">
        <v>48</v>
      </c>
      <c r="Q453" s="15">
        <v>82.0</v>
      </c>
      <c r="R453" s="15" t="s">
        <v>77</v>
      </c>
      <c r="S453" s="15" t="s">
        <v>187</v>
      </c>
      <c r="T453" s="34"/>
    </row>
    <row r="454" ht="15.75" customHeight="1">
      <c r="A454" s="10" t="s">
        <v>828</v>
      </c>
      <c r="C454" s="38"/>
      <c r="D454" s="33"/>
      <c r="G454" s="10"/>
      <c r="H454" s="33"/>
      <c r="I454" s="33"/>
      <c r="J454" s="33"/>
      <c r="K454" s="10"/>
      <c r="L454" s="13"/>
      <c r="M454" s="14"/>
      <c r="N454" s="15" t="s">
        <v>62</v>
      </c>
      <c r="O454" s="15">
        <v>2005.0</v>
      </c>
      <c r="P454" s="15" t="s">
        <v>48</v>
      </c>
      <c r="Q454" s="15">
        <v>54.0</v>
      </c>
      <c r="R454" s="15" t="s">
        <v>32</v>
      </c>
      <c r="S454" s="15" t="s">
        <v>33</v>
      </c>
      <c r="T454" s="34"/>
    </row>
    <row r="455" ht="15.75" customHeight="1">
      <c r="A455" s="10" t="s">
        <v>829</v>
      </c>
      <c r="C455" s="38"/>
      <c r="D455" s="33"/>
      <c r="G455" s="10"/>
      <c r="H455" s="33"/>
      <c r="I455" s="33"/>
      <c r="J455" s="33"/>
      <c r="K455" s="10"/>
      <c r="L455" s="13"/>
      <c r="M455" s="14"/>
      <c r="N455" s="15" t="s">
        <v>62</v>
      </c>
      <c r="O455" s="15">
        <v>2005.0</v>
      </c>
      <c r="P455" s="15" t="s">
        <v>48</v>
      </c>
      <c r="Q455" s="15">
        <v>60.0</v>
      </c>
      <c r="R455" s="15" t="s">
        <v>94</v>
      </c>
      <c r="S455" s="15" t="s">
        <v>208</v>
      </c>
      <c r="T455" s="34"/>
    </row>
    <row r="456" ht="15.75" customHeight="1">
      <c r="A456" s="10" t="s">
        <v>830</v>
      </c>
      <c r="C456" s="38"/>
      <c r="D456" s="33"/>
      <c r="G456" s="10"/>
      <c r="H456" s="33"/>
      <c r="I456" s="33"/>
      <c r="J456" s="33"/>
      <c r="K456" s="10"/>
      <c r="L456" s="13"/>
      <c r="M456" s="14"/>
      <c r="N456" s="15" t="s">
        <v>62</v>
      </c>
      <c r="O456" s="15">
        <v>2005.0</v>
      </c>
      <c r="P456" s="15" t="s">
        <v>48</v>
      </c>
      <c r="Q456" s="15">
        <v>29.0</v>
      </c>
      <c r="R456" s="15" t="s">
        <v>32</v>
      </c>
      <c r="S456" s="15" t="s">
        <v>33</v>
      </c>
      <c r="T456" s="34"/>
    </row>
    <row r="457" ht="15.75" customHeight="1">
      <c r="A457" s="10" t="s">
        <v>831</v>
      </c>
      <c r="C457" s="38"/>
      <c r="D457" s="33"/>
      <c r="G457" s="10"/>
      <c r="H457" s="33"/>
      <c r="I457" s="33"/>
      <c r="J457" s="33"/>
      <c r="K457" s="10"/>
      <c r="L457" s="13"/>
      <c r="M457" s="14"/>
      <c r="N457" s="15" t="s">
        <v>62</v>
      </c>
      <c r="O457" s="15">
        <v>2005.0</v>
      </c>
      <c r="P457" s="15" t="s">
        <v>48</v>
      </c>
      <c r="Q457" s="15">
        <v>16.0</v>
      </c>
      <c r="R457" s="15" t="s">
        <v>152</v>
      </c>
      <c r="S457" s="15" t="s">
        <v>170</v>
      </c>
      <c r="T457" s="34"/>
    </row>
    <row r="458" ht="15.75" customHeight="1">
      <c r="A458" s="10" t="s">
        <v>832</v>
      </c>
      <c r="C458" s="38"/>
      <c r="D458" s="33"/>
      <c r="G458" s="10"/>
      <c r="H458" s="33"/>
      <c r="I458" s="33"/>
      <c r="J458" s="33"/>
      <c r="K458" s="10"/>
      <c r="L458" s="13"/>
      <c r="M458" s="14"/>
      <c r="N458" s="15" t="s">
        <v>62</v>
      </c>
      <c r="O458" s="15">
        <v>2006.0</v>
      </c>
      <c r="P458" s="15" t="s">
        <v>48</v>
      </c>
      <c r="Q458" s="15">
        <v>59.0</v>
      </c>
      <c r="R458" s="15" t="s">
        <v>90</v>
      </c>
      <c r="S458" s="15" t="s">
        <v>33</v>
      </c>
      <c r="T458" s="34"/>
    </row>
    <row r="459" ht="15.75" customHeight="1">
      <c r="A459" s="10" t="s">
        <v>833</v>
      </c>
      <c r="C459" s="38"/>
      <c r="D459" s="33"/>
      <c r="G459" s="10"/>
      <c r="H459" s="33"/>
      <c r="I459" s="33"/>
      <c r="J459" s="33"/>
      <c r="K459" s="10"/>
      <c r="L459" s="13"/>
      <c r="M459" s="14"/>
      <c r="N459" s="15" t="s">
        <v>62</v>
      </c>
      <c r="O459" s="15">
        <v>2006.0</v>
      </c>
      <c r="P459" s="15" t="s">
        <v>48</v>
      </c>
      <c r="Q459" s="15">
        <v>78.0</v>
      </c>
      <c r="R459" s="15" t="s">
        <v>94</v>
      </c>
      <c r="S459" s="15" t="s">
        <v>33</v>
      </c>
      <c r="T459" s="34"/>
    </row>
    <row r="460" ht="15.75" customHeight="1">
      <c r="A460" s="10" t="s">
        <v>834</v>
      </c>
      <c r="C460" s="38"/>
      <c r="D460" s="33"/>
      <c r="G460" s="10"/>
      <c r="H460" s="33"/>
      <c r="I460" s="33"/>
      <c r="J460" s="33"/>
      <c r="K460" s="10"/>
      <c r="L460" s="13"/>
      <c r="M460" s="14"/>
      <c r="N460" s="15" t="s">
        <v>62</v>
      </c>
      <c r="O460" s="15">
        <v>2006.0</v>
      </c>
      <c r="P460" s="15" t="s">
        <v>48</v>
      </c>
      <c r="Q460" s="15">
        <v>49.0</v>
      </c>
      <c r="R460" s="15" t="s">
        <v>32</v>
      </c>
      <c r="S460" s="15" t="s">
        <v>182</v>
      </c>
      <c r="T460" s="34"/>
    </row>
    <row r="461" ht="15.75" customHeight="1">
      <c r="A461" s="10" t="s">
        <v>835</v>
      </c>
      <c r="C461" s="38"/>
      <c r="D461" s="33"/>
      <c r="G461" s="10"/>
      <c r="H461" s="33"/>
      <c r="I461" s="33"/>
      <c r="J461" s="33"/>
      <c r="K461" s="10"/>
      <c r="L461" s="13"/>
      <c r="M461" s="14"/>
      <c r="N461" s="15" t="s">
        <v>62</v>
      </c>
      <c r="O461" s="15">
        <v>2008.0</v>
      </c>
      <c r="P461" s="15" t="s">
        <v>48</v>
      </c>
      <c r="Q461" s="15">
        <v>43.0</v>
      </c>
      <c r="R461" s="15" t="s">
        <v>32</v>
      </c>
      <c r="S461" s="15" t="s">
        <v>187</v>
      </c>
      <c r="T461" s="34"/>
    </row>
    <row r="462" ht="15.75" customHeight="1">
      <c r="A462" s="10" t="s">
        <v>836</v>
      </c>
      <c r="C462" s="38"/>
      <c r="D462" s="33"/>
      <c r="G462" s="10"/>
      <c r="H462" s="33"/>
      <c r="I462" s="33"/>
      <c r="J462" s="33"/>
      <c r="K462" s="10"/>
      <c r="L462" s="13"/>
      <c r="M462" s="14"/>
      <c r="N462" s="15" t="s">
        <v>62</v>
      </c>
      <c r="O462" s="15">
        <v>2009.0</v>
      </c>
      <c r="P462" s="15" t="s">
        <v>48</v>
      </c>
      <c r="Q462" s="15">
        <v>134.0</v>
      </c>
      <c r="R462" s="15" t="s">
        <v>32</v>
      </c>
      <c r="S462" s="15" t="s">
        <v>187</v>
      </c>
      <c r="T462" s="34"/>
    </row>
    <row r="463" ht="15.75" customHeight="1">
      <c r="A463" s="10" t="s">
        <v>837</v>
      </c>
      <c r="C463" s="38"/>
      <c r="D463" s="33"/>
      <c r="G463" s="10"/>
      <c r="H463" s="33"/>
      <c r="I463" s="33"/>
      <c r="J463" s="33"/>
      <c r="K463" s="10"/>
      <c r="L463" s="13"/>
      <c r="M463" s="14"/>
      <c r="N463" s="15" t="s">
        <v>62</v>
      </c>
      <c r="O463" s="15">
        <v>2010.0</v>
      </c>
      <c r="P463" s="15" t="s">
        <v>48</v>
      </c>
      <c r="Q463" s="15">
        <v>107.0</v>
      </c>
      <c r="R463" s="15" t="s">
        <v>94</v>
      </c>
      <c r="S463" s="15" t="s">
        <v>170</v>
      </c>
      <c r="T463" s="34"/>
    </row>
    <row r="464" ht="15.75" customHeight="1">
      <c r="A464" s="10" t="s">
        <v>838</v>
      </c>
      <c r="C464" s="38"/>
      <c r="D464" s="33"/>
      <c r="G464" s="10"/>
      <c r="H464" s="33"/>
      <c r="I464" s="33"/>
      <c r="J464" s="33"/>
      <c r="K464" s="10"/>
      <c r="L464" s="13"/>
      <c r="M464" s="14"/>
      <c r="N464" s="15" t="s">
        <v>62</v>
      </c>
      <c r="O464" s="15">
        <v>2011.0</v>
      </c>
      <c r="P464" s="15" t="s">
        <v>48</v>
      </c>
      <c r="Q464" s="15">
        <v>88.0</v>
      </c>
      <c r="R464" s="15" t="s">
        <v>32</v>
      </c>
      <c r="S464" s="15" t="s">
        <v>187</v>
      </c>
      <c r="T464" s="34"/>
    </row>
    <row r="465" ht="15.75" customHeight="1">
      <c r="A465" s="10" t="s">
        <v>839</v>
      </c>
      <c r="C465" s="38"/>
      <c r="D465" s="33"/>
      <c r="G465" s="10"/>
      <c r="H465" s="33"/>
      <c r="I465" s="33"/>
      <c r="J465" s="33"/>
      <c r="K465" s="10"/>
      <c r="L465" s="13"/>
      <c r="M465" s="14"/>
      <c r="N465" s="15" t="s">
        <v>62</v>
      </c>
      <c r="O465" s="15">
        <v>2012.0</v>
      </c>
      <c r="P465" s="15" t="s">
        <v>48</v>
      </c>
      <c r="Q465" s="15">
        <v>44.0</v>
      </c>
      <c r="R465" s="15" t="s">
        <v>32</v>
      </c>
      <c r="S465" s="15" t="s">
        <v>187</v>
      </c>
      <c r="T465" s="34"/>
    </row>
    <row r="466" ht="15.75" customHeight="1">
      <c r="A466" s="10" t="s">
        <v>840</v>
      </c>
      <c r="C466" s="38"/>
      <c r="D466" s="33"/>
      <c r="G466" s="10"/>
      <c r="H466" s="33"/>
      <c r="I466" s="33"/>
      <c r="J466" s="33"/>
      <c r="K466" s="10"/>
      <c r="L466" s="13"/>
      <c r="M466" s="14"/>
      <c r="N466" s="15" t="s">
        <v>62</v>
      </c>
      <c r="O466" s="15">
        <v>2015.0</v>
      </c>
      <c r="P466" s="15" t="s">
        <v>48</v>
      </c>
      <c r="Q466" s="15">
        <v>80.0</v>
      </c>
      <c r="R466" s="15" t="s">
        <v>77</v>
      </c>
      <c r="S466" s="15" t="s">
        <v>170</v>
      </c>
      <c r="T466" s="34"/>
    </row>
    <row r="467" ht="15.75" customHeight="1">
      <c r="A467" s="10" t="s">
        <v>841</v>
      </c>
      <c r="C467" s="38"/>
      <c r="D467" s="33"/>
      <c r="G467" s="10"/>
      <c r="H467" s="33"/>
      <c r="I467" s="33"/>
      <c r="J467" s="33"/>
      <c r="K467" s="10"/>
      <c r="L467" s="13"/>
      <c r="M467" s="14"/>
      <c r="N467" s="15" t="s">
        <v>62</v>
      </c>
      <c r="O467" s="15">
        <v>2015.0</v>
      </c>
      <c r="P467" s="15" t="s">
        <v>48</v>
      </c>
      <c r="Q467" s="15">
        <v>99.0</v>
      </c>
      <c r="R467" s="15" t="s">
        <v>152</v>
      </c>
      <c r="S467" s="15" t="s">
        <v>33</v>
      </c>
      <c r="T467" s="34"/>
    </row>
    <row r="468" ht="15.75" customHeight="1">
      <c r="A468" s="10" t="s">
        <v>842</v>
      </c>
      <c r="C468" s="38"/>
      <c r="D468" s="33"/>
      <c r="G468" s="10"/>
      <c r="H468" s="33"/>
      <c r="I468" s="33"/>
      <c r="J468" s="33"/>
      <c r="K468" s="10"/>
      <c r="L468" s="13"/>
      <c r="M468" s="14"/>
      <c r="N468" s="15" t="s">
        <v>62</v>
      </c>
      <c r="O468" s="15">
        <v>2015.0</v>
      </c>
      <c r="P468" s="15" t="s">
        <v>48</v>
      </c>
      <c r="Q468" s="15">
        <v>7.0</v>
      </c>
      <c r="R468" s="15" t="s">
        <v>152</v>
      </c>
      <c r="S468" s="15" t="s">
        <v>33</v>
      </c>
      <c r="T468" s="34"/>
    </row>
    <row r="469" ht="15.75" customHeight="1">
      <c r="A469" s="10" t="s">
        <v>843</v>
      </c>
      <c r="C469" s="38"/>
      <c r="D469" s="33"/>
      <c r="G469" s="10"/>
      <c r="H469" s="33"/>
      <c r="I469" s="33"/>
      <c r="J469" s="33"/>
      <c r="K469" s="10"/>
      <c r="L469" s="13"/>
      <c r="M469" s="14"/>
      <c r="N469" s="15" t="s">
        <v>62</v>
      </c>
      <c r="O469" s="15">
        <v>2015.0</v>
      </c>
      <c r="P469" s="15" t="s">
        <v>48</v>
      </c>
      <c r="Q469" s="15">
        <v>14.0</v>
      </c>
      <c r="R469" s="15" t="s">
        <v>77</v>
      </c>
      <c r="S469" s="15" t="s">
        <v>33</v>
      </c>
      <c r="T469" s="34"/>
    </row>
    <row r="470" ht="15.75" customHeight="1">
      <c r="A470" s="10" t="s">
        <v>844</v>
      </c>
      <c r="C470" s="38"/>
      <c r="D470" s="33"/>
      <c r="G470" s="10"/>
      <c r="H470" s="33"/>
      <c r="I470" s="33"/>
      <c r="J470" s="33"/>
      <c r="K470" s="10"/>
      <c r="L470" s="13"/>
      <c r="M470" s="14"/>
      <c r="N470" s="15" t="s">
        <v>62</v>
      </c>
      <c r="O470" s="15">
        <v>2016.0</v>
      </c>
      <c r="P470" s="15" t="s">
        <v>48</v>
      </c>
      <c r="Q470" s="15">
        <v>72.0</v>
      </c>
      <c r="R470" s="15" t="s">
        <v>32</v>
      </c>
      <c r="S470" s="15" t="s">
        <v>134</v>
      </c>
      <c r="T470" s="34"/>
    </row>
    <row r="471" ht="15.75" customHeight="1">
      <c r="A471" s="10" t="s">
        <v>845</v>
      </c>
      <c r="C471" s="38"/>
      <c r="D471" s="33"/>
      <c r="G471" s="10"/>
      <c r="H471" s="33"/>
      <c r="I471" s="33"/>
      <c r="J471" s="33"/>
      <c r="K471" s="10"/>
      <c r="L471" s="13"/>
      <c r="M471" s="14"/>
      <c r="N471" s="15" t="s">
        <v>62</v>
      </c>
      <c r="O471" s="15">
        <v>2017.0</v>
      </c>
      <c r="P471" s="15" t="s">
        <v>48</v>
      </c>
      <c r="Q471" s="15">
        <v>123.0</v>
      </c>
      <c r="R471" s="15" t="s">
        <v>195</v>
      </c>
      <c r="S471" s="15" t="s">
        <v>33</v>
      </c>
      <c r="T471" s="34"/>
    </row>
    <row r="472" ht="15.75" customHeight="1">
      <c r="A472" s="10" t="s">
        <v>846</v>
      </c>
      <c r="C472" s="38"/>
      <c r="D472" s="33"/>
      <c r="G472" s="10"/>
      <c r="H472" s="33"/>
      <c r="I472" s="33"/>
      <c r="J472" s="33"/>
      <c r="K472" s="10"/>
      <c r="L472" s="13"/>
      <c r="M472" s="14"/>
      <c r="N472" s="15" t="s">
        <v>62</v>
      </c>
      <c r="O472" s="15">
        <v>2016.0</v>
      </c>
      <c r="P472" s="15" t="s">
        <v>48</v>
      </c>
      <c r="Q472" s="15">
        <v>16.0</v>
      </c>
      <c r="R472" s="15" t="s">
        <v>32</v>
      </c>
      <c r="S472" s="15" t="s">
        <v>78</v>
      </c>
      <c r="T472" s="34"/>
    </row>
    <row r="473" ht="15.75" customHeight="1">
      <c r="A473" s="10" t="s">
        <v>847</v>
      </c>
      <c r="C473" s="38"/>
      <c r="D473" s="33"/>
      <c r="G473" s="10"/>
      <c r="H473" s="33"/>
      <c r="I473" s="33"/>
      <c r="J473" s="33"/>
      <c r="K473" s="10"/>
      <c r="L473" s="13"/>
      <c r="M473" s="18" t="s">
        <v>848</v>
      </c>
      <c r="N473" s="15" t="s">
        <v>62</v>
      </c>
      <c r="O473" s="15">
        <v>2018.0</v>
      </c>
      <c r="P473" s="15" t="s">
        <v>48</v>
      </c>
      <c r="Q473" s="15">
        <v>7.0</v>
      </c>
      <c r="R473" s="15" t="s">
        <v>152</v>
      </c>
      <c r="S473" s="15" t="s">
        <v>170</v>
      </c>
      <c r="T473" s="34"/>
    </row>
    <row r="474" ht="15.75" customHeight="1">
      <c r="A474" s="10" t="s">
        <v>849</v>
      </c>
      <c r="C474" s="38"/>
      <c r="D474" s="33"/>
      <c r="G474" s="10"/>
      <c r="H474" s="33"/>
      <c r="I474" s="33"/>
      <c r="J474" s="33"/>
      <c r="K474" s="10"/>
      <c r="L474" s="13"/>
      <c r="M474" s="14"/>
      <c r="N474" s="15" t="s">
        <v>62</v>
      </c>
      <c r="O474" s="15">
        <v>2018.0</v>
      </c>
      <c r="P474" s="15" t="s">
        <v>48</v>
      </c>
      <c r="Q474" s="15">
        <v>34.0</v>
      </c>
      <c r="R474" s="15" t="s">
        <v>90</v>
      </c>
      <c r="S474" s="15" t="s">
        <v>43</v>
      </c>
      <c r="T474" s="34"/>
    </row>
    <row r="475" ht="15.75" customHeight="1">
      <c r="A475" s="10" t="s">
        <v>850</v>
      </c>
      <c r="C475" s="38"/>
      <c r="D475" s="33"/>
      <c r="G475" s="10"/>
      <c r="H475" s="33"/>
      <c r="I475" s="33"/>
      <c r="J475" s="33"/>
      <c r="K475" s="10"/>
      <c r="L475" s="13"/>
      <c r="M475" s="14"/>
      <c r="N475" s="15" t="s">
        <v>62</v>
      </c>
      <c r="O475" s="15">
        <v>2019.0</v>
      </c>
      <c r="P475" s="15" t="s">
        <v>194</v>
      </c>
      <c r="Q475" s="15">
        <v>14.0</v>
      </c>
      <c r="R475" s="15" t="s">
        <v>152</v>
      </c>
      <c r="S475" s="15" t="s">
        <v>170</v>
      </c>
      <c r="T475" s="34"/>
    </row>
    <row r="476" ht="15.75" customHeight="1">
      <c r="A476" s="10" t="s">
        <v>851</v>
      </c>
      <c r="C476" s="38"/>
      <c r="D476" s="33"/>
      <c r="G476" s="10"/>
      <c r="H476" s="33"/>
      <c r="I476" s="33"/>
      <c r="J476" s="33"/>
      <c r="K476" s="10"/>
      <c r="L476" s="13"/>
      <c r="M476" s="14"/>
      <c r="N476" s="15" t="s">
        <v>62</v>
      </c>
      <c r="O476" s="15">
        <v>2019.0</v>
      </c>
      <c r="P476" s="15" t="s">
        <v>194</v>
      </c>
      <c r="Q476" s="15">
        <v>7.0</v>
      </c>
      <c r="R476" s="15" t="s">
        <v>90</v>
      </c>
      <c r="S476" s="15" t="s">
        <v>43</v>
      </c>
      <c r="T476" s="34"/>
    </row>
    <row r="477" ht="15.75" customHeight="1">
      <c r="A477" s="10" t="s">
        <v>852</v>
      </c>
      <c r="C477" s="38"/>
      <c r="D477" s="33"/>
      <c r="G477" s="10"/>
      <c r="H477" s="33"/>
      <c r="I477" s="33"/>
      <c r="J477" s="33"/>
      <c r="K477" s="10"/>
      <c r="L477" s="13"/>
      <c r="M477" s="14"/>
      <c r="N477" s="15" t="s">
        <v>62</v>
      </c>
      <c r="O477" s="15">
        <v>2020.0</v>
      </c>
      <c r="P477" s="15" t="s">
        <v>48</v>
      </c>
      <c r="Q477" s="15">
        <v>5.0</v>
      </c>
      <c r="R477" s="15" t="s">
        <v>90</v>
      </c>
      <c r="S477" s="15" t="s">
        <v>33</v>
      </c>
      <c r="T477" s="34"/>
    </row>
    <row r="478" ht="15.75" customHeight="1">
      <c r="A478" s="10" t="s">
        <v>853</v>
      </c>
      <c r="C478" s="38"/>
      <c r="D478" s="33"/>
      <c r="G478" s="10"/>
      <c r="H478" s="33"/>
      <c r="I478" s="33"/>
      <c r="J478" s="33"/>
      <c r="K478" s="10"/>
      <c r="L478" s="13"/>
      <c r="M478" s="14"/>
      <c r="N478" s="15" t="s">
        <v>62</v>
      </c>
      <c r="O478" s="15">
        <v>2020.0</v>
      </c>
      <c r="P478" s="15" t="s">
        <v>48</v>
      </c>
      <c r="Q478" s="15">
        <v>1.0</v>
      </c>
      <c r="R478" s="15" t="s">
        <v>32</v>
      </c>
      <c r="S478" s="15" t="s">
        <v>187</v>
      </c>
      <c r="T478" s="34"/>
    </row>
    <row r="479" ht="15.75" customHeight="1">
      <c r="A479" s="10" t="s">
        <v>854</v>
      </c>
      <c r="C479" s="38"/>
      <c r="D479" s="33"/>
      <c r="G479" s="10"/>
      <c r="H479" s="33"/>
      <c r="I479" s="33"/>
      <c r="J479" s="33"/>
      <c r="K479" s="10"/>
      <c r="L479" s="13"/>
      <c r="M479" s="14"/>
      <c r="N479" s="15" t="s">
        <v>62</v>
      </c>
      <c r="O479" s="15">
        <v>2020.0</v>
      </c>
      <c r="P479" s="15" t="s">
        <v>48</v>
      </c>
      <c r="Q479" s="15">
        <v>3.0</v>
      </c>
      <c r="R479" s="15" t="s">
        <v>32</v>
      </c>
      <c r="S479" s="15" t="s">
        <v>33</v>
      </c>
      <c r="T479" s="34"/>
    </row>
    <row r="480" ht="15.75" customHeight="1">
      <c r="A480" s="10" t="s">
        <v>855</v>
      </c>
      <c r="C480" s="38"/>
      <c r="D480" s="33"/>
      <c r="G480" s="10"/>
      <c r="H480" s="33"/>
      <c r="I480" s="33"/>
      <c r="J480" s="33"/>
      <c r="K480" s="10"/>
      <c r="L480" s="13"/>
      <c r="M480" s="14"/>
      <c r="N480" s="15" t="s">
        <v>62</v>
      </c>
      <c r="O480" s="15">
        <v>2020.0</v>
      </c>
      <c r="P480" s="15" t="s">
        <v>48</v>
      </c>
      <c r="Q480" s="15">
        <v>0.0</v>
      </c>
      <c r="R480" s="15" t="s">
        <v>90</v>
      </c>
      <c r="S480" s="15" t="s">
        <v>33</v>
      </c>
      <c r="T480" s="34"/>
    </row>
    <row r="481" ht="15.75" customHeight="1">
      <c r="A481" s="10" t="s">
        <v>856</v>
      </c>
      <c r="C481" s="38"/>
      <c r="D481" s="33"/>
      <c r="G481" s="10"/>
      <c r="H481" s="33"/>
      <c r="I481" s="33"/>
      <c r="J481" s="33"/>
      <c r="K481" s="10"/>
      <c r="L481" s="13"/>
      <c r="M481" s="14"/>
      <c r="N481" s="15" t="s">
        <v>139</v>
      </c>
      <c r="O481" s="15">
        <v>2002.0</v>
      </c>
      <c r="P481" s="15" t="s">
        <v>31</v>
      </c>
      <c r="Q481" s="15">
        <v>120.0</v>
      </c>
      <c r="R481" s="15" t="s">
        <v>77</v>
      </c>
      <c r="S481" s="15" t="s">
        <v>33</v>
      </c>
      <c r="T481" s="34"/>
    </row>
    <row r="482" ht="15.75" customHeight="1">
      <c r="A482" s="10" t="s">
        <v>857</v>
      </c>
      <c r="C482" s="38"/>
      <c r="D482" s="33"/>
      <c r="G482" s="10"/>
      <c r="H482" s="33"/>
      <c r="I482" s="33"/>
      <c r="J482" s="33"/>
      <c r="K482" s="10"/>
      <c r="L482" s="13"/>
      <c r="M482" s="14"/>
      <c r="N482" s="15" t="s">
        <v>139</v>
      </c>
      <c r="O482" s="15">
        <v>2002.0</v>
      </c>
      <c r="P482" s="15" t="s">
        <v>42</v>
      </c>
      <c r="Q482" s="15">
        <v>110.0</v>
      </c>
      <c r="R482" s="15" t="s">
        <v>90</v>
      </c>
      <c r="S482" s="15" t="s">
        <v>170</v>
      </c>
      <c r="T482" s="34"/>
    </row>
    <row r="483" ht="15.75" customHeight="1">
      <c r="A483" s="10" t="s">
        <v>858</v>
      </c>
      <c r="C483" s="38"/>
      <c r="D483" s="33"/>
      <c r="G483" s="10"/>
      <c r="H483" s="33"/>
      <c r="I483" s="33"/>
      <c r="J483" s="33"/>
      <c r="K483" s="10"/>
      <c r="L483" s="13"/>
      <c r="M483" s="14"/>
      <c r="N483" s="15" t="s">
        <v>139</v>
      </c>
      <c r="O483" s="15">
        <v>2002.0</v>
      </c>
      <c r="P483" s="15" t="s">
        <v>102</v>
      </c>
      <c r="Q483" s="15">
        <v>36.0</v>
      </c>
      <c r="R483" s="15" t="s">
        <v>32</v>
      </c>
      <c r="S483" s="15" t="s">
        <v>43</v>
      </c>
      <c r="T483" s="34"/>
    </row>
    <row r="484" ht="15.75" customHeight="1">
      <c r="A484" s="10" t="s">
        <v>859</v>
      </c>
      <c r="C484" s="38"/>
      <c r="D484" s="33"/>
      <c r="G484" s="10"/>
      <c r="H484" s="33"/>
      <c r="I484" s="33"/>
      <c r="J484" s="33"/>
      <c r="K484" s="10"/>
      <c r="L484" s="13"/>
      <c r="M484" s="14"/>
      <c r="N484" s="15" t="s">
        <v>139</v>
      </c>
      <c r="O484" s="15">
        <v>2002.0</v>
      </c>
      <c r="P484" s="15" t="s">
        <v>99</v>
      </c>
      <c r="Q484" s="15">
        <v>30.0</v>
      </c>
      <c r="R484" s="15" t="s">
        <v>90</v>
      </c>
      <c r="S484" s="15" t="s">
        <v>170</v>
      </c>
      <c r="T484" s="34"/>
    </row>
    <row r="485" ht="15.75" customHeight="1">
      <c r="A485" s="10" t="s">
        <v>860</v>
      </c>
      <c r="C485" s="38"/>
      <c r="D485" s="33"/>
      <c r="G485" s="10"/>
      <c r="H485" s="33"/>
      <c r="I485" s="33"/>
      <c r="J485" s="33"/>
      <c r="K485" s="10"/>
      <c r="L485" s="13"/>
      <c r="M485" s="14"/>
      <c r="N485" s="15" t="s">
        <v>139</v>
      </c>
      <c r="O485" s="15">
        <v>2002.0</v>
      </c>
      <c r="P485" s="15" t="s">
        <v>125</v>
      </c>
      <c r="Q485" s="15">
        <v>17.0</v>
      </c>
      <c r="R485" s="15" t="s">
        <v>32</v>
      </c>
      <c r="S485" s="15" t="s">
        <v>43</v>
      </c>
      <c r="T485" s="34"/>
    </row>
    <row r="486" ht="15.75" customHeight="1">
      <c r="A486" s="10" t="s">
        <v>861</v>
      </c>
      <c r="C486" s="38"/>
      <c r="D486" s="33"/>
      <c r="G486" s="10"/>
      <c r="H486" s="33"/>
      <c r="I486" s="33"/>
      <c r="J486" s="33"/>
      <c r="K486" s="10"/>
      <c r="L486" s="13"/>
      <c r="M486" s="14"/>
      <c r="N486" s="15" t="s">
        <v>139</v>
      </c>
      <c r="O486" s="15">
        <v>2001.0</v>
      </c>
      <c r="P486" s="15" t="s">
        <v>194</v>
      </c>
      <c r="Q486" s="15">
        <v>12.0</v>
      </c>
      <c r="R486" s="15" t="s">
        <v>32</v>
      </c>
      <c r="S486" s="15" t="s">
        <v>33</v>
      </c>
      <c r="T486" s="34"/>
    </row>
    <row r="487" ht="15.75" customHeight="1">
      <c r="A487" s="10" t="s">
        <v>862</v>
      </c>
      <c r="C487" s="38"/>
      <c r="D487" s="33"/>
      <c r="G487" s="10"/>
      <c r="H487" s="33"/>
      <c r="I487" s="33"/>
      <c r="J487" s="33"/>
      <c r="K487" s="10"/>
      <c r="L487" s="13"/>
      <c r="M487" s="14"/>
      <c r="N487" s="15" t="s">
        <v>139</v>
      </c>
      <c r="O487" s="15">
        <v>2000.0</v>
      </c>
      <c r="P487" s="15" t="s">
        <v>146</v>
      </c>
      <c r="Q487" s="15">
        <v>919.0</v>
      </c>
      <c r="R487" s="15" t="s">
        <v>32</v>
      </c>
      <c r="S487" s="15" t="s">
        <v>170</v>
      </c>
      <c r="T487" s="34"/>
    </row>
    <row r="488" ht="15.75" customHeight="1">
      <c r="A488" s="10" t="s">
        <v>863</v>
      </c>
      <c r="C488" s="38"/>
      <c r="D488" s="33"/>
      <c r="G488" s="10"/>
      <c r="H488" s="33"/>
      <c r="I488" s="33"/>
      <c r="J488" s="33"/>
      <c r="K488" s="10"/>
      <c r="L488" s="13"/>
      <c r="M488" s="14"/>
      <c r="N488" s="15" t="s">
        <v>139</v>
      </c>
      <c r="O488" s="15">
        <v>2000.0</v>
      </c>
      <c r="P488" s="15" t="s">
        <v>166</v>
      </c>
      <c r="Q488" s="15">
        <v>119.0</v>
      </c>
      <c r="R488" s="15" t="s">
        <v>32</v>
      </c>
      <c r="S488" s="15" t="s">
        <v>33</v>
      </c>
      <c r="T488" s="34"/>
    </row>
    <row r="489" ht="15.75" customHeight="1">
      <c r="A489" s="10" t="s">
        <v>864</v>
      </c>
      <c r="C489" s="38"/>
      <c r="D489" s="33"/>
      <c r="G489" s="10"/>
      <c r="H489" s="33"/>
      <c r="I489" s="33"/>
      <c r="J489" s="33"/>
      <c r="K489" s="10"/>
      <c r="L489" s="13"/>
      <c r="M489" s="14"/>
      <c r="N489" s="15" t="s">
        <v>139</v>
      </c>
      <c r="O489" s="15">
        <v>2002.0</v>
      </c>
      <c r="P489" s="15" t="s">
        <v>223</v>
      </c>
      <c r="Q489" s="15">
        <v>196.0</v>
      </c>
      <c r="R489" s="15" t="s">
        <v>32</v>
      </c>
      <c r="S489" s="15" t="s">
        <v>134</v>
      </c>
      <c r="T489" s="34"/>
    </row>
    <row r="490" ht="15.75" customHeight="1">
      <c r="A490" s="10" t="s">
        <v>865</v>
      </c>
      <c r="C490" s="38"/>
      <c r="D490" s="33"/>
      <c r="G490" s="10"/>
      <c r="H490" s="33"/>
      <c r="I490" s="33"/>
      <c r="J490" s="33"/>
      <c r="K490" s="10"/>
      <c r="L490" s="13"/>
      <c r="M490" s="14"/>
      <c r="N490" s="15" t="s">
        <v>139</v>
      </c>
      <c r="O490" s="15">
        <v>2002.0</v>
      </c>
      <c r="P490" s="15" t="s">
        <v>56</v>
      </c>
      <c r="Q490" s="15">
        <v>62.0</v>
      </c>
      <c r="R490" s="15" t="s">
        <v>32</v>
      </c>
      <c r="S490" s="15" t="s">
        <v>33</v>
      </c>
      <c r="T490" s="34"/>
    </row>
    <row r="491" ht="15.75" customHeight="1">
      <c r="A491" s="10" t="s">
        <v>866</v>
      </c>
      <c r="C491" s="38"/>
      <c r="D491" s="33"/>
      <c r="G491" s="10"/>
      <c r="H491" s="33"/>
      <c r="I491" s="33"/>
      <c r="J491" s="33"/>
      <c r="K491" s="10"/>
      <c r="L491" s="13"/>
      <c r="M491" s="14"/>
      <c r="N491" s="15" t="s">
        <v>139</v>
      </c>
      <c r="O491" s="15">
        <v>2002.0</v>
      </c>
      <c r="P491" s="15" t="s">
        <v>93</v>
      </c>
      <c r="Q491" s="15">
        <v>223.0</v>
      </c>
      <c r="R491" s="15" t="s">
        <v>32</v>
      </c>
      <c r="S491" s="15" t="s">
        <v>134</v>
      </c>
      <c r="T491" s="34"/>
    </row>
    <row r="492" ht="15.75" customHeight="1">
      <c r="A492" s="10" t="s">
        <v>867</v>
      </c>
      <c r="C492" s="38"/>
      <c r="D492" s="33"/>
      <c r="G492" s="10"/>
      <c r="H492" s="33"/>
      <c r="I492" s="33"/>
      <c r="J492" s="33"/>
      <c r="K492" s="10"/>
      <c r="L492" s="13"/>
      <c r="M492" s="14"/>
      <c r="N492" s="15" t="s">
        <v>139</v>
      </c>
      <c r="O492" s="15">
        <v>2003.0</v>
      </c>
      <c r="P492" s="15" t="s">
        <v>48</v>
      </c>
      <c r="Q492" s="15">
        <v>87.0</v>
      </c>
      <c r="R492" s="15" t="s">
        <v>32</v>
      </c>
      <c r="S492" s="15" t="s">
        <v>33</v>
      </c>
      <c r="T492" s="34"/>
    </row>
    <row r="493" ht="15.75" customHeight="1">
      <c r="A493" s="10" t="s">
        <v>868</v>
      </c>
      <c r="C493" s="38"/>
      <c r="D493" s="33"/>
      <c r="G493" s="10"/>
      <c r="H493" s="33"/>
      <c r="I493" s="33"/>
      <c r="J493" s="33"/>
      <c r="K493" s="10"/>
      <c r="L493" s="13"/>
      <c r="M493" s="14"/>
      <c r="N493" s="15" t="s">
        <v>139</v>
      </c>
      <c r="O493" s="15">
        <v>2003.0</v>
      </c>
      <c r="P493" s="15" t="s">
        <v>31</v>
      </c>
      <c r="Q493" s="15">
        <v>10.0</v>
      </c>
      <c r="R493" s="15" t="s">
        <v>32</v>
      </c>
      <c r="S493" s="15" t="s">
        <v>170</v>
      </c>
      <c r="T493" s="34"/>
    </row>
    <row r="494" ht="15.75" customHeight="1">
      <c r="A494" s="10" t="s">
        <v>869</v>
      </c>
      <c r="C494" s="38"/>
      <c r="D494" s="33"/>
      <c r="G494" s="10"/>
      <c r="H494" s="33"/>
      <c r="I494" s="33"/>
      <c r="J494" s="33"/>
      <c r="K494" s="10"/>
      <c r="L494" s="13"/>
      <c r="M494" s="14"/>
      <c r="N494" s="15" t="s">
        <v>139</v>
      </c>
      <c r="O494" s="15">
        <v>2003.0</v>
      </c>
      <c r="P494" s="15" t="s">
        <v>42</v>
      </c>
      <c r="Q494" s="15">
        <v>51.0</v>
      </c>
      <c r="R494" s="15" t="s">
        <v>77</v>
      </c>
      <c r="S494" s="15" t="s">
        <v>33</v>
      </c>
      <c r="T494" s="34"/>
    </row>
    <row r="495" ht="15.75" customHeight="1">
      <c r="A495" s="10" t="s">
        <v>870</v>
      </c>
      <c r="C495" s="38"/>
      <c r="D495" s="33"/>
      <c r="G495" s="10"/>
      <c r="H495" s="33"/>
      <c r="I495" s="33"/>
      <c r="J495" s="33"/>
      <c r="K495" s="10"/>
      <c r="L495" s="13"/>
      <c r="M495" s="14"/>
      <c r="N495" s="15" t="s">
        <v>139</v>
      </c>
      <c r="O495" s="15">
        <v>2003.0</v>
      </c>
      <c r="P495" s="15" t="s">
        <v>102</v>
      </c>
      <c r="Q495" s="15">
        <v>101.0</v>
      </c>
      <c r="R495" s="15" t="s">
        <v>32</v>
      </c>
      <c r="S495" s="15" t="s">
        <v>33</v>
      </c>
      <c r="T495" s="34"/>
    </row>
    <row r="496" ht="15.75" customHeight="1">
      <c r="A496" s="10" t="s">
        <v>871</v>
      </c>
      <c r="C496" s="38"/>
      <c r="D496" s="33"/>
      <c r="G496" s="10"/>
      <c r="H496" s="33"/>
      <c r="I496" s="33"/>
      <c r="J496" s="33"/>
      <c r="K496" s="10"/>
      <c r="L496" s="13"/>
      <c r="M496" s="14"/>
      <c r="N496" s="15" t="s">
        <v>139</v>
      </c>
      <c r="O496" s="15">
        <v>2003.0</v>
      </c>
      <c r="P496" s="15" t="s">
        <v>99</v>
      </c>
      <c r="Q496" s="15">
        <v>35.0</v>
      </c>
      <c r="R496" s="15" t="s">
        <v>32</v>
      </c>
      <c r="S496" s="15" t="s">
        <v>43</v>
      </c>
      <c r="T496" s="34"/>
    </row>
    <row r="497" ht="15.75" customHeight="1">
      <c r="A497" s="10" t="s">
        <v>872</v>
      </c>
      <c r="C497" s="38"/>
      <c r="D497" s="33"/>
      <c r="G497" s="10"/>
      <c r="H497" s="33"/>
      <c r="I497" s="33"/>
      <c r="J497" s="33"/>
      <c r="K497" s="10"/>
      <c r="L497" s="13"/>
      <c r="M497" s="14"/>
      <c r="N497" s="15" t="s">
        <v>139</v>
      </c>
      <c r="O497" s="15">
        <v>2004.0</v>
      </c>
      <c r="P497" s="15" t="s">
        <v>125</v>
      </c>
      <c r="Q497" s="15">
        <v>192.0</v>
      </c>
      <c r="R497" s="15" t="s">
        <v>94</v>
      </c>
      <c r="S497" s="15" t="s">
        <v>170</v>
      </c>
      <c r="T497" s="34"/>
    </row>
    <row r="498" ht="15.75" customHeight="1">
      <c r="A498" s="10" t="s">
        <v>873</v>
      </c>
      <c r="C498" s="38"/>
      <c r="D498" s="33"/>
      <c r="G498" s="10"/>
      <c r="H498" s="33"/>
      <c r="I498" s="33"/>
      <c r="J498" s="33"/>
      <c r="K498" s="10"/>
      <c r="L498" s="13"/>
      <c r="M498" s="14"/>
      <c r="N498" s="15" t="s">
        <v>139</v>
      </c>
      <c r="O498" s="15">
        <v>2004.0</v>
      </c>
      <c r="P498" s="15" t="s">
        <v>194</v>
      </c>
      <c r="Q498" s="15">
        <v>43.0</v>
      </c>
      <c r="R498" s="15" t="s">
        <v>77</v>
      </c>
      <c r="S498" s="15" t="s">
        <v>33</v>
      </c>
      <c r="T498" s="34"/>
    </row>
    <row r="499" ht="15.75" customHeight="1">
      <c r="A499" s="10" t="s">
        <v>874</v>
      </c>
      <c r="C499" s="38"/>
      <c r="D499" s="33"/>
      <c r="G499" s="10"/>
      <c r="H499" s="33"/>
      <c r="I499" s="33"/>
      <c r="J499" s="33"/>
      <c r="K499" s="10"/>
      <c r="L499" s="13"/>
      <c r="M499" s="14"/>
      <c r="N499" s="15" t="s">
        <v>139</v>
      </c>
      <c r="O499" s="15">
        <v>2005.0</v>
      </c>
      <c r="P499" s="15" t="s">
        <v>146</v>
      </c>
      <c r="Q499" s="15">
        <v>48.0</v>
      </c>
      <c r="R499" s="15" t="s">
        <v>195</v>
      </c>
      <c r="S499" s="15" t="s">
        <v>33</v>
      </c>
      <c r="T499" s="34"/>
    </row>
    <row r="500" ht="15.75" customHeight="1">
      <c r="A500" s="10" t="s">
        <v>875</v>
      </c>
      <c r="C500" s="38"/>
      <c r="D500" s="33"/>
      <c r="G500" s="10"/>
      <c r="H500" s="33"/>
      <c r="I500" s="33"/>
      <c r="J500" s="33"/>
      <c r="K500" s="10"/>
      <c r="L500" s="13"/>
      <c r="M500" s="14"/>
      <c r="N500" s="15" t="s">
        <v>139</v>
      </c>
      <c r="O500" s="15">
        <v>2005.0</v>
      </c>
      <c r="P500" s="15" t="s">
        <v>166</v>
      </c>
      <c r="Q500" s="15">
        <v>7.0</v>
      </c>
      <c r="R500" s="15" t="s">
        <v>32</v>
      </c>
      <c r="S500" s="15" t="s">
        <v>33</v>
      </c>
      <c r="T500" s="34"/>
    </row>
    <row r="501" ht="15.75" customHeight="1">
      <c r="A501" s="10" t="s">
        <v>876</v>
      </c>
      <c r="C501" s="38"/>
      <c r="D501" s="33"/>
      <c r="G501" s="10"/>
      <c r="H501" s="33"/>
      <c r="I501" s="33"/>
      <c r="J501" s="33"/>
      <c r="K501" s="10"/>
      <c r="L501" s="13"/>
      <c r="M501" s="14"/>
      <c r="N501" s="15" t="s">
        <v>139</v>
      </c>
      <c r="O501" s="15">
        <v>2005.0</v>
      </c>
      <c r="P501" s="15" t="s">
        <v>223</v>
      </c>
      <c r="Q501" s="15">
        <v>94.0</v>
      </c>
      <c r="R501" s="15" t="s">
        <v>32</v>
      </c>
      <c r="S501" s="15" t="s">
        <v>170</v>
      </c>
      <c r="T501" s="34"/>
    </row>
    <row r="502" ht="15.75" customHeight="1">
      <c r="A502" s="10" t="s">
        <v>877</v>
      </c>
      <c r="C502" s="38"/>
      <c r="D502" s="33"/>
      <c r="G502" s="10"/>
      <c r="H502" s="33"/>
      <c r="I502" s="33"/>
      <c r="J502" s="33"/>
      <c r="K502" s="10"/>
      <c r="L502" s="13"/>
      <c r="M502" s="14"/>
      <c r="N502" s="15" t="s">
        <v>139</v>
      </c>
      <c r="O502" s="15">
        <v>2005.0</v>
      </c>
      <c r="P502" s="15" t="s">
        <v>56</v>
      </c>
      <c r="Q502" s="15">
        <v>11.0</v>
      </c>
      <c r="R502" s="15" t="s">
        <v>90</v>
      </c>
      <c r="S502" s="15" t="s">
        <v>43</v>
      </c>
      <c r="T502" s="34"/>
    </row>
    <row r="503" ht="15.75" customHeight="1">
      <c r="A503" s="10" t="s">
        <v>878</v>
      </c>
      <c r="C503" s="38"/>
      <c r="D503" s="33"/>
      <c r="G503" s="10"/>
      <c r="H503" s="33"/>
      <c r="I503" s="33"/>
      <c r="J503" s="33"/>
      <c r="K503" s="10"/>
      <c r="L503" s="13"/>
      <c r="M503" s="14"/>
      <c r="N503" s="15" t="s">
        <v>139</v>
      </c>
      <c r="O503" s="15">
        <v>2005.0</v>
      </c>
      <c r="P503" s="15" t="s">
        <v>93</v>
      </c>
      <c r="Q503" s="15">
        <v>41.0</v>
      </c>
      <c r="R503" s="15" t="s">
        <v>32</v>
      </c>
      <c r="S503" s="15" t="s">
        <v>33</v>
      </c>
      <c r="T503" s="34"/>
    </row>
    <row r="504" ht="15.75" customHeight="1">
      <c r="A504" s="10" t="s">
        <v>879</v>
      </c>
      <c r="C504" s="38"/>
      <c r="D504" s="33"/>
      <c r="G504" s="10"/>
      <c r="H504" s="33"/>
      <c r="I504" s="33"/>
      <c r="J504" s="33"/>
      <c r="K504" s="10"/>
      <c r="L504" s="13"/>
      <c r="M504" s="14"/>
      <c r="N504" s="15" t="s">
        <v>139</v>
      </c>
      <c r="O504" s="15">
        <v>2006.0</v>
      </c>
      <c r="P504" s="15" t="s">
        <v>48</v>
      </c>
      <c r="Q504" s="15">
        <v>16.0</v>
      </c>
      <c r="R504" s="15" t="s">
        <v>32</v>
      </c>
      <c r="S504" s="15" t="s">
        <v>33</v>
      </c>
      <c r="T504" s="34"/>
    </row>
    <row r="505" ht="15.75" customHeight="1">
      <c r="A505" s="10" t="s">
        <v>880</v>
      </c>
      <c r="C505" s="38"/>
      <c r="D505" s="33"/>
      <c r="G505" s="10"/>
      <c r="H505" s="33"/>
      <c r="I505" s="33"/>
      <c r="J505" s="33"/>
      <c r="K505" s="10"/>
      <c r="L505" s="13"/>
      <c r="M505" s="14"/>
      <c r="N505" s="15" t="s">
        <v>139</v>
      </c>
      <c r="O505" s="15">
        <v>2006.0</v>
      </c>
      <c r="P505" s="15" t="s">
        <v>31</v>
      </c>
      <c r="Q505" s="15">
        <v>62.0</v>
      </c>
      <c r="R505" s="15" t="s">
        <v>32</v>
      </c>
      <c r="S505" s="15" t="s">
        <v>33</v>
      </c>
      <c r="T505" s="34"/>
    </row>
    <row r="506" ht="15.75" customHeight="1">
      <c r="A506" s="10" t="s">
        <v>881</v>
      </c>
      <c r="C506" s="38"/>
      <c r="D506" s="33"/>
      <c r="G506" s="10"/>
      <c r="H506" s="33"/>
      <c r="I506" s="33"/>
      <c r="J506" s="33"/>
      <c r="K506" s="10"/>
      <c r="L506" s="13"/>
      <c r="M506" s="14"/>
      <c r="N506" s="15" t="s">
        <v>139</v>
      </c>
      <c r="O506" s="15">
        <v>2006.0</v>
      </c>
      <c r="P506" s="15" t="s">
        <v>42</v>
      </c>
      <c r="Q506" s="15">
        <v>34.0</v>
      </c>
      <c r="R506" s="15" t="s">
        <v>32</v>
      </c>
      <c r="S506" s="15" t="s">
        <v>208</v>
      </c>
      <c r="T506" s="34"/>
    </row>
    <row r="507" ht="15.75" customHeight="1">
      <c r="A507" s="10" t="s">
        <v>882</v>
      </c>
      <c r="C507" s="38"/>
      <c r="D507" s="33"/>
      <c r="G507" s="10"/>
      <c r="H507" s="33"/>
      <c r="I507" s="33"/>
      <c r="J507" s="33"/>
      <c r="K507" s="10"/>
      <c r="L507" s="13"/>
      <c r="M507" s="14"/>
      <c r="N507" s="15" t="s">
        <v>139</v>
      </c>
      <c r="O507" s="15">
        <v>2008.0</v>
      </c>
      <c r="P507" s="15" t="s">
        <v>102</v>
      </c>
      <c r="Q507" s="15">
        <v>41.0</v>
      </c>
      <c r="R507" s="15" t="s">
        <v>90</v>
      </c>
      <c r="S507" s="15" t="s">
        <v>33</v>
      </c>
      <c r="T507" s="34"/>
    </row>
    <row r="508" ht="15.75" customHeight="1">
      <c r="A508" s="10" t="s">
        <v>883</v>
      </c>
      <c r="C508" s="38"/>
      <c r="D508" s="33"/>
      <c r="G508" s="10"/>
      <c r="H508" s="33"/>
      <c r="I508" s="33"/>
      <c r="J508" s="33"/>
      <c r="K508" s="10"/>
      <c r="L508" s="13"/>
      <c r="M508" s="14"/>
      <c r="N508" s="15" t="s">
        <v>139</v>
      </c>
      <c r="O508" s="15">
        <v>2007.0</v>
      </c>
      <c r="P508" s="15" t="s">
        <v>42</v>
      </c>
      <c r="Q508" s="15">
        <v>33.0</v>
      </c>
      <c r="R508" s="15" t="s">
        <v>77</v>
      </c>
      <c r="S508" s="15" t="s">
        <v>33</v>
      </c>
      <c r="T508" s="34"/>
    </row>
    <row r="509" ht="15.75" customHeight="1">
      <c r="A509" s="10" t="s">
        <v>884</v>
      </c>
      <c r="C509" s="38"/>
      <c r="D509" s="33"/>
      <c r="G509" s="10"/>
      <c r="H509" s="33"/>
      <c r="I509" s="33"/>
      <c r="J509" s="33"/>
      <c r="K509" s="10"/>
      <c r="L509" s="13"/>
      <c r="M509" s="14"/>
      <c r="N509" s="15" t="s">
        <v>139</v>
      </c>
      <c r="O509" s="15">
        <v>2008.0</v>
      </c>
      <c r="P509" s="15" t="s">
        <v>102</v>
      </c>
      <c r="Q509" s="15">
        <v>19.0</v>
      </c>
      <c r="R509" s="15" t="s">
        <v>32</v>
      </c>
      <c r="S509" s="15" t="s">
        <v>208</v>
      </c>
      <c r="T509" s="34"/>
    </row>
    <row r="510" ht="15.75" customHeight="1">
      <c r="A510" s="10" t="s">
        <v>885</v>
      </c>
      <c r="C510" s="38"/>
      <c r="D510" s="33"/>
      <c r="G510" s="10"/>
      <c r="H510" s="33"/>
      <c r="I510" s="33"/>
      <c r="J510" s="33"/>
      <c r="K510" s="10"/>
      <c r="L510" s="13"/>
      <c r="M510" s="14"/>
      <c r="N510" s="15" t="s">
        <v>139</v>
      </c>
      <c r="O510" s="15">
        <v>2008.0</v>
      </c>
      <c r="P510" s="15" t="s">
        <v>99</v>
      </c>
      <c r="Q510" s="15">
        <v>1251.0</v>
      </c>
      <c r="R510" s="15" t="s">
        <v>195</v>
      </c>
      <c r="S510" s="15" t="s">
        <v>33</v>
      </c>
      <c r="T510" s="34"/>
    </row>
    <row r="511" ht="15.75" customHeight="1">
      <c r="A511" s="10" t="s">
        <v>886</v>
      </c>
      <c r="C511" s="38"/>
      <c r="D511" s="33"/>
      <c r="G511" s="10"/>
      <c r="H511" s="33"/>
      <c r="I511" s="33"/>
      <c r="J511" s="33"/>
      <c r="K511" s="10"/>
      <c r="L511" s="13"/>
      <c r="M511" s="14"/>
      <c r="N511" s="15" t="s">
        <v>139</v>
      </c>
      <c r="O511" s="15">
        <v>2009.0</v>
      </c>
      <c r="P511" s="15" t="s">
        <v>125</v>
      </c>
      <c r="Q511" s="15">
        <v>52.0</v>
      </c>
      <c r="R511" s="15" t="s">
        <v>32</v>
      </c>
      <c r="S511" s="15" t="s">
        <v>33</v>
      </c>
      <c r="T511" s="34"/>
    </row>
    <row r="512" ht="15.75" customHeight="1">
      <c r="A512" s="10" t="s">
        <v>887</v>
      </c>
      <c r="C512" s="38"/>
      <c r="D512" s="33"/>
      <c r="G512" s="10"/>
      <c r="H512" s="33"/>
      <c r="I512" s="33"/>
      <c r="J512" s="33"/>
      <c r="K512" s="10"/>
      <c r="L512" s="13"/>
      <c r="M512" s="14"/>
      <c r="N512" s="15" t="s">
        <v>139</v>
      </c>
      <c r="O512" s="15">
        <v>2009.0</v>
      </c>
      <c r="P512" s="15" t="s">
        <v>194</v>
      </c>
      <c r="Q512" s="15">
        <v>4.0</v>
      </c>
      <c r="R512" s="15" t="s">
        <v>32</v>
      </c>
      <c r="S512" s="15" t="s">
        <v>78</v>
      </c>
      <c r="T512" s="34"/>
    </row>
    <row r="513" ht="15.75" customHeight="1">
      <c r="A513" s="10" t="s">
        <v>888</v>
      </c>
      <c r="C513" s="38"/>
      <c r="D513" s="33"/>
      <c r="G513" s="10"/>
      <c r="H513" s="33"/>
      <c r="I513" s="33"/>
      <c r="J513" s="33"/>
      <c r="K513" s="10"/>
      <c r="L513" s="13"/>
      <c r="M513" s="14"/>
      <c r="N513" s="15" t="s">
        <v>139</v>
      </c>
      <c r="O513" s="15">
        <v>2010.0</v>
      </c>
      <c r="P513" s="15" t="s">
        <v>146</v>
      </c>
      <c r="Q513" s="15">
        <v>2.0</v>
      </c>
      <c r="R513" s="15" t="s">
        <v>195</v>
      </c>
      <c r="S513" s="15" t="s">
        <v>78</v>
      </c>
      <c r="T513" s="34"/>
    </row>
    <row r="514" ht="15.75" customHeight="1">
      <c r="A514" s="10" t="s">
        <v>889</v>
      </c>
      <c r="C514" s="38"/>
      <c r="D514" s="33"/>
      <c r="G514" s="10"/>
      <c r="H514" s="33"/>
      <c r="I514" s="33"/>
      <c r="J514" s="33"/>
      <c r="K514" s="10"/>
      <c r="L514" s="13"/>
      <c r="M514" s="14"/>
      <c r="N514" s="15" t="s">
        <v>139</v>
      </c>
      <c r="O514" s="15">
        <v>2010.0</v>
      </c>
      <c r="P514" s="15" t="s">
        <v>166</v>
      </c>
      <c r="Q514" s="15">
        <v>9.0</v>
      </c>
      <c r="R514" s="15" t="s">
        <v>90</v>
      </c>
      <c r="S514" s="15" t="s">
        <v>43</v>
      </c>
      <c r="T514" s="34"/>
    </row>
    <row r="515" ht="15.75" customHeight="1">
      <c r="A515" s="10" t="s">
        <v>890</v>
      </c>
      <c r="C515" s="38"/>
      <c r="D515" s="33"/>
      <c r="G515" s="10"/>
      <c r="H515" s="33"/>
      <c r="I515" s="33"/>
      <c r="J515" s="33"/>
      <c r="K515" s="10"/>
      <c r="L515" s="13"/>
      <c r="M515" s="14"/>
      <c r="N515" s="15" t="s">
        <v>139</v>
      </c>
      <c r="O515" s="15">
        <v>2010.0</v>
      </c>
      <c r="P515" s="15" t="s">
        <v>223</v>
      </c>
      <c r="Q515" s="15">
        <v>41.0</v>
      </c>
      <c r="R515" s="15" t="s">
        <v>90</v>
      </c>
      <c r="S515" s="15" t="s">
        <v>33</v>
      </c>
      <c r="T515" s="34"/>
    </row>
    <row r="516" ht="15.75" customHeight="1">
      <c r="A516" s="10" t="s">
        <v>891</v>
      </c>
      <c r="C516" s="38"/>
      <c r="D516" s="33"/>
      <c r="G516" s="10"/>
      <c r="H516" s="33"/>
      <c r="I516" s="33"/>
      <c r="J516" s="33"/>
      <c r="K516" s="10"/>
      <c r="L516" s="13"/>
      <c r="M516" s="14"/>
      <c r="N516" s="15" t="s">
        <v>139</v>
      </c>
      <c r="O516" s="15">
        <v>2011.0</v>
      </c>
      <c r="P516" s="15" t="s">
        <v>223</v>
      </c>
      <c r="Q516" s="15">
        <v>5.0</v>
      </c>
      <c r="R516" s="15" t="s">
        <v>90</v>
      </c>
      <c r="S516" s="15" t="s">
        <v>134</v>
      </c>
      <c r="T516" s="34"/>
    </row>
    <row r="517" ht="15.75" customHeight="1">
      <c r="A517" s="10" t="s">
        <v>892</v>
      </c>
      <c r="C517" s="38"/>
      <c r="D517" s="33"/>
      <c r="G517" s="10"/>
      <c r="H517" s="33"/>
      <c r="I517" s="33"/>
      <c r="J517" s="33"/>
      <c r="K517" s="10"/>
      <c r="L517" s="13"/>
      <c r="M517" s="14"/>
      <c r="N517" s="15" t="s">
        <v>139</v>
      </c>
      <c r="O517" s="15">
        <v>2011.0</v>
      </c>
      <c r="P517" s="15" t="s">
        <v>223</v>
      </c>
      <c r="Q517" s="15">
        <v>30.0</v>
      </c>
      <c r="R517" s="15" t="s">
        <v>32</v>
      </c>
      <c r="S517" s="15" t="s">
        <v>78</v>
      </c>
      <c r="T517" s="34"/>
    </row>
    <row r="518" ht="15.75" customHeight="1">
      <c r="A518" s="10" t="s">
        <v>893</v>
      </c>
      <c r="C518" s="38"/>
      <c r="D518" s="33"/>
      <c r="G518" s="10"/>
      <c r="H518" s="33"/>
      <c r="I518" s="33"/>
      <c r="J518" s="33"/>
      <c r="K518" s="10"/>
      <c r="L518" s="13"/>
      <c r="M518" s="14"/>
      <c r="N518" s="15" t="s">
        <v>139</v>
      </c>
      <c r="O518" s="15">
        <v>2011.0</v>
      </c>
      <c r="P518" s="15" t="s">
        <v>223</v>
      </c>
      <c r="Q518" s="15">
        <v>1.0</v>
      </c>
      <c r="R518" s="15" t="s">
        <v>152</v>
      </c>
      <c r="S518" s="15" t="s">
        <v>170</v>
      </c>
      <c r="T518" s="34"/>
    </row>
    <row r="519" ht="15.75" customHeight="1">
      <c r="A519" s="10" t="s">
        <v>894</v>
      </c>
      <c r="C519" s="38"/>
      <c r="D519" s="33"/>
      <c r="G519" s="10"/>
      <c r="H519" s="33"/>
      <c r="I519" s="33"/>
      <c r="J519" s="33"/>
      <c r="K519" s="10"/>
      <c r="L519" s="13"/>
      <c r="M519" s="14"/>
      <c r="N519" s="15" t="s">
        <v>139</v>
      </c>
      <c r="O519" s="15">
        <v>2012.0</v>
      </c>
      <c r="P519" s="15" t="s">
        <v>223</v>
      </c>
      <c r="Q519" s="15">
        <v>31.0</v>
      </c>
      <c r="R519" s="15" t="s">
        <v>32</v>
      </c>
      <c r="S519" s="15" t="s">
        <v>33</v>
      </c>
      <c r="T519" s="34"/>
    </row>
    <row r="520" ht="15.75" customHeight="1">
      <c r="A520" s="10" t="s">
        <v>895</v>
      </c>
      <c r="C520" s="38"/>
      <c r="D520" s="33"/>
      <c r="G520" s="10"/>
      <c r="H520" s="33"/>
      <c r="I520" s="33"/>
      <c r="J520" s="33"/>
      <c r="K520" s="10"/>
      <c r="L520" s="13"/>
      <c r="M520" s="14"/>
      <c r="N520" s="15" t="s">
        <v>139</v>
      </c>
      <c r="O520" s="15">
        <v>2012.0</v>
      </c>
      <c r="P520" s="15" t="s">
        <v>223</v>
      </c>
      <c r="Q520" s="15">
        <v>11.0</v>
      </c>
      <c r="R520" s="15" t="s">
        <v>32</v>
      </c>
      <c r="S520" s="15" t="s">
        <v>187</v>
      </c>
      <c r="T520" s="34"/>
    </row>
    <row r="521" ht="15.75" customHeight="1">
      <c r="A521" s="10" t="s">
        <v>896</v>
      </c>
      <c r="C521" s="38"/>
      <c r="D521" s="33"/>
      <c r="G521" s="10"/>
      <c r="H521" s="33"/>
      <c r="I521" s="33"/>
      <c r="J521" s="33"/>
      <c r="K521" s="10"/>
      <c r="L521" s="13"/>
      <c r="M521" s="14"/>
      <c r="N521" s="15" t="s">
        <v>47</v>
      </c>
      <c r="O521" s="15">
        <v>2020.0</v>
      </c>
      <c r="P521" s="15" t="s">
        <v>146</v>
      </c>
      <c r="Q521" s="15">
        <v>0.0</v>
      </c>
      <c r="R521" s="15" t="s">
        <v>32</v>
      </c>
      <c r="S521" s="15" t="s">
        <v>134</v>
      </c>
      <c r="T521" s="34"/>
    </row>
    <row r="522" ht="15.75" customHeight="1">
      <c r="A522" s="10" t="s">
        <v>897</v>
      </c>
      <c r="C522" s="38"/>
      <c r="D522" s="33"/>
      <c r="G522" s="10"/>
      <c r="H522" s="33"/>
      <c r="I522" s="33"/>
      <c r="J522" s="33"/>
      <c r="K522" s="10"/>
      <c r="L522" s="13"/>
      <c r="M522" s="14"/>
      <c r="N522" s="15" t="s">
        <v>47</v>
      </c>
      <c r="O522" s="15">
        <v>2020.0</v>
      </c>
      <c r="P522" s="15" t="s">
        <v>146</v>
      </c>
      <c r="Q522" s="15">
        <v>0.0</v>
      </c>
      <c r="R522" s="15" t="s">
        <v>90</v>
      </c>
      <c r="S522" s="15" t="s">
        <v>170</v>
      </c>
      <c r="T522" s="34"/>
    </row>
    <row r="523" ht="15.75" customHeight="1">
      <c r="A523" s="10" t="s">
        <v>898</v>
      </c>
      <c r="C523" s="38"/>
      <c r="D523" s="33"/>
      <c r="G523" s="10"/>
      <c r="H523" s="33"/>
      <c r="I523" s="33"/>
      <c r="J523" s="33"/>
      <c r="K523" s="10"/>
      <c r="L523" s="13"/>
      <c r="M523" s="14"/>
      <c r="N523" s="15" t="s">
        <v>47</v>
      </c>
      <c r="O523" s="15">
        <v>2020.0</v>
      </c>
      <c r="P523" s="15" t="s">
        <v>146</v>
      </c>
      <c r="Q523" s="15">
        <v>0.0</v>
      </c>
      <c r="R523" s="15" t="s">
        <v>32</v>
      </c>
      <c r="S523" s="15" t="s">
        <v>43</v>
      </c>
      <c r="T523" s="34"/>
    </row>
    <row r="524" ht="15.75" customHeight="1">
      <c r="A524" s="10" t="s">
        <v>899</v>
      </c>
      <c r="C524" s="38"/>
      <c r="D524" s="33"/>
      <c r="G524" s="10"/>
      <c r="H524" s="33"/>
      <c r="I524" s="33"/>
      <c r="J524" s="33"/>
      <c r="K524" s="10"/>
      <c r="L524" s="13"/>
      <c r="M524" s="14"/>
      <c r="N524" s="15" t="s">
        <v>139</v>
      </c>
      <c r="O524" s="15">
        <v>2013.0</v>
      </c>
      <c r="P524" s="15" t="s">
        <v>223</v>
      </c>
      <c r="Q524" s="15">
        <v>43.0</v>
      </c>
      <c r="R524" s="15" t="s">
        <v>77</v>
      </c>
      <c r="S524" s="15" t="s">
        <v>170</v>
      </c>
      <c r="T524" s="34"/>
    </row>
    <row r="525" ht="15.75" customHeight="1">
      <c r="A525" s="10" t="s">
        <v>900</v>
      </c>
      <c r="C525" s="38"/>
      <c r="D525" s="33"/>
      <c r="G525" s="10"/>
      <c r="H525" s="33"/>
      <c r="I525" s="33"/>
      <c r="J525" s="33"/>
      <c r="K525" s="10"/>
      <c r="L525" s="13"/>
      <c r="M525" s="14"/>
      <c r="N525" s="15" t="s">
        <v>139</v>
      </c>
      <c r="O525" s="15">
        <v>2015.0</v>
      </c>
      <c r="P525" s="15" t="s">
        <v>56</v>
      </c>
      <c r="Q525" s="15">
        <v>3.0</v>
      </c>
      <c r="R525" s="15" t="s">
        <v>32</v>
      </c>
      <c r="S525" s="15" t="s">
        <v>182</v>
      </c>
      <c r="T525" s="34"/>
    </row>
    <row r="526" ht="15.75" customHeight="1">
      <c r="A526" s="10" t="s">
        <v>583</v>
      </c>
      <c r="C526" s="38"/>
      <c r="D526" s="33"/>
      <c r="G526" s="10"/>
      <c r="H526" s="33"/>
      <c r="I526" s="33"/>
      <c r="J526" s="33"/>
      <c r="K526" s="10"/>
      <c r="L526" s="13"/>
      <c r="M526" s="16" t="s">
        <v>901</v>
      </c>
      <c r="N526" s="15" t="s">
        <v>139</v>
      </c>
      <c r="O526" s="15">
        <v>2016.0</v>
      </c>
      <c r="P526" s="15" t="s">
        <v>93</v>
      </c>
      <c r="Q526" s="15">
        <v>14.0</v>
      </c>
      <c r="R526" s="15" t="s">
        <v>32</v>
      </c>
      <c r="S526" s="15" t="s">
        <v>182</v>
      </c>
      <c r="T526" s="34"/>
    </row>
    <row r="527" ht="15.75" customHeight="1">
      <c r="A527" s="10" t="s">
        <v>902</v>
      </c>
      <c r="C527" s="38"/>
      <c r="D527" s="33"/>
      <c r="G527" s="10"/>
      <c r="H527" s="33"/>
      <c r="I527" s="33"/>
      <c r="J527" s="33"/>
      <c r="K527" s="10"/>
      <c r="L527" s="13"/>
      <c r="M527" s="14"/>
      <c r="N527" s="15" t="s">
        <v>139</v>
      </c>
      <c r="O527" s="15">
        <v>2016.0</v>
      </c>
      <c r="P527" s="15" t="s">
        <v>48</v>
      </c>
      <c r="Q527" s="15">
        <v>3.0</v>
      </c>
      <c r="R527" s="15" t="s">
        <v>32</v>
      </c>
      <c r="S527" s="15" t="s">
        <v>187</v>
      </c>
      <c r="T527" s="34"/>
    </row>
    <row r="528" ht="15.75" customHeight="1">
      <c r="A528" s="10" t="s">
        <v>903</v>
      </c>
      <c r="C528" s="38"/>
      <c r="D528" s="33"/>
      <c r="G528" s="10"/>
      <c r="H528" s="33"/>
      <c r="I528" s="33"/>
      <c r="J528" s="33"/>
      <c r="K528" s="10"/>
      <c r="L528" s="13"/>
      <c r="M528" s="14"/>
      <c r="N528" s="15" t="s">
        <v>139</v>
      </c>
      <c r="O528" s="15">
        <v>2016.0</v>
      </c>
      <c r="P528" s="15" t="s">
        <v>31</v>
      </c>
      <c r="Q528" s="15">
        <v>14.0</v>
      </c>
      <c r="R528" s="15" t="s">
        <v>32</v>
      </c>
      <c r="S528" s="15" t="s">
        <v>33</v>
      </c>
      <c r="T528" s="34"/>
    </row>
    <row r="529" ht="15.75" customHeight="1">
      <c r="A529" s="10" t="s">
        <v>904</v>
      </c>
      <c r="C529" s="38"/>
      <c r="D529" s="33"/>
      <c r="G529" s="10"/>
      <c r="H529" s="33"/>
      <c r="I529" s="33"/>
      <c r="J529" s="33"/>
      <c r="K529" s="10"/>
      <c r="L529" s="13"/>
      <c r="M529" s="14"/>
      <c r="N529" s="15" t="s">
        <v>139</v>
      </c>
      <c r="O529" s="15">
        <v>2017.0</v>
      </c>
      <c r="P529" s="15" t="s">
        <v>42</v>
      </c>
      <c r="Q529" s="15">
        <v>13.0</v>
      </c>
      <c r="R529" s="15" t="s">
        <v>90</v>
      </c>
      <c r="S529" s="15" t="s">
        <v>182</v>
      </c>
      <c r="T529" s="34"/>
    </row>
    <row r="530" ht="15.75" customHeight="1">
      <c r="A530" s="10" t="s">
        <v>905</v>
      </c>
      <c r="C530" s="38"/>
      <c r="D530" s="33"/>
      <c r="G530" s="10"/>
      <c r="H530" s="33"/>
      <c r="I530" s="33"/>
      <c r="J530" s="33"/>
      <c r="K530" s="10"/>
      <c r="L530" s="13"/>
      <c r="M530" s="14"/>
      <c r="N530" s="15" t="s">
        <v>139</v>
      </c>
      <c r="O530" s="15">
        <v>2017.0</v>
      </c>
      <c r="P530" s="15" t="s">
        <v>102</v>
      </c>
      <c r="Q530" s="15">
        <v>5.0</v>
      </c>
      <c r="R530" s="15" t="s">
        <v>152</v>
      </c>
      <c r="S530" s="15" t="s">
        <v>33</v>
      </c>
      <c r="T530" s="34"/>
    </row>
    <row r="531" ht="15.75" customHeight="1">
      <c r="A531" s="10" t="s">
        <v>906</v>
      </c>
      <c r="C531" s="38"/>
      <c r="D531" s="33"/>
      <c r="G531" s="10"/>
      <c r="H531" s="33"/>
      <c r="I531" s="33"/>
      <c r="J531" s="33"/>
      <c r="K531" s="10"/>
      <c r="L531" s="13"/>
      <c r="M531" s="14"/>
      <c r="N531" s="15" t="s">
        <v>139</v>
      </c>
      <c r="O531" s="15">
        <v>2017.0</v>
      </c>
      <c r="P531" s="15" t="s">
        <v>99</v>
      </c>
      <c r="Q531" s="15">
        <v>68.0</v>
      </c>
      <c r="R531" s="15" t="s">
        <v>195</v>
      </c>
      <c r="S531" s="15" t="s">
        <v>78</v>
      </c>
      <c r="T531" s="34"/>
    </row>
    <row r="532" ht="15.75" customHeight="1">
      <c r="A532" s="10" t="s">
        <v>907</v>
      </c>
      <c r="C532" s="38"/>
      <c r="D532" s="33"/>
      <c r="G532" s="10"/>
      <c r="H532" s="33"/>
      <c r="I532" s="33"/>
      <c r="J532" s="33"/>
      <c r="K532" s="10"/>
      <c r="L532" s="13"/>
      <c r="M532" s="14"/>
      <c r="N532" s="15" t="s">
        <v>139</v>
      </c>
      <c r="O532" s="15">
        <v>2017.0</v>
      </c>
      <c r="P532" s="15" t="s">
        <v>125</v>
      </c>
      <c r="Q532" s="15">
        <v>17.0</v>
      </c>
      <c r="R532" s="15" t="s">
        <v>32</v>
      </c>
      <c r="S532" s="15" t="s">
        <v>33</v>
      </c>
      <c r="T532" s="34"/>
    </row>
    <row r="533" ht="15.75" customHeight="1">
      <c r="A533" s="10" t="s">
        <v>908</v>
      </c>
      <c r="C533" s="38"/>
      <c r="D533" s="33"/>
      <c r="G533" s="10"/>
      <c r="H533" s="33"/>
      <c r="I533" s="33"/>
      <c r="J533" s="33"/>
      <c r="K533" s="10"/>
      <c r="L533" s="13"/>
      <c r="M533" s="14"/>
      <c r="N533" s="15" t="s">
        <v>139</v>
      </c>
      <c r="O533" s="15">
        <v>2018.0</v>
      </c>
      <c r="P533" s="15" t="s">
        <v>194</v>
      </c>
      <c r="Q533" s="15">
        <v>6.0</v>
      </c>
      <c r="R533" s="15" t="s">
        <v>32</v>
      </c>
      <c r="S533" s="15" t="s">
        <v>187</v>
      </c>
      <c r="T533" s="34"/>
    </row>
    <row r="534" ht="15.75" customHeight="1">
      <c r="A534" s="10" t="s">
        <v>909</v>
      </c>
      <c r="C534" s="38"/>
      <c r="D534" s="33"/>
      <c r="G534" s="10"/>
      <c r="H534" s="33"/>
      <c r="I534" s="33"/>
      <c r="J534" s="33"/>
      <c r="K534" s="10"/>
      <c r="L534" s="13"/>
      <c r="M534" s="14"/>
      <c r="N534" s="15" t="s">
        <v>139</v>
      </c>
      <c r="O534" s="15">
        <v>2018.0</v>
      </c>
      <c r="P534" s="15" t="s">
        <v>146</v>
      </c>
      <c r="Q534" s="15">
        <v>5.0</v>
      </c>
      <c r="R534" s="15" t="s">
        <v>90</v>
      </c>
      <c r="S534" s="15" t="s">
        <v>170</v>
      </c>
      <c r="T534" s="34"/>
    </row>
    <row r="535" ht="15.75" customHeight="1">
      <c r="A535" s="10" t="s">
        <v>910</v>
      </c>
      <c r="C535" s="38"/>
      <c r="D535" s="33"/>
      <c r="G535" s="10"/>
      <c r="H535" s="33"/>
      <c r="I535" s="33"/>
      <c r="J535" s="33"/>
      <c r="K535" s="10"/>
      <c r="L535" s="13"/>
      <c r="M535" s="16" t="s">
        <v>911</v>
      </c>
      <c r="N535" s="15" t="s">
        <v>139</v>
      </c>
      <c r="O535" s="15">
        <v>2018.0</v>
      </c>
      <c r="P535" s="15" t="s">
        <v>166</v>
      </c>
      <c r="Q535" s="15">
        <v>26.0</v>
      </c>
      <c r="R535" s="15" t="s">
        <v>90</v>
      </c>
      <c r="S535" s="15" t="s">
        <v>33</v>
      </c>
      <c r="T535" s="34"/>
    </row>
    <row r="536" ht="15.75" customHeight="1">
      <c r="A536" s="10" t="s">
        <v>912</v>
      </c>
      <c r="C536" s="38"/>
      <c r="D536" s="33"/>
      <c r="G536" s="10"/>
      <c r="H536" s="33"/>
      <c r="I536" s="33"/>
      <c r="J536" s="33"/>
      <c r="K536" s="10"/>
      <c r="L536" s="13"/>
      <c r="M536" s="14"/>
      <c r="N536" s="15" t="s">
        <v>139</v>
      </c>
      <c r="O536" s="15">
        <v>2019.0</v>
      </c>
      <c r="P536" s="15" t="s">
        <v>223</v>
      </c>
      <c r="Q536" s="15">
        <v>1.0</v>
      </c>
      <c r="R536" s="15" t="s">
        <v>32</v>
      </c>
      <c r="S536" s="15" t="s">
        <v>33</v>
      </c>
      <c r="T536" s="34"/>
    </row>
    <row r="537" ht="15.75" customHeight="1">
      <c r="A537" s="10" t="s">
        <v>913</v>
      </c>
      <c r="C537" s="38"/>
      <c r="D537" s="33"/>
      <c r="G537" s="10"/>
      <c r="H537" s="33"/>
      <c r="I537" s="33"/>
      <c r="J537" s="33"/>
      <c r="K537" s="10"/>
      <c r="L537" s="13"/>
      <c r="M537" s="14"/>
      <c r="N537" s="15" t="s">
        <v>139</v>
      </c>
      <c r="O537" s="15">
        <v>2019.0</v>
      </c>
      <c r="P537" s="15" t="s">
        <v>56</v>
      </c>
      <c r="Q537" s="15">
        <v>3.0</v>
      </c>
      <c r="R537" s="15" t="s">
        <v>32</v>
      </c>
      <c r="S537" s="15" t="s">
        <v>182</v>
      </c>
      <c r="T537" s="34"/>
    </row>
    <row r="538" ht="15.75" customHeight="1">
      <c r="A538" s="10" t="s">
        <v>914</v>
      </c>
      <c r="C538" s="38"/>
      <c r="D538" s="33"/>
      <c r="G538" s="10"/>
      <c r="H538" s="33"/>
      <c r="I538" s="33"/>
      <c r="J538" s="33"/>
      <c r="K538" s="10"/>
      <c r="L538" s="13"/>
      <c r="M538" s="14"/>
      <c r="N538" s="15" t="s">
        <v>139</v>
      </c>
      <c r="O538" s="15">
        <v>2019.0</v>
      </c>
      <c r="P538" s="15" t="s">
        <v>93</v>
      </c>
      <c r="Q538" s="15">
        <v>6.0</v>
      </c>
      <c r="R538" s="15" t="s">
        <v>152</v>
      </c>
      <c r="S538" s="15" t="s">
        <v>33</v>
      </c>
      <c r="T538" s="34"/>
    </row>
    <row r="539" ht="15.75" customHeight="1">
      <c r="A539" s="10" t="s">
        <v>915</v>
      </c>
      <c r="C539" s="38"/>
      <c r="D539" s="33"/>
      <c r="G539" s="10"/>
      <c r="H539" s="33"/>
      <c r="I539" s="33"/>
      <c r="J539" s="33"/>
      <c r="K539" s="10"/>
      <c r="L539" s="13"/>
      <c r="M539" s="14"/>
      <c r="N539" s="15" t="s">
        <v>139</v>
      </c>
      <c r="O539" s="15">
        <v>2019.0</v>
      </c>
      <c r="P539" s="15" t="s">
        <v>48</v>
      </c>
      <c r="Q539" s="15">
        <v>0.0</v>
      </c>
      <c r="R539" s="15" t="s">
        <v>90</v>
      </c>
      <c r="S539" s="15" t="s">
        <v>170</v>
      </c>
      <c r="T539" s="34"/>
    </row>
    <row r="540" ht="15.75" customHeight="1">
      <c r="A540" s="10" t="s">
        <v>916</v>
      </c>
      <c r="C540" s="38"/>
      <c r="D540" s="33"/>
      <c r="G540" s="10"/>
      <c r="H540" s="33"/>
      <c r="I540" s="33"/>
      <c r="J540" s="33"/>
      <c r="K540" s="10"/>
      <c r="L540" s="13"/>
      <c r="M540" s="14"/>
      <c r="N540" s="15" t="s">
        <v>139</v>
      </c>
      <c r="O540" s="15">
        <v>2019.0</v>
      </c>
      <c r="P540" s="15" t="s">
        <v>31</v>
      </c>
      <c r="Q540" s="15">
        <v>6.0</v>
      </c>
      <c r="R540" s="15" t="s">
        <v>32</v>
      </c>
      <c r="S540" s="15" t="s">
        <v>33</v>
      </c>
      <c r="T540" s="34"/>
    </row>
    <row r="541" ht="15.75" customHeight="1">
      <c r="A541" s="10" t="s">
        <v>917</v>
      </c>
      <c r="C541" s="38"/>
      <c r="D541" s="33"/>
      <c r="G541" s="10"/>
      <c r="H541" s="33"/>
      <c r="I541" s="33"/>
      <c r="J541" s="33"/>
      <c r="K541" s="10"/>
      <c r="L541" s="13"/>
      <c r="M541" s="18" t="s">
        <v>918</v>
      </c>
      <c r="N541" s="15" t="s">
        <v>139</v>
      </c>
      <c r="O541" s="15">
        <v>2020.0</v>
      </c>
      <c r="P541" s="15" t="s">
        <v>42</v>
      </c>
      <c r="Q541" s="15">
        <v>0.0</v>
      </c>
      <c r="R541" s="15" t="s">
        <v>94</v>
      </c>
      <c r="S541" s="15" t="s">
        <v>182</v>
      </c>
      <c r="T541" s="34"/>
    </row>
    <row r="542" ht="15.75" customHeight="1">
      <c r="A542" s="10" t="s">
        <v>919</v>
      </c>
      <c r="C542" s="38"/>
      <c r="D542" s="33"/>
      <c r="G542" s="10"/>
      <c r="H542" s="33"/>
      <c r="I542" s="33"/>
      <c r="J542" s="33"/>
      <c r="K542" s="10"/>
      <c r="L542" s="13"/>
      <c r="M542" s="14"/>
      <c r="N542" s="15" t="s">
        <v>139</v>
      </c>
      <c r="O542" s="15">
        <v>2020.0</v>
      </c>
      <c r="P542" s="15" t="s">
        <v>102</v>
      </c>
      <c r="Q542" s="15">
        <v>0.0</v>
      </c>
      <c r="R542" s="15" t="s">
        <v>32</v>
      </c>
      <c r="S542" s="15" t="s">
        <v>33</v>
      </c>
      <c r="T542" s="34"/>
    </row>
    <row r="543" ht="15.75" customHeight="1">
      <c r="A543" s="10" t="s">
        <v>920</v>
      </c>
      <c r="C543" s="38"/>
      <c r="D543" s="33"/>
      <c r="G543" s="10"/>
      <c r="H543" s="33"/>
      <c r="I543" s="33"/>
      <c r="J543" s="33"/>
      <c r="K543" s="10"/>
      <c r="L543" s="13"/>
      <c r="M543" s="14"/>
      <c r="N543" s="15" t="s">
        <v>139</v>
      </c>
      <c r="O543" s="15">
        <v>2020.0</v>
      </c>
      <c r="P543" s="15" t="s">
        <v>99</v>
      </c>
      <c r="Q543" s="15">
        <v>0.0</v>
      </c>
      <c r="R543" s="15" t="s">
        <v>195</v>
      </c>
      <c r="S543" s="15" t="s">
        <v>33</v>
      </c>
      <c r="T543" s="34"/>
    </row>
    <row r="544" ht="15.75" customHeight="1">
      <c r="A544" s="10" t="s">
        <v>921</v>
      </c>
      <c r="C544" s="38"/>
      <c r="D544" s="33"/>
      <c r="G544" s="10"/>
      <c r="H544" s="33"/>
      <c r="I544" s="33"/>
      <c r="J544" s="33"/>
      <c r="K544" s="10"/>
      <c r="L544" s="13"/>
      <c r="M544" s="14"/>
      <c r="N544" s="15" t="s">
        <v>139</v>
      </c>
      <c r="O544" s="15">
        <v>2020.0</v>
      </c>
      <c r="P544" s="15" t="s">
        <v>125</v>
      </c>
      <c r="Q544" s="15">
        <v>0.0</v>
      </c>
      <c r="R544" s="15" t="s">
        <v>90</v>
      </c>
      <c r="S544" s="15" t="s">
        <v>33</v>
      </c>
      <c r="T544" s="34"/>
    </row>
    <row r="545" ht="15.75" customHeight="1">
      <c r="A545" s="10" t="s">
        <v>922</v>
      </c>
      <c r="C545" s="38"/>
      <c r="D545" s="33"/>
      <c r="G545" s="10"/>
      <c r="H545" s="33"/>
      <c r="I545" s="33"/>
      <c r="J545" s="33"/>
      <c r="K545" s="10"/>
      <c r="L545" s="13"/>
      <c r="M545" s="14"/>
      <c r="N545" s="15" t="s">
        <v>191</v>
      </c>
      <c r="O545" s="15">
        <v>2010.0</v>
      </c>
      <c r="P545" s="15" t="s">
        <v>194</v>
      </c>
      <c r="Q545" s="15">
        <v>32.0</v>
      </c>
      <c r="R545" s="15" t="s">
        <v>94</v>
      </c>
      <c r="S545" s="15" t="s">
        <v>43</v>
      </c>
      <c r="T545" s="34"/>
    </row>
    <row r="546" ht="15.75" customHeight="1">
      <c r="A546" s="10" t="s">
        <v>923</v>
      </c>
      <c r="C546" s="38"/>
      <c r="D546" s="33"/>
      <c r="G546" s="10"/>
      <c r="H546" s="33"/>
      <c r="I546" s="33"/>
      <c r="J546" s="33"/>
      <c r="K546" s="10"/>
      <c r="L546" s="13"/>
      <c r="M546" s="14"/>
      <c r="N546" s="15" t="s">
        <v>191</v>
      </c>
      <c r="O546" s="15">
        <v>2010.0</v>
      </c>
      <c r="P546" s="15" t="s">
        <v>146</v>
      </c>
      <c r="Q546" s="15">
        <v>49.0</v>
      </c>
      <c r="R546" s="15" t="s">
        <v>77</v>
      </c>
      <c r="S546" s="15" t="s">
        <v>208</v>
      </c>
      <c r="T546" s="34"/>
    </row>
    <row r="547" ht="15.75" customHeight="1">
      <c r="A547" s="10" t="s">
        <v>924</v>
      </c>
      <c r="C547" s="38"/>
      <c r="D547" s="33"/>
      <c r="G547" s="10"/>
      <c r="H547" s="33"/>
      <c r="I547" s="33"/>
      <c r="J547" s="33"/>
      <c r="K547" s="10"/>
      <c r="L547" s="13"/>
      <c r="M547" s="14"/>
      <c r="N547" s="15" t="s">
        <v>191</v>
      </c>
      <c r="O547" s="15">
        <v>2011.0</v>
      </c>
      <c r="P547" s="15" t="s">
        <v>166</v>
      </c>
      <c r="Q547" s="15">
        <v>8.0</v>
      </c>
      <c r="R547" s="15" t="s">
        <v>77</v>
      </c>
      <c r="S547" s="15" t="s">
        <v>78</v>
      </c>
      <c r="T547" s="34"/>
    </row>
    <row r="548" ht="15.75" customHeight="1">
      <c r="A548" s="10" t="s">
        <v>925</v>
      </c>
      <c r="C548" s="38"/>
      <c r="D548" s="33"/>
      <c r="G548" s="10"/>
      <c r="H548" s="33"/>
      <c r="I548" s="33"/>
      <c r="J548" s="33"/>
      <c r="K548" s="10"/>
      <c r="L548" s="13"/>
      <c r="M548" s="14"/>
      <c r="N548" s="15" t="s">
        <v>191</v>
      </c>
      <c r="O548" s="15">
        <v>2011.0</v>
      </c>
      <c r="P548" s="15" t="s">
        <v>223</v>
      </c>
      <c r="Q548" s="15">
        <v>11.0</v>
      </c>
      <c r="R548" s="15" t="s">
        <v>32</v>
      </c>
      <c r="S548" s="15" t="s">
        <v>170</v>
      </c>
      <c r="T548" s="34"/>
    </row>
    <row r="549" ht="15.75" customHeight="1">
      <c r="A549" s="10" t="s">
        <v>926</v>
      </c>
      <c r="B549" s="11" t="s">
        <v>12</v>
      </c>
      <c r="C549" s="10" t="s">
        <v>108</v>
      </c>
      <c r="D549" s="33"/>
      <c r="G549" s="10"/>
      <c r="H549" s="33"/>
      <c r="I549" s="33"/>
      <c r="J549" s="33"/>
      <c r="K549" s="10"/>
      <c r="L549" s="13"/>
      <c r="M549" s="16" t="s">
        <v>927</v>
      </c>
      <c r="N549" s="15" t="s">
        <v>191</v>
      </c>
      <c r="O549" s="15">
        <v>2012.0</v>
      </c>
      <c r="P549" s="15" t="s">
        <v>56</v>
      </c>
      <c r="Q549" s="15">
        <v>23.0</v>
      </c>
      <c r="R549" s="15" t="s">
        <v>77</v>
      </c>
      <c r="S549" s="15" t="s">
        <v>170</v>
      </c>
      <c r="T549" s="34"/>
    </row>
    <row r="550" ht="15.75" customHeight="1">
      <c r="A550" s="10" t="s">
        <v>928</v>
      </c>
      <c r="C550" s="38"/>
      <c r="D550" s="33"/>
      <c r="G550" s="10"/>
      <c r="H550" s="33"/>
      <c r="I550" s="33"/>
      <c r="J550" s="33"/>
      <c r="K550" s="10"/>
      <c r="L550" s="13"/>
      <c r="M550" s="14"/>
      <c r="N550" s="15" t="s">
        <v>191</v>
      </c>
      <c r="O550" s="15">
        <v>2012.0</v>
      </c>
      <c r="P550" s="15" t="s">
        <v>93</v>
      </c>
      <c r="Q550" s="15">
        <v>14.0</v>
      </c>
      <c r="R550" s="15" t="s">
        <v>152</v>
      </c>
      <c r="S550" s="15" t="s">
        <v>33</v>
      </c>
      <c r="T550" s="34"/>
    </row>
    <row r="551" ht="15.75" customHeight="1">
      <c r="A551" s="10" t="s">
        <v>929</v>
      </c>
      <c r="C551" s="38"/>
      <c r="D551" s="33"/>
      <c r="G551" s="10"/>
      <c r="H551" s="33"/>
      <c r="I551" s="33"/>
      <c r="J551" s="33"/>
      <c r="K551" s="10"/>
      <c r="L551" s="13"/>
      <c r="M551" s="16" t="s">
        <v>930</v>
      </c>
      <c r="N551" s="15" t="s">
        <v>191</v>
      </c>
      <c r="O551" s="15">
        <v>2013.0</v>
      </c>
      <c r="P551" s="15" t="s">
        <v>48</v>
      </c>
      <c r="Q551" s="15">
        <v>17.0</v>
      </c>
      <c r="R551" s="15" t="s">
        <v>32</v>
      </c>
      <c r="S551" s="15" t="s">
        <v>33</v>
      </c>
      <c r="T551" s="34"/>
    </row>
    <row r="552" ht="15.75" customHeight="1">
      <c r="A552" s="10" t="s">
        <v>931</v>
      </c>
      <c r="C552" s="38"/>
      <c r="D552" s="33"/>
      <c r="G552" s="10"/>
      <c r="H552" s="33"/>
      <c r="I552" s="33"/>
      <c r="J552" s="33"/>
      <c r="K552" s="10"/>
      <c r="L552" s="13"/>
      <c r="M552" s="18" t="s">
        <v>932</v>
      </c>
      <c r="N552" s="15" t="s">
        <v>191</v>
      </c>
      <c r="O552" s="15">
        <v>2014.0</v>
      </c>
      <c r="P552" s="15" t="s">
        <v>48</v>
      </c>
      <c r="Q552" s="15">
        <v>97.0</v>
      </c>
      <c r="R552" s="15" t="s">
        <v>77</v>
      </c>
      <c r="S552" s="15" t="s">
        <v>33</v>
      </c>
      <c r="T552" s="34"/>
    </row>
    <row r="553" ht="15.75" customHeight="1">
      <c r="A553" s="10" t="s">
        <v>933</v>
      </c>
      <c r="C553" s="38"/>
      <c r="D553" s="33"/>
      <c r="G553" s="10"/>
      <c r="H553" s="33"/>
      <c r="I553" s="33"/>
      <c r="J553" s="33"/>
      <c r="K553" s="10"/>
      <c r="L553" s="13"/>
      <c r="M553" s="14"/>
      <c r="N553" s="15" t="s">
        <v>191</v>
      </c>
      <c r="O553" s="15">
        <v>2015.0</v>
      </c>
      <c r="P553" s="15" t="s">
        <v>48</v>
      </c>
      <c r="Q553" s="15">
        <v>8.0</v>
      </c>
      <c r="R553" s="15" t="s">
        <v>32</v>
      </c>
      <c r="S553" s="15" t="s">
        <v>170</v>
      </c>
      <c r="T553" s="34"/>
    </row>
    <row r="554" ht="15.75" customHeight="1">
      <c r="A554" s="10" t="s">
        <v>934</v>
      </c>
      <c r="B554" s="11" t="s">
        <v>12</v>
      </c>
      <c r="C554" s="10" t="s">
        <v>142</v>
      </c>
      <c r="D554" s="33"/>
      <c r="G554" s="10"/>
      <c r="H554" s="33"/>
      <c r="I554" s="33"/>
      <c r="J554" s="33"/>
      <c r="K554" s="10"/>
      <c r="L554" s="13"/>
      <c r="M554" s="14"/>
      <c r="N554" s="15" t="s">
        <v>191</v>
      </c>
      <c r="O554" s="15">
        <v>2015.0</v>
      </c>
      <c r="P554" s="15" t="s">
        <v>48</v>
      </c>
      <c r="Q554" s="15">
        <v>4.0</v>
      </c>
      <c r="R554" s="15" t="s">
        <v>32</v>
      </c>
      <c r="S554" s="15" t="s">
        <v>134</v>
      </c>
      <c r="T554" s="34"/>
    </row>
    <row r="555" ht="15.75" customHeight="1">
      <c r="A555" s="10" t="s">
        <v>935</v>
      </c>
      <c r="B555" s="11" t="s">
        <v>50</v>
      </c>
      <c r="C555" s="10" t="s">
        <v>22</v>
      </c>
      <c r="D555" s="33"/>
      <c r="G555" s="10"/>
      <c r="H555" s="33"/>
      <c r="I555" s="33"/>
      <c r="J555" s="33"/>
      <c r="K555" s="10" t="s">
        <v>936</v>
      </c>
      <c r="L555" s="13"/>
      <c r="M555" s="14"/>
      <c r="N555" s="15" t="s">
        <v>191</v>
      </c>
      <c r="O555" s="15">
        <v>2015.0</v>
      </c>
      <c r="P555" s="15" t="s">
        <v>48</v>
      </c>
      <c r="Q555" s="15">
        <v>2.0</v>
      </c>
      <c r="R555" s="15" t="s">
        <v>32</v>
      </c>
      <c r="S555" s="15" t="s">
        <v>33</v>
      </c>
      <c r="T555" s="34"/>
    </row>
    <row r="556" ht="15.75" customHeight="1">
      <c r="A556" s="10" t="s">
        <v>937</v>
      </c>
      <c r="C556" s="38"/>
      <c r="D556" s="33"/>
      <c r="G556" s="10"/>
      <c r="H556" s="33"/>
      <c r="I556" s="33"/>
      <c r="J556" s="33"/>
      <c r="K556" s="10"/>
      <c r="L556" s="13"/>
      <c r="M556" s="14"/>
      <c r="N556" s="15" t="s">
        <v>191</v>
      </c>
      <c r="O556" s="15">
        <v>2016.0</v>
      </c>
      <c r="P556" s="15" t="s">
        <v>48</v>
      </c>
      <c r="Q556" s="15">
        <v>2.0</v>
      </c>
      <c r="R556" s="15" t="s">
        <v>32</v>
      </c>
      <c r="S556" s="15" t="s">
        <v>134</v>
      </c>
      <c r="T556" s="34"/>
    </row>
    <row r="557" ht="15.75" customHeight="1">
      <c r="A557" s="10" t="s">
        <v>421</v>
      </c>
      <c r="C557" s="38"/>
      <c r="D557" s="33"/>
      <c r="G557" s="10"/>
      <c r="H557" s="33"/>
      <c r="I557" s="33"/>
      <c r="J557" s="33"/>
      <c r="K557" s="10"/>
      <c r="L557" s="13"/>
      <c r="M557" s="14"/>
      <c r="N557" s="15" t="s">
        <v>191</v>
      </c>
      <c r="O557" s="15">
        <v>2016.0</v>
      </c>
      <c r="P557" s="15" t="s">
        <v>48</v>
      </c>
      <c r="Q557" s="15">
        <v>12.0</v>
      </c>
      <c r="R557" s="15" t="s">
        <v>90</v>
      </c>
      <c r="S557" s="15" t="s">
        <v>33</v>
      </c>
      <c r="T557" s="34"/>
    </row>
    <row r="558" ht="15.75" customHeight="1">
      <c r="A558" s="10" t="s">
        <v>938</v>
      </c>
      <c r="C558" s="38"/>
      <c r="D558" s="33"/>
      <c r="G558" s="10"/>
      <c r="H558" s="33"/>
      <c r="I558" s="33"/>
      <c r="J558" s="33"/>
      <c r="K558" s="10"/>
      <c r="L558" s="13"/>
      <c r="M558" s="14"/>
      <c r="N558" s="15" t="s">
        <v>191</v>
      </c>
      <c r="O558" s="15">
        <v>2016.0</v>
      </c>
      <c r="P558" s="15" t="s">
        <v>48</v>
      </c>
      <c r="Q558" s="15">
        <v>4.0</v>
      </c>
      <c r="R558" s="15" t="s">
        <v>32</v>
      </c>
      <c r="S558" s="15" t="s">
        <v>33</v>
      </c>
      <c r="T558" s="34"/>
    </row>
    <row r="559" ht="15.75" customHeight="1">
      <c r="A559" s="10" t="s">
        <v>939</v>
      </c>
      <c r="C559" s="38"/>
      <c r="D559" s="33"/>
      <c r="G559" s="10"/>
      <c r="H559" s="33"/>
      <c r="I559" s="33"/>
      <c r="J559" s="33"/>
      <c r="K559" s="10"/>
      <c r="L559" s="13"/>
      <c r="M559" s="14"/>
      <c r="N559" s="15" t="s">
        <v>191</v>
      </c>
      <c r="O559" s="15">
        <v>2019.0</v>
      </c>
      <c r="P559" s="15" t="s">
        <v>48</v>
      </c>
      <c r="Q559" s="15">
        <v>7.0</v>
      </c>
      <c r="R559" s="15" t="s">
        <v>94</v>
      </c>
      <c r="S559" s="15" t="s">
        <v>33</v>
      </c>
      <c r="T559" s="34"/>
    </row>
    <row r="560" ht="15.75" customHeight="1">
      <c r="A560" s="10" t="s">
        <v>940</v>
      </c>
      <c r="C560" s="38"/>
      <c r="D560" s="33"/>
      <c r="G560" s="10"/>
      <c r="H560" s="33"/>
      <c r="I560" s="33"/>
      <c r="J560" s="33"/>
      <c r="K560" s="10"/>
      <c r="L560" s="13"/>
      <c r="M560" s="14"/>
      <c r="N560" s="15" t="s">
        <v>191</v>
      </c>
      <c r="O560" s="15">
        <v>2019.0</v>
      </c>
      <c r="P560" s="15" t="s">
        <v>48</v>
      </c>
      <c r="Q560" s="15">
        <v>0.0</v>
      </c>
      <c r="R560" s="15" t="s">
        <v>77</v>
      </c>
      <c r="S560" s="15" t="s">
        <v>170</v>
      </c>
      <c r="T560" s="34"/>
    </row>
    <row r="561" ht="15.75" customHeight="1">
      <c r="A561" s="10" t="s">
        <v>941</v>
      </c>
      <c r="C561" s="38"/>
      <c r="D561" s="33"/>
      <c r="G561" s="10"/>
      <c r="H561" s="33"/>
      <c r="I561" s="33"/>
      <c r="J561" s="33"/>
      <c r="K561" s="10"/>
      <c r="L561" s="13"/>
      <c r="M561" s="14"/>
      <c r="N561" s="15" t="s">
        <v>133</v>
      </c>
      <c r="O561" s="15">
        <v>2001.0</v>
      </c>
      <c r="P561" s="15" t="s">
        <v>93</v>
      </c>
      <c r="Q561" s="15">
        <v>154.0</v>
      </c>
      <c r="R561" s="15" t="s">
        <v>77</v>
      </c>
      <c r="S561" s="15" t="s">
        <v>43</v>
      </c>
      <c r="T561" s="34"/>
    </row>
    <row r="562" ht="15.75" customHeight="1">
      <c r="A562" s="10" t="s">
        <v>942</v>
      </c>
      <c r="C562" s="38"/>
      <c r="D562" s="33"/>
      <c r="G562" s="10"/>
      <c r="H562" s="33"/>
      <c r="I562" s="33"/>
      <c r="J562" s="33"/>
      <c r="K562" s="10"/>
      <c r="L562" s="13"/>
      <c r="M562" s="14"/>
      <c r="N562" s="15" t="s">
        <v>133</v>
      </c>
      <c r="O562" s="15">
        <v>2001.0</v>
      </c>
      <c r="P562" s="15" t="s">
        <v>93</v>
      </c>
      <c r="Q562" s="15">
        <v>43.0</v>
      </c>
      <c r="R562" s="15" t="s">
        <v>32</v>
      </c>
      <c r="S562" s="15" t="s">
        <v>170</v>
      </c>
      <c r="T562" s="34"/>
    </row>
    <row r="563" ht="15.75" customHeight="1">
      <c r="A563" s="10" t="s">
        <v>943</v>
      </c>
      <c r="C563" s="38"/>
      <c r="D563" s="33"/>
      <c r="G563" s="10"/>
      <c r="H563" s="33"/>
      <c r="I563" s="33"/>
      <c r="J563" s="33"/>
      <c r="K563" s="10"/>
      <c r="L563" s="13"/>
      <c r="M563" s="14"/>
      <c r="N563" s="15" t="s">
        <v>133</v>
      </c>
      <c r="O563" s="15">
        <v>2002.0</v>
      </c>
      <c r="P563" s="15" t="s">
        <v>93</v>
      </c>
      <c r="Q563" s="15">
        <v>773.0</v>
      </c>
      <c r="R563" s="15" t="s">
        <v>32</v>
      </c>
      <c r="S563" s="15" t="s">
        <v>182</v>
      </c>
      <c r="T563" s="34"/>
    </row>
    <row r="564" ht="15.75" customHeight="1">
      <c r="A564" s="10" t="s">
        <v>944</v>
      </c>
      <c r="C564" s="38"/>
      <c r="D564" s="33"/>
      <c r="G564" s="10"/>
      <c r="H564" s="33"/>
      <c r="I564" s="33"/>
      <c r="J564" s="33"/>
      <c r="K564" s="10"/>
      <c r="L564" s="13"/>
      <c r="M564" s="14"/>
      <c r="N564" s="15" t="s">
        <v>133</v>
      </c>
      <c r="O564" s="15">
        <v>2002.0</v>
      </c>
      <c r="P564" s="15" t="s">
        <v>93</v>
      </c>
      <c r="Q564" s="15">
        <v>1.0</v>
      </c>
      <c r="R564" s="15" t="s">
        <v>77</v>
      </c>
      <c r="S564" s="15" t="s">
        <v>33</v>
      </c>
      <c r="T564" s="34"/>
    </row>
    <row r="565" ht="15.75" customHeight="1">
      <c r="A565" s="10" t="s">
        <v>945</v>
      </c>
      <c r="C565" s="38"/>
      <c r="D565" s="33"/>
      <c r="G565" s="10"/>
      <c r="H565" s="33"/>
      <c r="I565" s="33"/>
      <c r="J565" s="33"/>
      <c r="K565" s="10"/>
      <c r="L565" s="13"/>
      <c r="M565" s="14"/>
      <c r="N565" s="15" t="s">
        <v>133</v>
      </c>
      <c r="O565" s="15">
        <v>2003.0</v>
      </c>
      <c r="P565" s="15" t="s">
        <v>93</v>
      </c>
      <c r="Q565" s="15">
        <v>435.0</v>
      </c>
      <c r="R565" s="15" t="s">
        <v>77</v>
      </c>
      <c r="S565" s="15" t="s">
        <v>33</v>
      </c>
      <c r="T565" s="34"/>
    </row>
    <row r="566" ht="15.75" customHeight="1">
      <c r="A566" s="10" t="s">
        <v>946</v>
      </c>
      <c r="C566" s="38"/>
      <c r="D566" s="33"/>
      <c r="G566" s="10"/>
      <c r="H566" s="33"/>
      <c r="I566" s="33"/>
      <c r="J566" s="33"/>
      <c r="K566" s="10"/>
      <c r="L566" s="13"/>
      <c r="M566" s="14"/>
      <c r="N566" s="15" t="s">
        <v>133</v>
      </c>
      <c r="O566" s="15">
        <v>2003.0</v>
      </c>
      <c r="P566" s="15" t="s">
        <v>93</v>
      </c>
      <c r="Q566" s="15">
        <v>6.0</v>
      </c>
      <c r="R566" s="15" t="s">
        <v>32</v>
      </c>
      <c r="S566" s="15" t="s">
        <v>33</v>
      </c>
      <c r="T566" s="34"/>
    </row>
    <row r="567" ht="15.75" customHeight="1">
      <c r="A567" s="10" t="s">
        <v>947</v>
      </c>
      <c r="C567" s="38"/>
      <c r="D567" s="33"/>
      <c r="G567" s="10"/>
      <c r="H567" s="33"/>
      <c r="I567" s="33"/>
      <c r="J567" s="33"/>
      <c r="K567" s="10"/>
      <c r="L567" s="13"/>
      <c r="M567" s="14"/>
      <c r="N567" s="15" t="s">
        <v>133</v>
      </c>
      <c r="O567" s="15">
        <v>2004.0</v>
      </c>
      <c r="P567" s="15" t="s">
        <v>93</v>
      </c>
      <c r="Q567" s="15">
        <v>2.0</v>
      </c>
      <c r="R567" s="15" t="s">
        <v>32</v>
      </c>
      <c r="S567" s="15" t="s">
        <v>182</v>
      </c>
      <c r="T567" s="34"/>
    </row>
    <row r="568" ht="15.75" customHeight="1">
      <c r="A568" s="10" t="s">
        <v>948</v>
      </c>
      <c r="C568" s="38"/>
      <c r="D568" s="33"/>
      <c r="G568" s="10"/>
      <c r="H568" s="33"/>
      <c r="I568" s="33"/>
      <c r="J568" s="33"/>
      <c r="K568" s="10"/>
      <c r="L568" s="13"/>
      <c r="M568" s="14"/>
      <c r="N568" s="15" t="s">
        <v>133</v>
      </c>
      <c r="O568" s="15">
        <v>2004.0</v>
      </c>
      <c r="P568" s="15" t="s">
        <v>93</v>
      </c>
      <c r="Q568" s="15">
        <v>1.0</v>
      </c>
      <c r="R568" s="15" t="s">
        <v>77</v>
      </c>
      <c r="S568" s="15" t="s">
        <v>170</v>
      </c>
      <c r="T568" s="34"/>
    </row>
    <row r="569" ht="15.75" customHeight="1">
      <c r="A569" s="10" t="s">
        <v>949</v>
      </c>
      <c r="C569" s="38"/>
      <c r="D569" s="33"/>
      <c r="G569" s="10"/>
      <c r="H569" s="33"/>
      <c r="I569" s="33"/>
      <c r="J569" s="33"/>
      <c r="K569" s="10"/>
      <c r="L569" s="13"/>
      <c r="M569" s="14"/>
      <c r="N569" s="15" t="s">
        <v>133</v>
      </c>
      <c r="O569" s="15">
        <v>2004.0</v>
      </c>
      <c r="P569" s="15" t="s">
        <v>93</v>
      </c>
      <c r="Q569" s="15">
        <v>8.0</v>
      </c>
      <c r="R569" s="15" t="s">
        <v>77</v>
      </c>
      <c r="S569" s="15" t="s">
        <v>170</v>
      </c>
      <c r="T569" s="34"/>
    </row>
    <row r="570" ht="15.75" customHeight="1">
      <c r="A570" s="10" t="s">
        <v>950</v>
      </c>
      <c r="C570" s="38"/>
      <c r="D570" s="33"/>
      <c r="G570" s="10"/>
      <c r="H570" s="33"/>
      <c r="I570" s="33"/>
      <c r="J570" s="33"/>
      <c r="K570" s="10"/>
      <c r="L570" s="13"/>
      <c r="M570" s="14"/>
      <c r="N570" s="15" t="s">
        <v>133</v>
      </c>
      <c r="O570" s="15">
        <v>2004.0</v>
      </c>
      <c r="P570" s="15" t="s">
        <v>93</v>
      </c>
      <c r="Q570" s="15">
        <v>1.0</v>
      </c>
      <c r="R570" s="15" t="s">
        <v>32</v>
      </c>
      <c r="S570" s="15" t="s">
        <v>134</v>
      </c>
      <c r="T570" s="34"/>
    </row>
    <row r="571" ht="15.75" customHeight="1">
      <c r="A571" s="10" t="s">
        <v>951</v>
      </c>
      <c r="C571" s="38"/>
      <c r="D571" s="33"/>
      <c r="G571" s="10"/>
      <c r="H571" s="33"/>
      <c r="I571" s="33"/>
      <c r="J571" s="33"/>
      <c r="K571" s="10"/>
      <c r="L571" s="13"/>
      <c r="M571" s="14"/>
      <c r="N571" s="15" t="s">
        <v>133</v>
      </c>
      <c r="O571" s="15">
        <v>2005.0</v>
      </c>
      <c r="P571" s="15" t="s">
        <v>93</v>
      </c>
      <c r="Q571" s="15">
        <v>0.0</v>
      </c>
      <c r="R571" s="15" t="s">
        <v>152</v>
      </c>
      <c r="S571" s="15" t="s">
        <v>43</v>
      </c>
      <c r="T571" s="34"/>
    </row>
    <row r="572" ht="15.75" customHeight="1">
      <c r="A572" s="10" t="s">
        <v>952</v>
      </c>
      <c r="C572" s="38"/>
      <c r="D572" s="33"/>
      <c r="G572" s="10"/>
      <c r="H572" s="33"/>
      <c r="I572" s="33"/>
      <c r="J572" s="33"/>
      <c r="K572" s="10"/>
      <c r="L572" s="13"/>
      <c r="M572" s="14"/>
      <c r="N572" s="15" t="s">
        <v>133</v>
      </c>
      <c r="O572" s="15">
        <v>2005.0</v>
      </c>
      <c r="P572" s="15" t="s">
        <v>93</v>
      </c>
      <c r="Q572" s="15">
        <v>100.0</v>
      </c>
      <c r="R572" s="15" t="s">
        <v>152</v>
      </c>
      <c r="S572" s="15" t="s">
        <v>170</v>
      </c>
      <c r="T572" s="34"/>
    </row>
    <row r="573" ht="15.75" customHeight="1">
      <c r="A573" s="10" t="s">
        <v>953</v>
      </c>
      <c r="C573" s="38"/>
      <c r="D573" s="33"/>
      <c r="G573" s="10"/>
      <c r="H573" s="33"/>
      <c r="I573" s="33"/>
      <c r="J573" s="33"/>
      <c r="K573" s="10"/>
      <c r="L573" s="13"/>
      <c r="M573" s="14"/>
      <c r="N573" s="15" t="s">
        <v>133</v>
      </c>
      <c r="O573" s="15">
        <v>2006.0</v>
      </c>
      <c r="P573" s="15" t="s">
        <v>93</v>
      </c>
      <c r="Q573" s="15">
        <v>5.0</v>
      </c>
      <c r="R573" s="15" t="s">
        <v>32</v>
      </c>
      <c r="S573" s="15" t="s">
        <v>33</v>
      </c>
      <c r="T573" s="34"/>
    </row>
    <row r="574" ht="15.75" customHeight="1">
      <c r="A574" s="10" t="s">
        <v>954</v>
      </c>
      <c r="C574" s="38"/>
      <c r="D574" s="33"/>
      <c r="G574" s="10"/>
      <c r="H574" s="33"/>
      <c r="I574" s="33"/>
      <c r="J574" s="33"/>
      <c r="K574" s="10"/>
      <c r="L574" s="13"/>
      <c r="M574" s="14"/>
      <c r="N574" s="15" t="s">
        <v>133</v>
      </c>
      <c r="O574" s="15">
        <v>2006.0</v>
      </c>
      <c r="P574" s="15" t="s">
        <v>93</v>
      </c>
      <c r="Q574" s="15">
        <v>34.0</v>
      </c>
      <c r="R574" s="15" t="s">
        <v>32</v>
      </c>
      <c r="S574" s="15" t="s">
        <v>182</v>
      </c>
      <c r="T574" s="34"/>
    </row>
    <row r="575" ht="15.75" customHeight="1">
      <c r="A575" s="10" t="s">
        <v>955</v>
      </c>
      <c r="C575" s="38"/>
      <c r="D575" s="33"/>
      <c r="G575" s="10"/>
      <c r="H575" s="33"/>
      <c r="I575" s="33"/>
      <c r="J575" s="33"/>
      <c r="K575" s="10"/>
      <c r="L575" s="13"/>
      <c r="M575" s="14"/>
      <c r="N575" s="15" t="s">
        <v>133</v>
      </c>
      <c r="O575" s="15">
        <v>2007.0</v>
      </c>
      <c r="P575" s="15" t="s">
        <v>93</v>
      </c>
      <c r="Q575" s="15">
        <v>75.0</v>
      </c>
      <c r="R575" s="15" t="s">
        <v>77</v>
      </c>
      <c r="S575" s="15" t="s">
        <v>33</v>
      </c>
      <c r="T575" s="34"/>
    </row>
    <row r="576" ht="15.75" customHeight="1">
      <c r="A576" s="10" t="s">
        <v>956</v>
      </c>
      <c r="C576" s="38"/>
      <c r="D576" s="33"/>
      <c r="G576" s="10"/>
      <c r="H576" s="33"/>
      <c r="I576" s="33"/>
      <c r="J576" s="33"/>
      <c r="K576" s="10"/>
      <c r="L576" s="13"/>
      <c r="M576" s="39"/>
      <c r="N576" s="15" t="s">
        <v>133</v>
      </c>
      <c r="O576" s="15">
        <v>2007.0</v>
      </c>
      <c r="P576" s="15" t="s">
        <v>93</v>
      </c>
      <c r="Q576" s="15">
        <v>559.0</v>
      </c>
      <c r="R576" s="15" t="s">
        <v>77</v>
      </c>
      <c r="S576" s="15" t="s">
        <v>33</v>
      </c>
      <c r="T576" s="34"/>
    </row>
    <row r="577" ht="15.75" customHeight="1">
      <c r="A577" s="10" t="s">
        <v>957</v>
      </c>
      <c r="C577" s="38"/>
      <c r="D577" s="33"/>
      <c r="G577" s="10"/>
      <c r="H577" s="33"/>
      <c r="I577" s="33"/>
      <c r="J577" s="33"/>
      <c r="K577" s="10"/>
      <c r="L577" s="13"/>
      <c r="M577" s="14"/>
      <c r="N577" s="15" t="s">
        <v>133</v>
      </c>
      <c r="O577" s="15">
        <v>2008.0</v>
      </c>
      <c r="P577" s="15" t="s">
        <v>93</v>
      </c>
      <c r="Q577" s="15">
        <v>37.0</v>
      </c>
      <c r="R577" s="15" t="s">
        <v>94</v>
      </c>
      <c r="S577" s="15" t="s">
        <v>208</v>
      </c>
      <c r="T577" s="34"/>
    </row>
    <row r="578" ht="15.75" customHeight="1">
      <c r="A578" s="10" t="s">
        <v>958</v>
      </c>
      <c r="C578" s="38"/>
      <c r="D578" s="33"/>
      <c r="G578" s="10"/>
      <c r="H578" s="33"/>
      <c r="I578" s="33"/>
      <c r="J578" s="33"/>
      <c r="K578" s="10" t="s">
        <v>959</v>
      </c>
      <c r="L578" s="13"/>
      <c r="M578" s="14"/>
      <c r="N578" s="15" t="s">
        <v>133</v>
      </c>
      <c r="O578" s="15">
        <v>2008.0</v>
      </c>
      <c r="P578" s="15" t="s">
        <v>48</v>
      </c>
      <c r="Q578" s="15">
        <v>4.0</v>
      </c>
      <c r="R578" s="15" t="s">
        <v>94</v>
      </c>
      <c r="S578" s="15" t="s">
        <v>170</v>
      </c>
      <c r="T578" s="34"/>
    </row>
    <row r="579" ht="15.75" customHeight="1">
      <c r="A579" s="10" t="s">
        <v>960</v>
      </c>
      <c r="C579" s="38"/>
      <c r="D579" s="33"/>
      <c r="G579" s="10"/>
      <c r="H579" s="33"/>
      <c r="I579" s="33"/>
      <c r="J579" s="33"/>
      <c r="K579" s="17" t="s">
        <v>961</v>
      </c>
      <c r="L579" s="40" t="s">
        <v>74</v>
      </c>
      <c r="M579" s="16" t="s">
        <v>962</v>
      </c>
      <c r="N579" s="15" t="s">
        <v>133</v>
      </c>
      <c r="O579" s="15">
        <v>2009.0</v>
      </c>
      <c r="P579" s="15" t="s">
        <v>31</v>
      </c>
      <c r="Q579" s="41">
        <v>4.0</v>
      </c>
      <c r="R579" s="15" t="s">
        <v>77</v>
      </c>
      <c r="S579" s="15" t="s">
        <v>33</v>
      </c>
      <c r="T579" s="34"/>
    </row>
    <row r="580" ht="15.75" customHeight="1">
      <c r="A580" s="42" t="s">
        <v>963</v>
      </c>
      <c r="C580" s="38"/>
      <c r="D580" s="33"/>
      <c r="G580" s="10"/>
      <c r="H580" s="33"/>
      <c r="I580" s="33"/>
      <c r="J580" s="33"/>
      <c r="K580" s="42" t="s">
        <v>964</v>
      </c>
      <c r="L580" s="13"/>
      <c r="M580" s="14"/>
      <c r="N580" s="41" t="s">
        <v>133</v>
      </c>
      <c r="O580" s="41">
        <v>2009.0</v>
      </c>
      <c r="P580" s="15" t="s">
        <v>42</v>
      </c>
      <c r="Q580" s="41">
        <v>6.0</v>
      </c>
      <c r="R580" s="15" t="s">
        <v>32</v>
      </c>
      <c r="S580" s="15" t="s">
        <v>182</v>
      </c>
      <c r="T580" s="34"/>
    </row>
    <row r="581" ht="15.75" customHeight="1">
      <c r="A581" s="10"/>
      <c r="C581" s="38"/>
      <c r="D581" s="33"/>
      <c r="G581" s="10"/>
      <c r="H581" s="33"/>
      <c r="I581" s="33"/>
      <c r="J581" s="33"/>
      <c r="K581" s="10"/>
      <c r="L581" s="13"/>
      <c r="M581" s="14"/>
      <c r="N581" s="15"/>
      <c r="O581" s="15"/>
      <c r="P581" s="34"/>
      <c r="Q581" s="15"/>
      <c r="R581" s="15"/>
      <c r="S581" s="22"/>
      <c r="T581" s="34"/>
    </row>
    <row r="582" ht="15.75" customHeight="1">
      <c r="A582" s="10"/>
      <c r="C582" s="38"/>
      <c r="D582" s="33"/>
      <c r="G582" s="10"/>
      <c r="H582" s="33"/>
      <c r="I582" s="33"/>
      <c r="J582" s="33"/>
      <c r="K582" s="10"/>
      <c r="L582" s="13"/>
      <c r="M582" s="14"/>
      <c r="N582" s="15"/>
      <c r="O582" s="15"/>
      <c r="P582" s="34"/>
      <c r="Q582" s="15"/>
      <c r="R582" s="15"/>
      <c r="S582" s="22"/>
      <c r="T582" s="34"/>
    </row>
    <row r="583" ht="15.75" customHeight="1">
      <c r="A583" s="10"/>
      <c r="C583" s="38"/>
      <c r="D583" s="33"/>
      <c r="G583" s="10"/>
      <c r="H583" s="33"/>
      <c r="I583" s="33"/>
      <c r="J583" s="33"/>
      <c r="K583" s="10"/>
      <c r="L583" s="13"/>
      <c r="M583" s="14"/>
      <c r="N583" s="15"/>
      <c r="O583" s="15"/>
      <c r="P583" s="34"/>
      <c r="Q583" s="15"/>
      <c r="R583" s="15"/>
      <c r="S583" s="22"/>
      <c r="T583" s="34"/>
    </row>
    <row r="584" ht="15.75" customHeight="1">
      <c r="A584" s="10"/>
      <c r="C584" s="38"/>
      <c r="D584" s="33"/>
      <c r="G584" s="10"/>
      <c r="H584" s="33"/>
      <c r="I584" s="33"/>
      <c r="J584" s="33"/>
      <c r="K584" s="10"/>
      <c r="L584" s="13"/>
      <c r="M584" s="14"/>
      <c r="N584" s="15"/>
      <c r="O584" s="15"/>
      <c r="P584" s="34"/>
      <c r="Q584" s="15"/>
      <c r="R584" s="15"/>
      <c r="S584" s="22"/>
      <c r="T584" s="34"/>
    </row>
    <row r="585" ht="15.75" customHeight="1">
      <c r="A585" s="10"/>
      <c r="C585" s="38"/>
      <c r="D585" s="33"/>
      <c r="G585" s="10"/>
      <c r="H585" s="33"/>
      <c r="I585" s="33"/>
      <c r="J585" s="33"/>
      <c r="K585" s="10"/>
      <c r="L585" s="13"/>
      <c r="M585" s="14"/>
      <c r="N585" s="15"/>
      <c r="O585" s="15"/>
      <c r="P585" s="34"/>
      <c r="Q585" s="15"/>
      <c r="R585" s="15"/>
      <c r="S585" s="22"/>
      <c r="T585" s="34"/>
    </row>
    <row r="586" ht="15.75" customHeight="1">
      <c r="A586" s="10"/>
      <c r="C586" s="38"/>
      <c r="D586" s="33"/>
      <c r="G586" s="10"/>
      <c r="H586" s="33"/>
      <c r="I586" s="33"/>
      <c r="J586" s="33"/>
      <c r="K586" s="10"/>
      <c r="L586" s="13"/>
      <c r="M586" s="14"/>
      <c r="N586" s="15"/>
      <c r="O586" s="15"/>
      <c r="P586" s="34"/>
      <c r="Q586" s="15"/>
      <c r="R586" s="15"/>
      <c r="S586" s="22"/>
      <c r="T586" s="34"/>
    </row>
    <row r="587" ht="15.75" customHeight="1">
      <c r="A587" s="10"/>
      <c r="C587" s="38"/>
      <c r="D587" s="33"/>
      <c r="G587" s="10"/>
      <c r="H587" s="33"/>
      <c r="I587" s="33"/>
      <c r="J587" s="33"/>
      <c r="K587" s="10"/>
      <c r="L587" s="13"/>
      <c r="M587" s="14"/>
      <c r="N587" s="15"/>
      <c r="O587" s="15"/>
      <c r="P587" s="34"/>
      <c r="Q587" s="15"/>
      <c r="R587" s="15"/>
      <c r="S587" s="22"/>
      <c r="T587" s="34"/>
    </row>
    <row r="588" ht="15.75" customHeight="1">
      <c r="A588" s="10"/>
      <c r="C588" s="38"/>
      <c r="D588" s="33"/>
      <c r="G588" s="10"/>
      <c r="H588" s="33"/>
      <c r="I588" s="33"/>
      <c r="J588" s="33"/>
      <c r="K588" s="10"/>
      <c r="L588" s="13"/>
      <c r="M588" s="14"/>
      <c r="N588" s="15"/>
      <c r="O588" s="15"/>
      <c r="P588" s="34"/>
      <c r="Q588" s="15"/>
      <c r="R588" s="15"/>
      <c r="S588" s="22"/>
      <c r="T588" s="34"/>
    </row>
    <row r="589" ht="15.75" customHeight="1">
      <c r="A589" s="10"/>
      <c r="C589" s="38"/>
      <c r="D589" s="33"/>
      <c r="G589" s="10"/>
      <c r="H589" s="33"/>
      <c r="I589" s="33"/>
      <c r="J589" s="33"/>
      <c r="K589" s="10"/>
      <c r="L589" s="13"/>
      <c r="M589" s="14"/>
      <c r="N589" s="15"/>
      <c r="O589" s="15"/>
      <c r="P589" s="34"/>
      <c r="Q589" s="15"/>
      <c r="R589" s="15"/>
      <c r="S589" s="22"/>
      <c r="T589" s="34"/>
    </row>
    <row r="590" ht="15.75" customHeight="1">
      <c r="A590" s="10"/>
      <c r="C590" s="38"/>
      <c r="D590" s="33"/>
      <c r="G590" s="10"/>
      <c r="H590" s="33"/>
      <c r="I590" s="33"/>
      <c r="J590" s="33"/>
      <c r="K590" s="10"/>
      <c r="L590" s="13"/>
      <c r="M590" s="14"/>
      <c r="N590" s="15"/>
      <c r="O590" s="15"/>
      <c r="P590" s="34"/>
      <c r="Q590" s="15"/>
      <c r="R590" s="15"/>
      <c r="S590" s="22"/>
      <c r="T590" s="34"/>
    </row>
    <row r="591" ht="15.75" customHeight="1">
      <c r="A591" s="10"/>
      <c r="C591" s="38"/>
      <c r="D591" s="33"/>
      <c r="G591" s="10"/>
      <c r="H591" s="33"/>
      <c r="I591" s="33"/>
      <c r="J591" s="33"/>
      <c r="K591" s="10"/>
      <c r="L591" s="13"/>
      <c r="M591" s="14"/>
      <c r="N591" s="15"/>
      <c r="O591" s="15"/>
      <c r="P591" s="34"/>
      <c r="Q591" s="15"/>
      <c r="R591" s="15"/>
      <c r="S591" s="22"/>
      <c r="T591" s="34"/>
    </row>
    <row r="592" ht="15.75" customHeight="1">
      <c r="A592" s="10"/>
      <c r="C592" s="38"/>
      <c r="D592" s="33"/>
      <c r="G592" s="10"/>
      <c r="H592" s="33"/>
      <c r="I592" s="33"/>
      <c r="J592" s="33"/>
      <c r="K592" s="10"/>
      <c r="L592" s="13"/>
      <c r="M592" s="14"/>
      <c r="N592" s="15"/>
      <c r="O592" s="15"/>
      <c r="P592" s="34"/>
      <c r="Q592" s="15"/>
      <c r="R592" s="15"/>
      <c r="S592" s="22"/>
      <c r="T592" s="34"/>
    </row>
    <row r="593" ht="15.75" customHeight="1">
      <c r="A593" s="10"/>
      <c r="C593" s="38"/>
      <c r="D593" s="33"/>
      <c r="G593" s="10"/>
      <c r="H593" s="33"/>
      <c r="I593" s="33"/>
      <c r="J593" s="33"/>
      <c r="K593" s="10"/>
      <c r="L593" s="13"/>
      <c r="M593" s="14"/>
      <c r="N593" s="15"/>
      <c r="O593" s="15"/>
      <c r="P593" s="34"/>
      <c r="Q593" s="15"/>
      <c r="R593" s="15"/>
      <c r="S593" s="22"/>
      <c r="T593" s="34"/>
    </row>
    <row r="594" ht="15.75" customHeight="1">
      <c r="A594" s="10"/>
      <c r="C594" s="38"/>
      <c r="D594" s="33"/>
      <c r="G594" s="10"/>
      <c r="H594" s="33"/>
      <c r="I594" s="33"/>
      <c r="J594" s="33"/>
      <c r="K594" s="10"/>
      <c r="L594" s="13"/>
      <c r="M594" s="14"/>
      <c r="N594" s="15"/>
      <c r="O594" s="15"/>
      <c r="P594" s="34"/>
      <c r="Q594" s="15"/>
      <c r="R594" s="15"/>
      <c r="S594" s="22"/>
      <c r="T594" s="34"/>
    </row>
    <row r="595" ht="15.75" customHeight="1">
      <c r="A595" s="10"/>
      <c r="C595" s="38"/>
      <c r="D595" s="33"/>
      <c r="G595" s="10"/>
      <c r="H595" s="33"/>
      <c r="I595" s="33"/>
      <c r="J595" s="33"/>
      <c r="K595" s="10"/>
      <c r="L595" s="13"/>
      <c r="M595" s="14"/>
      <c r="N595" s="15"/>
      <c r="O595" s="15"/>
      <c r="P595" s="34"/>
      <c r="Q595" s="15"/>
      <c r="R595" s="15"/>
      <c r="S595" s="22"/>
      <c r="T595" s="34"/>
    </row>
    <row r="596" ht="15.75" customHeight="1">
      <c r="A596" s="10"/>
      <c r="C596" s="38"/>
      <c r="D596" s="33"/>
      <c r="G596" s="10"/>
      <c r="H596" s="33"/>
      <c r="I596" s="33"/>
      <c r="J596" s="33"/>
      <c r="K596" s="10"/>
      <c r="L596" s="13"/>
      <c r="M596" s="14"/>
      <c r="N596" s="15"/>
      <c r="O596" s="15"/>
      <c r="P596" s="34"/>
      <c r="Q596" s="15"/>
      <c r="R596" s="15"/>
      <c r="S596" s="22"/>
      <c r="T596" s="34"/>
    </row>
    <row r="597" ht="15.75" customHeight="1">
      <c r="A597" s="10"/>
      <c r="C597" s="38"/>
      <c r="D597" s="33"/>
      <c r="G597" s="10"/>
      <c r="H597" s="33"/>
      <c r="I597" s="33"/>
      <c r="J597" s="33"/>
      <c r="K597" s="10"/>
      <c r="L597" s="13"/>
      <c r="M597" s="14"/>
      <c r="N597" s="15"/>
      <c r="O597" s="15"/>
      <c r="P597" s="34"/>
      <c r="Q597" s="15"/>
      <c r="R597" s="15"/>
      <c r="S597" s="22"/>
      <c r="T597" s="34"/>
    </row>
    <row r="598" ht="15.75" customHeight="1">
      <c r="A598" s="10"/>
      <c r="C598" s="38"/>
      <c r="D598" s="33"/>
      <c r="G598" s="10"/>
      <c r="H598" s="33"/>
      <c r="I598" s="33"/>
      <c r="J598" s="33"/>
      <c r="K598" s="10"/>
      <c r="L598" s="13"/>
      <c r="M598" s="14"/>
      <c r="N598" s="15"/>
      <c r="O598" s="15"/>
      <c r="P598" s="34"/>
      <c r="Q598" s="15"/>
      <c r="R598" s="15"/>
      <c r="S598" s="22"/>
      <c r="T598" s="34"/>
    </row>
    <row r="599" ht="15.75" customHeight="1">
      <c r="A599" s="10"/>
      <c r="C599" s="38"/>
      <c r="D599" s="33"/>
      <c r="G599" s="10"/>
      <c r="H599" s="33"/>
      <c r="I599" s="33"/>
      <c r="J599" s="33"/>
      <c r="K599" s="10"/>
      <c r="L599" s="13"/>
      <c r="M599" s="14"/>
      <c r="N599" s="15"/>
      <c r="O599" s="15"/>
      <c r="P599" s="34"/>
      <c r="Q599" s="15"/>
      <c r="R599" s="15"/>
      <c r="S599" s="22"/>
      <c r="T599" s="34"/>
    </row>
    <row r="600" ht="15.75" customHeight="1">
      <c r="A600" s="10"/>
      <c r="C600" s="38"/>
      <c r="D600" s="33"/>
      <c r="G600" s="10"/>
      <c r="H600" s="33"/>
      <c r="I600" s="33"/>
      <c r="J600" s="33"/>
      <c r="K600" s="10"/>
      <c r="L600" s="13"/>
      <c r="M600" s="14"/>
      <c r="N600" s="15"/>
      <c r="O600" s="15"/>
      <c r="P600" s="34"/>
      <c r="Q600" s="15"/>
      <c r="R600" s="15"/>
      <c r="S600" s="22"/>
      <c r="T600" s="34"/>
    </row>
    <row r="601" ht="15.75" customHeight="1">
      <c r="A601" s="10"/>
      <c r="C601" s="38"/>
      <c r="D601" s="33"/>
      <c r="G601" s="10"/>
      <c r="H601" s="33"/>
      <c r="I601" s="33"/>
      <c r="J601" s="33"/>
      <c r="K601" s="10"/>
      <c r="L601" s="13"/>
      <c r="M601" s="14"/>
      <c r="N601" s="15"/>
      <c r="O601" s="15"/>
      <c r="P601" s="34"/>
      <c r="Q601" s="15"/>
      <c r="R601" s="15"/>
      <c r="S601" s="22"/>
      <c r="T601" s="34"/>
    </row>
    <row r="602" ht="15.75" customHeight="1">
      <c r="A602" s="10"/>
      <c r="C602" s="38"/>
      <c r="D602" s="33"/>
      <c r="G602" s="10"/>
      <c r="H602" s="33"/>
      <c r="I602" s="33"/>
      <c r="J602" s="33"/>
      <c r="K602" s="10"/>
      <c r="L602" s="13"/>
      <c r="M602" s="14"/>
      <c r="N602" s="15"/>
      <c r="O602" s="15"/>
      <c r="P602" s="34"/>
      <c r="Q602" s="15"/>
      <c r="R602" s="15"/>
      <c r="S602" s="22"/>
      <c r="T602" s="34"/>
    </row>
    <row r="603" ht="15.75" customHeight="1">
      <c r="A603" s="10"/>
      <c r="C603" s="38"/>
      <c r="D603" s="33"/>
      <c r="G603" s="10"/>
      <c r="H603" s="33"/>
      <c r="I603" s="33"/>
      <c r="J603" s="33"/>
      <c r="K603" s="10"/>
      <c r="L603" s="13"/>
      <c r="M603" s="14"/>
      <c r="N603" s="15"/>
      <c r="O603" s="15"/>
      <c r="P603" s="34"/>
      <c r="Q603" s="15"/>
      <c r="R603" s="15"/>
      <c r="S603" s="22"/>
      <c r="T603" s="34"/>
    </row>
    <row r="604" ht="15.75" customHeight="1">
      <c r="A604" s="10"/>
      <c r="C604" s="38"/>
      <c r="D604" s="33"/>
      <c r="G604" s="10"/>
      <c r="H604" s="33"/>
      <c r="I604" s="33"/>
      <c r="J604" s="33"/>
      <c r="K604" s="10"/>
      <c r="L604" s="13"/>
      <c r="M604" s="14"/>
      <c r="N604" s="15"/>
      <c r="O604" s="15"/>
      <c r="P604" s="34"/>
      <c r="Q604" s="15"/>
      <c r="R604" s="15"/>
      <c r="S604" s="22"/>
      <c r="T604" s="34"/>
    </row>
    <row r="605" ht="15.75" customHeight="1">
      <c r="A605" s="10"/>
      <c r="C605" s="38"/>
      <c r="D605" s="33"/>
      <c r="G605" s="10"/>
      <c r="H605" s="33"/>
      <c r="I605" s="33"/>
      <c r="J605" s="33"/>
      <c r="K605" s="10"/>
      <c r="L605" s="13"/>
      <c r="M605" s="14"/>
      <c r="N605" s="15"/>
      <c r="O605" s="15"/>
      <c r="P605" s="34"/>
      <c r="Q605" s="15"/>
      <c r="R605" s="15"/>
      <c r="S605" s="22"/>
      <c r="T605" s="34"/>
    </row>
    <row r="606" ht="15.75" customHeight="1">
      <c r="A606" s="10"/>
      <c r="C606" s="38"/>
      <c r="D606" s="33"/>
      <c r="G606" s="10"/>
      <c r="H606" s="33"/>
      <c r="I606" s="33"/>
      <c r="J606" s="33"/>
      <c r="K606" s="10"/>
      <c r="L606" s="13"/>
      <c r="M606" s="14"/>
      <c r="N606" s="15"/>
      <c r="O606" s="15"/>
      <c r="P606" s="34"/>
      <c r="Q606" s="15"/>
      <c r="R606" s="15"/>
      <c r="S606" s="22"/>
      <c r="T606" s="34"/>
    </row>
    <row r="607" ht="15.75" customHeight="1">
      <c r="A607" s="10"/>
      <c r="C607" s="38"/>
      <c r="D607" s="33"/>
      <c r="G607" s="10"/>
      <c r="H607" s="33"/>
      <c r="I607" s="33"/>
      <c r="J607" s="33"/>
      <c r="K607" s="10"/>
      <c r="L607" s="13"/>
      <c r="M607" s="14"/>
      <c r="N607" s="15"/>
      <c r="O607" s="15"/>
      <c r="P607" s="34"/>
      <c r="Q607" s="15"/>
      <c r="R607" s="15"/>
      <c r="S607" s="22"/>
      <c r="T607" s="34"/>
    </row>
    <row r="608" ht="15.75" customHeight="1">
      <c r="A608" s="10"/>
      <c r="C608" s="38"/>
      <c r="D608" s="33"/>
      <c r="G608" s="10"/>
      <c r="H608" s="33"/>
      <c r="I608" s="33"/>
      <c r="J608" s="33"/>
      <c r="K608" s="10"/>
      <c r="L608" s="13"/>
      <c r="M608" s="14"/>
      <c r="N608" s="15"/>
      <c r="O608" s="15"/>
      <c r="P608" s="34"/>
      <c r="Q608" s="15"/>
      <c r="R608" s="15"/>
      <c r="S608" s="22"/>
      <c r="T608" s="34"/>
    </row>
    <row r="609" ht="15.75" customHeight="1">
      <c r="A609" s="10"/>
      <c r="C609" s="38"/>
      <c r="D609" s="33"/>
      <c r="G609" s="10"/>
      <c r="H609" s="33"/>
      <c r="I609" s="33"/>
      <c r="J609" s="33"/>
      <c r="K609" s="10"/>
      <c r="L609" s="13"/>
      <c r="M609" s="14"/>
      <c r="N609" s="15"/>
      <c r="O609" s="15"/>
      <c r="P609" s="34"/>
      <c r="Q609" s="15"/>
      <c r="R609" s="15"/>
      <c r="S609" s="22"/>
      <c r="T609" s="34"/>
    </row>
    <row r="610" ht="15.75" customHeight="1">
      <c r="A610" s="10"/>
      <c r="C610" s="38"/>
      <c r="D610" s="33"/>
      <c r="G610" s="10"/>
      <c r="H610" s="33"/>
      <c r="I610" s="33"/>
      <c r="J610" s="33"/>
      <c r="K610" s="10"/>
      <c r="L610" s="13"/>
      <c r="M610" s="14"/>
      <c r="N610" s="15"/>
      <c r="O610" s="15"/>
      <c r="P610" s="34"/>
      <c r="Q610" s="15"/>
      <c r="R610" s="15"/>
      <c r="S610" s="22"/>
      <c r="T610" s="34"/>
    </row>
    <row r="611" ht="15.75" customHeight="1">
      <c r="A611" s="10"/>
      <c r="C611" s="38"/>
      <c r="D611" s="33"/>
      <c r="G611" s="10"/>
      <c r="H611" s="33"/>
      <c r="I611" s="33"/>
      <c r="J611" s="33"/>
      <c r="K611" s="10"/>
      <c r="L611" s="13"/>
      <c r="M611" s="14"/>
      <c r="N611" s="15"/>
      <c r="O611" s="15"/>
      <c r="P611" s="34"/>
      <c r="Q611" s="15"/>
      <c r="R611" s="15"/>
      <c r="S611" s="22"/>
      <c r="T611" s="34"/>
    </row>
    <row r="612" ht="15.75" customHeight="1">
      <c r="A612" s="10"/>
      <c r="C612" s="38"/>
      <c r="D612" s="33"/>
      <c r="G612" s="10"/>
      <c r="H612" s="33"/>
      <c r="I612" s="33"/>
      <c r="J612" s="33"/>
      <c r="K612" s="10"/>
      <c r="L612" s="13"/>
      <c r="M612" s="14"/>
      <c r="N612" s="15"/>
      <c r="O612" s="15"/>
      <c r="P612" s="34"/>
      <c r="Q612" s="15"/>
      <c r="R612" s="15"/>
      <c r="S612" s="22"/>
      <c r="T612" s="34"/>
    </row>
    <row r="613" ht="15.75" customHeight="1">
      <c r="A613" s="10"/>
      <c r="C613" s="38"/>
      <c r="D613" s="33"/>
      <c r="G613" s="10"/>
      <c r="H613" s="33"/>
      <c r="I613" s="33"/>
      <c r="J613" s="33"/>
      <c r="K613" s="10"/>
      <c r="L613" s="13"/>
      <c r="M613" s="14"/>
      <c r="N613" s="15"/>
      <c r="O613" s="15"/>
      <c r="P613" s="34"/>
      <c r="Q613" s="15"/>
      <c r="R613" s="15"/>
      <c r="S613" s="22"/>
      <c r="T613" s="34"/>
    </row>
    <row r="614" ht="15.75" customHeight="1">
      <c r="A614" s="10"/>
      <c r="C614" s="38"/>
      <c r="D614" s="33"/>
      <c r="G614" s="10"/>
      <c r="H614" s="33"/>
      <c r="I614" s="33"/>
      <c r="J614" s="33"/>
      <c r="K614" s="10"/>
      <c r="L614" s="13"/>
      <c r="M614" s="14"/>
      <c r="N614" s="15"/>
      <c r="O614" s="15"/>
      <c r="P614" s="34"/>
      <c r="Q614" s="15"/>
      <c r="R614" s="15"/>
      <c r="S614" s="22"/>
      <c r="T614" s="34"/>
    </row>
    <row r="615" ht="15.75" customHeight="1">
      <c r="A615" s="10"/>
      <c r="C615" s="38"/>
      <c r="D615" s="33"/>
      <c r="G615" s="10"/>
      <c r="H615" s="33"/>
      <c r="I615" s="33"/>
      <c r="J615" s="33"/>
      <c r="K615" s="10"/>
      <c r="L615" s="13"/>
      <c r="M615" s="14"/>
      <c r="N615" s="15"/>
      <c r="O615" s="15"/>
      <c r="P615" s="34"/>
      <c r="Q615" s="15"/>
      <c r="R615" s="15"/>
      <c r="S615" s="22"/>
      <c r="T615" s="34"/>
    </row>
    <row r="616" ht="15.75" customHeight="1">
      <c r="A616" s="10"/>
      <c r="C616" s="38"/>
      <c r="D616" s="33"/>
      <c r="G616" s="10"/>
      <c r="H616" s="33"/>
      <c r="I616" s="33"/>
      <c r="J616" s="33"/>
      <c r="K616" s="10"/>
      <c r="L616" s="13"/>
      <c r="M616" s="14"/>
      <c r="N616" s="15"/>
      <c r="O616" s="15"/>
      <c r="P616" s="34"/>
      <c r="Q616" s="15"/>
      <c r="R616" s="15"/>
      <c r="S616" s="22"/>
      <c r="T616" s="34"/>
    </row>
    <row r="617" ht="15.75" customHeight="1">
      <c r="A617" s="10"/>
      <c r="C617" s="38"/>
      <c r="D617" s="33"/>
      <c r="G617" s="10"/>
      <c r="H617" s="33"/>
      <c r="I617" s="33"/>
      <c r="J617" s="33"/>
      <c r="K617" s="10"/>
      <c r="L617" s="13"/>
      <c r="M617" s="14"/>
      <c r="N617" s="15"/>
      <c r="O617" s="15"/>
      <c r="P617" s="34"/>
      <c r="Q617" s="15"/>
      <c r="R617" s="15"/>
      <c r="S617" s="22"/>
      <c r="T617" s="34"/>
    </row>
    <row r="618" ht="15.75" customHeight="1">
      <c r="A618" s="10"/>
      <c r="C618" s="38"/>
      <c r="D618" s="33"/>
      <c r="G618" s="10"/>
      <c r="H618" s="33"/>
      <c r="I618" s="33"/>
      <c r="J618" s="33"/>
      <c r="K618" s="10"/>
      <c r="L618" s="13"/>
      <c r="M618" s="14"/>
      <c r="N618" s="15"/>
      <c r="O618" s="15"/>
      <c r="P618" s="34"/>
      <c r="Q618" s="15"/>
      <c r="R618" s="15"/>
      <c r="S618" s="22"/>
      <c r="T618" s="34"/>
    </row>
    <row r="619" ht="15.75" customHeight="1">
      <c r="A619" s="10"/>
      <c r="C619" s="38"/>
      <c r="D619" s="33"/>
      <c r="G619" s="10"/>
      <c r="H619" s="33"/>
      <c r="I619" s="33"/>
      <c r="J619" s="33"/>
      <c r="K619" s="10"/>
      <c r="L619" s="13"/>
      <c r="M619" s="14"/>
      <c r="N619" s="15"/>
      <c r="O619" s="15"/>
      <c r="P619" s="34"/>
      <c r="Q619" s="15"/>
      <c r="R619" s="15"/>
      <c r="S619" s="22"/>
      <c r="T619" s="34"/>
    </row>
    <row r="620" ht="15.75" customHeight="1">
      <c r="A620" s="10"/>
      <c r="C620" s="38"/>
      <c r="D620" s="33"/>
      <c r="G620" s="10"/>
      <c r="H620" s="33"/>
      <c r="I620" s="33"/>
      <c r="J620" s="33"/>
      <c r="K620" s="10"/>
      <c r="L620" s="13"/>
      <c r="M620" s="14"/>
      <c r="N620" s="15"/>
      <c r="O620" s="15"/>
      <c r="P620" s="34"/>
      <c r="Q620" s="15"/>
      <c r="R620" s="15"/>
      <c r="S620" s="22"/>
      <c r="T620" s="34"/>
    </row>
    <row r="621" ht="15.75" customHeight="1">
      <c r="A621" s="10"/>
      <c r="C621" s="38"/>
      <c r="D621" s="33"/>
      <c r="G621" s="10"/>
      <c r="H621" s="33"/>
      <c r="I621" s="33"/>
      <c r="J621" s="33"/>
      <c r="K621" s="10"/>
      <c r="L621" s="13"/>
      <c r="M621" s="14"/>
      <c r="N621" s="15"/>
      <c r="O621" s="15"/>
      <c r="P621" s="34"/>
      <c r="Q621" s="15"/>
      <c r="R621" s="15"/>
      <c r="S621" s="22"/>
      <c r="T621" s="34"/>
    </row>
    <row r="622" ht="15.75" customHeight="1">
      <c r="A622" s="10"/>
      <c r="C622" s="38"/>
      <c r="D622" s="33"/>
      <c r="G622" s="10"/>
      <c r="H622" s="33"/>
      <c r="I622" s="33"/>
      <c r="J622" s="33"/>
      <c r="K622" s="10"/>
      <c r="L622" s="13"/>
      <c r="M622" s="14"/>
      <c r="N622" s="15"/>
      <c r="O622" s="15"/>
      <c r="P622" s="34"/>
      <c r="Q622" s="15"/>
      <c r="R622" s="15"/>
      <c r="S622" s="22"/>
      <c r="T622" s="34"/>
    </row>
    <row r="623" ht="15.75" customHeight="1">
      <c r="A623" s="10"/>
      <c r="C623" s="38"/>
      <c r="D623" s="33"/>
      <c r="G623" s="10"/>
      <c r="H623" s="33"/>
      <c r="I623" s="33"/>
      <c r="J623" s="33"/>
      <c r="K623" s="10"/>
      <c r="L623" s="13"/>
      <c r="M623" s="14"/>
      <c r="N623" s="15"/>
      <c r="O623" s="15"/>
      <c r="P623" s="34"/>
      <c r="Q623" s="15"/>
      <c r="R623" s="15"/>
      <c r="S623" s="22"/>
      <c r="T623" s="34"/>
    </row>
    <row r="624" ht="15.75" customHeight="1">
      <c r="A624" s="10"/>
      <c r="C624" s="38"/>
      <c r="D624" s="33"/>
      <c r="G624" s="10"/>
      <c r="H624" s="33"/>
      <c r="I624" s="33"/>
      <c r="J624" s="33"/>
      <c r="K624" s="10"/>
      <c r="L624" s="13"/>
      <c r="M624" s="14"/>
      <c r="N624" s="15"/>
      <c r="O624" s="15"/>
      <c r="P624" s="34"/>
      <c r="Q624" s="15"/>
      <c r="R624" s="15"/>
      <c r="S624" s="22"/>
      <c r="T624" s="34"/>
    </row>
    <row r="625" ht="15.75" customHeight="1">
      <c r="A625" s="10"/>
      <c r="C625" s="38"/>
      <c r="D625" s="33"/>
      <c r="G625" s="10"/>
      <c r="H625" s="33"/>
      <c r="I625" s="33"/>
      <c r="J625" s="33"/>
      <c r="K625" s="10"/>
      <c r="L625" s="13"/>
      <c r="M625" s="14"/>
      <c r="N625" s="15"/>
      <c r="O625" s="15"/>
      <c r="P625" s="34"/>
      <c r="Q625" s="15"/>
      <c r="R625" s="15"/>
      <c r="S625" s="22"/>
      <c r="T625" s="34"/>
    </row>
    <row r="626" ht="15.75" customHeight="1">
      <c r="A626" s="10"/>
      <c r="C626" s="38"/>
      <c r="D626" s="33"/>
      <c r="G626" s="10"/>
      <c r="H626" s="33"/>
      <c r="I626" s="33"/>
      <c r="J626" s="33"/>
      <c r="K626" s="10"/>
      <c r="L626" s="13"/>
      <c r="M626" s="14"/>
      <c r="N626" s="15"/>
      <c r="O626" s="15"/>
      <c r="P626" s="34"/>
      <c r="Q626" s="15"/>
      <c r="R626" s="15"/>
      <c r="S626" s="22"/>
      <c r="T626" s="34"/>
    </row>
    <row r="627" ht="15.75" customHeight="1">
      <c r="A627" s="10"/>
      <c r="C627" s="38"/>
      <c r="D627" s="33"/>
      <c r="G627" s="10"/>
      <c r="H627" s="33"/>
      <c r="I627" s="33"/>
      <c r="J627" s="33"/>
      <c r="K627" s="10"/>
      <c r="L627" s="13"/>
      <c r="M627" s="14"/>
      <c r="N627" s="15"/>
      <c r="O627" s="15"/>
      <c r="P627" s="34"/>
      <c r="Q627" s="15"/>
      <c r="R627" s="15"/>
      <c r="S627" s="22"/>
      <c r="T627" s="34"/>
    </row>
    <row r="628" ht="15.75" customHeight="1">
      <c r="A628" s="10"/>
      <c r="C628" s="38"/>
      <c r="D628" s="33"/>
      <c r="G628" s="10"/>
      <c r="H628" s="33"/>
      <c r="I628" s="33"/>
      <c r="J628" s="33"/>
      <c r="K628" s="10"/>
      <c r="L628" s="13"/>
      <c r="M628" s="14"/>
      <c r="N628" s="15"/>
      <c r="O628" s="15"/>
      <c r="P628" s="34"/>
      <c r="Q628" s="15"/>
      <c r="R628" s="15"/>
      <c r="S628" s="22"/>
      <c r="T628" s="34"/>
    </row>
    <row r="629" ht="15.75" customHeight="1">
      <c r="A629" s="10"/>
      <c r="C629" s="38"/>
      <c r="D629" s="33"/>
      <c r="G629" s="10"/>
      <c r="H629" s="33"/>
      <c r="I629" s="33"/>
      <c r="J629" s="33"/>
      <c r="K629" s="10"/>
      <c r="L629" s="13"/>
      <c r="M629" s="14"/>
      <c r="N629" s="15"/>
      <c r="O629" s="15"/>
      <c r="P629" s="34"/>
      <c r="Q629" s="15"/>
      <c r="R629" s="15"/>
      <c r="S629" s="22"/>
      <c r="T629" s="34"/>
    </row>
    <row r="630" ht="15.75" customHeight="1">
      <c r="A630" s="10"/>
      <c r="C630" s="38"/>
      <c r="D630" s="33"/>
      <c r="G630" s="10"/>
      <c r="H630" s="33"/>
      <c r="I630" s="33"/>
      <c r="J630" s="33"/>
      <c r="K630" s="10"/>
      <c r="L630" s="13"/>
      <c r="M630" s="14"/>
      <c r="N630" s="15"/>
      <c r="O630" s="15"/>
      <c r="P630" s="34"/>
      <c r="Q630" s="15"/>
      <c r="R630" s="15"/>
      <c r="S630" s="22"/>
      <c r="T630" s="34"/>
    </row>
    <row r="631" ht="15.75" customHeight="1">
      <c r="A631" s="10"/>
      <c r="C631" s="38"/>
      <c r="D631" s="33"/>
      <c r="G631" s="10"/>
      <c r="H631" s="33"/>
      <c r="I631" s="33"/>
      <c r="J631" s="33"/>
      <c r="K631" s="10"/>
      <c r="L631" s="13"/>
      <c r="M631" s="14"/>
      <c r="N631" s="15"/>
      <c r="O631" s="15"/>
      <c r="P631" s="34"/>
      <c r="Q631" s="15"/>
      <c r="R631" s="15"/>
      <c r="S631" s="22"/>
      <c r="T631" s="34"/>
    </row>
    <row r="632" ht="15.75" customHeight="1">
      <c r="A632" s="10"/>
      <c r="C632" s="38"/>
      <c r="D632" s="33"/>
      <c r="G632" s="10"/>
      <c r="H632" s="33"/>
      <c r="I632" s="33"/>
      <c r="J632" s="33"/>
      <c r="K632" s="10"/>
      <c r="L632" s="13"/>
      <c r="M632" s="14"/>
      <c r="N632" s="15"/>
      <c r="O632" s="15"/>
      <c r="P632" s="34"/>
      <c r="Q632" s="15"/>
      <c r="R632" s="15"/>
      <c r="S632" s="22"/>
      <c r="T632" s="34"/>
    </row>
    <row r="633" ht="15.75" customHeight="1">
      <c r="A633" s="10"/>
      <c r="C633" s="38"/>
      <c r="D633" s="33"/>
      <c r="G633" s="10"/>
      <c r="H633" s="33"/>
      <c r="I633" s="33"/>
      <c r="J633" s="33"/>
      <c r="K633" s="10"/>
      <c r="L633" s="13"/>
      <c r="M633" s="14"/>
      <c r="N633" s="15"/>
      <c r="O633" s="15"/>
      <c r="P633" s="34"/>
      <c r="Q633" s="15"/>
      <c r="R633" s="15"/>
      <c r="S633" s="22"/>
      <c r="T633" s="34"/>
    </row>
    <row r="634" ht="15.75" customHeight="1">
      <c r="A634" s="10"/>
      <c r="C634" s="38"/>
      <c r="D634" s="33"/>
      <c r="G634" s="10"/>
      <c r="H634" s="33"/>
      <c r="I634" s="33"/>
      <c r="J634" s="33"/>
      <c r="K634" s="10"/>
      <c r="L634" s="13"/>
      <c r="M634" s="14"/>
      <c r="N634" s="15"/>
      <c r="O634" s="15"/>
      <c r="P634" s="34"/>
      <c r="Q634" s="15"/>
      <c r="R634" s="15"/>
      <c r="S634" s="22"/>
      <c r="T634" s="34"/>
    </row>
    <row r="635" ht="15.75" customHeight="1">
      <c r="A635" s="10"/>
      <c r="C635" s="38"/>
      <c r="D635" s="33"/>
      <c r="G635" s="10"/>
      <c r="H635" s="33"/>
      <c r="I635" s="33"/>
      <c r="J635" s="33"/>
      <c r="K635" s="10"/>
      <c r="L635" s="13"/>
      <c r="M635" s="14"/>
      <c r="N635" s="15"/>
      <c r="O635" s="15"/>
      <c r="P635" s="34"/>
      <c r="Q635" s="15"/>
      <c r="R635" s="15"/>
      <c r="S635" s="22"/>
      <c r="T635" s="34"/>
    </row>
    <row r="636" ht="15.75" customHeight="1">
      <c r="A636" s="10"/>
      <c r="C636" s="38"/>
      <c r="D636" s="33"/>
      <c r="G636" s="10"/>
      <c r="H636" s="33"/>
      <c r="I636" s="33"/>
      <c r="J636" s="33"/>
      <c r="K636" s="10"/>
      <c r="L636" s="13"/>
      <c r="M636" s="14"/>
      <c r="N636" s="15"/>
      <c r="O636" s="15"/>
      <c r="P636" s="34"/>
      <c r="Q636" s="15"/>
      <c r="R636" s="15"/>
      <c r="S636" s="22"/>
      <c r="T636" s="34"/>
    </row>
    <row r="637" ht="15.75" customHeight="1">
      <c r="A637" s="10"/>
      <c r="C637" s="38"/>
      <c r="D637" s="33"/>
      <c r="G637" s="10"/>
      <c r="H637" s="33"/>
      <c r="I637" s="33"/>
      <c r="J637" s="33"/>
      <c r="K637" s="10"/>
      <c r="L637" s="13"/>
      <c r="M637" s="14"/>
      <c r="N637" s="15"/>
      <c r="O637" s="15"/>
      <c r="P637" s="34"/>
      <c r="Q637" s="15"/>
      <c r="R637" s="15"/>
      <c r="S637" s="22"/>
      <c r="T637" s="34"/>
    </row>
    <row r="638" ht="15.75" customHeight="1">
      <c r="A638" s="10"/>
      <c r="C638" s="38"/>
      <c r="D638" s="33"/>
      <c r="G638" s="10"/>
      <c r="H638" s="33"/>
      <c r="I638" s="33"/>
      <c r="J638" s="33"/>
      <c r="K638" s="10"/>
      <c r="L638" s="13"/>
      <c r="M638" s="14"/>
      <c r="N638" s="15"/>
      <c r="O638" s="15"/>
      <c r="P638" s="34"/>
      <c r="Q638" s="15"/>
      <c r="R638" s="15"/>
      <c r="S638" s="22"/>
      <c r="T638" s="34"/>
    </row>
    <row r="639" ht="15.75" customHeight="1">
      <c r="A639" s="10"/>
      <c r="C639" s="38"/>
      <c r="D639" s="33"/>
      <c r="G639" s="10"/>
      <c r="H639" s="33"/>
      <c r="I639" s="33"/>
      <c r="J639" s="33"/>
      <c r="K639" s="10"/>
      <c r="L639" s="13"/>
      <c r="M639" s="14"/>
      <c r="N639" s="15"/>
      <c r="O639" s="15"/>
      <c r="P639" s="34"/>
      <c r="Q639" s="15"/>
      <c r="R639" s="15"/>
      <c r="S639" s="22"/>
      <c r="T639" s="34"/>
    </row>
    <row r="640" ht="15.75" customHeight="1">
      <c r="A640" s="10"/>
      <c r="C640" s="38"/>
      <c r="D640" s="33"/>
      <c r="G640" s="10"/>
      <c r="H640" s="33"/>
      <c r="I640" s="33"/>
      <c r="J640" s="33"/>
      <c r="K640" s="10"/>
      <c r="L640" s="13"/>
      <c r="M640" s="14"/>
      <c r="N640" s="15"/>
      <c r="O640" s="15"/>
      <c r="P640" s="34"/>
      <c r="Q640" s="15"/>
      <c r="R640" s="15"/>
      <c r="S640" s="22"/>
      <c r="T640" s="34"/>
    </row>
    <row r="641" ht="15.75" customHeight="1">
      <c r="A641" s="10"/>
      <c r="C641" s="38"/>
      <c r="D641" s="33"/>
      <c r="G641" s="10"/>
      <c r="H641" s="33"/>
      <c r="I641" s="33"/>
      <c r="J641" s="33"/>
      <c r="K641" s="10"/>
      <c r="L641" s="13"/>
      <c r="M641" s="14"/>
      <c r="N641" s="15"/>
      <c r="O641" s="15"/>
      <c r="P641" s="34"/>
      <c r="Q641" s="15"/>
      <c r="R641" s="15"/>
      <c r="S641" s="22"/>
      <c r="T641" s="34"/>
    </row>
    <row r="642" ht="15.75" customHeight="1">
      <c r="A642" s="10"/>
      <c r="C642" s="38"/>
      <c r="D642" s="33"/>
      <c r="G642" s="10"/>
      <c r="H642" s="33"/>
      <c r="I642" s="33"/>
      <c r="J642" s="33"/>
      <c r="K642" s="10"/>
      <c r="L642" s="13"/>
      <c r="M642" s="14"/>
      <c r="N642" s="15"/>
      <c r="O642" s="15"/>
      <c r="P642" s="34"/>
      <c r="Q642" s="15"/>
      <c r="R642" s="15"/>
      <c r="S642" s="22"/>
      <c r="T642" s="34"/>
    </row>
    <row r="643" ht="15.75" customHeight="1">
      <c r="A643" s="10"/>
      <c r="C643" s="38"/>
      <c r="D643" s="33"/>
      <c r="G643" s="10"/>
      <c r="H643" s="33"/>
      <c r="I643" s="33"/>
      <c r="J643" s="33"/>
      <c r="K643" s="10"/>
      <c r="L643" s="13"/>
      <c r="M643" s="14"/>
      <c r="N643" s="15"/>
      <c r="O643" s="15"/>
      <c r="P643" s="34"/>
      <c r="Q643" s="15"/>
      <c r="R643" s="15"/>
      <c r="S643" s="22"/>
      <c r="T643" s="34"/>
    </row>
    <row r="644" ht="15.75" customHeight="1">
      <c r="A644" s="10"/>
      <c r="C644" s="38"/>
      <c r="D644" s="33"/>
      <c r="G644" s="10"/>
      <c r="H644" s="33"/>
      <c r="I644" s="33"/>
      <c r="J644" s="33"/>
      <c r="K644" s="10"/>
      <c r="L644" s="13"/>
      <c r="M644" s="14"/>
      <c r="N644" s="15"/>
      <c r="O644" s="15"/>
      <c r="P644" s="34"/>
      <c r="Q644" s="15"/>
      <c r="R644" s="15"/>
      <c r="S644" s="22"/>
      <c r="T644" s="34"/>
    </row>
    <row r="645" ht="15.75" customHeight="1">
      <c r="A645" s="10"/>
      <c r="C645" s="38"/>
      <c r="D645" s="33"/>
      <c r="G645" s="10"/>
      <c r="H645" s="33"/>
      <c r="I645" s="33"/>
      <c r="J645" s="33"/>
      <c r="K645" s="10"/>
      <c r="L645" s="13"/>
      <c r="M645" s="14"/>
      <c r="N645" s="15"/>
      <c r="O645" s="15"/>
      <c r="P645" s="34"/>
      <c r="Q645" s="15"/>
      <c r="R645" s="15"/>
      <c r="S645" s="22"/>
      <c r="T645" s="34"/>
    </row>
    <row r="646" ht="15.75" customHeight="1">
      <c r="A646" s="10"/>
      <c r="C646" s="38"/>
      <c r="D646" s="33"/>
      <c r="G646" s="10"/>
      <c r="H646" s="33"/>
      <c r="I646" s="33"/>
      <c r="J646" s="33"/>
      <c r="K646" s="10"/>
      <c r="L646" s="13"/>
      <c r="M646" s="14"/>
      <c r="N646" s="15"/>
      <c r="O646" s="15"/>
      <c r="P646" s="34"/>
      <c r="Q646" s="15"/>
      <c r="R646" s="15"/>
      <c r="S646" s="22"/>
      <c r="T646" s="34"/>
    </row>
    <row r="647" ht="15.75" customHeight="1">
      <c r="A647" s="10"/>
      <c r="C647" s="38"/>
      <c r="D647" s="33"/>
      <c r="G647" s="10"/>
      <c r="H647" s="33"/>
      <c r="I647" s="33"/>
      <c r="J647" s="33"/>
      <c r="K647" s="10"/>
      <c r="L647" s="13"/>
      <c r="M647" s="14"/>
      <c r="N647" s="15"/>
      <c r="O647" s="15"/>
      <c r="P647" s="34"/>
      <c r="Q647" s="15"/>
      <c r="R647" s="15"/>
      <c r="S647" s="22"/>
      <c r="T647" s="34"/>
    </row>
    <row r="648" ht="15.75" customHeight="1">
      <c r="A648" s="10"/>
      <c r="C648" s="38"/>
      <c r="D648" s="33"/>
      <c r="G648" s="10"/>
      <c r="H648" s="33"/>
      <c r="I648" s="33"/>
      <c r="J648" s="33"/>
      <c r="K648" s="10"/>
      <c r="L648" s="13"/>
      <c r="M648" s="14"/>
      <c r="N648" s="15"/>
      <c r="O648" s="15"/>
      <c r="P648" s="34"/>
      <c r="Q648" s="15"/>
      <c r="R648" s="15"/>
      <c r="S648" s="22"/>
      <c r="T648" s="34"/>
    </row>
    <row r="649" ht="15.75" customHeight="1">
      <c r="A649" s="10"/>
      <c r="C649" s="38"/>
      <c r="D649" s="33"/>
      <c r="G649" s="10"/>
      <c r="H649" s="33"/>
      <c r="I649" s="33"/>
      <c r="J649" s="33"/>
      <c r="K649" s="10"/>
      <c r="L649" s="13"/>
      <c r="M649" s="14"/>
      <c r="N649" s="15"/>
      <c r="O649" s="15"/>
      <c r="P649" s="34"/>
      <c r="Q649" s="15"/>
      <c r="R649" s="15"/>
      <c r="S649" s="22"/>
      <c r="T649" s="34"/>
    </row>
    <row r="650" ht="15.75" customHeight="1">
      <c r="A650" s="10"/>
      <c r="C650" s="38"/>
      <c r="D650" s="33"/>
      <c r="G650" s="10"/>
      <c r="H650" s="33"/>
      <c r="I650" s="33"/>
      <c r="J650" s="33"/>
      <c r="K650" s="10"/>
      <c r="L650" s="13"/>
      <c r="M650" s="14"/>
      <c r="N650" s="15"/>
      <c r="O650" s="15"/>
      <c r="P650" s="34"/>
      <c r="Q650" s="15"/>
      <c r="R650" s="15"/>
      <c r="S650" s="22"/>
      <c r="T650" s="34"/>
    </row>
    <row r="651" ht="15.75" customHeight="1">
      <c r="A651" s="10"/>
      <c r="C651" s="38"/>
      <c r="D651" s="33"/>
      <c r="G651" s="10"/>
      <c r="H651" s="33"/>
      <c r="I651" s="33"/>
      <c r="J651" s="33"/>
      <c r="K651" s="10"/>
      <c r="L651" s="13"/>
      <c r="M651" s="14"/>
      <c r="N651" s="15"/>
      <c r="O651" s="15"/>
      <c r="P651" s="34"/>
      <c r="Q651" s="15"/>
      <c r="R651" s="15"/>
      <c r="S651" s="22"/>
      <c r="T651" s="34"/>
    </row>
    <row r="652" ht="15.75" customHeight="1">
      <c r="A652" s="10"/>
      <c r="C652" s="38"/>
      <c r="D652" s="33"/>
      <c r="G652" s="10"/>
      <c r="H652" s="33"/>
      <c r="I652" s="33"/>
      <c r="J652" s="33"/>
      <c r="K652" s="10"/>
      <c r="L652" s="13"/>
      <c r="M652" s="14"/>
      <c r="N652" s="15"/>
      <c r="O652" s="15"/>
      <c r="P652" s="34"/>
      <c r="Q652" s="15"/>
      <c r="R652" s="15"/>
      <c r="S652" s="22"/>
      <c r="T652" s="34"/>
    </row>
    <row r="653" ht="15.75" customHeight="1">
      <c r="A653" s="10"/>
      <c r="C653" s="38"/>
      <c r="D653" s="33"/>
      <c r="G653" s="10"/>
      <c r="H653" s="33"/>
      <c r="I653" s="33"/>
      <c r="J653" s="33"/>
      <c r="K653" s="10"/>
      <c r="L653" s="13"/>
      <c r="M653" s="14"/>
      <c r="N653" s="15"/>
      <c r="O653" s="15"/>
      <c r="P653" s="34"/>
      <c r="Q653" s="15"/>
      <c r="R653" s="15"/>
      <c r="S653" s="22"/>
      <c r="T653" s="34"/>
    </row>
    <row r="654" ht="15.75" customHeight="1">
      <c r="A654" s="10"/>
      <c r="C654" s="38"/>
      <c r="D654" s="33"/>
      <c r="G654" s="10"/>
      <c r="H654" s="33"/>
      <c r="I654" s="33"/>
      <c r="J654" s="33"/>
      <c r="K654" s="10"/>
      <c r="L654" s="13"/>
      <c r="M654" s="14"/>
      <c r="N654" s="15"/>
      <c r="O654" s="15"/>
      <c r="P654" s="34"/>
      <c r="Q654" s="15"/>
      <c r="R654" s="15"/>
      <c r="S654" s="22"/>
      <c r="T654" s="34"/>
    </row>
    <row r="655" ht="15.75" customHeight="1">
      <c r="A655" s="10"/>
      <c r="C655" s="38"/>
      <c r="D655" s="33"/>
      <c r="G655" s="10"/>
      <c r="H655" s="33"/>
      <c r="I655" s="33"/>
      <c r="J655" s="33"/>
      <c r="K655" s="10"/>
      <c r="L655" s="13"/>
      <c r="M655" s="14"/>
      <c r="N655" s="15"/>
      <c r="O655" s="15"/>
      <c r="P655" s="34"/>
      <c r="Q655" s="15"/>
      <c r="R655" s="15"/>
      <c r="S655" s="22"/>
      <c r="T655" s="34"/>
    </row>
    <row r="656" ht="15.75" customHeight="1">
      <c r="A656" s="10"/>
      <c r="C656" s="38"/>
      <c r="D656" s="33"/>
      <c r="G656" s="10"/>
      <c r="H656" s="33"/>
      <c r="I656" s="33"/>
      <c r="J656" s="33"/>
      <c r="K656" s="10"/>
      <c r="L656" s="13"/>
      <c r="M656" s="14"/>
      <c r="N656" s="15"/>
      <c r="O656" s="15"/>
      <c r="P656" s="34"/>
      <c r="Q656" s="15"/>
      <c r="R656" s="15"/>
      <c r="S656" s="22"/>
      <c r="T656" s="34"/>
    </row>
    <row r="657" ht="15.75" customHeight="1">
      <c r="A657" s="10"/>
      <c r="C657" s="38"/>
      <c r="D657" s="33"/>
      <c r="G657" s="10"/>
      <c r="H657" s="33"/>
      <c r="I657" s="33"/>
      <c r="J657" s="33"/>
      <c r="K657" s="10"/>
      <c r="L657" s="13"/>
      <c r="M657" s="14"/>
      <c r="N657" s="15"/>
      <c r="O657" s="15"/>
      <c r="P657" s="34"/>
      <c r="Q657" s="15"/>
      <c r="R657" s="15"/>
      <c r="S657" s="22"/>
      <c r="T657" s="34"/>
    </row>
    <row r="658" ht="15.75" customHeight="1">
      <c r="A658" s="10"/>
      <c r="C658" s="38"/>
      <c r="D658" s="33"/>
      <c r="G658" s="10"/>
      <c r="H658" s="33"/>
      <c r="I658" s="33"/>
      <c r="J658" s="33"/>
      <c r="K658" s="10"/>
      <c r="L658" s="13"/>
      <c r="M658" s="14"/>
      <c r="N658" s="15"/>
      <c r="O658" s="15"/>
      <c r="P658" s="34"/>
      <c r="Q658" s="15"/>
      <c r="R658" s="15"/>
      <c r="S658" s="22"/>
      <c r="T658" s="34"/>
    </row>
    <row r="659" ht="15.75" customHeight="1">
      <c r="A659" s="10"/>
      <c r="C659" s="38"/>
      <c r="D659" s="33"/>
      <c r="G659" s="10"/>
      <c r="H659" s="33"/>
      <c r="I659" s="33"/>
      <c r="J659" s="33"/>
      <c r="K659" s="10"/>
      <c r="L659" s="13"/>
      <c r="M659" s="14"/>
      <c r="N659" s="15"/>
      <c r="O659" s="15"/>
      <c r="P659" s="34"/>
      <c r="Q659" s="15"/>
      <c r="R659" s="15"/>
      <c r="S659" s="22"/>
      <c r="T659" s="34"/>
    </row>
    <row r="660" ht="15.75" customHeight="1">
      <c r="A660" s="10"/>
      <c r="C660" s="38"/>
      <c r="D660" s="33"/>
      <c r="G660" s="10"/>
      <c r="H660" s="33"/>
      <c r="I660" s="33"/>
      <c r="J660" s="33"/>
      <c r="K660" s="10"/>
      <c r="L660" s="13"/>
      <c r="M660" s="14"/>
      <c r="N660" s="15"/>
      <c r="O660" s="15"/>
      <c r="P660" s="34"/>
      <c r="Q660" s="15"/>
      <c r="R660" s="15"/>
      <c r="S660" s="22"/>
      <c r="T660" s="34"/>
    </row>
    <row r="661" ht="15.75" customHeight="1">
      <c r="A661" s="10"/>
      <c r="C661" s="38"/>
      <c r="D661" s="33"/>
      <c r="G661" s="10"/>
      <c r="H661" s="33"/>
      <c r="I661" s="33"/>
      <c r="J661" s="33"/>
      <c r="K661" s="10"/>
      <c r="L661" s="13"/>
      <c r="M661" s="14"/>
      <c r="N661" s="15"/>
      <c r="O661" s="15"/>
      <c r="P661" s="34"/>
      <c r="Q661" s="15"/>
      <c r="R661" s="15"/>
      <c r="S661" s="22"/>
      <c r="T661" s="34"/>
    </row>
    <row r="662" ht="15.75" customHeight="1">
      <c r="A662" s="10"/>
      <c r="C662" s="38"/>
      <c r="D662" s="33"/>
      <c r="G662" s="10"/>
      <c r="H662" s="33"/>
      <c r="I662" s="33"/>
      <c r="J662" s="33"/>
      <c r="K662" s="10"/>
      <c r="L662" s="13"/>
      <c r="M662" s="14"/>
      <c r="N662" s="15"/>
      <c r="O662" s="15"/>
      <c r="P662" s="34"/>
      <c r="Q662" s="15"/>
      <c r="R662" s="15"/>
      <c r="S662" s="22"/>
      <c r="T662" s="34"/>
    </row>
    <row r="663" ht="15.75" customHeight="1">
      <c r="A663" s="10"/>
      <c r="C663" s="38"/>
      <c r="D663" s="33"/>
      <c r="G663" s="10"/>
      <c r="H663" s="33"/>
      <c r="I663" s="33"/>
      <c r="J663" s="33"/>
      <c r="K663" s="10"/>
      <c r="L663" s="13"/>
      <c r="M663" s="14"/>
      <c r="N663" s="15"/>
      <c r="O663" s="15"/>
      <c r="P663" s="34"/>
      <c r="Q663" s="15"/>
      <c r="R663" s="15"/>
      <c r="S663" s="22"/>
      <c r="T663" s="34"/>
    </row>
    <row r="664" ht="15.75" customHeight="1">
      <c r="A664" s="10"/>
      <c r="C664" s="38"/>
      <c r="D664" s="33"/>
      <c r="G664" s="10"/>
      <c r="H664" s="33"/>
      <c r="I664" s="33"/>
      <c r="J664" s="33"/>
      <c r="K664" s="10"/>
      <c r="L664" s="13"/>
      <c r="M664" s="14"/>
      <c r="N664" s="15"/>
      <c r="O664" s="15"/>
      <c r="P664" s="34"/>
      <c r="Q664" s="15"/>
      <c r="R664" s="15"/>
      <c r="S664" s="22"/>
      <c r="T664" s="34"/>
    </row>
    <row r="665" ht="15.75" customHeight="1">
      <c r="A665" s="10"/>
      <c r="C665" s="38"/>
      <c r="D665" s="33"/>
      <c r="G665" s="10"/>
      <c r="H665" s="33"/>
      <c r="I665" s="33"/>
      <c r="J665" s="33"/>
      <c r="K665" s="10"/>
      <c r="L665" s="13"/>
      <c r="M665" s="14"/>
      <c r="N665" s="15"/>
      <c r="O665" s="15"/>
      <c r="P665" s="34"/>
      <c r="Q665" s="15"/>
      <c r="R665" s="15"/>
      <c r="S665" s="22"/>
      <c r="T665" s="34"/>
    </row>
    <row r="666" ht="15.75" customHeight="1">
      <c r="A666" s="10"/>
      <c r="C666" s="38"/>
      <c r="D666" s="33"/>
      <c r="G666" s="10"/>
      <c r="H666" s="33"/>
      <c r="I666" s="33"/>
      <c r="J666" s="33"/>
      <c r="K666" s="10"/>
      <c r="L666" s="13"/>
      <c r="M666" s="14"/>
      <c r="N666" s="15"/>
      <c r="O666" s="15"/>
      <c r="P666" s="34"/>
      <c r="Q666" s="15"/>
      <c r="R666" s="15"/>
      <c r="S666" s="22"/>
      <c r="T666" s="34"/>
    </row>
    <row r="667" ht="15.75" customHeight="1">
      <c r="A667" s="10"/>
      <c r="C667" s="38"/>
      <c r="D667" s="33"/>
      <c r="G667" s="10"/>
      <c r="H667" s="33"/>
      <c r="I667" s="33"/>
      <c r="J667" s="33"/>
      <c r="K667" s="10"/>
      <c r="L667" s="13"/>
      <c r="M667" s="14"/>
      <c r="N667" s="15"/>
      <c r="O667" s="15"/>
      <c r="P667" s="34"/>
      <c r="Q667" s="15"/>
      <c r="R667" s="15"/>
      <c r="S667" s="22"/>
      <c r="T667" s="34"/>
    </row>
    <row r="668" ht="15.75" customHeight="1">
      <c r="A668" s="10"/>
      <c r="C668" s="38"/>
      <c r="D668" s="33"/>
      <c r="G668" s="10"/>
      <c r="H668" s="33"/>
      <c r="I668" s="33"/>
      <c r="J668" s="33"/>
      <c r="K668" s="10"/>
      <c r="L668" s="13"/>
      <c r="M668" s="14"/>
      <c r="N668" s="15"/>
      <c r="O668" s="15"/>
      <c r="P668" s="34"/>
      <c r="Q668" s="15"/>
      <c r="R668" s="15"/>
      <c r="S668" s="22"/>
      <c r="T668" s="34"/>
    </row>
    <row r="669" ht="15.75" customHeight="1">
      <c r="A669" s="10"/>
      <c r="C669" s="38"/>
      <c r="D669" s="33"/>
      <c r="G669" s="10"/>
      <c r="H669" s="33"/>
      <c r="I669" s="33"/>
      <c r="J669" s="33"/>
      <c r="K669" s="10"/>
      <c r="L669" s="13"/>
      <c r="M669" s="14"/>
      <c r="N669" s="15"/>
      <c r="O669" s="15"/>
      <c r="P669" s="34"/>
      <c r="Q669" s="15"/>
      <c r="R669" s="15"/>
      <c r="S669" s="22"/>
      <c r="T669" s="34"/>
    </row>
    <row r="670" ht="15.75" customHeight="1">
      <c r="A670" s="10"/>
      <c r="C670" s="38"/>
      <c r="D670" s="33"/>
      <c r="G670" s="10"/>
      <c r="H670" s="33"/>
      <c r="I670" s="33"/>
      <c r="J670" s="33"/>
      <c r="K670" s="10"/>
      <c r="L670" s="13"/>
      <c r="M670" s="14"/>
      <c r="N670" s="15"/>
      <c r="O670" s="15"/>
      <c r="P670" s="34"/>
      <c r="Q670" s="15"/>
      <c r="R670" s="15"/>
      <c r="S670" s="22"/>
      <c r="T670" s="34"/>
    </row>
    <row r="671" ht="15.75" customHeight="1">
      <c r="A671" s="10"/>
      <c r="C671" s="38"/>
      <c r="D671" s="33"/>
      <c r="G671" s="10"/>
      <c r="H671" s="33"/>
      <c r="I671" s="33"/>
      <c r="J671" s="33"/>
      <c r="K671" s="10"/>
      <c r="L671" s="13"/>
      <c r="M671" s="14"/>
      <c r="N671" s="15"/>
      <c r="O671" s="15"/>
      <c r="P671" s="34"/>
      <c r="Q671" s="15"/>
      <c r="R671" s="15"/>
      <c r="S671" s="22"/>
      <c r="T671" s="34"/>
    </row>
    <row r="672" ht="15.75" customHeight="1">
      <c r="A672" s="10"/>
      <c r="C672" s="38"/>
      <c r="D672" s="33"/>
      <c r="G672" s="10"/>
      <c r="H672" s="33"/>
      <c r="I672" s="33"/>
      <c r="J672" s="33"/>
      <c r="K672" s="10"/>
      <c r="L672" s="13"/>
      <c r="M672" s="14"/>
      <c r="N672" s="15"/>
      <c r="O672" s="15"/>
      <c r="P672" s="34"/>
      <c r="Q672" s="15"/>
      <c r="R672" s="15"/>
      <c r="S672" s="22"/>
      <c r="T672" s="34"/>
    </row>
    <row r="673" ht="15.75" customHeight="1">
      <c r="A673" s="10"/>
      <c r="C673" s="38"/>
      <c r="D673" s="33"/>
      <c r="G673" s="10"/>
      <c r="H673" s="33"/>
      <c r="I673" s="33"/>
      <c r="J673" s="33"/>
      <c r="K673" s="10"/>
      <c r="L673" s="13"/>
      <c r="M673" s="14"/>
      <c r="N673" s="15"/>
      <c r="O673" s="15"/>
      <c r="P673" s="34"/>
      <c r="Q673" s="15"/>
      <c r="R673" s="15"/>
      <c r="S673" s="22"/>
      <c r="T673" s="34"/>
    </row>
    <row r="674" ht="15.75" customHeight="1">
      <c r="A674" s="10"/>
      <c r="C674" s="38"/>
      <c r="D674" s="33"/>
      <c r="G674" s="10"/>
      <c r="H674" s="33"/>
      <c r="I674" s="33"/>
      <c r="J674" s="33"/>
      <c r="K674" s="10"/>
      <c r="L674" s="13"/>
      <c r="M674" s="14"/>
      <c r="N674" s="15"/>
      <c r="O674" s="15"/>
      <c r="P674" s="34"/>
      <c r="Q674" s="15"/>
      <c r="R674" s="15"/>
      <c r="S674" s="22"/>
      <c r="T674" s="34"/>
    </row>
    <row r="675" ht="15.75" customHeight="1">
      <c r="A675" s="10"/>
      <c r="C675" s="38"/>
      <c r="D675" s="33"/>
      <c r="G675" s="10"/>
      <c r="H675" s="33"/>
      <c r="I675" s="33"/>
      <c r="J675" s="33"/>
      <c r="K675" s="10"/>
      <c r="L675" s="13"/>
      <c r="M675" s="14"/>
      <c r="N675" s="15"/>
      <c r="O675" s="15"/>
      <c r="P675" s="34"/>
      <c r="Q675" s="15"/>
      <c r="R675" s="15"/>
      <c r="S675" s="22"/>
      <c r="T675" s="34"/>
    </row>
    <row r="676" ht="15.75" customHeight="1">
      <c r="A676" s="10"/>
      <c r="C676" s="38"/>
      <c r="D676" s="33"/>
      <c r="G676" s="10"/>
      <c r="H676" s="33"/>
      <c r="I676" s="33"/>
      <c r="J676" s="33"/>
      <c r="K676" s="10"/>
      <c r="L676" s="13"/>
      <c r="M676" s="14"/>
      <c r="N676" s="15"/>
      <c r="O676" s="15"/>
      <c r="P676" s="34"/>
      <c r="Q676" s="15"/>
      <c r="R676" s="15"/>
      <c r="S676" s="22"/>
      <c r="T676" s="34"/>
    </row>
    <row r="677" ht="15.75" customHeight="1">
      <c r="A677" s="10"/>
      <c r="C677" s="38"/>
      <c r="D677" s="33"/>
      <c r="G677" s="10"/>
      <c r="H677" s="33"/>
      <c r="I677" s="33"/>
      <c r="J677" s="33"/>
      <c r="K677" s="10"/>
      <c r="L677" s="13"/>
      <c r="M677" s="14"/>
      <c r="N677" s="15"/>
      <c r="O677" s="15"/>
      <c r="P677" s="34"/>
      <c r="Q677" s="15"/>
      <c r="R677" s="15"/>
      <c r="S677" s="22"/>
      <c r="T677" s="34"/>
    </row>
    <row r="678" ht="15.75" customHeight="1">
      <c r="A678" s="10"/>
      <c r="C678" s="38"/>
      <c r="D678" s="33"/>
      <c r="G678" s="10"/>
      <c r="H678" s="33"/>
      <c r="I678" s="33"/>
      <c r="J678" s="33"/>
      <c r="K678" s="10"/>
      <c r="L678" s="13"/>
      <c r="M678" s="14"/>
      <c r="N678" s="15"/>
      <c r="O678" s="15"/>
      <c r="P678" s="34"/>
      <c r="Q678" s="15"/>
      <c r="R678" s="15"/>
      <c r="S678" s="22"/>
      <c r="T678" s="34"/>
    </row>
    <row r="679" ht="15.75" customHeight="1">
      <c r="A679" s="10"/>
      <c r="C679" s="38"/>
      <c r="D679" s="33"/>
      <c r="G679" s="10"/>
      <c r="H679" s="33"/>
      <c r="I679" s="33"/>
      <c r="J679" s="33"/>
      <c r="K679" s="10"/>
      <c r="L679" s="13"/>
      <c r="M679" s="14"/>
      <c r="N679" s="15"/>
      <c r="O679" s="15"/>
      <c r="P679" s="34"/>
      <c r="Q679" s="15"/>
      <c r="R679" s="15"/>
      <c r="S679" s="22"/>
      <c r="T679" s="34"/>
    </row>
    <row r="680" ht="15.75" customHeight="1">
      <c r="A680" s="10"/>
      <c r="C680" s="38"/>
      <c r="D680" s="33"/>
      <c r="G680" s="10"/>
      <c r="H680" s="33"/>
      <c r="I680" s="33"/>
      <c r="J680" s="33"/>
      <c r="K680" s="10"/>
      <c r="L680" s="13"/>
      <c r="M680" s="14"/>
      <c r="N680" s="15"/>
      <c r="O680" s="15"/>
      <c r="P680" s="34"/>
      <c r="Q680" s="15"/>
      <c r="R680" s="15"/>
      <c r="S680" s="22"/>
      <c r="T680" s="34"/>
    </row>
    <row r="681" ht="15.75" customHeight="1">
      <c r="A681" s="10"/>
      <c r="C681" s="38"/>
      <c r="D681" s="33"/>
      <c r="G681" s="10"/>
      <c r="H681" s="33"/>
      <c r="I681" s="33"/>
      <c r="J681" s="33"/>
      <c r="K681" s="10"/>
      <c r="L681" s="13"/>
      <c r="M681" s="14"/>
      <c r="N681" s="15"/>
      <c r="O681" s="15"/>
      <c r="P681" s="34"/>
      <c r="Q681" s="15"/>
      <c r="R681" s="15"/>
      <c r="S681" s="22"/>
      <c r="T681" s="34"/>
    </row>
    <row r="682" ht="15.75" customHeight="1">
      <c r="A682" s="10"/>
      <c r="C682" s="38"/>
      <c r="D682" s="33"/>
      <c r="G682" s="10"/>
      <c r="H682" s="33"/>
      <c r="I682" s="33"/>
      <c r="J682" s="33"/>
      <c r="K682" s="10"/>
      <c r="L682" s="13"/>
      <c r="M682" s="14"/>
      <c r="N682" s="15"/>
      <c r="O682" s="15"/>
      <c r="P682" s="34"/>
      <c r="Q682" s="15"/>
      <c r="R682" s="15"/>
      <c r="S682" s="22"/>
      <c r="T682" s="34"/>
    </row>
    <row r="683" ht="15.75" customHeight="1">
      <c r="A683" s="10"/>
      <c r="C683" s="38"/>
      <c r="D683" s="33"/>
      <c r="G683" s="10"/>
      <c r="H683" s="33"/>
      <c r="I683" s="33"/>
      <c r="J683" s="33"/>
      <c r="K683" s="10"/>
      <c r="L683" s="13"/>
      <c r="M683" s="14"/>
      <c r="N683" s="15"/>
      <c r="O683" s="15"/>
      <c r="P683" s="34"/>
      <c r="Q683" s="15"/>
      <c r="R683" s="15"/>
      <c r="S683" s="22"/>
      <c r="T683" s="34"/>
    </row>
    <row r="684" ht="15.75" customHeight="1">
      <c r="A684" s="10"/>
      <c r="C684" s="38"/>
      <c r="D684" s="33"/>
      <c r="G684" s="10"/>
      <c r="H684" s="33"/>
      <c r="I684" s="33"/>
      <c r="J684" s="33"/>
      <c r="K684" s="10"/>
      <c r="L684" s="13"/>
      <c r="M684" s="14"/>
      <c r="N684" s="15"/>
      <c r="O684" s="15"/>
      <c r="P684" s="34"/>
      <c r="Q684" s="15"/>
      <c r="R684" s="15"/>
      <c r="S684" s="22"/>
      <c r="T684" s="34"/>
    </row>
    <row r="685" ht="15.75" customHeight="1">
      <c r="A685" s="10"/>
      <c r="C685" s="38"/>
      <c r="D685" s="33"/>
      <c r="G685" s="10"/>
      <c r="H685" s="33"/>
      <c r="I685" s="33"/>
      <c r="J685" s="33"/>
      <c r="K685" s="10"/>
      <c r="L685" s="13"/>
      <c r="M685" s="14"/>
      <c r="N685" s="15"/>
      <c r="O685" s="15"/>
      <c r="P685" s="34"/>
      <c r="Q685" s="15"/>
      <c r="R685" s="15"/>
      <c r="S685" s="22"/>
      <c r="T685" s="34"/>
    </row>
    <row r="686" ht="15.75" customHeight="1">
      <c r="A686" s="10"/>
      <c r="C686" s="38"/>
      <c r="D686" s="33"/>
      <c r="G686" s="10"/>
      <c r="H686" s="33"/>
      <c r="I686" s="33"/>
      <c r="J686" s="33"/>
      <c r="K686" s="10"/>
      <c r="L686" s="13"/>
      <c r="M686" s="14"/>
      <c r="N686" s="15"/>
      <c r="O686" s="15"/>
      <c r="P686" s="34"/>
      <c r="Q686" s="15"/>
      <c r="R686" s="15"/>
      <c r="S686" s="22"/>
      <c r="T686" s="34"/>
    </row>
    <row r="687" ht="15.75" customHeight="1">
      <c r="A687" s="10"/>
      <c r="C687" s="38"/>
      <c r="D687" s="33"/>
      <c r="G687" s="10"/>
      <c r="H687" s="33"/>
      <c r="I687" s="33"/>
      <c r="J687" s="33"/>
      <c r="K687" s="10"/>
      <c r="L687" s="13"/>
      <c r="M687" s="14"/>
      <c r="N687" s="15"/>
      <c r="O687" s="15"/>
      <c r="P687" s="34"/>
      <c r="Q687" s="15"/>
      <c r="R687" s="15"/>
      <c r="S687" s="22"/>
      <c r="T687" s="34"/>
    </row>
    <row r="688" ht="15.75" customHeight="1">
      <c r="A688" s="10"/>
      <c r="C688" s="38"/>
      <c r="D688" s="33"/>
      <c r="G688" s="10"/>
      <c r="H688" s="33"/>
      <c r="I688" s="33"/>
      <c r="J688" s="33"/>
      <c r="K688" s="10"/>
      <c r="L688" s="13"/>
      <c r="M688" s="14"/>
      <c r="N688" s="15"/>
      <c r="O688" s="15"/>
      <c r="P688" s="34"/>
      <c r="Q688" s="15"/>
      <c r="R688" s="15"/>
      <c r="S688" s="22"/>
      <c r="T688" s="34"/>
    </row>
    <row r="689" ht="15.75" customHeight="1">
      <c r="A689" s="10"/>
      <c r="C689" s="38"/>
      <c r="D689" s="33"/>
      <c r="G689" s="10"/>
      <c r="H689" s="33"/>
      <c r="I689" s="33"/>
      <c r="J689" s="33"/>
      <c r="K689" s="10"/>
      <c r="L689" s="13"/>
      <c r="M689" s="14"/>
      <c r="N689" s="15"/>
      <c r="O689" s="15"/>
      <c r="P689" s="34"/>
      <c r="Q689" s="15"/>
      <c r="R689" s="15"/>
      <c r="S689" s="22"/>
      <c r="T689" s="34"/>
    </row>
    <row r="690" ht="15.75" customHeight="1">
      <c r="A690" s="10"/>
      <c r="C690" s="38"/>
      <c r="D690" s="33"/>
      <c r="G690" s="10"/>
      <c r="H690" s="33"/>
      <c r="I690" s="33"/>
      <c r="J690" s="33"/>
      <c r="K690" s="10"/>
      <c r="L690" s="13"/>
      <c r="M690" s="14"/>
      <c r="N690" s="15"/>
      <c r="O690" s="15"/>
      <c r="P690" s="34"/>
      <c r="Q690" s="15"/>
      <c r="R690" s="15"/>
      <c r="S690" s="22"/>
      <c r="T690" s="34"/>
    </row>
    <row r="691" ht="15.75" customHeight="1">
      <c r="A691" s="10"/>
      <c r="C691" s="38"/>
      <c r="D691" s="33"/>
      <c r="G691" s="10"/>
      <c r="H691" s="33"/>
      <c r="I691" s="33"/>
      <c r="J691" s="33"/>
      <c r="K691" s="10"/>
      <c r="L691" s="13"/>
      <c r="M691" s="14"/>
      <c r="N691" s="15"/>
      <c r="O691" s="15"/>
      <c r="P691" s="34"/>
      <c r="Q691" s="15"/>
      <c r="R691" s="15"/>
      <c r="S691" s="22"/>
      <c r="T691" s="34"/>
    </row>
    <row r="692" ht="15.75" customHeight="1">
      <c r="A692" s="10"/>
      <c r="C692" s="38"/>
      <c r="D692" s="33"/>
      <c r="G692" s="10"/>
      <c r="H692" s="33"/>
      <c r="I692" s="33"/>
      <c r="J692" s="33"/>
      <c r="K692" s="10"/>
      <c r="L692" s="13"/>
      <c r="M692" s="14"/>
      <c r="N692" s="15"/>
      <c r="O692" s="15"/>
      <c r="P692" s="34"/>
      <c r="Q692" s="15"/>
      <c r="R692" s="15"/>
      <c r="S692" s="22"/>
      <c r="T692" s="34"/>
    </row>
    <row r="693" ht="15.75" customHeight="1">
      <c r="A693" s="10"/>
      <c r="C693" s="38"/>
      <c r="D693" s="33"/>
      <c r="G693" s="10"/>
      <c r="H693" s="33"/>
      <c r="I693" s="33"/>
      <c r="J693" s="33"/>
      <c r="K693" s="10"/>
      <c r="L693" s="13"/>
      <c r="M693" s="14"/>
      <c r="N693" s="15"/>
      <c r="O693" s="15"/>
      <c r="P693" s="34"/>
      <c r="Q693" s="15"/>
      <c r="R693" s="15"/>
      <c r="S693" s="22"/>
      <c r="T693" s="34"/>
    </row>
    <row r="694" ht="15.75" customHeight="1">
      <c r="A694" s="10"/>
      <c r="C694" s="38"/>
      <c r="D694" s="33"/>
      <c r="G694" s="10"/>
      <c r="H694" s="33"/>
      <c r="I694" s="33"/>
      <c r="J694" s="33"/>
      <c r="K694" s="10"/>
      <c r="L694" s="13"/>
      <c r="M694" s="14"/>
      <c r="N694" s="15"/>
      <c r="O694" s="15"/>
      <c r="P694" s="34"/>
      <c r="Q694" s="15"/>
      <c r="R694" s="15"/>
      <c r="S694" s="22"/>
      <c r="T694" s="34"/>
    </row>
    <row r="695" ht="15.75" customHeight="1">
      <c r="A695" s="10"/>
      <c r="C695" s="38"/>
      <c r="D695" s="33"/>
      <c r="G695" s="10"/>
      <c r="H695" s="33"/>
      <c r="I695" s="33"/>
      <c r="J695" s="33"/>
      <c r="K695" s="10"/>
      <c r="L695" s="13"/>
      <c r="M695" s="14"/>
      <c r="N695" s="15"/>
      <c r="O695" s="15"/>
      <c r="P695" s="34"/>
      <c r="Q695" s="15"/>
      <c r="R695" s="15"/>
      <c r="S695" s="22"/>
      <c r="T695" s="34"/>
    </row>
    <row r="696" ht="15.75" customHeight="1">
      <c r="A696" s="10"/>
      <c r="C696" s="38"/>
      <c r="D696" s="33"/>
      <c r="G696" s="10"/>
      <c r="H696" s="33"/>
      <c r="I696" s="33"/>
      <c r="J696" s="33"/>
      <c r="K696" s="10"/>
      <c r="L696" s="13"/>
      <c r="M696" s="14"/>
      <c r="N696" s="15"/>
      <c r="O696" s="15"/>
      <c r="P696" s="34"/>
      <c r="Q696" s="15"/>
      <c r="R696" s="15"/>
      <c r="S696" s="22"/>
      <c r="T696" s="34"/>
    </row>
    <row r="697" ht="15.75" customHeight="1">
      <c r="A697" s="10"/>
      <c r="C697" s="38"/>
      <c r="D697" s="33"/>
      <c r="G697" s="10"/>
      <c r="H697" s="33"/>
      <c r="I697" s="33"/>
      <c r="J697" s="33"/>
      <c r="K697" s="10"/>
      <c r="L697" s="13"/>
      <c r="M697" s="14"/>
      <c r="N697" s="15"/>
      <c r="O697" s="15"/>
      <c r="P697" s="34"/>
      <c r="Q697" s="15"/>
      <c r="R697" s="15"/>
      <c r="S697" s="22"/>
      <c r="T697" s="34"/>
    </row>
    <row r="698" ht="15.75" customHeight="1">
      <c r="A698" s="10"/>
      <c r="C698" s="38"/>
      <c r="D698" s="33"/>
      <c r="G698" s="10"/>
      <c r="H698" s="33"/>
      <c r="I698" s="33"/>
      <c r="J698" s="33"/>
      <c r="K698" s="10"/>
      <c r="L698" s="13"/>
      <c r="M698" s="14"/>
      <c r="N698" s="15"/>
      <c r="O698" s="15"/>
      <c r="P698" s="34"/>
      <c r="Q698" s="15"/>
      <c r="R698" s="15"/>
      <c r="S698" s="22"/>
      <c r="T698" s="34"/>
    </row>
    <row r="699" ht="15.75" customHeight="1">
      <c r="A699" s="10"/>
      <c r="C699" s="38"/>
      <c r="D699" s="33"/>
      <c r="G699" s="10"/>
      <c r="H699" s="33"/>
      <c r="I699" s="33"/>
      <c r="J699" s="33"/>
      <c r="K699" s="10"/>
      <c r="L699" s="13"/>
      <c r="M699" s="14"/>
      <c r="N699" s="15"/>
      <c r="O699" s="15"/>
      <c r="P699" s="34"/>
      <c r="Q699" s="15"/>
      <c r="R699" s="15"/>
      <c r="S699" s="22"/>
      <c r="T699" s="34"/>
    </row>
    <row r="700" ht="15.75" customHeight="1">
      <c r="A700" s="10"/>
      <c r="C700" s="38"/>
      <c r="D700" s="33"/>
      <c r="G700" s="10"/>
      <c r="H700" s="33"/>
      <c r="I700" s="33"/>
      <c r="J700" s="33"/>
      <c r="K700" s="10"/>
      <c r="L700" s="13"/>
      <c r="M700" s="14"/>
      <c r="N700" s="15"/>
      <c r="O700" s="15"/>
      <c r="P700" s="34"/>
      <c r="Q700" s="15"/>
      <c r="R700" s="15"/>
      <c r="S700" s="22"/>
      <c r="T700" s="34"/>
    </row>
    <row r="701" ht="15.75" customHeight="1">
      <c r="A701" s="10"/>
      <c r="C701" s="38"/>
      <c r="D701" s="33"/>
      <c r="G701" s="10"/>
      <c r="H701" s="33"/>
      <c r="I701" s="33"/>
      <c r="J701" s="33"/>
      <c r="K701" s="10"/>
      <c r="L701" s="13"/>
      <c r="M701" s="14"/>
      <c r="N701" s="15"/>
      <c r="O701" s="15"/>
      <c r="P701" s="34"/>
      <c r="Q701" s="15"/>
      <c r="R701" s="15"/>
      <c r="S701" s="22"/>
      <c r="T701" s="34"/>
    </row>
    <row r="702" ht="15.75" customHeight="1">
      <c r="A702" s="10"/>
      <c r="C702" s="38"/>
      <c r="D702" s="33"/>
      <c r="G702" s="10"/>
      <c r="H702" s="33"/>
      <c r="I702" s="33"/>
      <c r="J702" s="33"/>
      <c r="K702" s="10"/>
      <c r="L702" s="13"/>
      <c r="M702" s="14"/>
      <c r="N702" s="15"/>
      <c r="O702" s="15"/>
      <c r="P702" s="34"/>
      <c r="Q702" s="15"/>
      <c r="R702" s="15"/>
      <c r="S702" s="22"/>
      <c r="T702" s="34"/>
    </row>
    <row r="703" ht="15.75" customHeight="1">
      <c r="A703" s="10"/>
      <c r="C703" s="38"/>
      <c r="D703" s="33"/>
      <c r="G703" s="10"/>
      <c r="H703" s="33"/>
      <c r="I703" s="33"/>
      <c r="J703" s="33"/>
      <c r="K703" s="10"/>
      <c r="L703" s="13"/>
      <c r="M703" s="14"/>
      <c r="N703" s="15"/>
      <c r="O703" s="15"/>
      <c r="P703" s="34"/>
      <c r="Q703" s="15"/>
      <c r="R703" s="15"/>
      <c r="S703" s="22"/>
      <c r="T703" s="34"/>
    </row>
    <row r="704" ht="15.75" customHeight="1">
      <c r="A704" s="10"/>
      <c r="C704" s="38"/>
      <c r="D704" s="33"/>
      <c r="G704" s="10"/>
      <c r="H704" s="33"/>
      <c r="I704" s="33"/>
      <c r="J704" s="33"/>
      <c r="K704" s="10"/>
      <c r="L704" s="13"/>
      <c r="M704" s="14"/>
      <c r="N704" s="15"/>
      <c r="O704" s="15"/>
      <c r="P704" s="34"/>
      <c r="Q704" s="15"/>
      <c r="R704" s="15"/>
      <c r="S704" s="22"/>
      <c r="T704" s="34"/>
    </row>
    <row r="705" ht="15.75" customHeight="1">
      <c r="A705" s="10"/>
      <c r="C705" s="38"/>
      <c r="D705" s="33"/>
      <c r="G705" s="10"/>
      <c r="H705" s="33"/>
      <c r="I705" s="33"/>
      <c r="J705" s="33"/>
      <c r="K705" s="10"/>
      <c r="L705" s="13"/>
      <c r="M705" s="14"/>
      <c r="N705" s="15"/>
      <c r="O705" s="15"/>
      <c r="P705" s="34"/>
      <c r="Q705" s="15"/>
      <c r="R705" s="15"/>
      <c r="S705" s="22"/>
      <c r="T705" s="34"/>
    </row>
    <row r="706" ht="15.75" customHeight="1">
      <c r="A706" s="10"/>
      <c r="C706" s="38"/>
      <c r="D706" s="33"/>
      <c r="G706" s="10"/>
      <c r="H706" s="33"/>
      <c r="I706" s="33"/>
      <c r="J706" s="33"/>
      <c r="K706" s="10"/>
      <c r="L706" s="13"/>
      <c r="M706" s="14"/>
      <c r="N706" s="15"/>
      <c r="O706" s="15"/>
      <c r="P706" s="34"/>
      <c r="Q706" s="15"/>
      <c r="R706" s="15"/>
      <c r="S706" s="22"/>
      <c r="T706" s="34"/>
    </row>
    <row r="707" ht="15.75" customHeight="1">
      <c r="A707" s="10"/>
      <c r="C707" s="38"/>
      <c r="D707" s="33"/>
      <c r="G707" s="10"/>
      <c r="H707" s="33"/>
      <c r="I707" s="33"/>
      <c r="J707" s="33"/>
      <c r="K707" s="10"/>
      <c r="L707" s="13"/>
      <c r="M707" s="14"/>
      <c r="N707" s="15"/>
      <c r="O707" s="15"/>
      <c r="P707" s="34"/>
      <c r="Q707" s="15"/>
      <c r="R707" s="15"/>
      <c r="S707" s="22"/>
      <c r="T707" s="34"/>
    </row>
    <row r="708" ht="15.75" customHeight="1">
      <c r="A708" s="10"/>
      <c r="C708" s="38"/>
      <c r="D708" s="33"/>
      <c r="G708" s="10"/>
      <c r="H708" s="33"/>
      <c r="I708" s="33"/>
      <c r="J708" s="33"/>
      <c r="K708" s="10"/>
      <c r="L708" s="13"/>
      <c r="M708" s="14"/>
      <c r="N708" s="15"/>
      <c r="O708" s="15"/>
      <c r="P708" s="34"/>
      <c r="Q708" s="15"/>
      <c r="R708" s="15"/>
      <c r="S708" s="22"/>
      <c r="T708" s="34"/>
    </row>
    <row r="709" ht="15.75" customHeight="1">
      <c r="A709" s="10"/>
      <c r="C709" s="38"/>
      <c r="D709" s="33"/>
      <c r="G709" s="10"/>
      <c r="H709" s="33"/>
      <c r="I709" s="33"/>
      <c r="J709" s="33"/>
      <c r="K709" s="10"/>
      <c r="L709" s="13"/>
      <c r="M709" s="14"/>
      <c r="N709" s="15"/>
      <c r="O709" s="15"/>
      <c r="P709" s="34"/>
      <c r="Q709" s="15"/>
      <c r="R709" s="15"/>
      <c r="S709" s="22"/>
      <c r="T709" s="34"/>
    </row>
    <row r="710" ht="15.75" customHeight="1">
      <c r="A710" s="10"/>
      <c r="C710" s="38"/>
      <c r="D710" s="33"/>
      <c r="G710" s="10"/>
      <c r="H710" s="33"/>
      <c r="I710" s="33"/>
      <c r="J710" s="33"/>
      <c r="K710" s="10"/>
      <c r="L710" s="13"/>
      <c r="M710" s="14"/>
      <c r="N710" s="15"/>
      <c r="O710" s="15"/>
      <c r="P710" s="34"/>
      <c r="Q710" s="15"/>
      <c r="R710" s="15"/>
      <c r="S710" s="22"/>
      <c r="T710" s="34"/>
    </row>
    <row r="711" ht="15.75" customHeight="1">
      <c r="A711" s="10"/>
      <c r="C711" s="38"/>
      <c r="D711" s="33"/>
      <c r="G711" s="10"/>
      <c r="H711" s="33"/>
      <c r="I711" s="33"/>
      <c r="J711" s="33"/>
      <c r="K711" s="10"/>
      <c r="L711" s="13"/>
      <c r="M711" s="14"/>
      <c r="N711" s="15"/>
      <c r="O711" s="15"/>
      <c r="P711" s="34"/>
      <c r="Q711" s="15"/>
      <c r="R711" s="15"/>
      <c r="S711" s="22"/>
      <c r="T711" s="34"/>
    </row>
    <row r="712" ht="15.75" customHeight="1">
      <c r="A712" s="10"/>
      <c r="C712" s="38"/>
      <c r="D712" s="33"/>
      <c r="G712" s="10"/>
      <c r="H712" s="33"/>
      <c r="I712" s="33"/>
      <c r="J712" s="33"/>
      <c r="K712" s="10"/>
      <c r="L712" s="13"/>
      <c r="M712" s="14"/>
      <c r="N712" s="15"/>
      <c r="O712" s="15"/>
      <c r="P712" s="34"/>
      <c r="Q712" s="15"/>
      <c r="R712" s="15"/>
      <c r="S712" s="22"/>
      <c r="T712" s="34"/>
    </row>
    <row r="713" ht="15.75" customHeight="1">
      <c r="A713" s="10"/>
      <c r="C713" s="38"/>
      <c r="D713" s="33"/>
      <c r="G713" s="10"/>
      <c r="H713" s="33"/>
      <c r="I713" s="33"/>
      <c r="J713" s="33"/>
      <c r="K713" s="10"/>
      <c r="L713" s="13"/>
      <c r="M713" s="14"/>
      <c r="N713" s="15"/>
      <c r="O713" s="15"/>
      <c r="P713" s="34"/>
      <c r="Q713" s="15"/>
      <c r="R713" s="15"/>
      <c r="S713" s="22"/>
      <c r="T713" s="34"/>
    </row>
    <row r="714" ht="15.75" customHeight="1">
      <c r="A714" s="10"/>
      <c r="C714" s="38"/>
      <c r="D714" s="33"/>
      <c r="G714" s="10"/>
      <c r="H714" s="33"/>
      <c r="I714" s="33"/>
      <c r="J714" s="33"/>
      <c r="K714" s="10"/>
      <c r="L714" s="13"/>
      <c r="M714" s="14"/>
      <c r="N714" s="15"/>
      <c r="O714" s="15"/>
      <c r="P714" s="34"/>
      <c r="Q714" s="15"/>
      <c r="R714" s="15"/>
      <c r="S714" s="22"/>
      <c r="T714" s="34"/>
    </row>
    <row r="715" ht="15.75" customHeight="1">
      <c r="A715" s="10"/>
      <c r="C715" s="38"/>
      <c r="D715" s="33"/>
      <c r="G715" s="10"/>
      <c r="H715" s="33"/>
      <c r="I715" s="33"/>
      <c r="J715" s="33"/>
      <c r="K715" s="10"/>
      <c r="L715" s="13"/>
      <c r="M715" s="14"/>
      <c r="N715" s="15"/>
      <c r="O715" s="15"/>
      <c r="P715" s="34"/>
      <c r="Q715" s="15"/>
      <c r="R715" s="15"/>
      <c r="S715" s="22"/>
      <c r="T715" s="34"/>
    </row>
    <row r="716" ht="15.75" customHeight="1">
      <c r="A716" s="10"/>
      <c r="C716" s="38"/>
      <c r="D716" s="33"/>
      <c r="G716" s="10"/>
      <c r="H716" s="33"/>
      <c r="I716" s="33"/>
      <c r="J716" s="33"/>
      <c r="K716" s="10"/>
      <c r="L716" s="13"/>
      <c r="M716" s="14"/>
      <c r="N716" s="15"/>
      <c r="O716" s="15"/>
      <c r="P716" s="34"/>
      <c r="Q716" s="15"/>
      <c r="R716" s="15"/>
      <c r="S716" s="22"/>
      <c r="T716" s="34"/>
    </row>
    <row r="717" ht="15.75" customHeight="1">
      <c r="A717" s="10"/>
      <c r="C717" s="38"/>
      <c r="D717" s="33"/>
      <c r="G717" s="10"/>
      <c r="H717" s="33"/>
      <c r="I717" s="33"/>
      <c r="J717" s="33"/>
      <c r="K717" s="10"/>
      <c r="L717" s="13"/>
      <c r="M717" s="14"/>
      <c r="N717" s="15"/>
      <c r="O717" s="15"/>
      <c r="P717" s="34"/>
      <c r="Q717" s="15"/>
      <c r="R717" s="15"/>
      <c r="S717" s="22"/>
      <c r="T717" s="34"/>
    </row>
    <row r="718" ht="15.75" customHeight="1">
      <c r="A718" s="10"/>
      <c r="C718" s="38"/>
      <c r="D718" s="33"/>
      <c r="G718" s="10"/>
      <c r="H718" s="33"/>
      <c r="I718" s="33"/>
      <c r="J718" s="33"/>
      <c r="K718" s="10"/>
      <c r="L718" s="13"/>
      <c r="M718" s="14"/>
      <c r="N718" s="15"/>
      <c r="O718" s="15"/>
      <c r="P718" s="34"/>
      <c r="Q718" s="15"/>
      <c r="R718" s="15"/>
      <c r="S718" s="22"/>
      <c r="T718" s="34"/>
    </row>
    <row r="719" ht="15.75" customHeight="1">
      <c r="A719" s="10"/>
      <c r="C719" s="38"/>
      <c r="D719" s="33"/>
      <c r="G719" s="10"/>
      <c r="H719" s="33"/>
      <c r="I719" s="33"/>
      <c r="J719" s="33"/>
      <c r="K719" s="10"/>
      <c r="L719" s="13"/>
      <c r="M719" s="14"/>
      <c r="N719" s="15"/>
      <c r="O719" s="15"/>
      <c r="P719" s="34"/>
      <c r="Q719" s="15"/>
      <c r="R719" s="15"/>
      <c r="S719" s="22"/>
      <c r="T719" s="34"/>
    </row>
    <row r="720" ht="15.75" customHeight="1">
      <c r="A720" s="10"/>
      <c r="C720" s="38"/>
      <c r="D720" s="33"/>
      <c r="G720" s="10"/>
      <c r="H720" s="33"/>
      <c r="I720" s="33"/>
      <c r="J720" s="33"/>
      <c r="K720" s="10"/>
      <c r="L720" s="13"/>
      <c r="M720" s="14"/>
      <c r="N720" s="15"/>
      <c r="O720" s="15"/>
      <c r="P720" s="34"/>
      <c r="Q720" s="15"/>
      <c r="R720" s="15"/>
      <c r="S720" s="22"/>
      <c r="T720" s="34"/>
    </row>
    <row r="721" ht="15.75" customHeight="1">
      <c r="A721" s="10"/>
      <c r="C721" s="38"/>
      <c r="D721" s="33"/>
      <c r="G721" s="10"/>
      <c r="H721" s="33"/>
      <c r="I721" s="33"/>
      <c r="J721" s="33"/>
      <c r="K721" s="10"/>
      <c r="L721" s="13"/>
      <c r="M721" s="14"/>
      <c r="N721" s="15"/>
      <c r="O721" s="15"/>
      <c r="P721" s="34"/>
      <c r="Q721" s="15"/>
      <c r="R721" s="15"/>
      <c r="S721" s="22"/>
      <c r="T721" s="34"/>
    </row>
    <row r="722" ht="15.75" customHeight="1">
      <c r="A722" s="10"/>
      <c r="C722" s="38"/>
      <c r="D722" s="33"/>
      <c r="G722" s="10"/>
      <c r="H722" s="33"/>
      <c r="I722" s="33"/>
      <c r="J722" s="33"/>
      <c r="K722" s="10"/>
      <c r="L722" s="13"/>
      <c r="M722" s="14"/>
      <c r="N722" s="15"/>
      <c r="O722" s="15"/>
      <c r="P722" s="34"/>
      <c r="Q722" s="15"/>
      <c r="R722" s="15"/>
      <c r="S722" s="22"/>
      <c r="T722" s="34"/>
    </row>
    <row r="723" ht="15.75" customHeight="1">
      <c r="A723" s="10"/>
      <c r="C723" s="38"/>
      <c r="D723" s="33"/>
      <c r="G723" s="10"/>
      <c r="H723" s="33"/>
      <c r="I723" s="33"/>
      <c r="J723" s="33"/>
      <c r="K723" s="10"/>
      <c r="L723" s="13"/>
      <c r="M723" s="14"/>
      <c r="N723" s="15"/>
      <c r="O723" s="15"/>
      <c r="P723" s="34"/>
      <c r="Q723" s="15"/>
      <c r="R723" s="15"/>
      <c r="S723" s="22"/>
      <c r="T723" s="34"/>
    </row>
    <row r="724" ht="15.75" customHeight="1">
      <c r="A724" s="10"/>
      <c r="C724" s="38"/>
      <c r="D724" s="33"/>
      <c r="G724" s="10"/>
      <c r="H724" s="33"/>
      <c r="I724" s="33"/>
      <c r="J724" s="33"/>
      <c r="K724" s="10"/>
      <c r="L724" s="13"/>
      <c r="M724" s="14"/>
      <c r="N724" s="15"/>
      <c r="O724" s="15"/>
      <c r="P724" s="34"/>
      <c r="Q724" s="15"/>
      <c r="R724" s="15"/>
      <c r="S724" s="22"/>
      <c r="T724" s="34"/>
    </row>
    <row r="725" ht="15.75" customHeight="1">
      <c r="A725" s="10"/>
      <c r="C725" s="38"/>
      <c r="D725" s="33"/>
      <c r="G725" s="10"/>
      <c r="H725" s="33"/>
      <c r="I725" s="33"/>
      <c r="J725" s="33"/>
      <c r="K725" s="10"/>
      <c r="L725" s="13"/>
      <c r="M725" s="14"/>
      <c r="N725" s="15"/>
      <c r="O725" s="15"/>
      <c r="P725" s="34"/>
      <c r="Q725" s="15"/>
      <c r="R725" s="15"/>
      <c r="S725" s="22"/>
      <c r="T725" s="34"/>
    </row>
    <row r="726" ht="15.75" customHeight="1">
      <c r="A726" s="10"/>
      <c r="C726" s="38"/>
      <c r="D726" s="33"/>
      <c r="G726" s="10"/>
      <c r="H726" s="33"/>
      <c r="I726" s="33"/>
      <c r="J726" s="33"/>
      <c r="K726" s="10"/>
      <c r="L726" s="13"/>
      <c r="M726" s="14"/>
      <c r="N726" s="15"/>
      <c r="O726" s="15"/>
      <c r="P726" s="34"/>
      <c r="Q726" s="15"/>
      <c r="R726" s="15"/>
      <c r="S726" s="22"/>
      <c r="T726" s="34"/>
    </row>
    <row r="727" ht="15.75" customHeight="1">
      <c r="A727" s="10"/>
      <c r="C727" s="38"/>
      <c r="D727" s="33"/>
      <c r="G727" s="10"/>
      <c r="H727" s="33"/>
      <c r="I727" s="33"/>
      <c r="J727" s="33"/>
      <c r="K727" s="10"/>
      <c r="L727" s="13"/>
      <c r="M727" s="14"/>
      <c r="N727" s="15"/>
      <c r="O727" s="15"/>
      <c r="P727" s="34"/>
      <c r="Q727" s="15"/>
      <c r="R727" s="15"/>
      <c r="S727" s="22"/>
      <c r="T727" s="34"/>
    </row>
    <row r="728" ht="15.75" customHeight="1">
      <c r="A728" s="10"/>
      <c r="C728" s="38"/>
      <c r="D728" s="33"/>
      <c r="G728" s="10"/>
      <c r="H728" s="33"/>
      <c r="I728" s="33"/>
      <c r="J728" s="33"/>
      <c r="K728" s="10"/>
      <c r="L728" s="13"/>
      <c r="M728" s="14"/>
      <c r="N728" s="15"/>
      <c r="O728" s="15"/>
      <c r="P728" s="34"/>
      <c r="Q728" s="15"/>
      <c r="R728" s="15"/>
      <c r="S728" s="22"/>
      <c r="T728" s="34"/>
    </row>
    <row r="729" ht="15.75" customHeight="1">
      <c r="A729" s="10"/>
      <c r="C729" s="38"/>
      <c r="D729" s="33"/>
      <c r="G729" s="10"/>
      <c r="H729" s="33"/>
      <c r="I729" s="33"/>
      <c r="J729" s="33"/>
      <c r="K729" s="10"/>
      <c r="L729" s="13"/>
      <c r="M729" s="14"/>
      <c r="N729" s="15"/>
      <c r="O729" s="15"/>
      <c r="P729" s="34"/>
      <c r="Q729" s="15"/>
      <c r="R729" s="15"/>
      <c r="S729" s="22"/>
      <c r="T729" s="34"/>
    </row>
    <row r="730" ht="15.75" customHeight="1">
      <c r="A730" s="10"/>
      <c r="C730" s="38"/>
      <c r="D730" s="33"/>
      <c r="G730" s="10"/>
      <c r="H730" s="33"/>
      <c r="I730" s="33"/>
      <c r="J730" s="33"/>
      <c r="K730" s="10"/>
      <c r="L730" s="13"/>
      <c r="M730" s="14"/>
      <c r="N730" s="15"/>
      <c r="O730" s="15"/>
      <c r="P730" s="34"/>
      <c r="Q730" s="15"/>
      <c r="R730" s="15"/>
      <c r="S730" s="22"/>
      <c r="T730" s="34"/>
    </row>
    <row r="731" ht="15.75" customHeight="1">
      <c r="A731" s="10"/>
      <c r="C731" s="38"/>
      <c r="D731" s="33"/>
      <c r="G731" s="10"/>
      <c r="H731" s="33"/>
      <c r="I731" s="33"/>
      <c r="J731" s="33"/>
      <c r="K731" s="10"/>
      <c r="L731" s="13"/>
      <c r="M731" s="14"/>
      <c r="N731" s="15"/>
      <c r="O731" s="15"/>
      <c r="P731" s="34"/>
      <c r="Q731" s="15"/>
      <c r="R731" s="15"/>
      <c r="S731" s="22"/>
      <c r="T731" s="34"/>
    </row>
    <row r="732" ht="15.75" customHeight="1">
      <c r="A732" s="10"/>
      <c r="C732" s="38"/>
      <c r="D732" s="33"/>
      <c r="G732" s="10"/>
      <c r="H732" s="33"/>
      <c r="I732" s="33"/>
      <c r="J732" s="33"/>
      <c r="K732" s="10"/>
      <c r="L732" s="13"/>
      <c r="M732" s="14"/>
      <c r="N732" s="15"/>
      <c r="O732" s="15"/>
      <c r="P732" s="34"/>
      <c r="Q732" s="15"/>
      <c r="R732" s="15"/>
      <c r="S732" s="22"/>
      <c r="T732" s="34"/>
    </row>
    <row r="733" ht="15.75" customHeight="1">
      <c r="A733" s="10"/>
      <c r="C733" s="38"/>
      <c r="D733" s="33"/>
      <c r="G733" s="10"/>
      <c r="H733" s="33"/>
      <c r="I733" s="33"/>
      <c r="J733" s="33"/>
      <c r="K733" s="10"/>
      <c r="L733" s="13"/>
      <c r="M733" s="14"/>
      <c r="N733" s="15"/>
      <c r="O733" s="15"/>
      <c r="P733" s="34"/>
      <c r="Q733" s="15"/>
      <c r="R733" s="15"/>
      <c r="S733" s="22"/>
      <c r="T733" s="34"/>
    </row>
    <row r="734" ht="15.75" customHeight="1">
      <c r="A734" s="10"/>
      <c r="C734" s="38"/>
      <c r="D734" s="33"/>
      <c r="G734" s="10"/>
      <c r="H734" s="33"/>
      <c r="I734" s="33"/>
      <c r="J734" s="33"/>
      <c r="K734" s="10"/>
      <c r="L734" s="13"/>
      <c r="M734" s="14"/>
      <c r="N734" s="15"/>
      <c r="O734" s="15"/>
      <c r="P734" s="34"/>
      <c r="Q734" s="15"/>
      <c r="R734" s="15"/>
      <c r="S734" s="22"/>
      <c r="T734" s="34"/>
    </row>
    <row r="735" ht="15.75" customHeight="1">
      <c r="A735" s="10"/>
      <c r="C735" s="38"/>
      <c r="D735" s="33"/>
      <c r="G735" s="10"/>
      <c r="H735" s="33"/>
      <c r="I735" s="33"/>
      <c r="J735" s="33"/>
      <c r="K735" s="10"/>
      <c r="L735" s="13"/>
      <c r="M735" s="14"/>
      <c r="N735" s="15"/>
      <c r="O735" s="15"/>
      <c r="P735" s="34"/>
      <c r="Q735" s="15"/>
      <c r="R735" s="15"/>
      <c r="S735" s="22"/>
      <c r="T735" s="34"/>
    </row>
    <row r="736" ht="15.75" customHeight="1">
      <c r="A736" s="10"/>
      <c r="C736" s="38"/>
      <c r="D736" s="33"/>
      <c r="G736" s="10"/>
      <c r="H736" s="33"/>
      <c r="I736" s="33"/>
      <c r="J736" s="33"/>
      <c r="K736" s="10"/>
      <c r="L736" s="13"/>
      <c r="M736" s="14"/>
      <c r="N736" s="15"/>
      <c r="O736" s="15"/>
      <c r="P736" s="34"/>
      <c r="Q736" s="15"/>
      <c r="R736" s="15"/>
      <c r="S736" s="22"/>
      <c r="T736" s="34"/>
    </row>
    <row r="737" ht="15.75" customHeight="1">
      <c r="A737" s="10"/>
      <c r="C737" s="38"/>
      <c r="D737" s="33"/>
      <c r="G737" s="10"/>
      <c r="H737" s="33"/>
      <c r="I737" s="33"/>
      <c r="J737" s="33"/>
      <c r="K737" s="10"/>
      <c r="L737" s="13"/>
      <c r="M737" s="14"/>
      <c r="N737" s="15"/>
      <c r="O737" s="15"/>
      <c r="P737" s="34"/>
      <c r="Q737" s="15"/>
      <c r="R737" s="15"/>
      <c r="S737" s="22"/>
      <c r="T737" s="34"/>
    </row>
    <row r="738" ht="15.75" customHeight="1">
      <c r="A738" s="10"/>
      <c r="C738" s="38"/>
      <c r="D738" s="33"/>
      <c r="G738" s="10"/>
      <c r="H738" s="33"/>
      <c r="I738" s="33"/>
      <c r="J738" s="33"/>
      <c r="K738" s="10"/>
      <c r="L738" s="13"/>
      <c r="M738" s="14"/>
      <c r="N738" s="15"/>
      <c r="O738" s="15"/>
      <c r="P738" s="34"/>
      <c r="Q738" s="15"/>
      <c r="R738" s="15"/>
      <c r="S738" s="22"/>
      <c r="T738" s="34"/>
    </row>
    <row r="739" ht="15.75" customHeight="1">
      <c r="A739" s="10"/>
      <c r="C739" s="38"/>
      <c r="D739" s="33"/>
      <c r="G739" s="10"/>
      <c r="H739" s="33"/>
      <c r="I739" s="33"/>
      <c r="J739" s="33"/>
      <c r="K739" s="10"/>
      <c r="L739" s="13"/>
      <c r="M739" s="14"/>
      <c r="N739" s="15"/>
      <c r="O739" s="15"/>
      <c r="P739" s="34"/>
      <c r="Q739" s="15"/>
      <c r="R739" s="15"/>
      <c r="S739" s="22"/>
      <c r="T739" s="34"/>
    </row>
    <row r="740" ht="15.75" customHeight="1">
      <c r="A740" s="10"/>
      <c r="C740" s="38"/>
      <c r="D740" s="33"/>
      <c r="G740" s="10"/>
      <c r="H740" s="33"/>
      <c r="I740" s="33"/>
      <c r="J740" s="33"/>
      <c r="K740" s="10"/>
      <c r="L740" s="13"/>
      <c r="M740" s="14"/>
      <c r="N740" s="15"/>
      <c r="O740" s="15"/>
      <c r="P740" s="34"/>
      <c r="Q740" s="15"/>
      <c r="R740" s="15"/>
      <c r="S740" s="22"/>
      <c r="T740" s="34"/>
    </row>
    <row r="741" ht="15.75" customHeight="1">
      <c r="A741" s="10"/>
      <c r="C741" s="38"/>
      <c r="D741" s="33"/>
      <c r="G741" s="10"/>
      <c r="H741" s="33"/>
      <c r="I741" s="33"/>
      <c r="J741" s="33"/>
      <c r="K741" s="10"/>
      <c r="L741" s="13"/>
      <c r="M741" s="14"/>
      <c r="N741" s="15"/>
      <c r="O741" s="15"/>
      <c r="P741" s="34"/>
      <c r="Q741" s="15"/>
      <c r="R741" s="15"/>
      <c r="S741" s="22"/>
      <c r="T741" s="34"/>
    </row>
    <row r="742" ht="15.75" customHeight="1">
      <c r="A742" s="10"/>
      <c r="C742" s="38"/>
      <c r="D742" s="33"/>
      <c r="G742" s="10"/>
      <c r="H742" s="33"/>
      <c r="I742" s="33"/>
      <c r="J742" s="33"/>
      <c r="K742" s="10"/>
      <c r="L742" s="13"/>
      <c r="M742" s="14"/>
      <c r="N742" s="15"/>
      <c r="O742" s="15"/>
      <c r="P742" s="34"/>
      <c r="Q742" s="15"/>
      <c r="R742" s="15"/>
      <c r="S742" s="22"/>
      <c r="T742" s="34"/>
    </row>
    <row r="743" ht="15.75" customHeight="1">
      <c r="A743" s="10"/>
      <c r="C743" s="38"/>
      <c r="D743" s="33"/>
      <c r="G743" s="10"/>
      <c r="H743" s="33"/>
      <c r="I743" s="33"/>
      <c r="J743" s="33"/>
      <c r="K743" s="10"/>
      <c r="L743" s="13"/>
      <c r="M743" s="14"/>
      <c r="N743" s="15"/>
      <c r="O743" s="15"/>
      <c r="P743" s="34"/>
      <c r="Q743" s="15"/>
      <c r="R743" s="15"/>
      <c r="S743" s="22"/>
      <c r="T743" s="34"/>
    </row>
    <row r="744" ht="15.75" customHeight="1">
      <c r="A744" s="10"/>
      <c r="C744" s="38"/>
      <c r="D744" s="33"/>
      <c r="G744" s="10"/>
      <c r="H744" s="33"/>
      <c r="I744" s="33"/>
      <c r="J744" s="33"/>
      <c r="K744" s="10"/>
      <c r="L744" s="13"/>
      <c r="M744" s="14"/>
      <c r="N744" s="15"/>
      <c r="O744" s="15"/>
      <c r="P744" s="34"/>
      <c r="Q744" s="15"/>
      <c r="R744" s="15"/>
      <c r="S744" s="22"/>
      <c r="T744" s="34"/>
    </row>
    <row r="745" ht="15.75" customHeight="1">
      <c r="A745" s="10"/>
      <c r="C745" s="38"/>
      <c r="D745" s="33"/>
      <c r="G745" s="10"/>
      <c r="H745" s="33"/>
      <c r="I745" s="33"/>
      <c r="J745" s="33"/>
      <c r="K745" s="10"/>
      <c r="L745" s="13"/>
      <c r="M745" s="14"/>
      <c r="N745" s="15"/>
      <c r="O745" s="15"/>
      <c r="P745" s="34"/>
      <c r="Q745" s="15"/>
      <c r="R745" s="15"/>
      <c r="S745" s="22"/>
      <c r="T745" s="34"/>
    </row>
    <row r="746" ht="15.75" customHeight="1">
      <c r="A746" s="10"/>
      <c r="C746" s="38"/>
      <c r="D746" s="33"/>
      <c r="G746" s="10"/>
      <c r="H746" s="33"/>
      <c r="I746" s="33"/>
      <c r="J746" s="33"/>
      <c r="K746" s="10"/>
      <c r="L746" s="13"/>
      <c r="M746" s="14"/>
      <c r="N746" s="15"/>
      <c r="O746" s="15"/>
      <c r="P746" s="34"/>
      <c r="Q746" s="15"/>
      <c r="R746" s="15"/>
      <c r="S746" s="22"/>
      <c r="T746" s="34"/>
    </row>
    <row r="747" ht="15.75" customHeight="1">
      <c r="A747" s="10"/>
      <c r="C747" s="38"/>
      <c r="D747" s="33"/>
      <c r="G747" s="10"/>
      <c r="H747" s="33"/>
      <c r="I747" s="33"/>
      <c r="J747" s="33"/>
      <c r="K747" s="10"/>
      <c r="L747" s="13"/>
      <c r="M747" s="14"/>
      <c r="N747" s="15"/>
      <c r="O747" s="15"/>
      <c r="P747" s="34"/>
      <c r="Q747" s="15"/>
      <c r="R747" s="15"/>
      <c r="S747" s="22"/>
      <c r="T747" s="34"/>
    </row>
    <row r="748" ht="15.75" customHeight="1">
      <c r="A748" s="10"/>
      <c r="C748" s="38"/>
      <c r="D748" s="33"/>
      <c r="G748" s="10"/>
      <c r="H748" s="33"/>
      <c r="I748" s="33"/>
      <c r="J748" s="33"/>
      <c r="K748" s="10"/>
      <c r="L748" s="13"/>
      <c r="M748" s="14"/>
      <c r="N748" s="15"/>
      <c r="O748" s="15"/>
      <c r="P748" s="34"/>
      <c r="Q748" s="15"/>
      <c r="R748" s="15"/>
      <c r="S748" s="22"/>
      <c r="T748" s="34"/>
    </row>
    <row r="749" ht="15.75" customHeight="1">
      <c r="A749" s="10"/>
      <c r="C749" s="38"/>
      <c r="D749" s="33"/>
      <c r="G749" s="10"/>
      <c r="H749" s="33"/>
      <c r="I749" s="33"/>
      <c r="J749" s="33"/>
      <c r="K749" s="10"/>
      <c r="L749" s="13"/>
      <c r="M749" s="14"/>
      <c r="N749" s="15"/>
      <c r="O749" s="15"/>
      <c r="P749" s="34"/>
      <c r="Q749" s="15"/>
      <c r="R749" s="15"/>
      <c r="S749" s="22"/>
      <c r="T749" s="34"/>
    </row>
    <row r="750" ht="15.75" customHeight="1">
      <c r="A750" s="10"/>
      <c r="C750" s="38"/>
      <c r="D750" s="33"/>
      <c r="G750" s="10"/>
      <c r="H750" s="33"/>
      <c r="I750" s="33"/>
      <c r="J750" s="33"/>
      <c r="K750" s="10"/>
      <c r="L750" s="13"/>
      <c r="M750" s="14"/>
      <c r="N750" s="15"/>
      <c r="O750" s="15"/>
      <c r="P750" s="34"/>
      <c r="Q750" s="15"/>
      <c r="R750" s="15"/>
      <c r="S750" s="22"/>
      <c r="T750" s="34"/>
    </row>
    <row r="751" ht="15.75" customHeight="1">
      <c r="A751" s="10"/>
      <c r="C751" s="38"/>
      <c r="D751" s="33"/>
      <c r="G751" s="10"/>
      <c r="H751" s="33"/>
      <c r="I751" s="33"/>
      <c r="J751" s="33"/>
      <c r="K751" s="10"/>
      <c r="L751" s="13"/>
      <c r="M751" s="14"/>
      <c r="N751" s="15"/>
      <c r="O751" s="15"/>
      <c r="P751" s="34"/>
      <c r="Q751" s="15"/>
      <c r="R751" s="15"/>
      <c r="S751" s="22"/>
      <c r="T751" s="34"/>
    </row>
    <row r="752" ht="15.75" customHeight="1">
      <c r="A752" s="10"/>
      <c r="C752" s="38"/>
      <c r="D752" s="33"/>
      <c r="G752" s="10"/>
      <c r="H752" s="33"/>
      <c r="I752" s="33"/>
      <c r="J752" s="33"/>
      <c r="K752" s="10"/>
      <c r="L752" s="13"/>
      <c r="M752" s="14"/>
      <c r="N752" s="15"/>
      <c r="O752" s="15"/>
      <c r="P752" s="34"/>
      <c r="Q752" s="15"/>
      <c r="R752" s="15"/>
      <c r="S752" s="22"/>
      <c r="T752" s="34"/>
    </row>
    <row r="753" ht="15.75" customHeight="1">
      <c r="A753" s="10"/>
      <c r="C753" s="38"/>
      <c r="D753" s="33"/>
      <c r="G753" s="10"/>
      <c r="H753" s="33"/>
      <c r="I753" s="33"/>
      <c r="J753" s="33"/>
      <c r="K753" s="10"/>
      <c r="L753" s="13"/>
      <c r="M753" s="14"/>
      <c r="N753" s="15"/>
      <c r="O753" s="15"/>
      <c r="P753" s="34"/>
      <c r="Q753" s="15"/>
      <c r="R753" s="15"/>
      <c r="S753" s="22"/>
      <c r="T753" s="34"/>
    </row>
    <row r="754" ht="15.75" customHeight="1">
      <c r="A754" s="10"/>
      <c r="C754" s="38"/>
      <c r="D754" s="33"/>
      <c r="G754" s="10"/>
      <c r="H754" s="33"/>
      <c r="I754" s="33"/>
      <c r="J754" s="33"/>
      <c r="K754" s="10"/>
      <c r="L754" s="13"/>
      <c r="M754" s="14"/>
      <c r="N754" s="15"/>
      <c r="O754" s="15"/>
      <c r="P754" s="34"/>
      <c r="Q754" s="15"/>
      <c r="R754" s="15"/>
      <c r="S754" s="22"/>
      <c r="T754" s="34"/>
    </row>
    <row r="755" ht="15.75" customHeight="1">
      <c r="A755" s="10"/>
      <c r="C755" s="38"/>
      <c r="D755" s="33"/>
      <c r="G755" s="10"/>
      <c r="H755" s="33"/>
      <c r="I755" s="33"/>
      <c r="J755" s="33"/>
      <c r="K755" s="10"/>
      <c r="L755" s="13"/>
      <c r="M755" s="14"/>
      <c r="N755" s="15"/>
      <c r="O755" s="15"/>
      <c r="P755" s="34"/>
      <c r="Q755" s="15"/>
      <c r="R755" s="15"/>
      <c r="S755" s="22"/>
      <c r="T755" s="34"/>
    </row>
    <row r="756" ht="15.75" customHeight="1">
      <c r="A756" s="10"/>
      <c r="C756" s="38"/>
      <c r="D756" s="33"/>
      <c r="G756" s="10"/>
      <c r="H756" s="33"/>
      <c r="I756" s="33"/>
      <c r="J756" s="33"/>
      <c r="K756" s="10"/>
      <c r="L756" s="13"/>
      <c r="M756" s="14"/>
      <c r="N756" s="15"/>
      <c r="O756" s="15"/>
      <c r="P756" s="34"/>
      <c r="Q756" s="15"/>
      <c r="R756" s="15"/>
      <c r="S756" s="22"/>
      <c r="T756" s="34"/>
    </row>
    <row r="757" ht="15.75" customHeight="1">
      <c r="A757" s="10"/>
      <c r="C757" s="38"/>
      <c r="D757" s="33"/>
      <c r="G757" s="10"/>
      <c r="H757" s="33"/>
      <c r="I757" s="33"/>
      <c r="J757" s="33"/>
      <c r="K757" s="10"/>
      <c r="L757" s="13"/>
      <c r="M757" s="14"/>
      <c r="N757" s="15"/>
      <c r="O757" s="15"/>
      <c r="P757" s="34"/>
      <c r="Q757" s="15"/>
      <c r="R757" s="15"/>
      <c r="S757" s="22"/>
      <c r="T757" s="34"/>
    </row>
    <row r="758" ht="15.75" customHeight="1">
      <c r="A758" s="10"/>
      <c r="C758" s="38"/>
      <c r="D758" s="33"/>
      <c r="G758" s="10"/>
      <c r="H758" s="33"/>
      <c r="I758" s="33"/>
      <c r="J758" s="33"/>
      <c r="K758" s="10"/>
      <c r="L758" s="13"/>
      <c r="M758" s="14"/>
      <c r="N758" s="15"/>
      <c r="O758" s="15"/>
      <c r="P758" s="34"/>
      <c r="Q758" s="15"/>
      <c r="R758" s="15"/>
      <c r="S758" s="22"/>
      <c r="T758" s="34"/>
    </row>
    <row r="759" ht="15.75" customHeight="1">
      <c r="A759" s="10"/>
      <c r="C759" s="38"/>
      <c r="D759" s="33"/>
      <c r="G759" s="10"/>
      <c r="H759" s="33"/>
      <c r="I759" s="33"/>
      <c r="J759" s="33"/>
      <c r="K759" s="10"/>
      <c r="L759" s="13"/>
      <c r="M759" s="14"/>
      <c r="N759" s="15"/>
      <c r="O759" s="15"/>
      <c r="P759" s="34"/>
      <c r="Q759" s="15"/>
      <c r="R759" s="15"/>
      <c r="S759" s="22"/>
      <c r="T759" s="34"/>
    </row>
    <row r="760" ht="15.75" customHeight="1">
      <c r="A760" s="10"/>
      <c r="C760" s="38"/>
      <c r="D760" s="33"/>
      <c r="G760" s="10"/>
      <c r="H760" s="33"/>
      <c r="I760" s="33"/>
      <c r="J760" s="33"/>
      <c r="K760" s="10"/>
      <c r="L760" s="13"/>
      <c r="M760" s="14"/>
      <c r="N760" s="15"/>
      <c r="O760" s="15"/>
      <c r="P760" s="34"/>
      <c r="Q760" s="15"/>
      <c r="R760" s="15"/>
      <c r="S760" s="22"/>
      <c r="T760" s="34"/>
    </row>
    <row r="761" ht="15.75" customHeight="1">
      <c r="A761" s="10"/>
      <c r="C761" s="38"/>
      <c r="D761" s="33"/>
      <c r="G761" s="10"/>
      <c r="H761" s="33"/>
      <c r="I761" s="33"/>
      <c r="J761" s="33"/>
      <c r="K761" s="10"/>
      <c r="L761" s="13"/>
      <c r="M761" s="14"/>
      <c r="N761" s="15"/>
      <c r="O761" s="15"/>
      <c r="P761" s="34"/>
      <c r="Q761" s="15"/>
      <c r="R761" s="15"/>
      <c r="S761" s="22"/>
      <c r="T761" s="34"/>
    </row>
    <row r="762" ht="15.75" customHeight="1">
      <c r="A762" s="10"/>
      <c r="C762" s="38"/>
      <c r="D762" s="33"/>
      <c r="G762" s="10"/>
      <c r="H762" s="33"/>
      <c r="I762" s="33"/>
      <c r="J762" s="33"/>
      <c r="K762" s="10"/>
      <c r="L762" s="13"/>
      <c r="M762" s="14"/>
      <c r="N762" s="15"/>
      <c r="O762" s="15"/>
      <c r="P762" s="34"/>
      <c r="Q762" s="15"/>
      <c r="R762" s="15"/>
      <c r="S762" s="22"/>
      <c r="T762" s="34"/>
    </row>
    <row r="763" ht="15.75" customHeight="1">
      <c r="A763" s="10"/>
      <c r="C763" s="38"/>
      <c r="D763" s="33"/>
      <c r="G763" s="10"/>
      <c r="H763" s="33"/>
      <c r="I763" s="33"/>
      <c r="J763" s="33"/>
      <c r="K763" s="10"/>
      <c r="L763" s="13"/>
      <c r="M763" s="14"/>
      <c r="N763" s="15"/>
      <c r="O763" s="15"/>
      <c r="P763" s="34"/>
      <c r="Q763" s="15"/>
      <c r="R763" s="15"/>
      <c r="S763" s="22"/>
      <c r="T763" s="34"/>
    </row>
    <row r="764" ht="15.75" customHeight="1">
      <c r="A764" s="10"/>
      <c r="C764" s="38"/>
      <c r="D764" s="33"/>
      <c r="G764" s="10"/>
      <c r="H764" s="33"/>
      <c r="I764" s="33"/>
      <c r="J764" s="33"/>
      <c r="K764" s="10"/>
      <c r="L764" s="13"/>
      <c r="M764" s="14"/>
      <c r="N764" s="15"/>
      <c r="O764" s="15"/>
      <c r="P764" s="34"/>
      <c r="Q764" s="15"/>
      <c r="R764" s="15"/>
      <c r="S764" s="22"/>
      <c r="T764" s="34"/>
    </row>
    <row r="765" ht="15.75" customHeight="1">
      <c r="A765" s="10"/>
      <c r="C765" s="38"/>
      <c r="D765" s="33"/>
      <c r="G765" s="10"/>
      <c r="H765" s="33"/>
      <c r="I765" s="33"/>
      <c r="J765" s="33"/>
      <c r="K765" s="10"/>
      <c r="L765" s="13"/>
      <c r="M765" s="14"/>
      <c r="N765" s="15"/>
      <c r="O765" s="15"/>
      <c r="P765" s="34"/>
      <c r="Q765" s="15"/>
      <c r="R765" s="15"/>
      <c r="S765" s="22"/>
      <c r="T765" s="34"/>
    </row>
    <row r="766" ht="15.75" customHeight="1">
      <c r="A766" s="10"/>
      <c r="C766" s="38"/>
      <c r="D766" s="33"/>
      <c r="G766" s="10"/>
      <c r="H766" s="33"/>
      <c r="I766" s="33"/>
      <c r="J766" s="33"/>
      <c r="K766" s="10"/>
      <c r="L766" s="13"/>
      <c r="M766" s="14"/>
      <c r="N766" s="15"/>
      <c r="O766" s="15"/>
      <c r="P766" s="34"/>
      <c r="Q766" s="15"/>
      <c r="R766" s="15"/>
      <c r="S766" s="22"/>
      <c r="T766" s="34"/>
    </row>
    <row r="767" ht="15.75" customHeight="1">
      <c r="A767" s="10"/>
      <c r="C767" s="38"/>
      <c r="D767" s="33"/>
      <c r="G767" s="10"/>
      <c r="H767" s="33"/>
      <c r="I767" s="33"/>
      <c r="J767" s="33"/>
      <c r="K767" s="10"/>
      <c r="L767" s="13"/>
      <c r="M767" s="14"/>
      <c r="N767" s="15"/>
      <c r="O767" s="15"/>
      <c r="P767" s="34"/>
      <c r="Q767" s="15"/>
      <c r="R767" s="15"/>
      <c r="S767" s="22"/>
      <c r="T767" s="34"/>
    </row>
    <row r="768" ht="15.75" customHeight="1">
      <c r="A768" s="10"/>
      <c r="C768" s="38"/>
      <c r="D768" s="33"/>
      <c r="G768" s="10"/>
      <c r="H768" s="33"/>
      <c r="I768" s="33"/>
      <c r="J768" s="33"/>
      <c r="K768" s="10"/>
      <c r="L768" s="13"/>
      <c r="M768" s="14"/>
      <c r="N768" s="15"/>
      <c r="O768" s="15"/>
      <c r="P768" s="34"/>
      <c r="Q768" s="15"/>
      <c r="R768" s="15"/>
      <c r="S768" s="22"/>
      <c r="T768" s="34"/>
    </row>
    <row r="769" ht="15.75" customHeight="1">
      <c r="A769" s="10"/>
      <c r="C769" s="38"/>
      <c r="D769" s="33"/>
      <c r="G769" s="10"/>
      <c r="H769" s="33"/>
      <c r="I769" s="33"/>
      <c r="J769" s="33"/>
      <c r="K769" s="10"/>
      <c r="L769" s="13"/>
      <c r="M769" s="14"/>
      <c r="N769" s="15"/>
      <c r="O769" s="15"/>
      <c r="P769" s="34"/>
      <c r="Q769" s="15"/>
      <c r="R769" s="15"/>
      <c r="S769" s="22"/>
      <c r="T769" s="34"/>
    </row>
    <row r="770" ht="15.75" customHeight="1">
      <c r="A770" s="10"/>
      <c r="C770" s="38"/>
      <c r="D770" s="33"/>
      <c r="G770" s="10"/>
      <c r="H770" s="33"/>
      <c r="I770" s="33"/>
      <c r="J770" s="33"/>
      <c r="K770" s="10"/>
      <c r="L770" s="13"/>
      <c r="M770" s="14"/>
      <c r="N770" s="15"/>
      <c r="O770" s="15"/>
      <c r="P770" s="34"/>
      <c r="Q770" s="15"/>
      <c r="R770" s="15"/>
      <c r="S770" s="22"/>
      <c r="T770" s="34"/>
    </row>
    <row r="771" ht="15.75" customHeight="1">
      <c r="A771" s="10"/>
      <c r="C771" s="38"/>
      <c r="D771" s="33"/>
      <c r="G771" s="10"/>
      <c r="H771" s="33"/>
      <c r="I771" s="33"/>
      <c r="J771" s="33"/>
      <c r="K771" s="10"/>
      <c r="L771" s="13"/>
      <c r="M771" s="14"/>
      <c r="N771" s="15"/>
      <c r="O771" s="15"/>
      <c r="P771" s="34"/>
      <c r="Q771" s="15"/>
      <c r="R771" s="15"/>
      <c r="S771" s="22"/>
      <c r="T771" s="34"/>
    </row>
    <row r="772" ht="15.75" customHeight="1">
      <c r="A772" s="10"/>
      <c r="C772" s="38"/>
      <c r="D772" s="33"/>
      <c r="G772" s="10"/>
      <c r="H772" s="33"/>
      <c r="I772" s="33"/>
      <c r="J772" s="33"/>
      <c r="K772" s="10"/>
      <c r="L772" s="13"/>
      <c r="M772" s="14"/>
      <c r="N772" s="15"/>
      <c r="O772" s="15"/>
      <c r="P772" s="34"/>
      <c r="Q772" s="15"/>
      <c r="R772" s="15"/>
      <c r="S772" s="22"/>
      <c r="T772" s="34"/>
    </row>
    <row r="773" ht="15.75" customHeight="1">
      <c r="A773" s="10"/>
      <c r="C773" s="38"/>
      <c r="D773" s="33"/>
      <c r="G773" s="10"/>
      <c r="H773" s="33"/>
      <c r="I773" s="33"/>
      <c r="J773" s="33"/>
      <c r="K773" s="10"/>
      <c r="L773" s="13"/>
      <c r="M773" s="14"/>
      <c r="N773" s="15"/>
      <c r="O773" s="15"/>
      <c r="P773" s="34"/>
      <c r="Q773" s="15"/>
      <c r="R773" s="15"/>
      <c r="S773" s="22"/>
      <c r="T773" s="34"/>
    </row>
    <row r="774" ht="15.75" customHeight="1">
      <c r="A774" s="10"/>
      <c r="C774" s="38"/>
      <c r="D774" s="33"/>
      <c r="G774" s="10"/>
      <c r="H774" s="33"/>
      <c r="I774" s="33"/>
      <c r="J774" s="33"/>
      <c r="K774" s="10"/>
      <c r="L774" s="13"/>
      <c r="M774" s="14"/>
      <c r="N774" s="15"/>
      <c r="O774" s="15"/>
      <c r="P774" s="34"/>
      <c r="Q774" s="15"/>
      <c r="R774" s="15"/>
      <c r="S774" s="22"/>
      <c r="T774" s="34"/>
    </row>
    <row r="775" ht="15.75" customHeight="1">
      <c r="A775" s="10"/>
      <c r="C775" s="38"/>
      <c r="D775" s="33"/>
      <c r="G775" s="10"/>
      <c r="H775" s="33"/>
      <c r="I775" s="33"/>
      <c r="J775" s="33"/>
      <c r="K775" s="10"/>
      <c r="L775" s="13"/>
      <c r="M775" s="14"/>
      <c r="N775" s="15"/>
      <c r="O775" s="15"/>
      <c r="P775" s="34"/>
      <c r="Q775" s="15"/>
      <c r="R775" s="15"/>
      <c r="S775" s="22"/>
      <c r="T775" s="34"/>
    </row>
    <row r="776" ht="15.75" customHeight="1">
      <c r="A776" s="10"/>
      <c r="C776" s="38"/>
      <c r="D776" s="33"/>
      <c r="G776" s="10"/>
      <c r="H776" s="33"/>
      <c r="I776" s="33"/>
      <c r="J776" s="33"/>
      <c r="K776" s="10"/>
      <c r="L776" s="13"/>
      <c r="M776" s="14"/>
      <c r="N776" s="15"/>
      <c r="O776" s="15"/>
      <c r="P776" s="34"/>
      <c r="Q776" s="15"/>
      <c r="R776" s="15"/>
      <c r="S776" s="22"/>
      <c r="T776" s="34"/>
    </row>
    <row r="777" ht="15.75" customHeight="1">
      <c r="A777" s="10"/>
      <c r="C777" s="38"/>
      <c r="D777" s="33"/>
      <c r="G777" s="10"/>
      <c r="H777" s="33"/>
      <c r="I777" s="33"/>
      <c r="J777" s="33"/>
      <c r="K777" s="10"/>
      <c r="L777" s="13"/>
      <c r="M777" s="14"/>
      <c r="N777" s="15"/>
      <c r="O777" s="15"/>
      <c r="P777" s="34"/>
      <c r="Q777" s="15"/>
      <c r="R777" s="15"/>
      <c r="S777" s="22"/>
      <c r="T777" s="34"/>
    </row>
    <row r="778" ht="15.75" customHeight="1">
      <c r="A778" s="10"/>
      <c r="C778" s="38"/>
      <c r="D778" s="33"/>
      <c r="G778" s="10"/>
      <c r="H778" s="33"/>
      <c r="I778" s="33"/>
      <c r="J778" s="33"/>
      <c r="K778" s="10"/>
      <c r="L778" s="13"/>
      <c r="M778" s="14"/>
      <c r="N778" s="15"/>
      <c r="O778" s="15"/>
      <c r="P778" s="34"/>
      <c r="Q778" s="15"/>
      <c r="R778" s="15"/>
      <c r="S778" s="22"/>
      <c r="T778" s="34"/>
    </row>
    <row r="779" ht="15.75" customHeight="1">
      <c r="A779" s="10"/>
      <c r="C779" s="38"/>
      <c r="D779" s="33"/>
      <c r="G779" s="10"/>
      <c r="H779" s="33"/>
      <c r="I779" s="33"/>
      <c r="J779" s="33"/>
      <c r="K779" s="10"/>
      <c r="L779" s="13"/>
      <c r="M779" s="14"/>
      <c r="N779" s="15"/>
      <c r="O779" s="15"/>
      <c r="P779" s="34"/>
      <c r="Q779" s="15"/>
      <c r="R779" s="15"/>
      <c r="S779" s="22"/>
      <c r="T779" s="34"/>
    </row>
    <row r="780" ht="15.75" customHeight="1">
      <c r="A780" s="10"/>
      <c r="C780" s="38"/>
      <c r="D780" s="33"/>
      <c r="G780" s="10"/>
      <c r="H780" s="33"/>
      <c r="I780" s="33"/>
      <c r="J780" s="33"/>
      <c r="K780" s="10"/>
      <c r="L780" s="13"/>
      <c r="M780" s="14"/>
      <c r="N780" s="15"/>
      <c r="O780" s="15"/>
      <c r="P780" s="34"/>
      <c r="Q780" s="15"/>
      <c r="R780" s="15"/>
      <c r="S780" s="22"/>
      <c r="T780" s="34"/>
    </row>
  </sheetData>
  <dataValidations>
    <dataValidation type="list" allowBlank="1" sqref="C2:C91 C98:C99 C100:D100 C103:C243 C253 C260 C549 C554:C555">
      <formula1>criteria!$B$1:$B$4</formula1>
    </dataValidation>
    <dataValidation type="list" allowBlank="1" sqref="P2:P580">
      <formula1>criteria!$Q$1:$Q$12</formula1>
    </dataValidation>
    <dataValidation type="list" allowBlank="1" sqref="S2:S53 S55 S57 S60 S63:S64 S66:S67 S70:S72 S77 S79:S80 S82 S85 S88:S89 S91:S92 S96:S100 S105:S107 S109:S110 S114 S117 S128:S131 S134 S136:S137 S139 S146 S150 S152 S154:S157 S167 S172:S178 S193:S194 S199 S202 S205:S207 S209:S210 S214 S218:S221 S224 S228 S231:S232 S234:S238 S240:S243 S251 S253 S255:S261 S280:S283 S287:S288 S290:S308 S310:S313 S315:S580">
      <formula1>criteria!$L$2:$L$156</formula1>
    </dataValidation>
    <dataValidation type="list" allowBlank="1" sqref="C92:C97">
      <formula1>criteria!$B$1:$B$5</formula1>
    </dataValidation>
    <dataValidation type="list" allowBlank="1" sqref="R2:R53 R55 R57 R60 R63:R64 R66:R67 R70:R72 R77 R79:R80 R82 R85 R88:R89 R91:R92 R96:R100 R105:R107 R109:R110 R114 R117 R128:R131 R134 R136:R137 R139 R146 R150 R152 R154:R157 R167 R172:R178 R193:R194 R199 R202 R205:R207 R209:R210 R214 R218:R221 R224 R228 R231:R232 R234:R238 R240:R243 R251 R253 R255:R261 R280:R283 R287:R288 R290:R308 R310:R313 R315:R580">
      <formula1>criteria!$M$2:$M$1000</formula1>
    </dataValidation>
    <dataValidation type="list" allowBlank="1" sqref="B2:B100 B103:B253 B260 B549 B554:B555">
      <formula1>criteria!$A:$A</formula1>
    </dataValidation>
  </dataValidations>
  <hyperlinks>
    <hyperlink r:id="rId1" ref="M4"/>
    <hyperlink r:id="rId2" ref="M6"/>
    <hyperlink r:id="rId3" ref="M7"/>
    <hyperlink r:id="rId4" ref="M8"/>
    <hyperlink r:id="rId5" ref="M16"/>
    <hyperlink r:id="rId6" ref="M19"/>
    <hyperlink r:id="rId7" ref="M20"/>
    <hyperlink r:id="rId8" ref="M35"/>
    <hyperlink r:id="rId9" ref="M60"/>
    <hyperlink r:id="rId10" ref="M61"/>
    <hyperlink r:id="rId11" ref="M67"/>
    <hyperlink r:id="rId12" ref="M72"/>
    <hyperlink r:id="rId13" ref="M74"/>
    <hyperlink r:id="rId14" ref="M78"/>
    <hyperlink r:id="rId15" ref="M80"/>
    <hyperlink r:id="rId16" ref="M82"/>
    <hyperlink r:id="rId17" ref="M104"/>
    <hyperlink r:id="rId18" ref="M105"/>
    <hyperlink r:id="rId19" ref="M128"/>
    <hyperlink r:id="rId20" ref="M129"/>
    <hyperlink r:id="rId21" ref="M130"/>
    <hyperlink r:id="rId22" ref="M131"/>
    <hyperlink r:id="rId23" ref="M134"/>
    <hyperlink r:id="rId24" ref="M154"/>
    <hyperlink r:id="rId25" ref="M155"/>
    <hyperlink r:id="rId26" ref="M157"/>
    <hyperlink r:id="rId27" ref="M163"/>
    <hyperlink r:id="rId28" ref="M164"/>
    <hyperlink r:id="rId29" ref="M165"/>
    <hyperlink r:id="rId30" ref="M166"/>
    <hyperlink r:id="rId31" ref="M167"/>
    <hyperlink r:id="rId32" ref="M168"/>
    <hyperlink r:id="rId33" ref="M197"/>
    <hyperlink r:id="rId34" ref="M199"/>
    <hyperlink r:id="rId35" ref="M206"/>
    <hyperlink r:id="rId36" ref="M209"/>
    <hyperlink r:id="rId37" ref="M217"/>
    <hyperlink r:id="rId38" ref="M218"/>
    <hyperlink r:id="rId39" ref="M219"/>
    <hyperlink r:id="rId40" ref="M220"/>
    <hyperlink r:id="rId41" ref="M221"/>
    <hyperlink r:id="rId42" ref="M238"/>
    <hyperlink r:id="rId43" ref="M253"/>
    <hyperlink r:id="rId44" ref="M254"/>
    <hyperlink r:id="rId45" ref="M255"/>
    <hyperlink r:id="rId46" ref="M256"/>
    <hyperlink r:id="rId47" ref="M257"/>
    <hyperlink r:id="rId48" ref="M258"/>
    <hyperlink r:id="rId49" ref="M259"/>
    <hyperlink r:id="rId50" ref="M279"/>
    <hyperlink r:id="rId51" ref="M325"/>
    <hyperlink r:id="rId52" ref="M327"/>
    <hyperlink r:id="rId53" ref="M328"/>
    <hyperlink r:id="rId54" ref="M329"/>
    <hyperlink r:id="rId55" ref="M330"/>
    <hyperlink r:id="rId56" ref="M332"/>
    <hyperlink r:id="rId57" ref="M333"/>
    <hyperlink r:id="rId58" ref="M336"/>
    <hyperlink r:id="rId59" ref="M337"/>
    <hyperlink r:id="rId60" ref="M338"/>
    <hyperlink r:id="rId61" ref="M341"/>
    <hyperlink r:id="rId62" ref="M342"/>
    <hyperlink r:id="rId63" ref="M344"/>
    <hyperlink r:id="rId64" ref="M348"/>
    <hyperlink r:id="rId65" ref="M349"/>
    <hyperlink r:id="rId66" ref="M350"/>
    <hyperlink r:id="rId67" ref="M351"/>
    <hyperlink r:id="rId68" ref="M352"/>
    <hyperlink r:id="rId69" ref="M354"/>
    <hyperlink r:id="rId70" ref="M355"/>
    <hyperlink r:id="rId71" ref="M356"/>
    <hyperlink r:id="rId72" ref="M357"/>
    <hyperlink r:id="rId73" ref="M358"/>
    <hyperlink r:id="rId74" ref="M360"/>
    <hyperlink r:id="rId75" ref="M375"/>
    <hyperlink r:id="rId76" ref="M377"/>
    <hyperlink r:id="rId77" ref="M384"/>
    <hyperlink r:id="rId78" ref="M419"/>
    <hyperlink r:id="rId79" ref="M421"/>
    <hyperlink r:id="rId80" ref="M423"/>
    <hyperlink r:id="rId81" ref="M424"/>
    <hyperlink r:id="rId82" ref="M430"/>
    <hyperlink r:id="rId83" ref="M442"/>
    <hyperlink r:id="rId84" ref="M473"/>
    <hyperlink r:id="rId85" ref="M526"/>
    <hyperlink r:id="rId86" ref="M535"/>
    <hyperlink r:id="rId87" ref="M541"/>
    <hyperlink r:id="rId88" ref="M549"/>
    <hyperlink r:id="rId89" ref="M551"/>
    <hyperlink r:id="rId90" ref="M552"/>
    <hyperlink r:id="rId91" ref="M579"/>
  </hyperlinks>
  <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2" width="14.38"/>
    <col customWidth="1" min="3" max="3" width="16.88"/>
    <col customWidth="1" min="4" max="11" width="14.38"/>
    <col customWidth="1" min="12" max="12" width="27.88"/>
    <col customWidth="1" min="13" max="13" width="14.38"/>
    <col customWidth="1" min="14" max="14" width="17.38"/>
    <col customWidth="1" min="15" max="26" width="14.38"/>
  </cols>
  <sheetData>
    <row r="1" ht="15.75" customHeight="1">
      <c r="A1" s="43" t="s">
        <v>35</v>
      </c>
      <c r="B1" s="43" t="s">
        <v>108</v>
      </c>
      <c r="C1" s="11" t="s">
        <v>109</v>
      </c>
      <c r="D1" s="44" t="s">
        <v>965</v>
      </c>
      <c r="E1" s="43" t="s">
        <v>7</v>
      </c>
      <c r="F1" s="45" t="s">
        <v>7</v>
      </c>
      <c r="G1" s="45" t="s">
        <v>8</v>
      </c>
      <c r="H1" s="45" t="s">
        <v>9</v>
      </c>
      <c r="I1" s="45" t="s">
        <v>966</v>
      </c>
      <c r="L1" s="45" t="s">
        <v>18</v>
      </c>
      <c r="M1" s="45" t="s">
        <v>17</v>
      </c>
      <c r="N1" s="43" t="s">
        <v>967</v>
      </c>
      <c r="Q1" s="43" t="s">
        <v>166</v>
      </c>
    </row>
    <row r="2" ht="15.75" customHeight="1">
      <c r="A2" s="43" t="s">
        <v>200</v>
      </c>
      <c r="B2" s="43" t="s">
        <v>22</v>
      </c>
      <c r="C2" s="43" t="s">
        <v>24</v>
      </c>
      <c r="D2" s="44" t="s">
        <v>968</v>
      </c>
      <c r="E2" s="43" t="s">
        <v>8</v>
      </c>
      <c r="F2" s="43" t="s">
        <v>969</v>
      </c>
      <c r="H2" s="43" t="s">
        <v>970</v>
      </c>
      <c r="I2" s="43" t="s">
        <v>971</v>
      </c>
      <c r="J2" s="43" t="s">
        <v>972</v>
      </c>
      <c r="L2" s="43" t="s">
        <v>208</v>
      </c>
      <c r="M2" s="43" t="s">
        <v>32</v>
      </c>
      <c r="N2" s="46" t="s">
        <v>973</v>
      </c>
      <c r="Q2" s="43" t="s">
        <v>223</v>
      </c>
    </row>
    <row r="3" ht="15.75" customHeight="1">
      <c r="A3" s="11" t="s">
        <v>127</v>
      </c>
      <c r="B3" s="43" t="s">
        <v>128</v>
      </c>
      <c r="C3" s="43" t="s">
        <v>115</v>
      </c>
      <c r="D3" s="44" t="s">
        <v>974</v>
      </c>
      <c r="E3" s="43" t="s">
        <v>9</v>
      </c>
      <c r="F3" s="43" t="s">
        <v>975</v>
      </c>
      <c r="I3" s="43" t="s">
        <v>976</v>
      </c>
      <c r="J3" s="46" t="s">
        <v>977</v>
      </c>
      <c r="L3" s="43" t="s">
        <v>78</v>
      </c>
      <c r="M3" s="43" t="s">
        <v>77</v>
      </c>
      <c r="N3" s="46" t="s">
        <v>978</v>
      </c>
      <c r="Q3" s="43" t="s">
        <v>56</v>
      </c>
    </row>
    <row r="4" ht="15.75" customHeight="1">
      <c r="A4" s="43" t="s">
        <v>12</v>
      </c>
      <c r="B4" s="43" t="s">
        <v>142</v>
      </c>
      <c r="C4" s="11" t="s">
        <v>197</v>
      </c>
      <c r="D4" s="44" t="s">
        <v>979</v>
      </c>
      <c r="F4" s="43" t="s">
        <v>980</v>
      </c>
      <c r="I4" s="43" t="s">
        <v>981</v>
      </c>
      <c r="J4" s="43" t="s">
        <v>982</v>
      </c>
      <c r="L4" s="43" t="s">
        <v>182</v>
      </c>
      <c r="M4" s="43" t="s">
        <v>90</v>
      </c>
      <c r="N4" s="46" t="s">
        <v>983</v>
      </c>
      <c r="Q4" s="43" t="s">
        <v>93</v>
      </c>
    </row>
    <row r="5" ht="15.75" customHeight="1">
      <c r="A5" s="11" t="s">
        <v>50</v>
      </c>
      <c r="B5" s="43" t="s">
        <v>311</v>
      </c>
      <c r="C5" s="11" t="s">
        <v>306</v>
      </c>
      <c r="D5" s="44" t="s">
        <v>984</v>
      </c>
      <c r="F5" s="43" t="s">
        <v>985</v>
      </c>
      <c r="I5" s="43" t="s">
        <v>309</v>
      </c>
      <c r="J5" s="43" t="s">
        <v>986</v>
      </c>
      <c r="L5" s="43" t="s">
        <v>43</v>
      </c>
      <c r="M5" s="43" t="s">
        <v>94</v>
      </c>
      <c r="N5" s="46" t="s">
        <v>987</v>
      </c>
      <c r="Q5" s="43" t="s">
        <v>48</v>
      </c>
    </row>
    <row r="6" ht="15.75" customHeight="1">
      <c r="A6" s="43" t="s">
        <v>205</v>
      </c>
      <c r="C6" s="11" t="s">
        <v>120</v>
      </c>
      <c r="D6" s="44" t="s">
        <v>988</v>
      </c>
      <c r="F6" s="43" t="s">
        <v>972</v>
      </c>
      <c r="I6" s="43" t="s">
        <v>399</v>
      </c>
      <c r="J6" s="43" t="s">
        <v>980</v>
      </c>
      <c r="L6" s="43" t="s">
        <v>170</v>
      </c>
      <c r="M6" s="43" t="s">
        <v>152</v>
      </c>
      <c r="N6" s="47" t="s">
        <v>989</v>
      </c>
      <c r="Q6" s="43" t="s">
        <v>31</v>
      </c>
    </row>
    <row r="7" ht="15.75" customHeight="1">
      <c r="A7" s="43" t="s">
        <v>21</v>
      </c>
      <c r="D7" s="44" t="s">
        <v>990</v>
      </c>
      <c r="F7" s="46" t="s">
        <v>977</v>
      </c>
      <c r="J7" s="43" t="s">
        <v>985</v>
      </c>
      <c r="L7" s="43" t="s">
        <v>134</v>
      </c>
      <c r="M7" s="43" t="s">
        <v>195</v>
      </c>
      <c r="Q7" s="43" t="s">
        <v>42</v>
      </c>
    </row>
    <row r="8" ht="15.75" customHeight="1">
      <c r="D8" s="44" t="s">
        <v>991</v>
      </c>
      <c r="F8" s="43" t="s">
        <v>982</v>
      </c>
      <c r="L8" s="43" t="s">
        <v>187</v>
      </c>
      <c r="Q8" s="43" t="s">
        <v>102</v>
      </c>
    </row>
    <row r="9" ht="15.75" customHeight="1">
      <c r="D9" s="44" t="s">
        <v>992</v>
      </c>
      <c r="L9" s="43" t="s">
        <v>33</v>
      </c>
      <c r="Q9" s="43" t="s">
        <v>99</v>
      </c>
    </row>
    <row r="10" ht="15.75" customHeight="1">
      <c r="D10" s="44" t="s">
        <v>993</v>
      </c>
      <c r="Q10" s="43" t="s">
        <v>125</v>
      </c>
    </row>
    <row r="11" ht="15.75" customHeight="1">
      <c r="D11" s="44" t="s">
        <v>994</v>
      </c>
      <c r="Q11" s="43" t="s">
        <v>194</v>
      </c>
    </row>
    <row r="12" ht="15.75" customHeight="1">
      <c r="D12" s="44" t="s">
        <v>995</v>
      </c>
      <c r="Q12" s="43" t="s">
        <v>146</v>
      </c>
    </row>
    <row r="13" ht="15.75" customHeight="1">
      <c r="D13" s="44" t="s">
        <v>996</v>
      </c>
    </row>
    <row r="14" ht="15.75" customHeight="1">
      <c r="D14" s="44" t="s">
        <v>997</v>
      </c>
    </row>
    <row r="15" ht="15.75" customHeight="1">
      <c r="D15" s="44" t="s">
        <v>998</v>
      </c>
    </row>
    <row r="16" ht="15.75" customHeight="1">
      <c r="D16" s="44" t="s">
        <v>999</v>
      </c>
    </row>
    <row r="17" ht="15.75" customHeight="1">
      <c r="D17" s="44" t="s">
        <v>1000</v>
      </c>
    </row>
    <row r="18" ht="15.75" customHeight="1">
      <c r="D18" s="44" t="s">
        <v>1001</v>
      </c>
    </row>
    <row r="19" ht="15.75" customHeight="1">
      <c r="D19" s="44" t="s">
        <v>1002</v>
      </c>
    </row>
    <row r="20" ht="15.75" customHeight="1">
      <c r="D20" s="44" t="s">
        <v>1003</v>
      </c>
    </row>
    <row r="21" ht="15.75" customHeight="1">
      <c r="D21" s="44" t="s">
        <v>1004</v>
      </c>
    </row>
    <row r="22" ht="15.75" customHeight="1">
      <c r="D22" s="44" t="s">
        <v>1005</v>
      </c>
    </row>
    <row r="23" ht="15.75" customHeight="1">
      <c r="D23" s="44" t="s">
        <v>1006</v>
      </c>
    </row>
    <row r="24" ht="15.75" customHeight="1">
      <c r="D24" s="44" t="s">
        <v>1007</v>
      </c>
    </row>
    <row r="25" ht="15.75" customHeight="1">
      <c r="D25" s="44" t="s">
        <v>1008</v>
      </c>
    </row>
    <row r="26" ht="15.75" customHeight="1">
      <c r="D26" s="44" t="s">
        <v>1009</v>
      </c>
    </row>
    <row r="27" ht="15.75" customHeight="1">
      <c r="D27" s="44" t="s">
        <v>1010</v>
      </c>
    </row>
    <row r="28" ht="15.75" customHeight="1"/>
    <row r="29" ht="15.75" customHeight="1">
      <c r="D29" s="44"/>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c r="D47" s="44"/>
    </row>
    <row r="48" ht="15.75" customHeight="1">
      <c r="D48" s="44"/>
    </row>
    <row r="49" ht="15.75" customHeight="1">
      <c r="D49" s="44"/>
    </row>
    <row r="50" ht="15.75" customHeight="1">
      <c r="D50" s="44"/>
    </row>
    <row r="51" ht="15.75" customHeight="1">
      <c r="D51" s="44"/>
    </row>
    <row r="52" ht="15.75" customHeight="1">
      <c r="D52" s="44"/>
    </row>
    <row r="53" ht="15.75" customHeight="1">
      <c r="D53" s="44"/>
    </row>
    <row r="54" ht="15.75" customHeight="1">
      <c r="D54" s="44"/>
    </row>
    <row r="55" ht="15.75" customHeight="1">
      <c r="D55" s="44"/>
    </row>
    <row r="56" ht="15.75" customHeight="1">
      <c r="D56" s="44"/>
    </row>
    <row r="57" ht="15.75" customHeight="1">
      <c r="D57" s="44"/>
    </row>
    <row r="58" ht="15.75" customHeight="1">
      <c r="D58" s="44"/>
    </row>
    <row r="59" ht="15.75" customHeight="1">
      <c r="D59" s="44"/>
    </row>
    <row r="60" ht="15.75" customHeight="1">
      <c r="D60" s="44"/>
    </row>
    <row r="61" ht="15.75" customHeight="1">
      <c r="D61" s="44"/>
    </row>
    <row r="62" ht="15.75" customHeight="1">
      <c r="D62" s="44"/>
    </row>
    <row r="63" ht="15.75" customHeight="1">
      <c r="D63" s="44"/>
    </row>
    <row r="64" ht="15.75" customHeight="1">
      <c r="D64" s="44"/>
    </row>
    <row r="65" ht="15.75" customHeight="1">
      <c r="D65" s="44"/>
    </row>
    <row r="66" ht="15.75" customHeight="1">
      <c r="D66" s="44"/>
    </row>
    <row r="67" ht="15.75" customHeight="1">
      <c r="D67" s="44"/>
    </row>
    <row r="68" ht="15.75" customHeight="1">
      <c r="D68" s="44"/>
    </row>
    <row r="69" ht="15.75" customHeight="1">
      <c r="D69" s="44"/>
    </row>
    <row r="70" ht="15.75" customHeight="1">
      <c r="D70" s="44"/>
    </row>
    <row r="71" ht="15.75" customHeight="1">
      <c r="D71" s="44"/>
    </row>
    <row r="72" ht="15.75" customHeight="1">
      <c r="D72" s="44"/>
    </row>
    <row r="73" ht="15.75" customHeight="1">
      <c r="D73" s="44"/>
    </row>
    <row r="74" ht="15.75" customHeight="1">
      <c r="D74" s="44"/>
    </row>
    <row r="75" ht="15.75" customHeight="1">
      <c r="D75" s="44"/>
    </row>
    <row r="76" ht="15.75" customHeight="1">
      <c r="D76" s="44"/>
    </row>
    <row r="77" ht="15.75" customHeight="1">
      <c r="D77" s="44"/>
    </row>
    <row r="78" ht="15.75" customHeight="1">
      <c r="D78" s="44"/>
    </row>
    <row r="79" ht="15.75" customHeight="1">
      <c r="D79" s="44"/>
    </row>
    <row r="80" ht="15.75" customHeight="1">
      <c r="D80" s="44"/>
    </row>
    <row r="81" ht="15.75" customHeight="1">
      <c r="D81" s="44"/>
    </row>
    <row r="82" ht="15.75" customHeight="1">
      <c r="D82" s="44"/>
    </row>
    <row r="83" ht="15.75" customHeight="1">
      <c r="D83" s="44"/>
    </row>
    <row r="84" ht="15.75" customHeight="1">
      <c r="D84" s="44"/>
    </row>
    <row r="85" ht="15.75" customHeight="1">
      <c r="D85" s="44"/>
    </row>
    <row r="86" ht="15.75" customHeight="1">
      <c r="D86" s="44"/>
    </row>
    <row r="87" ht="15.75" customHeight="1">
      <c r="D87" s="44"/>
    </row>
    <row r="88" ht="15.75" customHeight="1">
      <c r="D88" s="44"/>
    </row>
    <row r="89" ht="15.75" customHeight="1">
      <c r="D89" s="44"/>
    </row>
    <row r="90" ht="15.75" customHeight="1">
      <c r="D90" s="44"/>
    </row>
    <row r="91" ht="15.75" customHeight="1">
      <c r="D91" s="44"/>
    </row>
    <row r="92" ht="15.75" customHeight="1">
      <c r="D92" s="44"/>
    </row>
    <row r="93" ht="15.75" customHeight="1">
      <c r="D93" s="44"/>
    </row>
    <row r="94" ht="15.75" customHeight="1">
      <c r="D94" s="44"/>
    </row>
    <row r="95" ht="15.75" customHeight="1">
      <c r="D95" s="44"/>
    </row>
    <row r="96" ht="15.75" customHeight="1">
      <c r="D96" s="44"/>
    </row>
    <row r="97" ht="15.75" customHeight="1">
      <c r="D97" s="44"/>
    </row>
    <row r="98" ht="15.75" customHeight="1">
      <c r="D98" s="44"/>
    </row>
    <row r="99" ht="15.75" customHeight="1">
      <c r="D99" s="44"/>
    </row>
    <row r="100" ht="15.75" customHeight="1">
      <c r="D100" s="44"/>
    </row>
    <row r="101" ht="15.75" customHeight="1">
      <c r="D101" s="44"/>
    </row>
    <row r="102" ht="15.75" customHeight="1">
      <c r="D102" s="44"/>
    </row>
    <row r="103" ht="15.75" customHeight="1">
      <c r="D103" s="44"/>
    </row>
    <row r="104" ht="15.75" customHeight="1">
      <c r="D104" s="44"/>
    </row>
    <row r="105" ht="15.75" customHeight="1">
      <c r="D105" s="44"/>
    </row>
    <row r="106" ht="15.75" customHeight="1">
      <c r="D106" s="44"/>
    </row>
    <row r="107" ht="15.75" customHeight="1">
      <c r="D107" s="44"/>
    </row>
    <row r="108" ht="15.75" customHeight="1">
      <c r="D108" s="44"/>
    </row>
    <row r="109" ht="15.75" customHeight="1">
      <c r="D109" s="44"/>
    </row>
    <row r="110" ht="15.75" customHeight="1">
      <c r="D110" s="44"/>
    </row>
    <row r="111" ht="15.75" customHeight="1">
      <c r="D111" s="44"/>
    </row>
    <row r="112" ht="15.75" customHeight="1">
      <c r="D112" s="44"/>
    </row>
    <row r="113" ht="15.75" customHeight="1">
      <c r="D113" s="44"/>
    </row>
    <row r="114" ht="15.75" customHeight="1">
      <c r="D114" s="44"/>
    </row>
    <row r="115" ht="15.75" customHeight="1">
      <c r="D115" s="44"/>
    </row>
    <row r="116" ht="15.75" customHeight="1">
      <c r="D116" s="44"/>
    </row>
    <row r="117" ht="15.75" customHeight="1">
      <c r="D117" s="44"/>
    </row>
    <row r="118" ht="15.75" customHeight="1">
      <c r="D118" s="44"/>
    </row>
    <row r="119" ht="15.75" customHeight="1">
      <c r="D119" s="44"/>
    </row>
    <row r="120" ht="15.75" customHeight="1">
      <c r="D120" s="44"/>
    </row>
    <row r="121" ht="15.75" customHeight="1">
      <c r="D121" s="44"/>
    </row>
    <row r="122" ht="15.75" customHeight="1">
      <c r="D122" s="44"/>
    </row>
    <row r="123" ht="15.75" customHeight="1">
      <c r="D123" s="44"/>
    </row>
    <row r="124" ht="15.75" customHeight="1">
      <c r="D124" s="44"/>
    </row>
    <row r="125" ht="15.75" customHeight="1">
      <c r="D125" s="44"/>
    </row>
    <row r="126" ht="15.75" customHeight="1">
      <c r="D126" s="44"/>
    </row>
    <row r="127" ht="15.75" customHeight="1">
      <c r="D127" s="44"/>
    </row>
    <row r="128" ht="15.75" customHeight="1">
      <c r="D128" s="44"/>
    </row>
    <row r="129" ht="15.75" customHeight="1">
      <c r="D129" s="44"/>
    </row>
    <row r="130" ht="15.75" customHeight="1">
      <c r="D130" s="44"/>
    </row>
    <row r="131" ht="15.75" customHeight="1">
      <c r="D131" s="44"/>
    </row>
    <row r="132" ht="15.75" customHeight="1">
      <c r="D132" s="44"/>
    </row>
    <row r="133" ht="15.75" customHeight="1">
      <c r="D133" s="44"/>
    </row>
    <row r="134" ht="15.75" customHeight="1">
      <c r="D134" s="44"/>
    </row>
    <row r="135" ht="15.75" customHeight="1">
      <c r="D135" s="44"/>
    </row>
    <row r="136" ht="15.75" customHeight="1">
      <c r="D136" s="44"/>
    </row>
    <row r="137" ht="15.75" customHeight="1">
      <c r="D137" s="44"/>
    </row>
    <row r="138" ht="15.75" customHeight="1">
      <c r="D138" s="44"/>
    </row>
    <row r="139" ht="15.75" customHeight="1">
      <c r="D139" s="44"/>
    </row>
    <row r="140" ht="15.75" customHeight="1">
      <c r="D140" s="44"/>
    </row>
    <row r="141" ht="15.75" customHeight="1">
      <c r="D141" s="44"/>
    </row>
    <row r="142" ht="15.75" customHeight="1">
      <c r="D142" s="44"/>
    </row>
    <row r="143" ht="15.75" customHeight="1">
      <c r="D143" s="44"/>
    </row>
    <row r="144" ht="15.75" customHeight="1">
      <c r="D144" s="44"/>
    </row>
    <row r="145" ht="15.75" customHeight="1">
      <c r="D145" s="44"/>
    </row>
    <row r="146" ht="15.75" customHeight="1">
      <c r="D146" s="44"/>
    </row>
    <row r="147" ht="15.75" customHeight="1">
      <c r="D147" s="44"/>
    </row>
    <row r="148" ht="15.75" customHeight="1">
      <c r="D148" s="44"/>
    </row>
    <row r="149" ht="15.75" customHeight="1">
      <c r="D149" s="44"/>
    </row>
    <row r="150" ht="15.75" customHeight="1">
      <c r="D150" s="44"/>
    </row>
    <row r="151" ht="15.75" customHeight="1">
      <c r="D151" s="44"/>
    </row>
    <row r="152" ht="15.75" customHeight="1">
      <c r="D152" s="44"/>
    </row>
    <row r="153" ht="15.75" customHeight="1">
      <c r="D153" s="44"/>
    </row>
    <row r="154" ht="15.75" customHeight="1">
      <c r="D154" s="44"/>
    </row>
    <row r="155" ht="15.75" customHeight="1">
      <c r="D155" s="44"/>
    </row>
    <row r="156" ht="15.75" customHeight="1">
      <c r="D156" s="44"/>
    </row>
    <row r="157" ht="15.75" customHeight="1">
      <c r="D157" s="44"/>
    </row>
    <row r="158" ht="15.75" customHeight="1">
      <c r="D158" s="44"/>
    </row>
    <row r="159" ht="15.75" customHeight="1">
      <c r="D159" s="44"/>
    </row>
    <row r="160" ht="15.75" customHeight="1">
      <c r="D160" s="44"/>
    </row>
    <row r="161" ht="15.75" customHeight="1">
      <c r="D161" s="44"/>
    </row>
    <row r="162" ht="15.75" customHeight="1">
      <c r="D162" s="44"/>
    </row>
    <row r="163" ht="15.75" customHeight="1">
      <c r="D163" s="44"/>
    </row>
    <row r="164" ht="15.75" customHeight="1">
      <c r="D164" s="44"/>
    </row>
    <row r="165" ht="15.75" customHeight="1">
      <c r="D165" s="44"/>
    </row>
    <row r="166" ht="15.75" customHeight="1">
      <c r="D166" s="44"/>
    </row>
    <row r="167" ht="15.75" customHeight="1">
      <c r="D167" s="44"/>
    </row>
    <row r="168" ht="15.75" customHeight="1">
      <c r="D168" s="44"/>
    </row>
    <row r="169" ht="15.75" customHeight="1">
      <c r="D169" s="44"/>
    </row>
    <row r="170" ht="15.75" customHeight="1">
      <c r="D170" s="44"/>
    </row>
    <row r="171" ht="15.75" customHeight="1">
      <c r="D171" s="44"/>
    </row>
    <row r="172" ht="15.75" customHeight="1">
      <c r="D172" s="44"/>
    </row>
    <row r="173" ht="15.75" customHeight="1">
      <c r="D173" s="44"/>
    </row>
    <row r="174" ht="15.75" customHeight="1">
      <c r="D174" s="44"/>
    </row>
    <row r="175" ht="15.75" customHeight="1">
      <c r="D175" s="44"/>
    </row>
    <row r="176" ht="15.75" customHeight="1">
      <c r="D176" s="44"/>
    </row>
    <row r="177" ht="15.75" customHeight="1">
      <c r="D177" s="44"/>
    </row>
    <row r="178" ht="15.75" customHeight="1">
      <c r="D178" s="44"/>
    </row>
    <row r="179" ht="15.75" customHeight="1">
      <c r="D179" s="44"/>
    </row>
    <row r="180" ht="15.75" customHeight="1">
      <c r="D180" s="44"/>
    </row>
    <row r="181" ht="15.75" customHeight="1">
      <c r="D181" s="44"/>
    </row>
    <row r="182" ht="15.75" customHeight="1">
      <c r="D182" s="44"/>
    </row>
    <row r="183" ht="15.75" customHeight="1">
      <c r="D183" s="44"/>
    </row>
    <row r="184" ht="15.75" customHeight="1">
      <c r="D184" s="44"/>
    </row>
    <row r="185" ht="15.75" customHeight="1">
      <c r="D185" s="44"/>
    </row>
    <row r="186" ht="15.75" customHeight="1">
      <c r="D186" s="44"/>
    </row>
    <row r="187" ht="15.75" customHeight="1">
      <c r="D187" s="44"/>
    </row>
    <row r="188" ht="15.75" customHeight="1">
      <c r="D188" s="44"/>
    </row>
    <row r="189" ht="15.75" customHeight="1">
      <c r="D189" s="44"/>
    </row>
    <row r="190" ht="15.75" customHeight="1">
      <c r="D190" s="44"/>
    </row>
    <row r="191" ht="15.75" customHeight="1">
      <c r="D191" s="44"/>
    </row>
    <row r="192" ht="15.75" customHeight="1">
      <c r="D192" s="44"/>
    </row>
    <row r="193" ht="15.75" customHeight="1">
      <c r="D193" s="44"/>
    </row>
    <row r="194" ht="15.75" customHeight="1">
      <c r="D194" s="44"/>
    </row>
    <row r="195" ht="15.75" customHeight="1">
      <c r="D195" s="44"/>
    </row>
    <row r="196" ht="15.75" customHeight="1">
      <c r="D196" s="44"/>
    </row>
    <row r="197" ht="15.75" customHeight="1">
      <c r="D197" s="44"/>
    </row>
    <row r="198" ht="15.75" customHeight="1">
      <c r="D198" s="44"/>
    </row>
    <row r="199" ht="15.75" customHeight="1">
      <c r="D199" s="44"/>
    </row>
    <row r="200" ht="15.75" customHeight="1">
      <c r="D200" s="44"/>
    </row>
    <row r="201" ht="15.75" customHeight="1">
      <c r="D201" s="44"/>
    </row>
    <row r="202" ht="15.75" customHeight="1">
      <c r="D202" s="44"/>
    </row>
    <row r="203" ht="15.75" customHeight="1">
      <c r="D203" s="44"/>
    </row>
    <row r="204" ht="15.75" customHeight="1">
      <c r="D204" s="44"/>
    </row>
    <row r="205" ht="15.75" customHeight="1">
      <c r="D205" s="44"/>
    </row>
    <row r="206" ht="15.75" customHeight="1">
      <c r="D206" s="44"/>
    </row>
    <row r="207" ht="15.75" customHeight="1">
      <c r="D207" s="44"/>
    </row>
    <row r="208" ht="15.75" customHeight="1">
      <c r="D208" s="44"/>
    </row>
    <row r="209" ht="15.75" customHeight="1">
      <c r="D209" s="44"/>
    </row>
    <row r="210" ht="15.75" customHeight="1">
      <c r="D210" s="44"/>
    </row>
    <row r="211" ht="15.75" customHeight="1">
      <c r="D211" s="44"/>
    </row>
    <row r="212" ht="15.75" customHeight="1">
      <c r="D212" s="44"/>
    </row>
    <row r="213" ht="15.75" customHeight="1">
      <c r="D213" s="44"/>
    </row>
    <row r="214" ht="15.75" customHeight="1">
      <c r="D214" s="44"/>
    </row>
    <row r="215" ht="15.75" customHeight="1">
      <c r="D215" s="44"/>
    </row>
    <row r="216" ht="15.75" customHeight="1">
      <c r="D216" s="44"/>
    </row>
    <row r="217" ht="15.75" customHeight="1">
      <c r="D217" s="44"/>
    </row>
    <row r="218" ht="15.75" customHeight="1">
      <c r="D218" s="44"/>
    </row>
    <row r="219" ht="15.75" customHeight="1">
      <c r="D219" s="44"/>
    </row>
    <row r="220" ht="15.75" customHeight="1">
      <c r="D220" s="44"/>
    </row>
    <row r="221" ht="15.75" customHeight="1">
      <c r="D221" s="44"/>
    </row>
    <row r="222" ht="15.75" customHeight="1">
      <c r="D222" s="44"/>
    </row>
    <row r="223" ht="15.75" customHeight="1">
      <c r="D223" s="44"/>
    </row>
    <row r="224" ht="15.75" customHeight="1">
      <c r="D224" s="44"/>
    </row>
    <row r="225" ht="15.75" customHeight="1">
      <c r="D225" s="44"/>
    </row>
    <row r="226" ht="15.75" customHeight="1">
      <c r="D226" s="44"/>
    </row>
    <row r="227" ht="15.75" customHeight="1">
      <c r="D227" s="44"/>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N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6" width="14.38"/>
  </cols>
  <sheetData>
    <row r="1" ht="15.75" customHeight="1">
      <c r="A1" s="7" t="s">
        <v>13</v>
      </c>
    </row>
    <row r="2" ht="15.75" customHeight="1">
      <c r="A2" s="15" t="s">
        <v>30</v>
      </c>
    </row>
    <row r="3" ht="15.75" customHeight="1">
      <c r="A3" s="15" t="s">
        <v>41</v>
      </c>
    </row>
    <row r="4" ht="15.75" customHeight="1">
      <c r="A4" s="15" t="s">
        <v>47</v>
      </c>
    </row>
    <row r="5" ht="15.75" customHeight="1">
      <c r="A5" s="15" t="s">
        <v>55</v>
      </c>
    </row>
    <row r="6" ht="15.75" customHeight="1">
      <c r="A6" s="15" t="s">
        <v>67</v>
      </c>
    </row>
    <row r="7" ht="15.75" customHeight="1">
      <c r="A7" s="15" t="s">
        <v>76</v>
      </c>
    </row>
    <row r="8" ht="15.75" customHeight="1">
      <c r="A8" s="15" t="s">
        <v>84</v>
      </c>
    </row>
    <row r="9" ht="15.75" customHeight="1">
      <c r="A9" s="15" t="s">
        <v>55</v>
      </c>
    </row>
    <row r="10" ht="15.75" customHeight="1">
      <c r="A10" s="15" t="s">
        <v>47</v>
      </c>
    </row>
    <row r="11" ht="15.75" customHeight="1">
      <c r="A11" s="15" t="s">
        <v>55</v>
      </c>
    </row>
    <row r="12" ht="15.75" customHeight="1">
      <c r="A12" s="15" t="s">
        <v>98</v>
      </c>
    </row>
    <row r="13" ht="15.75" customHeight="1">
      <c r="A13" s="15" t="s">
        <v>101</v>
      </c>
    </row>
    <row r="14" ht="15.75" customHeight="1">
      <c r="A14" s="15" t="s">
        <v>67</v>
      </c>
    </row>
    <row r="15" ht="15.75" customHeight="1">
      <c r="A15" s="15" t="s">
        <v>55</v>
      </c>
    </row>
    <row r="16" ht="15.75" customHeight="1">
      <c r="A16" s="15" t="s">
        <v>112</v>
      </c>
    </row>
    <row r="17" ht="15.75" customHeight="1">
      <c r="A17" s="15" t="s">
        <v>117</v>
      </c>
    </row>
    <row r="18" ht="15.75" customHeight="1">
      <c r="A18" s="15" t="s">
        <v>124</v>
      </c>
    </row>
    <row r="19" ht="15.75" customHeight="1">
      <c r="A19" s="15" t="s">
        <v>133</v>
      </c>
    </row>
    <row r="20" ht="15.75" customHeight="1">
      <c r="A20" s="15" t="s">
        <v>139</v>
      </c>
    </row>
    <row r="21" ht="15.75" customHeight="1">
      <c r="A21" s="15" t="s">
        <v>47</v>
      </c>
    </row>
    <row r="22" ht="15.75" customHeight="1">
      <c r="A22" s="15" t="s">
        <v>145</v>
      </c>
    </row>
    <row r="23" ht="15.75" customHeight="1">
      <c r="A23" s="15" t="s">
        <v>149</v>
      </c>
    </row>
    <row r="24" ht="15.75" customHeight="1">
      <c r="A24" s="15" t="s">
        <v>41</v>
      </c>
    </row>
    <row r="25" ht="15.75" customHeight="1">
      <c r="A25" s="15" t="s">
        <v>155</v>
      </c>
    </row>
    <row r="26" ht="15.75" customHeight="1">
      <c r="A26" s="15" t="s">
        <v>47</v>
      </c>
    </row>
    <row r="27" ht="15.75" customHeight="1">
      <c r="A27" s="15" t="s">
        <v>159</v>
      </c>
    </row>
    <row r="28" ht="15.75" customHeight="1">
      <c r="A28" s="15" t="s">
        <v>162</v>
      </c>
    </row>
    <row r="29" ht="15.75" customHeight="1">
      <c r="A29" s="15" t="s">
        <v>139</v>
      </c>
    </row>
    <row r="30" ht="15.75" customHeight="1">
      <c r="A30" s="15" t="s">
        <v>165</v>
      </c>
    </row>
    <row r="31" ht="15.75" customHeight="1">
      <c r="A31" s="15" t="s">
        <v>168</v>
      </c>
    </row>
    <row r="32" ht="15.75" customHeight="1">
      <c r="A32" s="15" t="s">
        <v>55</v>
      </c>
    </row>
    <row r="33" ht="15.75" customHeight="1">
      <c r="A33" s="15" t="s">
        <v>47</v>
      </c>
    </row>
    <row r="34" ht="15.75" customHeight="1">
      <c r="A34" s="15" t="s">
        <v>47</v>
      </c>
    </row>
    <row r="35" ht="15.75" customHeight="1">
      <c r="A35" s="15" t="s">
        <v>175</v>
      </c>
    </row>
    <row r="36" ht="15.75" customHeight="1">
      <c r="A36" s="15" t="s">
        <v>47</v>
      </c>
    </row>
    <row r="37" ht="15.75" customHeight="1">
      <c r="A37" s="15" t="s">
        <v>181</v>
      </c>
    </row>
    <row r="38" ht="15.75" customHeight="1">
      <c r="A38" s="15" t="s">
        <v>47</v>
      </c>
    </row>
    <row r="39" ht="15.75" customHeight="1">
      <c r="A39" s="15" t="s">
        <v>47</v>
      </c>
    </row>
    <row r="40" ht="15.75" customHeight="1">
      <c r="A40" s="15" t="s">
        <v>191</v>
      </c>
    </row>
    <row r="41" ht="15.75" customHeight="1">
      <c r="A41" s="15" t="s">
        <v>193</v>
      </c>
    </row>
    <row r="42" ht="15.75" customHeight="1">
      <c r="A42" s="15" t="s">
        <v>47</v>
      </c>
    </row>
    <row r="43" ht="15.75" customHeight="1">
      <c r="A43" s="15" t="s">
        <v>203</v>
      </c>
    </row>
    <row r="44" ht="15.75" customHeight="1">
      <c r="A44" s="15" t="s">
        <v>47</v>
      </c>
    </row>
    <row r="45" ht="15.75" customHeight="1">
      <c r="A45" s="15" t="s">
        <v>207</v>
      </c>
    </row>
    <row r="46" ht="15.75" customHeight="1">
      <c r="A46" s="15" t="s">
        <v>210</v>
      </c>
    </row>
    <row r="47" ht="15.75" customHeight="1">
      <c r="A47" s="15" t="s">
        <v>47</v>
      </c>
    </row>
    <row r="48" ht="15.75" customHeight="1">
      <c r="A48" s="15" t="s">
        <v>213</v>
      </c>
    </row>
    <row r="49" ht="15.75" customHeight="1">
      <c r="A49" s="15" t="s">
        <v>215</v>
      </c>
    </row>
    <row r="50" ht="15.75" customHeight="1">
      <c r="A50" s="15" t="s">
        <v>217</v>
      </c>
    </row>
    <row r="51" ht="15.75" customHeight="1">
      <c r="A51" s="15" t="s">
        <v>219</v>
      </c>
    </row>
    <row r="52" ht="15.75" customHeight="1">
      <c r="A52" s="15" t="s">
        <v>55</v>
      </c>
    </row>
    <row r="53" ht="15.75" customHeight="1">
      <c r="A53" s="15" t="s">
        <v>222</v>
      </c>
    </row>
    <row r="54" ht="15.75" customHeight="1">
      <c r="A54" s="15" t="s">
        <v>191</v>
      </c>
    </row>
    <row r="55" ht="15.75" customHeight="1">
      <c r="A55" s="15" t="s">
        <v>226</v>
      </c>
    </row>
    <row r="56" ht="15.75" customHeight="1">
      <c r="A56" s="15" t="s">
        <v>228</v>
      </c>
    </row>
    <row r="57" ht="15.75" customHeight="1">
      <c r="A57" s="15" t="s">
        <v>62</v>
      </c>
    </row>
    <row r="58" ht="15.75" customHeight="1">
      <c r="A58" s="15" t="s">
        <v>234</v>
      </c>
    </row>
    <row r="59" ht="15.75" customHeight="1">
      <c r="A59" s="15" t="s">
        <v>139</v>
      </c>
    </row>
    <row r="60" ht="15.75" customHeight="1">
      <c r="A60" s="15" t="s">
        <v>47</v>
      </c>
    </row>
    <row r="61" ht="15.75" customHeight="1">
      <c r="A61" s="15" t="s">
        <v>243</v>
      </c>
    </row>
    <row r="62" ht="15.75" customHeight="1">
      <c r="A62" s="15" t="s">
        <v>245</v>
      </c>
    </row>
    <row r="63" ht="15.75" customHeight="1">
      <c r="A63" s="15" t="s">
        <v>62</v>
      </c>
    </row>
    <row r="64" ht="15.75" customHeight="1">
      <c r="A64" s="15" t="s">
        <v>47</v>
      </c>
    </row>
    <row r="65" ht="15.75" customHeight="1">
      <c r="A65" s="15" t="s">
        <v>251</v>
      </c>
    </row>
    <row r="66" ht="15.75" customHeight="1">
      <c r="A66" s="15" t="s">
        <v>253</v>
      </c>
    </row>
    <row r="67" ht="15.75" customHeight="1">
      <c r="A67" s="15" t="s">
        <v>47</v>
      </c>
    </row>
    <row r="68" ht="15.75" customHeight="1">
      <c r="A68" s="15" t="s">
        <v>256</v>
      </c>
    </row>
    <row r="69" ht="15.75" customHeight="1">
      <c r="A69" s="15" t="s">
        <v>47</v>
      </c>
    </row>
    <row r="70" ht="15.75" customHeight="1">
      <c r="A70" s="15" t="s">
        <v>261</v>
      </c>
    </row>
    <row r="71" ht="15.75" customHeight="1">
      <c r="A71" s="15" t="s">
        <v>264</v>
      </c>
    </row>
    <row r="72" ht="15.75" customHeight="1">
      <c r="A72" s="15" t="s">
        <v>139</v>
      </c>
    </row>
    <row r="73" ht="15.75" customHeight="1">
      <c r="A73" s="15" t="s">
        <v>268</v>
      </c>
    </row>
    <row r="74" ht="15.75" customHeight="1">
      <c r="A74" s="15" t="s">
        <v>47</v>
      </c>
    </row>
    <row r="75" ht="15.75" customHeight="1">
      <c r="A75" s="15" t="s">
        <v>207</v>
      </c>
    </row>
    <row r="76" ht="15.75" customHeight="1">
      <c r="A76" s="15" t="s">
        <v>133</v>
      </c>
    </row>
    <row r="77" ht="15.75" customHeight="1">
      <c r="A77" s="15" t="s">
        <v>243</v>
      </c>
    </row>
    <row r="78" ht="15.75" customHeight="1">
      <c r="A78" s="15" t="s">
        <v>210</v>
      </c>
    </row>
    <row r="79" ht="15.75" customHeight="1">
      <c r="A79" s="28" t="s">
        <v>47</v>
      </c>
    </row>
    <row r="80" ht="15.75" customHeight="1">
      <c r="A80" s="15" t="s">
        <v>287</v>
      </c>
    </row>
    <row r="81" ht="15.75" customHeight="1">
      <c r="A81" s="15" t="s">
        <v>290</v>
      </c>
    </row>
    <row r="82" ht="15.75" customHeight="1">
      <c r="A82" s="15" t="s">
        <v>133</v>
      </c>
    </row>
    <row r="83" ht="15.75" customHeight="1">
      <c r="A83" s="15" t="s">
        <v>297</v>
      </c>
    </row>
    <row r="84" ht="15.75" customHeight="1">
      <c r="A84" s="28" t="s">
        <v>300</v>
      </c>
    </row>
    <row r="85" ht="15.75" customHeight="1">
      <c r="A85" s="15" t="s">
        <v>243</v>
      </c>
    </row>
    <row r="86" ht="15.75" customHeight="1">
      <c r="A86" s="15" t="s">
        <v>47</v>
      </c>
    </row>
    <row r="87" ht="15.75" customHeight="1">
      <c r="A87" s="15" t="s">
        <v>207</v>
      </c>
    </row>
    <row r="88" ht="15.75" customHeight="1">
      <c r="A88" s="15" t="s">
        <v>133</v>
      </c>
    </row>
    <row r="89" ht="15.75" customHeight="1">
      <c r="A89" s="15" t="s">
        <v>133</v>
      </c>
    </row>
    <row r="90" ht="15.75" customHeight="1">
      <c r="A90" s="15" t="s">
        <v>139</v>
      </c>
    </row>
    <row r="91" ht="15.75" customHeight="1">
      <c r="A91" s="15" t="s">
        <v>316</v>
      </c>
    </row>
    <row r="92" ht="15.75" customHeight="1">
      <c r="A92" s="15" t="s">
        <v>319</v>
      </c>
    </row>
    <row r="93" ht="15.75" customHeight="1">
      <c r="A93" s="15" t="s">
        <v>55</v>
      </c>
    </row>
    <row r="94" ht="15.75" customHeight="1">
      <c r="A94" s="15" t="s">
        <v>139</v>
      </c>
    </row>
    <row r="95" ht="15.75" customHeight="1">
      <c r="A95" s="15" t="s">
        <v>47</v>
      </c>
    </row>
    <row r="96" ht="15.75" customHeight="1">
      <c r="A96" s="15" t="s">
        <v>328</v>
      </c>
    </row>
    <row r="97" ht="15.75" customHeight="1">
      <c r="A97" s="15" t="s">
        <v>55</v>
      </c>
    </row>
    <row r="98" ht="15.75" customHeight="1">
      <c r="A98" s="15" t="s">
        <v>331</v>
      </c>
    </row>
    <row r="99" ht="15.75" customHeight="1">
      <c r="A99" s="15" t="s">
        <v>333</v>
      </c>
    </row>
    <row r="100" ht="15.75" customHeight="1">
      <c r="A100" s="31" t="s">
        <v>207</v>
      </c>
    </row>
    <row r="101" ht="15.75" customHeight="1">
      <c r="A101" s="15" t="s">
        <v>338</v>
      </c>
    </row>
    <row r="102" ht="15.75" customHeight="1">
      <c r="A102" s="15" t="s">
        <v>47</v>
      </c>
    </row>
    <row r="103" ht="15.75" customHeight="1">
      <c r="A103" s="15" t="s">
        <v>133</v>
      </c>
    </row>
    <row r="104" ht="15.75" customHeight="1">
      <c r="A104" s="15" t="s">
        <v>328</v>
      </c>
    </row>
    <row r="105" ht="15.75" customHeight="1">
      <c r="A105" s="15" t="s">
        <v>344</v>
      </c>
    </row>
    <row r="106" ht="15.75" customHeight="1">
      <c r="A106" s="15" t="s">
        <v>328</v>
      </c>
    </row>
    <row r="107" ht="15.75" customHeight="1">
      <c r="A107" s="15" t="s">
        <v>133</v>
      </c>
    </row>
    <row r="108" ht="15.75" customHeight="1">
      <c r="A108" s="15" t="s">
        <v>349</v>
      </c>
    </row>
    <row r="109" ht="15.75" customHeight="1">
      <c r="A109" s="15" t="s">
        <v>349</v>
      </c>
    </row>
    <row r="110" ht="15.75" customHeight="1">
      <c r="A110" s="15" t="s">
        <v>207</v>
      </c>
    </row>
    <row r="111" ht="15.75" customHeight="1">
      <c r="A111" s="15" t="s">
        <v>133</v>
      </c>
    </row>
    <row r="112" ht="15.75" customHeight="1">
      <c r="A112" s="15" t="s">
        <v>354</v>
      </c>
    </row>
    <row r="113" ht="15.75" customHeight="1">
      <c r="A113" s="15" t="s">
        <v>356</v>
      </c>
    </row>
    <row r="114" ht="15.75" customHeight="1">
      <c r="A114" s="15" t="s">
        <v>47</v>
      </c>
    </row>
    <row r="115" ht="15.75" customHeight="1">
      <c r="A115" s="15" t="s">
        <v>358</v>
      </c>
    </row>
    <row r="116" ht="15.75" customHeight="1">
      <c r="A116" s="15" t="s">
        <v>360</v>
      </c>
    </row>
    <row r="117" ht="15.75" customHeight="1">
      <c r="A117" s="15" t="s">
        <v>362</v>
      </c>
    </row>
    <row r="118" ht="15.75" customHeight="1">
      <c r="A118" s="15" t="s">
        <v>364</v>
      </c>
    </row>
    <row r="119" ht="15.75" customHeight="1">
      <c r="A119" s="15" t="s">
        <v>207</v>
      </c>
    </row>
    <row r="120" ht="15.75" customHeight="1">
      <c r="A120" s="15" t="s">
        <v>207</v>
      </c>
    </row>
    <row r="121" ht="15.75" customHeight="1">
      <c r="A121" s="15" t="s">
        <v>287</v>
      </c>
    </row>
    <row r="122" ht="15.75" customHeight="1">
      <c r="A122" s="15" t="s">
        <v>370</v>
      </c>
    </row>
    <row r="123" ht="15.75" customHeight="1">
      <c r="A123" s="15" t="s">
        <v>372</v>
      </c>
    </row>
    <row r="124" ht="15.75" customHeight="1">
      <c r="A124" s="15" t="s">
        <v>374</v>
      </c>
    </row>
    <row r="125" ht="15.75" customHeight="1">
      <c r="A125" s="15" t="s">
        <v>47</v>
      </c>
    </row>
    <row r="126" ht="15.75" customHeight="1">
      <c r="A126" s="15" t="s">
        <v>47</v>
      </c>
    </row>
    <row r="127" ht="15.75" customHeight="1">
      <c r="A127" s="15" t="s">
        <v>62</v>
      </c>
    </row>
    <row r="128" ht="15.75" customHeight="1">
      <c r="A128" s="15" t="s">
        <v>62</v>
      </c>
    </row>
    <row r="129" ht="15.75" customHeight="1">
      <c r="A129" s="15" t="s">
        <v>386</v>
      </c>
    </row>
    <row r="130" ht="15.75" customHeight="1">
      <c r="A130" s="15" t="s">
        <v>162</v>
      </c>
    </row>
    <row r="131" ht="15.75" customHeight="1">
      <c r="A131" s="15" t="s">
        <v>133</v>
      </c>
    </row>
    <row r="132" ht="15.75" customHeight="1">
      <c r="A132" s="15" t="s">
        <v>395</v>
      </c>
    </row>
    <row r="133" ht="15.75" customHeight="1">
      <c r="A133" s="15" t="s">
        <v>133</v>
      </c>
    </row>
    <row r="134" ht="15.75" customHeight="1">
      <c r="A134" s="15" t="s">
        <v>133</v>
      </c>
    </row>
    <row r="135" ht="15.75" customHeight="1">
      <c r="A135" s="15" t="s">
        <v>145</v>
      </c>
    </row>
    <row r="136" ht="15.75" customHeight="1">
      <c r="A136" s="15" t="s">
        <v>133</v>
      </c>
    </row>
    <row r="137" ht="15.75" customHeight="1">
      <c r="A137" s="15" t="s">
        <v>404</v>
      </c>
    </row>
    <row r="138" ht="15.75" customHeight="1">
      <c r="A138" s="15" t="s">
        <v>406</v>
      </c>
    </row>
    <row r="139" ht="15.75" customHeight="1">
      <c r="A139" s="15" t="s">
        <v>207</v>
      </c>
    </row>
    <row r="140" ht="15.75" customHeight="1">
      <c r="A140" s="15" t="s">
        <v>41</v>
      </c>
    </row>
    <row r="141" ht="15.75" customHeight="1">
      <c r="A141" s="15" t="s">
        <v>410</v>
      </c>
    </row>
    <row r="142" ht="15.75" customHeight="1">
      <c r="A142" s="15" t="s">
        <v>412</v>
      </c>
    </row>
    <row r="143" ht="15.75" customHeight="1">
      <c r="A143" s="15" t="s">
        <v>133</v>
      </c>
    </row>
    <row r="144" ht="15.75" customHeight="1">
      <c r="A144" s="15" t="s">
        <v>415</v>
      </c>
    </row>
    <row r="145" ht="15.75" customHeight="1">
      <c r="A145" s="15" t="s">
        <v>139</v>
      </c>
    </row>
    <row r="146" ht="15.75" customHeight="1">
      <c r="A146" s="15" t="s">
        <v>418</v>
      </c>
    </row>
    <row r="147" ht="15.75" customHeight="1">
      <c r="A147" s="15" t="s">
        <v>133</v>
      </c>
    </row>
    <row r="148" ht="15.75" customHeight="1">
      <c r="A148" s="15" t="s">
        <v>175</v>
      </c>
    </row>
    <row r="149" ht="15.75" customHeight="1">
      <c r="A149" s="15" t="s">
        <v>191</v>
      </c>
    </row>
    <row r="150" ht="15.75" customHeight="1">
      <c r="A150" s="15" t="s">
        <v>423</v>
      </c>
    </row>
    <row r="151" ht="15.75" customHeight="1">
      <c r="A151" s="15" t="s">
        <v>55</v>
      </c>
    </row>
    <row r="152" ht="15.75" customHeight="1">
      <c r="A152" s="15" t="s">
        <v>55</v>
      </c>
    </row>
    <row r="153" ht="15.75" customHeight="1">
      <c r="A153" s="15" t="s">
        <v>62</v>
      </c>
    </row>
    <row r="154" ht="15.75" customHeight="1">
      <c r="A154" s="15" t="s">
        <v>47</v>
      </c>
    </row>
    <row r="155" ht="15.75" customHeight="1">
      <c r="A155" s="15" t="s">
        <v>434</v>
      </c>
    </row>
    <row r="156" ht="15.75" customHeight="1">
      <c r="A156" s="15" t="s">
        <v>436</v>
      </c>
    </row>
    <row r="157" ht="15.75" customHeight="1">
      <c r="A157" s="15" t="s">
        <v>438</v>
      </c>
    </row>
    <row r="158" ht="15.75" customHeight="1">
      <c r="A158" s="15" t="s">
        <v>440</v>
      </c>
    </row>
    <row r="159" ht="15.75" customHeight="1">
      <c r="A159" s="15" t="s">
        <v>442</v>
      </c>
    </row>
    <row r="160" ht="15.75" customHeight="1">
      <c r="A160" s="15" t="s">
        <v>446</v>
      </c>
    </row>
    <row r="161" ht="15.75" customHeight="1">
      <c r="A161" s="15" t="s">
        <v>446</v>
      </c>
    </row>
    <row r="162" ht="15.75" customHeight="1">
      <c r="A162" s="15" t="s">
        <v>446</v>
      </c>
    </row>
    <row r="163" ht="15.75" customHeight="1">
      <c r="A163" s="15" t="s">
        <v>446</v>
      </c>
    </row>
    <row r="164" ht="15.75" customHeight="1">
      <c r="A164" s="15" t="s">
        <v>55</v>
      </c>
    </row>
    <row r="165" ht="15.75" customHeight="1">
      <c r="A165" s="15" t="s">
        <v>462</v>
      </c>
    </row>
    <row r="166" ht="15.75" customHeight="1">
      <c r="A166" s="15" t="s">
        <v>464</v>
      </c>
    </row>
    <row r="167" ht="15.75" customHeight="1">
      <c r="A167" s="15" t="s">
        <v>464</v>
      </c>
    </row>
    <row r="168" ht="15.75" customHeight="1">
      <c r="A168" s="15" t="s">
        <v>467</v>
      </c>
    </row>
    <row r="169" ht="15.75" customHeight="1">
      <c r="A169" s="15" t="s">
        <v>256</v>
      </c>
    </row>
    <row r="170" ht="15.75" customHeight="1">
      <c r="A170" s="15" t="s">
        <v>256</v>
      </c>
    </row>
    <row r="171" ht="15.75" customHeight="1">
      <c r="A171" s="15" t="s">
        <v>256</v>
      </c>
    </row>
    <row r="172" ht="15.75" customHeight="1">
      <c r="A172" s="15" t="s">
        <v>256</v>
      </c>
    </row>
    <row r="173" ht="15.75" customHeight="1">
      <c r="A173" s="15" t="s">
        <v>256</v>
      </c>
    </row>
    <row r="174" ht="15.75" customHeight="1">
      <c r="A174" s="15" t="s">
        <v>256</v>
      </c>
    </row>
    <row r="175" ht="15.75" customHeight="1">
      <c r="A175" s="15" t="s">
        <v>256</v>
      </c>
    </row>
    <row r="176" ht="15.75" customHeight="1">
      <c r="A176" s="15" t="s">
        <v>145</v>
      </c>
    </row>
    <row r="177" ht="15.75" customHeight="1">
      <c r="A177" s="15" t="s">
        <v>145</v>
      </c>
    </row>
    <row r="178" ht="15.75" customHeight="1">
      <c r="A178" s="15" t="s">
        <v>478</v>
      </c>
    </row>
    <row r="179" ht="15.75" customHeight="1">
      <c r="A179" s="15" t="s">
        <v>480</v>
      </c>
    </row>
    <row r="180" ht="15.75" customHeight="1">
      <c r="A180" s="15" t="s">
        <v>482</v>
      </c>
    </row>
    <row r="181" ht="15.75" customHeight="1">
      <c r="A181" s="15" t="s">
        <v>484</v>
      </c>
    </row>
    <row r="182" ht="15.75" customHeight="1">
      <c r="A182" s="15" t="s">
        <v>486</v>
      </c>
    </row>
    <row r="183" ht="15.75" customHeight="1">
      <c r="A183" s="28" t="s">
        <v>488</v>
      </c>
    </row>
    <row r="184" ht="15.75" customHeight="1">
      <c r="A184" s="15" t="s">
        <v>488</v>
      </c>
    </row>
    <row r="185" ht="15.75" customHeight="1">
      <c r="A185" s="15" t="s">
        <v>491</v>
      </c>
    </row>
    <row r="186" ht="15.75" customHeight="1">
      <c r="A186" s="15" t="s">
        <v>484</v>
      </c>
    </row>
    <row r="187" ht="15.75" customHeight="1">
      <c r="A187" s="15" t="s">
        <v>488</v>
      </c>
    </row>
    <row r="188" ht="15.75" customHeight="1">
      <c r="A188" s="15" t="s">
        <v>495</v>
      </c>
    </row>
    <row r="189" ht="15.75" customHeight="1">
      <c r="A189" s="15" t="s">
        <v>139</v>
      </c>
    </row>
    <row r="190" ht="15.75" customHeight="1">
      <c r="A190" s="15" t="s">
        <v>243</v>
      </c>
    </row>
    <row r="191" ht="15.75" customHeight="1">
      <c r="A191" s="15" t="s">
        <v>62</v>
      </c>
    </row>
    <row r="192" ht="15.75" customHeight="1">
      <c r="A192" s="15" t="s">
        <v>500</v>
      </c>
    </row>
    <row r="193" ht="15.75" customHeight="1">
      <c r="A193" s="15" t="s">
        <v>502</v>
      </c>
    </row>
    <row r="194" ht="15.75" customHeight="1">
      <c r="A194" s="15" t="s">
        <v>505</v>
      </c>
    </row>
    <row r="195" ht="15.75" customHeight="1">
      <c r="A195" s="15" t="s">
        <v>507</v>
      </c>
    </row>
    <row r="196" ht="15.75" customHeight="1">
      <c r="A196" s="15" t="s">
        <v>243</v>
      </c>
    </row>
    <row r="197" ht="15.75" customHeight="1">
      <c r="A197" s="15" t="s">
        <v>145</v>
      </c>
    </row>
    <row r="198" ht="15.75" customHeight="1">
      <c r="A198" s="15" t="s">
        <v>207</v>
      </c>
    </row>
    <row r="199" ht="15.75" customHeight="1">
      <c r="A199" s="15" t="s">
        <v>133</v>
      </c>
    </row>
    <row r="200" ht="15.75" customHeight="1">
      <c r="A200" s="15" t="s">
        <v>514</v>
      </c>
    </row>
    <row r="201" ht="15.75" customHeight="1">
      <c r="A201" s="15" t="s">
        <v>159</v>
      </c>
    </row>
    <row r="202" ht="15.75" customHeight="1">
      <c r="A202" s="15" t="s">
        <v>55</v>
      </c>
    </row>
    <row r="203" ht="15.75" customHeight="1">
      <c r="A203" s="15" t="s">
        <v>47</v>
      </c>
    </row>
    <row r="204" ht="15.75" customHeight="1">
      <c r="A204" s="15" t="s">
        <v>133</v>
      </c>
    </row>
    <row r="205" ht="15.75" customHeight="1">
      <c r="A205" s="15" t="s">
        <v>145</v>
      </c>
    </row>
    <row r="206" ht="15.75" customHeight="1">
      <c r="A206" s="15" t="s">
        <v>243</v>
      </c>
    </row>
    <row r="207" ht="15.75" customHeight="1">
      <c r="A207" s="15" t="s">
        <v>47</v>
      </c>
    </row>
    <row r="208" ht="15.75" customHeight="1">
      <c r="A208" s="15" t="s">
        <v>525</v>
      </c>
    </row>
    <row r="209" ht="15.75" customHeight="1">
      <c r="A209" s="15" t="s">
        <v>139</v>
      </c>
    </row>
    <row r="210" ht="15.75" customHeight="1">
      <c r="A210" s="15" t="s">
        <v>528</v>
      </c>
    </row>
    <row r="211" ht="15.75" customHeight="1">
      <c r="A211" s="15" t="s">
        <v>47</v>
      </c>
    </row>
    <row r="212" ht="15.75" customHeight="1">
      <c r="A212" s="15" t="s">
        <v>76</v>
      </c>
    </row>
    <row r="213" ht="15.75" customHeight="1">
      <c r="A213" s="15" t="s">
        <v>434</v>
      </c>
    </row>
    <row r="214" ht="15.75" customHeight="1">
      <c r="A214" s="15" t="s">
        <v>139</v>
      </c>
    </row>
    <row r="215" ht="15.75" customHeight="1">
      <c r="A215" s="15" t="s">
        <v>191</v>
      </c>
    </row>
    <row r="216" ht="15.75" customHeight="1">
      <c r="A216" s="15" t="s">
        <v>47</v>
      </c>
    </row>
    <row r="217" ht="15.75" customHeight="1">
      <c r="A217" s="15" t="s">
        <v>47</v>
      </c>
    </row>
    <row r="218" ht="15.75" customHeight="1">
      <c r="A218" s="15" t="s">
        <v>47</v>
      </c>
    </row>
    <row r="219" ht="15.75" customHeight="1">
      <c r="A219" s="15" t="s">
        <v>358</v>
      </c>
    </row>
    <row r="220" ht="15.75" customHeight="1">
      <c r="A220" s="15" t="s">
        <v>544</v>
      </c>
    </row>
    <row r="221" ht="15.75" customHeight="1">
      <c r="A221" s="15" t="s">
        <v>47</v>
      </c>
    </row>
    <row r="222" ht="15.75" customHeight="1">
      <c r="A222" s="15" t="s">
        <v>547</v>
      </c>
    </row>
    <row r="223" ht="15.75" customHeight="1">
      <c r="A223" s="15" t="s">
        <v>145</v>
      </c>
    </row>
    <row r="224" ht="15.75" customHeight="1">
      <c r="A224" s="15" t="s">
        <v>550</v>
      </c>
    </row>
    <row r="225" ht="15.75" customHeight="1">
      <c r="A225" s="15" t="s">
        <v>133</v>
      </c>
    </row>
    <row r="226" ht="15.75" customHeight="1">
      <c r="A226" s="15" t="s">
        <v>553</v>
      </c>
    </row>
    <row r="227" ht="15.75" customHeight="1">
      <c r="A227" s="15" t="s">
        <v>145</v>
      </c>
    </row>
    <row r="228" ht="15.75" customHeight="1">
      <c r="A228" s="15" t="s">
        <v>133</v>
      </c>
    </row>
    <row r="229" ht="15.75" customHeight="1">
      <c r="A229" s="15" t="s">
        <v>47</v>
      </c>
    </row>
    <row r="230" ht="15.75" customHeight="1">
      <c r="A230" s="15" t="s">
        <v>358</v>
      </c>
    </row>
    <row r="231" ht="15.75" customHeight="1">
      <c r="A231" s="15" t="s">
        <v>133</v>
      </c>
    </row>
    <row r="232" ht="15.75" customHeight="1">
      <c r="A232" s="15" t="s">
        <v>47</v>
      </c>
    </row>
    <row r="233" ht="15.75" customHeight="1">
      <c r="A233" s="15" t="s">
        <v>47</v>
      </c>
    </row>
    <row r="234" ht="15.75" customHeight="1">
      <c r="A234" s="15" t="s">
        <v>133</v>
      </c>
    </row>
    <row r="235" ht="15.75" customHeight="1">
      <c r="A235" s="15" t="s">
        <v>243</v>
      </c>
    </row>
    <row r="236" ht="15.75" customHeight="1">
      <c r="A236" s="15" t="s">
        <v>564</v>
      </c>
    </row>
    <row r="237" ht="15.75" customHeight="1">
      <c r="A237" s="15" t="s">
        <v>47</v>
      </c>
    </row>
    <row r="238" ht="15.75" customHeight="1">
      <c r="A238" s="15" t="s">
        <v>47</v>
      </c>
    </row>
    <row r="239" ht="15.75" customHeight="1">
      <c r="A239" s="15" t="s">
        <v>139</v>
      </c>
    </row>
    <row r="240" ht="15.75" customHeight="1">
      <c r="A240" s="15" t="s">
        <v>133</v>
      </c>
    </row>
    <row r="241" ht="15.75" customHeight="1">
      <c r="A241" s="15" t="s">
        <v>570</v>
      </c>
    </row>
    <row r="242" ht="15.75" customHeight="1">
      <c r="A242" s="15" t="s">
        <v>572</v>
      </c>
    </row>
    <row r="243" ht="15.75" customHeight="1">
      <c r="A243" s="15" t="s">
        <v>574</v>
      </c>
    </row>
    <row r="244" ht="15.75" customHeight="1">
      <c r="A244" s="15" t="s">
        <v>574</v>
      </c>
    </row>
    <row r="245" ht="15.75" customHeight="1">
      <c r="A245" s="15" t="s">
        <v>577</v>
      </c>
    </row>
    <row r="246" ht="15.75" customHeight="1">
      <c r="A246" s="15" t="s">
        <v>579</v>
      </c>
    </row>
    <row r="247" ht="15.75" customHeight="1">
      <c r="A247" s="15" t="s">
        <v>581</v>
      </c>
    </row>
    <row r="248" ht="15.75" customHeight="1">
      <c r="A248" s="15" t="s">
        <v>62</v>
      </c>
    </row>
    <row r="249" ht="15.75" customHeight="1">
      <c r="A249" s="15" t="s">
        <v>139</v>
      </c>
    </row>
    <row r="250" ht="15.75" customHeight="1">
      <c r="A250" s="15" t="s">
        <v>47</v>
      </c>
    </row>
    <row r="251" ht="15.75" customHeight="1">
      <c r="A251" s="15" t="s">
        <v>415</v>
      </c>
    </row>
    <row r="252" ht="15.75" customHeight="1">
      <c r="A252" s="15" t="s">
        <v>47</v>
      </c>
    </row>
    <row r="253" ht="15.75" customHeight="1">
      <c r="A253" s="15" t="s">
        <v>47</v>
      </c>
    </row>
    <row r="254" ht="15.75" customHeight="1">
      <c r="A254" s="15" t="s">
        <v>47</v>
      </c>
    </row>
    <row r="255" ht="15.75" customHeight="1">
      <c r="A255" s="15" t="s">
        <v>47</v>
      </c>
    </row>
    <row r="256" ht="15.75" customHeight="1">
      <c r="A256" s="15" t="s">
        <v>243</v>
      </c>
    </row>
    <row r="257" ht="15.75" customHeight="1">
      <c r="A257" s="15" t="s">
        <v>133</v>
      </c>
    </row>
    <row r="258" ht="15.75" customHeight="1">
      <c r="A258" s="15" t="s">
        <v>133</v>
      </c>
    </row>
    <row r="259" ht="15.75" customHeight="1">
      <c r="A259" s="15" t="s">
        <v>24</v>
      </c>
    </row>
    <row r="260" ht="15.75" customHeight="1">
      <c r="A260" s="15" t="s">
        <v>24</v>
      </c>
    </row>
    <row r="261" ht="15.75" customHeight="1">
      <c r="A261" s="15" t="s">
        <v>24</v>
      </c>
    </row>
    <row r="262" ht="15.75" customHeight="1">
      <c r="A262" s="15" t="s">
        <v>24</v>
      </c>
    </row>
    <row r="263" ht="15.75" customHeight="1">
      <c r="A263" s="15" t="s">
        <v>24</v>
      </c>
    </row>
    <row r="264" ht="15.75" customHeight="1">
      <c r="A264" s="15" t="s">
        <v>24</v>
      </c>
    </row>
    <row r="265" ht="15.75" customHeight="1">
      <c r="A265" s="15" t="s">
        <v>24</v>
      </c>
    </row>
    <row r="266" ht="15.75" customHeight="1">
      <c r="A266" s="15" t="s">
        <v>24</v>
      </c>
    </row>
    <row r="267" ht="15.75" customHeight="1">
      <c r="A267" s="15" t="s">
        <v>24</v>
      </c>
    </row>
    <row r="268" ht="15.75" customHeight="1">
      <c r="A268" s="15" t="s">
        <v>24</v>
      </c>
    </row>
    <row r="269" ht="15.75" customHeight="1">
      <c r="A269" s="15" t="s">
        <v>117</v>
      </c>
    </row>
    <row r="270" ht="15.75" customHeight="1">
      <c r="A270" s="15" t="s">
        <v>117</v>
      </c>
    </row>
    <row r="271" ht="15.75" customHeight="1">
      <c r="A271" s="15" t="s">
        <v>613</v>
      </c>
    </row>
    <row r="272" ht="15.75" customHeight="1">
      <c r="A272" s="15" t="s">
        <v>615</v>
      </c>
    </row>
    <row r="273" ht="15.75" customHeight="1">
      <c r="A273" s="15" t="s">
        <v>617</v>
      </c>
    </row>
    <row r="274" ht="15.75" customHeight="1">
      <c r="A274" s="15" t="s">
        <v>619</v>
      </c>
    </row>
    <row r="275" ht="15.75" customHeight="1">
      <c r="A275" s="15" t="s">
        <v>621</v>
      </c>
    </row>
    <row r="276" ht="15.75" customHeight="1">
      <c r="A276" s="15" t="s">
        <v>615</v>
      </c>
    </row>
    <row r="277" ht="15.75" customHeight="1">
      <c r="A277" s="15" t="s">
        <v>47</v>
      </c>
    </row>
    <row r="278" ht="15.75" customHeight="1">
      <c r="A278" s="15" t="s">
        <v>47</v>
      </c>
    </row>
    <row r="279" ht="15.75" customHeight="1">
      <c r="A279" s="15" t="s">
        <v>47</v>
      </c>
    </row>
    <row r="280" ht="15.75" customHeight="1">
      <c r="A280" s="15" t="s">
        <v>47</v>
      </c>
    </row>
    <row r="281" ht="15.75" customHeight="1">
      <c r="A281" s="15" t="s">
        <v>133</v>
      </c>
    </row>
    <row r="282" ht="15.75" customHeight="1">
      <c r="A282" s="15" t="s">
        <v>328</v>
      </c>
    </row>
    <row r="283" ht="15.75" customHeight="1">
      <c r="A283" s="15" t="s">
        <v>139</v>
      </c>
    </row>
    <row r="284" ht="15.75" customHeight="1">
      <c r="A284" s="15" t="s">
        <v>55</v>
      </c>
    </row>
    <row r="285" ht="15.75" customHeight="1">
      <c r="A285" s="15" t="s">
        <v>55</v>
      </c>
    </row>
    <row r="286" ht="15.75" customHeight="1">
      <c r="A286" s="15" t="s">
        <v>55</v>
      </c>
    </row>
    <row r="287" ht="15.75" customHeight="1">
      <c r="A287" s="15" t="s">
        <v>175</v>
      </c>
    </row>
    <row r="288" ht="15.75" customHeight="1">
      <c r="A288" s="15" t="s">
        <v>55</v>
      </c>
    </row>
    <row r="289" ht="15.75" customHeight="1">
      <c r="A289" s="15" t="s">
        <v>55</v>
      </c>
    </row>
    <row r="290" ht="15.75" customHeight="1">
      <c r="A290" s="15" t="s">
        <v>55</v>
      </c>
    </row>
    <row r="291" ht="15.75" customHeight="1">
      <c r="A291" s="15" t="s">
        <v>55</v>
      </c>
    </row>
    <row r="292" ht="15.75" customHeight="1">
      <c r="A292" s="15" t="s">
        <v>55</v>
      </c>
    </row>
    <row r="293" ht="15.75" customHeight="1">
      <c r="A293" s="15" t="s">
        <v>62</v>
      </c>
    </row>
    <row r="294" ht="15.75" customHeight="1">
      <c r="A294" s="15" t="s">
        <v>55</v>
      </c>
    </row>
    <row r="295" ht="15.75" customHeight="1">
      <c r="A295" s="15" t="s">
        <v>55</v>
      </c>
    </row>
    <row r="296" ht="15.75" customHeight="1">
      <c r="A296" s="15" t="s">
        <v>55</v>
      </c>
    </row>
    <row r="297" ht="15.75" customHeight="1">
      <c r="A297" s="15" t="s">
        <v>191</v>
      </c>
    </row>
    <row r="298" ht="15.75" customHeight="1">
      <c r="A298" s="15" t="s">
        <v>191</v>
      </c>
    </row>
    <row r="299" ht="15.75" customHeight="1">
      <c r="A299" s="15" t="s">
        <v>191</v>
      </c>
    </row>
    <row r="300" ht="15.75" customHeight="1">
      <c r="A300" s="15" t="s">
        <v>191</v>
      </c>
    </row>
    <row r="301" ht="15.75" customHeight="1">
      <c r="A301" s="15" t="s">
        <v>191</v>
      </c>
    </row>
    <row r="302" ht="15.75" customHeight="1">
      <c r="A302" s="15" t="s">
        <v>191</v>
      </c>
    </row>
    <row r="303" ht="15.75" customHeight="1">
      <c r="A303" s="15" t="s">
        <v>191</v>
      </c>
    </row>
    <row r="304" ht="15.75" customHeight="1">
      <c r="A304" s="15" t="s">
        <v>191</v>
      </c>
    </row>
    <row r="305" ht="15.75" customHeight="1">
      <c r="A305" s="15" t="s">
        <v>191</v>
      </c>
    </row>
    <row r="306" ht="15.75" customHeight="1">
      <c r="A306" s="15" t="s">
        <v>47</v>
      </c>
    </row>
    <row r="307" ht="15.75" customHeight="1">
      <c r="A307" s="15" t="s">
        <v>47</v>
      </c>
    </row>
    <row r="308" ht="15.75" customHeight="1">
      <c r="A308" s="15" t="s">
        <v>47</v>
      </c>
    </row>
    <row r="309" ht="15.75" customHeight="1">
      <c r="A309" s="15" t="s">
        <v>139</v>
      </c>
    </row>
    <row r="310" ht="15.75" customHeight="1">
      <c r="A310" s="15" t="s">
        <v>133</v>
      </c>
    </row>
    <row r="311" ht="15.75" customHeight="1">
      <c r="A311" s="15" t="s">
        <v>47</v>
      </c>
    </row>
    <row r="312" ht="15.75" customHeight="1">
      <c r="A312" s="15" t="s">
        <v>207</v>
      </c>
    </row>
    <row r="313" ht="15.75" customHeight="1">
      <c r="A313" s="15" t="s">
        <v>47</v>
      </c>
    </row>
    <row r="314" ht="15.75" customHeight="1">
      <c r="A314" s="15" t="s">
        <v>243</v>
      </c>
    </row>
    <row r="315" ht="15.75" customHeight="1">
      <c r="A315" s="15" t="s">
        <v>243</v>
      </c>
    </row>
    <row r="316" ht="15.75" customHeight="1">
      <c r="A316" s="15" t="s">
        <v>47</v>
      </c>
    </row>
    <row r="317" ht="15.75" customHeight="1">
      <c r="A317" s="15" t="s">
        <v>544</v>
      </c>
    </row>
    <row r="318" ht="15.75" customHeight="1">
      <c r="A318" s="15" t="s">
        <v>47</v>
      </c>
    </row>
    <row r="319" ht="15.75" customHeight="1">
      <c r="A319" s="15" t="s">
        <v>191</v>
      </c>
    </row>
    <row r="320" ht="15.75" customHeight="1">
      <c r="A320" s="15" t="s">
        <v>133</v>
      </c>
    </row>
    <row r="321" ht="15.75" customHeight="1">
      <c r="A321" s="15" t="s">
        <v>243</v>
      </c>
    </row>
    <row r="322" ht="15.75" customHeight="1">
      <c r="A322" s="15" t="s">
        <v>243</v>
      </c>
    </row>
    <row r="323" ht="15.75" customHeight="1">
      <c r="A323" s="15" t="s">
        <v>243</v>
      </c>
    </row>
    <row r="324" ht="15.75" customHeight="1">
      <c r="A324" s="15" t="s">
        <v>243</v>
      </c>
    </row>
    <row r="325" ht="15.75" customHeight="1">
      <c r="A325" s="15" t="s">
        <v>243</v>
      </c>
    </row>
    <row r="326" ht="15.75" customHeight="1">
      <c r="A326" s="15" t="s">
        <v>243</v>
      </c>
    </row>
    <row r="327" ht="15.75" customHeight="1">
      <c r="A327" s="15" t="s">
        <v>243</v>
      </c>
    </row>
    <row r="328" ht="15.75" customHeight="1">
      <c r="A328" s="15" t="s">
        <v>243</v>
      </c>
    </row>
    <row r="329" ht="15.75" customHeight="1">
      <c r="A329" s="15" t="s">
        <v>243</v>
      </c>
    </row>
    <row r="330" ht="15.75" customHeight="1">
      <c r="A330" s="15" t="s">
        <v>243</v>
      </c>
    </row>
    <row r="331" ht="15.75" customHeight="1">
      <c r="A331" s="15" t="s">
        <v>243</v>
      </c>
    </row>
    <row r="332" ht="15.75" customHeight="1">
      <c r="A332" s="15" t="s">
        <v>243</v>
      </c>
    </row>
    <row r="333" ht="15.75" customHeight="1">
      <c r="A333" s="15" t="s">
        <v>243</v>
      </c>
    </row>
    <row r="334" ht="15.75" customHeight="1">
      <c r="A334" s="15" t="s">
        <v>243</v>
      </c>
    </row>
    <row r="335" ht="15.75" customHeight="1">
      <c r="A335" s="15" t="s">
        <v>243</v>
      </c>
    </row>
    <row r="336" ht="15.75" customHeight="1">
      <c r="A336" s="15" t="s">
        <v>243</v>
      </c>
    </row>
    <row r="337" ht="15.75" customHeight="1">
      <c r="A337" s="15" t="s">
        <v>243</v>
      </c>
    </row>
    <row r="338" ht="15.75" customHeight="1">
      <c r="A338" s="15" t="s">
        <v>243</v>
      </c>
    </row>
    <row r="339" ht="15.75" customHeight="1">
      <c r="A339" s="15" t="s">
        <v>243</v>
      </c>
    </row>
    <row r="340" ht="15.75" customHeight="1">
      <c r="A340" s="15" t="s">
        <v>243</v>
      </c>
    </row>
    <row r="341" ht="15.75" customHeight="1">
      <c r="A341" s="15" t="s">
        <v>243</v>
      </c>
    </row>
    <row r="342" ht="15.75" customHeight="1">
      <c r="A342" s="15" t="s">
        <v>47</v>
      </c>
    </row>
    <row r="343" ht="15.75" customHeight="1">
      <c r="A343" s="15" t="s">
        <v>47</v>
      </c>
    </row>
    <row r="344" ht="15.75" customHeight="1">
      <c r="A344" s="15" t="s">
        <v>47</v>
      </c>
    </row>
    <row r="345" ht="15.75" customHeight="1">
      <c r="A345" s="15" t="s">
        <v>47</v>
      </c>
    </row>
    <row r="346" ht="15.75" customHeight="1">
      <c r="A346" s="15" t="s">
        <v>47</v>
      </c>
    </row>
    <row r="347" ht="15.75" customHeight="1">
      <c r="A347" s="15" t="s">
        <v>47</v>
      </c>
    </row>
    <row r="348" ht="15.75" customHeight="1">
      <c r="A348" s="15" t="s">
        <v>47</v>
      </c>
    </row>
    <row r="349" ht="15.75" customHeight="1">
      <c r="A349" s="15" t="s">
        <v>47</v>
      </c>
    </row>
    <row r="350" ht="15.75" customHeight="1">
      <c r="A350" s="15" t="s">
        <v>47</v>
      </c>
    </row>
    <row r="351" ht="15.75" customHeight="1">
      <c r="A351" s="15" t="s">
        <v>47</v>
      </c>
    </row>
    <row r="352" ht="15.75" customHeight="1">
      <c r="A352" s="15" t="s">
        <v>47</v>
      </c>
    </row>
    <row r="353" ht="15.75" customHeight="1">
      <c r="A353" s="15" t="s">
        <v>47</v>
      </c>
    </row>
    <row r="354" ht="15.75" customHeight="1">
      <c r="A354" s="15" t="s">
        <v>47</v>
      </c>
    </row>
    <row r="355" ht="15.75" customHeight="1">
      <c r="A355" s="15" t="s">
        <v>47</v>
      </c>
    </row>
    <row r="356" ht="15.75" customHeight="1">
      <c r="A356" s="15" t="s">
        <v>47</v>
      </c>
    </row>
    <row r="357" ht="15.75" customHeight="1">
      <c r="A357" s="15" t="s">
        <v>47</v>
      </c>
    </row>
    <row r="358" ht="15.75" customHeight="1">
      <c r="A358" s="15" t="s">
        <v>47</v>
      </c>
    </row>
    <row r="359" ht="15.75" customHeight="1">
      <c r="A359" s="15" t="s">
        <v>47</v>
      </c>
    </row>
    <row r="360" ht="15.75" customHeight="1">
      <c r="A360" s="15" t="s">
        <v>47</v>
      </c>
    </row>
    <row r="361" ht="15.75" customHeight="1">
      <c r="A361" s="15" t="s">
        <v>47</v>
      </c>
    </row>
    <row r="362" ht="15.75" customHeight="1">
      <c r="A362" s="15" t="s">
        <v>47</v>
      </c>
    </row>
    <row r="363" ht="15.75" customHeight="1">
      <c r="A363" s="15" t="s">
        <v>47</v>
      </c>
    </row>
    <row r="364" ht="15.75" customHeight="1">
      <c r="A364" s="15" t="s">
        <v>47</v>
      </c>
    </row>
    <row r="365" ht="15.75" customHeight="1">
      <c r="A365" s="15" t="s">
        <v>47</v>
      </c>
    </row>
    <row r="366" ht="15.75" customHeight="1">
      <c r="A366" s="15" t="s">
        <v>47</v>
      </c>
    </row>
    <row r="367" ht="15.75" customHeight="1">
      <c r="A367" s="15" t="s">
        <v>47</v>
      </c>
    </row>
    <row r="368" ht="15.75" customHeight="1">
      <c r="A368" s="15" t="s">
        <v>55</v>
      </c>
    </row>
    <row r="369" ht="15.75" customHeight="1">
      <c r="A369" s="15"/>
    </row>
    <row r="370" ht="15.75" customHeight="1">
      <c r="A370" s="15"/>
    </row>
    <row r="371" ht="15.75" customHeight="1">
      <c r="A371" s="15"/>
    </row>
    <row r="372" ht="15.75" customHeight="1">
      <c r="A372" s="15"/>
    </row>
    <row r="373" ht="15.75" customHeight="1">
      <c r="A373" s="15"/>
    </row>
    <row r="374" ht="15.75" customHeight="1">
      <c r="A374" s="15"/>
    </row>
    <row r="375" ht="15.75" customHeight="1">
      <c r="A375" s="15"/>
    </row>
    <row r="376" ht="15.75" customHeight="1">
      <c r="A376" s="15"/>
    </row>
    <row r="377" ht="15.75" customHeight="1">
      <c r="A377" s="15"/>
    </row>
    <row r="378" ht="15.75" customHeight="1">
      <c r="A378" s="15"/>
    </row>
    <row r="379" ht="15.75" customHeight="1">
      <c r="A379" s="15"/>
    </row>
    <row r="380" ht="15.75" customHeight="1">
      <c r="A380" s="15"/>
    </row>
    <row r="381" ht="15.75" customHeight="1">
      <c r="A381" s="15"/>
    </row>
    <row r="382" ht="15.75" customHeight="1">
      <c r="A382" s="15"/>
    </row>
    <row r="383" ht="15.75" customHeight="1">
      <c r="A383" s="15"/>
    </row>
    <row r="384" ht="15.75" customHeight="1">
      <c r="A384" s="15"/>
    </row>
    <row r="385" ht="15.75" customHeight="1">
      <c r="A385" s="15"/>
    </row>
    <row r="386" ht="15.75" customHeight="1">
      <c r="A386" s="15"/>
    </row>
    <row r="387" ht="15.75" customHeight="1">
      <c r="A387" s="15"/>
    </row>
    <row r="388" ht="15.75" customHeight="1">
      <c r="A388" s="15"/>
    </row>
    <row r="389" ht="15.75" customHeight="1">
      <c r="A389" s="15"/>
    </row>
    <row r="390" ht="15.75" customHeight="1">
      <c r="A390" s="15"/>
    </row>
    <row r="391" ht="15.75" customHeight="1">
      <c r="A391" s="15"/>
    </row>
    <row r="392" ht="15.75" customHeight="1">
      <c r="A392" s="15"/>
    </row>
    <row r="393" ht="15.75" customHeight="1">
      <c r="A393" s="15"/>
    </row>
    <row r="394" ht="15.75" customHeight="1">
      <c r="A394" s="15"/>
    </row>
    <row r="395" ht="15.75" customHeight="1">
      <c r="A395" s="15"/>
    </row>
    <row r="396" ht="15.75" customHeight="1">
      <c r="A396" s="15"/>
    </row>
    <row r="397" ht="15.75" customHeight="1">
      <c r="A397" s="15"/>
    </row>
    <row r="398" ht="15.75" customHeight="1">
      <c r="A398" s="15"/>
    </row>
    <row r="399" ht="15.75" customHeight="1">
      <c r="A399" s="15"/>
    </row>
    <row r="400" ht="15.75" customHeight="1">
      <c r="A400" s="15"/>
    </row>
    <row r="401" ht="15.75" customHeight="1">
      <c r="A401" s="15"/>
    </row>
    <row r="402" ht="15.75" customHeight="1">
      <c r="A402" s="15"/>
    </row>
    <row r="403" ht="15.75" customHeight="1">
      <c r="A403" s="15"/>
    </row>
    <row r="404" ht="15.75" customHeight="1">
      <c r="A404" s="15"/>
    </row>
    <row r="405" ht="15.75" customHeight="1">
      <c r="A405" s="15"/>
    </row>
    <row r="406" ht="15.75" customHeight="1">
      <c r="A406" s="15"/>
    </row>
    <row r="407" ht="15.75" customHeight="1">
      <c r="A407" s="15"/>
    </row>
    <row r="408" ht="15.75" customHeight="1">
      <c r="A408" s="15"/>
    </row>
    <row r="409" ht="15.75" customHeight="1">
      <c r="A409" s="15"/>
    </row>
    <row r="410" ht="15.75" customHeight="1">
      <c r="A410" s="15"/>
    </row>
    <row r="411" ht="15.75" customHeight="1">
      <c r="A411" s="15"/>
    </row>
    <row r="412" ht="15.75" customHeight="1">
      <c r="A412" s="15"/>
    </row>
    <row r="413" ht="15.75" customHeight="1">
      <c r="A413" s="15"/>
    </row>
    <row r="414" ht="15.75" customHeight="1">
      <c r="A414" s="15"/>
    </row>
    <row r="415" ht="15.75" customHeight="1">
      <c r="A415" s="15"/>
    </row>
    <row r="416" ht="15.75" customHeight="1">
      <c r="A416" s="15"/>
    </row>
    <row r="417" ht="15.75" customHeight="1">
      <c r="A417" s="15"/>
    </row>
    <row r="418" ht="15.75" customHeight="1">
      <c r="A418" s="15"/>
    </row>
    <row r="419" ht="15.75" customHeight="1">
      <c r="A419" s="15"/>
    </row>
    <row r="420" ht="15.75" customHeight="1">
      <c r="A420" s="15"/>
    </row>
    <row r="421" ht="15.75" customHeight="1">
      <c r="A421" s="15"/>
    </row>
    <row r="422" ht="15.75" customHeight="1">
      <c r="A422" s="15"/>
    </row>
    <row r="423" ht="15.75" customHeight="1">
      <c r="A423" s="15"/>
    </row>
    <row r="424" ht="15.75" customHeight="1">
      <c r="A424" s="15"/>
    </row>
    <row r="425" ht="15.75" customHeight="1">
      <c r="A425" s="15"/>
    </row>
    <row r="426" ht="15.75" customHeight="1">
      <c r="A426" s="15"/>
    </row>
    <row r="427" ht="15.75" customHeight="1">
      <c r="A427" s="15"/>
    </row>
    <row r="428" ht="15.75" customHeight="1">
      <c r="A428" s="15"/>
    </row>
    <row r="429" ht="15.75" customHeight="1">
      <c r="A429" s="15"/>
    </row>
    <row r="430" ht="15.75" customHeight="1">
      <c r="A430" s="15"/>
    </row>
    <row r="431" ht="15.75" customHeight="1">
      <c r="A431" s="15"/>
    </row>
    <row r="432" ht="15.75" customHeight="1">
      <c r="A432" s="15"/>
    </row>
    <row r="433" ht="15.75" customHeight="1">
      <c r="A433" s="15"/>
    </row>
    <row r="434" ht="15.75" customHeight="1">
      <c r="A434" s="15"/>
    </row>
    <row r="435" ht="15.75" customHeight="1">
      <c r="A435" s="15"/>
    </row>
    <row r="436" ht="15.75" customHeight="1">
      <c r="A436" s="15"/>
    </row>
    <row r="437" ht="15.75" customHeight="1">
      <c r="A437" s="15"/>
    </row>
    <row r="438" ht="15.75" customHeight="1">
      <c r="A438" s="15"/>
    </row>
    <row r="439" ht="15.75" customHeight="1">
      <c r="A439" s="15"/>
    </row>
    <row r="440" ht="15.75" customHeight="1">
      <c r="A440" s="15"/>
    </row>
    <row r="441" ht="15.75" customHeight="1">
      <c r="A441" s="15"/>
    </row>
    <row r="442" ht="15.75" customHeight="1">
      <c r="A442" s="15"/>
    </row>
    <row r="443" ht="15.75" customHeight="1">
      <c r="A443" s="15"/>
    </row>
    <row r="444" ht="15.75" customHeight="1">
      <c r="A444" s="15"/>
    </row>
    <row r="445" ht="15.75" customHeight="1">
      <c r="A445" s="15"/>
    </row>
    <row r="446" ht="15.75" customHeight="1">
      <c r="A446" s="15"/>
    </row>
    <row r="447" ht="15.75" customHeight="1">
      <c r="A447" s="15"/>
    </row>
    <row r="448" ht="15.75" customHeight="1">
      <c r="A448" s="15"/>
    </row>
    <row r="449" ht="15.75" customHeight="1">
      <c r="A449" s="15"/>
    </row>
    <row r="450" ht="15.75" customHeight="1">
      <c r="A450" s="15"/>
    </row>
    <row r="451" ht="15.75" customHeight="1">
      <c r="A451" s="15"/>
    </row>
    <row r="452" ht="15.75" customHeight="1">
      <c r="A452" s="15"/>
    </row>
    <row r="453" ht="15.75" customHeight="1">
      <c r="A453" s="15"/>
    </row>
    <row r="454" ht="15.75" customHeight="1">
      <c r="A454" s="15"/>
    </row>
    <row r="455" ht="15.75" customHeight="1">
      <c r="A455" s="15"/>
    </row>
    <row r="456" ht="15.75" customHeight="1">
      <c r="A456" s="15"/>
    </row>
    <row r="457" ht="15.75" customHeight="1">
      <c r="A457" s="15"/>
    </row>
    <row r="458" ht="15.75" customHeight="1">
      <c r="A458" s="15"/>
    </row>
    <row r="459" ht="15.75" customHeight="1">
      <c r="A459" s="15"/>
    </row>
    <row r="460" ht="15.75" customHeight="1">
      <c r="A460" s="15"/>
    </row>
    <row r="461" ht="15.75" customHeight="1">
      <c r="A461" s="15"/>
    </row>
    <row r="462" ht="15.75" customHeight="1">
      <c r="A462" s="15"/>
    </row>
    <row r="463" ht="15.75" customHeight="1">
      <c r="A463" s="15"/>
    </row>
    <row r="464" ht="15.75" customHeight="1">
      <c r="A464" s="15"/>
    </row>
    <row r="465" ht="15.75" customHeight="1">
      <c r="A465" s="15"/>
    </row>
    <row r="466" ht="15.75" customHeight="1">
      <c r="A466" s="15"/>
    </row>
    <row r="467" ht="15.75" customHeight="1">
      <c r="A467" s="15"/>
    </row>
    <row r="468" ht="15.75" customHeight="1">
      <c r="A468" s="15"/>
    </row>
    <row r="469" ht="15.75" customHeight="1">
      <c r="A469" s="15"/>
    </row>
    <row r="470" ht="15.75" customHeight="1">
      <c r="A470" s="15"/>
    </row>
    <row r="471" ht="15.75" customHeight="1">
      <c r="A471" s="15"/>
    </row>
    <row r="472" ht="15.75" customHeight="1">
      <c r="A472" s="15"/>
    </row>
    <row r="473" ht="15.75" customHeight="1">
      <c r="A473" s="15"/>
    </row>
    <row r="474" ht="15.75" customHeight="1">
      <c r="A474" s="15"/>
    </row>
    <row r="475" ht="15.75" customHeight="1">
      <c r="A475" s="15"/>
    </row>
    <row r="476" ht="15.75" customHeight="1">
      <c r="A476" s="15"/>
    </row>
    <row r="477" ht="15.75" customHeight="1">
      <c r="A477" s="15"/>
    </row>
    <row r="478" ht="15.75" customHeight="1">
      <c r="A478" s="15"/>
    </row>
    <row r="479" ht="15.75" customHeight="1">
      <c r="A479" s="15"/>
    </row>
    <row r="480" ht="15.75" customHeight="1">
      <c r="A480" s="15"/>
    </row>
    <row r="481" ht="15.75" customHeight="1">
      <c r="A481" s="15"/>
    </row>
    <row r="482" ht="15.75" customHeight="1">
      <c r="A482" s="15"/>
    </row>
    <row r="483" ht="15.75" customHeight="1">
      <c r="A483" s="15"/>
    </row>
    <row r="484" ht="15.75" customHeight="1">
      <c r="A484" s="15"/>
    </row>
    <row r="485" ht="15.75" customHeight="1">
      <c r="A485" s="15"/>
    </row>
    <row r="486" ht="15.75" customHeight="1">
      <c r="A486" s="15"/>
    </row>
    <row r="487" ht="15.75" customHeight="1">
      <c r="A487" s="15"/>
    </row>
    <row r="488" ht="15.75" customHeight="1">
      <c r="A488" s="15"/>
    </row>
    <row r="489" ht="15.75" customHeight="1">
      <c r="A489" s="15"/>
    </row>
    <row r="490" ht="15.75" customHeight="1">
      <c r="A490" s="15"/>
    </row>
    <row r="491" ht="15.75" customHeight="1">
      <c r="A491" s="15"/>
    </row>
    <row r="492" ht="15.75" customHeight="1">
      <c r="A492" s="15"/>
    </row>
    <row r="493" ht="15.75" customHeight="1">
      <c r="A493" s="15"/>
    </row>
    <row r="494" ht="15.75" customHeight="1">
      <c r="A494" s="15"/>
    </row>
    <row r="495" ht="15.75" customHeight="1">
      <c r="A495" s="15"/>
    </row>
    <row r="496" ht="15.75" customHeight="1">
      <c r="A496" s="15"/>
    </row>
    <row r="497" ht="15.75" customHeight="1">
      <c r="A497" s="15"/>
    </row>
    <row r="498" ht="15.75" customHeight="1">
      <c r="A498" s="15"/>
    </row>
    <row r="499" ht="15.75" customHeight="1">
      <c r="A499" s="15"/>
    </row>
    <row r="500" ht="15.75" customHeight="1">
      <c r="A500" s="15"/>
    </row>
    <row r="501" ht="15.75" customHeight="1">
      <c r="A501" s="15"/>
    </row>
    <row r="502" ht="15.75" customHeight="1">
      <c r="A502" s="15"/>
    </row>
    <row r="503" ht="15.75" customHeight="1">
      <c r="A503" s="15"/>
    </row>
    <row r="504" ht="15.75" customHeight="1">
      <c r="A504" s="15"/>
    </row>
    <row r="505" ht="15.75" customHeight="1">
      <c r="A505" s="15"/>
    </row>
    <row r="506" ht="15.75" customHeight="1">
      <c r="A506" s="15"/>
    </row>
    <row r="507" ht="15.75" customHeight="1">
      <c r="A507" s="15"/>
    </row>
    <row r="508" ht="15.75" customHeight="1">
      <c r="A508" s="15"/>
    </row>
    <row r="509" ht="15.75" customHeight="1">
      <c r="A509" s="15"/>
    </row>
    <row r="510" ht="15.75" customHeight="1">
      <c r="A510" s="15"/>
    </row>
    <row r="511" ht="15.75" customHeight="1">
      <c r="A511" s="15"/>
    </row>
    <row r="512" ht="15.75" customHeight="1">
      <c r="A512" s="15"/>
    </row>
    <row r="513" ht="15.75" customHeight="1">
      <c r="A513" s="15"/>
    </row>
    <row r="514" ht="15.75" customHeight="1">
      <c r="A514" s="15"/>
    </row>
    <row r="515" ht="15.75" customHeight="1">
      <c r="A515" s="15"/>
    </row>
    <row r="516" ht="15.75" customHeight="1">
      <c r="A516" s="15"/>
    </row>
    <row r="517" ht="15.75" customHeight="1">
      <c r="A517" s="15"/>
    </row>
    <row r="518" ht="15.75" customHeight="1">
      <c r="A518" s="15"/>
    </row>
    <row r="519" ht="15.75" customHeight="1">
      <c r="A519" s="15"/>
    </row>
    <row r="520" ht="15.75" customHeight="1">
      <c r="A520" s="15"/>
    </row>
    <row r="521" ht="15.75" customHeight="1">
      <c r="A521" s="15"/>
    </row>
    <row r="522" ht="15.75" customHeight="1">
      <c r="A522" s="15"/>
    </row>
    <row r="523" ht="15.75" customHeight="1">
      <c r="A523" s="15"/>
    </row>
    <row r="524" ht="15.75" customHeight="1">
      <c r="A524" s="15"/>
    </row>
    <row r="525" ht="15.75" customHeight="1">
      <c r="A525" s="15"/>
    </row>
    <row r="526" ht="15.75" customHeight="1">
      <c r="A526" s="15"/>
    </row>
    <row r="527" ht="15.75" customHeight="1">
      <c r="A527" s="15"/>
    </row>
    <row r="528" ht="15.75" customHeight="1">
      <c r="A528" s="15"/>
    </row>
    <row r="529" ht="15.75" customHeight="1">
      <c r="A529" s="15"/>
    </row>
    <row r="530" ht="15.75" customHeight="1">
      <c r="A530" s="15"/>
    </row>
    <row r="531" ht="15.75" customHeight="1">
      <c r="A531" s="15"/>
    </row>
    <row r="532" ht="15.75" customHeight="1">
      <c r="A532" s="15"/>
    </row>
    <row r="533" ht="15.75" customHeight="1">
      <c r="A533" s="15"/>
    </row>
    <row r="534" ht="15.75" customHeight="1">
      <c r="A534" s="15"/>
    </row>
    <row r="535" ht="15.75" customHeight="1">
      <c r="A535" s="15"/>
    </row>
    <row r="536" ht="15.75" customHeight="1">
      <c r="A536" s="15"/>
    </row>
    <row r="537" ht="15.75" customHeight="1">
      <c r="A537" s="15"/>
    </row>
    <row r="538" ht="15.75" customHeight="1">
      <c r="A538" s="15"/>
    </row>
    <row r="539" ht="15.75" customHeight="1">
      <c r="A539" s="15"/>
    </row>
    <row r="540" ht="15.75" customHeight="1">
      <c r="A540" s="15"/>
    </row>
    <row r="541" ht="15.75" customHeight="1">
      <c r="A541" s="15"/>
    </row>
    <row r="542" ht="15.75" customHeight="1">
      <c r="A542" s="15"/>
    </row>
    <row r="543" ht="15.75" customHeight="1">
      <c r="A543" s="15"/>
    </row>
    <row r="544" ht="15.75" customHeight="1">
      <c r="A544" s="15"/>
    </row>
    <row r="545" ht="15.75" customHeight="1">
      <c r="A545" s="15"/>
    </row>
    <row r="546" ht="15.75" customHeight="1">
      <c r="A546" s="15"/>
    </row>
    <row r="547" ht="15.75" customHeight="1">
      <c r="A547" s="15"/>
    </row>
    <row r="548" ht="15.75" customHeight="1">
      <c r="A548" s="15"/>
    </row>
    <row r="549" ht="15.75" customHeight="1">
      <c r="A549" s="15"/>
    </row>
    <row r="550" ht="15.75" customHeight="1">
      <c r="A550" s="15"/>
    </row>
    <row r="551" ht="15.75" customHeight="1">
      <c r="A551" s="15"/>
    </row>
    <row r="552" ht="15.75" customHeight="1">
      <c r="A552" s="15"/>
    </row>
    <row r="553" ht="15.75" customHeight="1">
      <c r="A553" s="15"/>
    </row>
    <row r="554" ht="15.75" customHeight="1">
      <c r="A554" s="15"/>
    </row>
    <row r="555" ht="15.75" customHeight="1">
      <c r="A555" s="15"/>
    </row>
    <row r="556" ht="15.75" customHeight="1">
      <c r="A556" s="15"/>
    </row>
    <row r="557" ht="15.75" customHeight="1">
      <c r="A557" s="15"/>
    </row>
    <row r="558" ht="15.75" customHeight="1">
      <c r="A558" s="15"/>
    </row>
    <row r="559" ht="15.75" customHeight="1">
      <c r="A559" s="15"/>
    </row>
    <row r="560" ht="15.75" customHeight="1">
      <c r="A560" s="15"/>
    </row>
    <row r="561" ht="15.75" customHeight="1">
      <c r="A561" s="15"/>
    </row>
    <row r="562" ht="15.75" customHeight="1">
      <c r="A562" s="15"/>
    </row>
    <row r="563" ht="15.75" customHeight="1">
      <c r="A563" s="15"/>
    </row>
    <row r="564" ht="15.75" customHeight="1">
      <c r="A564" s="15"/>
    </row>
    <row r="565" ht="15.75" customHeight="1">
      <c r="A565" s="15"/>
    </row>
    <row r="566" ht="15.75" customHeight="1">
      <c r="A566" s="15"/>
    </row>
    <row r="567" ht="15.75" customHeight="1">
      <c r="A567" s="15"/>
    </row>
    <row r="568" ht="15.75" customHeight="1">
      <c r="A568" s="15"/>
    </row>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5"/>
    <col customWidth="1" min="2" max="2" width="7.75"/>
    <col customWidth="1" min="3" max="4" width="14.38"/>
    <col customWidth="1" min="5" max="5" width="26.25"/>
    <col customWidth="1" min="6" max="6" width="72.0"/>
    <col customWidth="1" min="7" max="26" width="14.38"/>
  </cols>
  <sheetData>
    <row r="1" ht="15.75" customHeight="1">
      <c r="A1" s="48" t="s">
        <v>1011</v>
      </c>
      <c r="B1" s="48" t="s">
        <v>1012</v>
      </c>
      <c r="C1" s="48" t="s">
        <v>1013</v>
      </c>
    </row>
    <row r="2" ht="15.75" customHeight="1">
      <c r="A2" s="48">
        <v>1.0</v>
      </c>
      <c r="B2" s="48" t="s">
        <v>1014</v>
      </c>
      <c r="C2" s="49">
        <v>5.0</v>
      </c>
    </row>
    <row r="3" ht="15.75" customHeight="1">
      <c r="A3" s="48">
        <v>2.0</v>
      </c>
      <c r="B3" s="48" t="s">
        <v>1014</v>
      </c>
      <c r="C3" s="49">
        <v>4.0</v>
      </c>
    </row>
    <row r="4" ht="15.75" customHeight="1">
      <c r="A4" s="48">
        <v>3.0</v>
      </c>
      <c r="B4" s="48" t="s">
        <v>1014</v>
      </c>
      <c r="C4" s="49">
        <v>1.0</v>
      </c>
      <c r="E4" s="43" t="s">
        <v>208</v>
      </c>
      <c r="F4" s="46" t="s">
        <v>1015</v>
      </c>
    </row>
    <row r="5" ht="15.75" customHeight="1">
      <c r="A5" s="48">
        <v>4.0</v>
      </c>
      <c r="B5" s="48" t="s">
        <v>1014</v>
      </c>
      <c r="C5" s="49">
        <v>1.0</v>
      </c>
      <c r="E5" s="43" t="s">
        <v>78</v>
      </c>
      <c r="F5" s="46" t="s">
        <v>1016</v>
      </c>
    </row>
    <row r="6" ht="15.75" customHeight="1">
      <c r="A6" s="48">
        <v>5.0</v>
      </c>
      <c r="B6" s="48" t="s">
        <v>1014</v>
      </c>
      <c r="C6" s="49">
        <v>1.0</v>
      </c>
      <c r="E6" s="43" t="s">
        <v>182</v>
      </c>
      <c r="F6" s="46" t="s">
        <v>1017</v>
      </c>
    </row>
    <row r="7" ht="15.75" customHeight="1">
      <c r="A7" s="48">
        <v>6.0</v>
      </c>
      <c r="B7" s="48" t="s">
        <v>1014</v>
      </c>
      <c r="C7" s="49">
        <v>1.0</v>
      </c>
      <c r="E7" s="43" t="s">
        <v>43</v>
      </c>
    </row>
    <row r="8" ht="15.75" customHeight="1">
      <c r="A8" s="48">
        <v>7.0</v>
      </c>
      <c r="B8" s="48" t="s">
        <v>1014</v>
      </c>
      <c r="C8" s="49">
        <v>1.0</v>
      </c>
      <c r="E8" s="43" t="s">
        <v>170</v>
      </c>
    </row>
    <row r="9" ht="15.75" customHeight="1">
      <c r="A9" s="48">
        <v>1.0</v>
      </c>
      <c r="B9" s="48" t="s">
        <v>1018</v>
      </c>
      <c r="C9" s="49">
        <v>16.0</v>
      </c>
      <c r="E9" s="43" t="s">
        <v>134</v>
      </c>
      <c r="F9" s="50" t="s">
        <v>1019</v>
      </c>
    </row>
    <row r="10" ht="15.75" customHeight="1">
      <c r="A10" s="48">
        <v>2.0</v>
      </c>
      <c r="B10" s="48" t="s">
        <v>1018</v>
      </c>
      <c r="C10" s="49">
        <v>1.0</v>
      </c>
      <c r="E10" s="43" t="s">
        <v>187</v>
      </c>
    </row>
    <row r="11" ht="15.75" customHeight="1">
      <c r="A11" s="48">
        <v>1.0</v>
      </c>
      <c r="B11" s="48" t="s">
        <v>1020</v>
      </c>
      <c r="C11" s="49">
        <v>2.0</v>
      </c>
      <c r="E11" s="43" t="s">
        <v>33</v>
      </c>
      <c r="F11" s="50" t="s">
        <v>1021</v>
      </c>
    </row>
    <row r="12" ht="15.75" customHeight="1">
      <c r="A12" s="48">
        <v>1.0</v>
      </c>
      <c r="B12" s="48" t="s">
        <v>1022</v>
      </c>
      <c r="C12" s="49">
        <v>5.0</v>
      </c>
      <c r="E12" s="43" t="s">
        <v>1023</v>
      </c>
    </row>
    <row r="13" ht="15.75" customHeight="1">
      <c r="A13" s="48">
        <v>2.0</v>
      </c>
      <c r="B13" s="48" t="s">
        <v>1022</v>
      </c>
      <c r="C13" s="49">
        <v>3.0</v>
      </c>
      <c r="E13" s="43" t="s">
        <v>1024</v>
      </c>
      <c r="F13" s="43" t="s">
        <v>1025</v>
      </c>
    </row>
    <row r="14" ht="15.75" customHeight="1">
      <c r="A14" s="48">
        <v>3.0</v>
      </c>
      <c r="B14" s="48" t="s">
        <v>1022</v>
      </c>
      <c r="C14" s="49">
        <v>2.0</v>
      </c>
    </row>
    <row r="15" ht="15.75" customHeight="1">
      <c r="A15" s="48">
        <v>4.0</v>
      </c>
      <c r="B15" s="48" t="s">
        <v>1022</v>
      </c>
      <c r="C15" s="49">
        <v>2.0</v>
      </c>
    </row>
    <row r="16" ht="15.75" customHeight="1">
      <c r="A16" s="48">
        <v>5.0</v>
      </c>
      <c r="B16" s="48" t="s">
        <v>1022</v>
      </c>
      <c r="C16" s="49">
        <v>2.0</v>
      </c>
    </row>
    <row r="17" ht="15.75" customHeight="1">
      <c r="A17" s="48">
        <v>6.0</v>
      </c>
      <c r="B17" s="48" t="s">
        <v>1022</v>
      </c>
      <c r="C17" s="49">
        <v>1.0</v>
      </c>
    </row>
    <row r="18" ht="15.75" customHeight="1">
      <c r="A18" s="48">
        <v>7.0</v>
      </c>
      <c r="B18" s="48" t="s">
        <v>1022</v>
      </c>
      <c r="C18" s="49">
        <v>1.0</v>
      </c>
    </row>
    <row r="19" ht="15.75" customHeight="1">
      <c r="A19" s="48">
        <v>8.0</v>
      </c>
      <c r="B19" s="48" t="s">
        <v>1022</v>
      </c>
      <c r="C19" s="49">
        <v>1.0</v>
      </c>
    </row>
    <row r="20" ht="15.75" customHeight="1">
      <c r="A20" s="48">
        <v>9.0</v>
      </c>
      <c r="B20" s="48" t="s">
        <v>1022</v>
      </c>
      <c r="C20" s="49">
        <v>0.0</v>
      </c>
      <c r="E20" s="43" t="s">
        <v>47</v>
      </c>
    </row>
    <row r="21" ht="15.75" customHeight="1">
      <c r="A21" s="48">
        <v>1.0</v>
      </c>
      <c r="B21" s="48" t="s">
        <v>1026</v>
      </c>
      <c r="C21" s="49">
        <v>1.0</v>
      </c>
      <c r="E21" s="43" t="s">
        <v>243</v>
      </c>
    </row>
    <row r="22" ht="15.75" customHeight="1">
      <c r="A22" s="48">
        <v>2.0</v>
      </c>
      <c r="B22" s="48" t="s">
        <v>1026</v>
      </c>
      <c r="C22" s="49">
        <v>0.0</v>
      </c>
      <c r="E22" s="43" t="s">
        <v>55</v>
      </c>
    </row>
    <row r="23" ht="15.75" customHeight="1">
      <c r="A23" s="48">
        <v>1.0</v>
      </c>
      <c r="B23" s="48" t="s">
        <v>1027</v>
      </c>
      <c r="C23" s="49">
        <v>4.0</v>
      </c>
      <c r="E23" s="43" t="s">
        <v>1028</v>
      </c>
    </row>
    <row r="24" ht="15.75" customHeight="1">
      <c r="A24" s="48">
        <v>2.0</v>
      </c>
      <c r="B24" s="48" t="s">
        <v>1027</v>
      </c>
      <c r="C24" s="49">
        <v>0.0</v>
      </c>
      <c r="E24" s="43" t="s">
        <v>1029</v>
      </c>
    </row>
    <row r="25" ht="15.75" customHeight="1">
      <c r="A25" s="48">
        <v>3.0</v>
      </c>
      <c r="B25" s="48" t="s">
        <v>1027</v>
      </c>
      <c r="C25" s="49">
        <v>0.0</v>
      </c>
      <c r="E25" s="43" t="s">
        <v>191</v>
      </c>
    </row>
    <row r="26" ht="15.75" customHeight="1">
      <c r="A26" s="48">
        <v>4.0</v>
      </c>
      <c r="B26" s="48" t="s">
        <v>1027</v>
      </c>
      <c r="C26" s="49">
        <v>0.0</v>
      </c>
    </row>
    <row r="27" ht="15.75" customHeight="1">
      <c r="A27" s="48">
        <v>5.0</v>
      </c>
      <c r="B27" s="48" t="s">
        <v>1027</v>
      </c>
      <c r="C27" s="49">
        <v>0.0</v>
      </c>
    </row>
    <row r="28" ht="15.75" customHeight="1">
      <c r="A28" s="48">
        <v>1.0</v>
      </c>
      <c r="B28" s="48" t="s">
        <v>1030</v>
      </c>
      <c r="C28" s="49">
        <v>1.0</v>
      </c>
    </row>
    <row r="29" ht="15.75" customHeight="1">
      <c r="A29" s="48">
        <v>2.0</v>
      </c>
      <c r="B29" s="48" t="s">
        <v>1030</v>
      </c>
      <c r="C29" s="49">
        <v>0.0</v>
      </c>
    </row>
    <row r="30" ht="15.75" customHeight="1">
      <c r="A30" s="48">
        <v>3.0</v>
      </c>
      <c r="B30" s="48" t="s">
        <v>1030</v>
      </c>
      <c r="C30" s="49">
        <v>0.0</v>
      </c>
    </row>
    <row r="31" ht="15.75" customHeight="1">
      <c r="A31" s="48">
        <v>1.0</v>
      </c>
      <c r="B31" s="48" t="s">
        <v>1031</v>
      </c>
      <c r="C31" s="49">
        <v>1.0</v>
      </c>
    </row>
    <row r="32" ht="15.75" customHeight="1">
      <c r="A32" s="48">
        <v>2.0</v>
      </c>
      <c r="B32" s="48" t="s">
        <v>1031</v>
      </c>
      <c r="C32" s="49">
        <v>0.0</v>
      </c>
    </row>
    <row r="33" ht="15.75" customHeight="1">
      <c r="A33" s="48">
        <v>3.0</v>
      </c>
      <c r="B33" s="48" t="s">
        <v>1031</v>
      </c>
      <c r="C33" s="49">
        <v>0.0</v>
      </c>
    </row>
    <row r="34" ht="15.75" customHeight="1">
      <c r="A34" s="48">
        <v>1.0</v>
      </c>
      <c r="B34" s="48" t="s">
        <v>1032</v>
      </c>
      <c r="C34" s="49">
        <v>0.0</v>
      </c>
    </row>
    <row r="35" ht="15.75" customHeight="1">
      <c r="A35" s="48">
        <v>2.0</v>
      </c>
      <c r="B35" s="48" t="s">
        <v>1032</v>
      </c>
      <c r="C35" s="49">
        <v>1.0</v>
      </c>
    </row>
    <row r="36" ht="15.75" customHeight="1">
      <c r="A36" s="48">
        <v>1.0</v>
      </c>
      <c r="B36" s="48" t="s">
        <v>1033</v>
      </c>
      <c r="C36" s="49">
        <v>44.0</v>
      </c>
    </row>
    <row r="37" ht="15.75" customHeight="1">
      <c r="A37" s="48">
        <v>2.0</v>
      </c>
      <c r="B37" s="48" t="s">
        <v>1033</v>
      </c>
      <c r="C37" s="49">
        <v>5.0</v>
      </c>
    </row>
    <row r="38" ht="15.75" customHeight="1">
      <c r="A38" s="48">
        <v>3.0</v>
      </c>
      <c r="B38" s="48" t="s">
        <v>1033</v>
      </c>
      <c r="C38" s="49">
        <v>0.0</v>
      </c>
    </row>
    <row r="39" ht="15.75" customHeight="1">
      <c r="A39" s="48">
        <v>1.0</v>
      </c>
      <c r="B39" s="48" t="s">
        <v>1034</v>
      </c>
      <c r="C39" s="49">
        <v>6.0</v>
      </c>
    </row>
    <row r="40" ht="15.75" customHeight="1">
      <c r="A40" s="48">
        <v>2.0</v>
      </c>
      <c r="B40" s="48" t="s">
        <v>1034</v>
      </c>
      <c r="C40" s="49">
        <v>4.0</v>
      </c>
    </row>
    <row r="41" ht="15.75" customHeight="1">
      <c r="A41" s="48">
        <v>3.0</v>
      </c>
      <c r="B41" s="48" t="s">
        <v>1034</v>
      </c>
      <c r="C41" s="49">
        <v>2.0</v>
      </c>
    </row>
    <row r="42" ht="15.75" customHeight="1">
      <c r="A42" s="48">
        <v>4.0</v>
      </c>
      <c r="B42" s="48" t="s">
        <v>1034</v>
      </c>
      <c r="C42" s="49">
        <v>2.0</v>
      </c>
    </row>
    <row r="43" ht="15.75" customHeight="1">
      <c r="A43" s="48">
        <v>5.0</v>
      </c>
      <c r="B43" s="48" t="s">
        <v>1034</v>
      </c>
      <c r="C43" s="49">
        <v>0.0</v>
      </c>
    </row>
    <row r="44" ht="15.75" customHeight="1">
      <c r="A44" s="48">
        <v>6.0</v>
      </c>
      <c r="B44" s="48" t="s">
        <v>1034</v>
      </c>
      <c r="C44" s="49">
        <v>0.0</v>
      </c>
    </row>
    <row r="45" ht="15.75" customHeight="1">
      <c r="A45" s="48">
        <v>7.0</v>
      </c>
      <c r="B45" s="48" t="s">
        <v>1034</v>
      </c>
      <c r="C45" s="49">
        <v>0.0</v>
      </c>
    </row>
    <row r="46" ht="15.75" customHeight="1">
      <c r="A46" s="48">
        <v>1.0</v>
      </c>
      <c r="B46" s="48" t="s">
        <v>1035</v>
      </c>
      <c r="C46" s="49">
        <v>19.0</v>
      </c>
    </row>
    <row r="47" ht="15.75" customHeight="1">
      <c r="A47" s="48">
        <v>2.0</v>
      </c>
      <c r="B47" s="48" t="s">
        <v>1035</v>
      </c>
      <c r="C47" s="49">
        <v>5.0</v>
      </c>
    </row>
    <row r="48" ht="15.75" customHeight="1">
      <c r="A48" s="48">
        <v>3.0</v>
      </c>
      <c r="B48" s="48" t="s">
        <v>1035</v>
      </c>
      <c r="C48" s="49">
        <v>2.0</v>
      </c>
    </row>
    <row r="49" ht="15.75" customHeight="1">
      <c r="A49" s="48">
        <v>4.0</v>
      </c>
      <c r="B49" s="48" t="s">
        <v>1035</v>
      </c>
      <c r="C49" s="49">
        <v>2.0</v>
      </c>
    </row>
    <row r="50" ht="15.75" customHeight="1">
      <c r="A50" s="48">
        <v>5.0</v>
      </c>
      <c r="B50" s="48" t="s">
        <v>1035</v>
      </c>
      <c r="C50" s="49">
        <v>1.0</v>
      </c>
    </row>
    <row r="51" ht="15.75" customHeight="1">
      <c r="A51" s="48">
        <v>6.0</v>
      </c>
      <c r="B51" s="48" t="s">
        <v>1035</v>
      </c>
      <c r="C51" s="49">
        <v>1.0</v>
      </c>
    </row>
    <row r="52" ht="15.75" customHeight="1">
      <c r="A52" s="48">
        <v>7.0</v>
      </c>
      <c r="B52" s="48" t="s">
        <v>1035</v>
      </c>
      <c r="C52" s="49">
        <v>1.0</v>
      </c>
    </row>
    <row r="53" ht="15.75" customHeight="1">
      <c r="A53" s="48">
        <v>8.0</v>
      </c>
      <c r="B53" s="48" t="s">
        <v>1035</v>
      </c>
      <c r="C53" s="49">
        <v>1.0</v>
      </c>
    </row>
    <row r="54" ht="15.75" customHeight="1">
      <c r="A54" s="48">
        <v>9.0</v>
      </c>
      <c r="B54" s="48" t="s">
        <v>1035</v>
      </c>
      <c r="C54" s="49">
        <v>1.0</v>
      </c>
    </row>
    <row r="55" ht="15.75" customHeight="1">
      <c r="A55" s="48">
        <v>10.0</v>
      </c>
      <c r="B55" s="48" t="s">
        <v>1035</v>
      </c>
      <c r="C55" s="49">
        <v>0.0</v>
      </c>
    </row>
    <row r="56" ht="15.75" customHeight="1">
      <c r="A56" s="48">
        <v>11.0</v>
      </c>
      <c r="B56" s="48" t="s">
        <v>1035</v>
      </c>
      <c r="C56" s="49">
        <v>0.0</v>
      </c>
    </row>
    <row r="57" ht="15.75" customHeight="1">
      <c r="A57" s="48">
        <v>12.0</v>
      </c>
      <c r="B57" s="48" t="s">
        <v>1035</v>
      </c>
      <c r="C57" s="49">
        <v>0.0</v>
      </c>
    </row>
    <row r="58" ht="15.75" customHeight="1">
      <c r="A58" s="48">
        <v>13.0</v>
      </c>
      <c r="B58" s="48" t="s">
        <v>1035</v>
      </c>
      <c r="C58" s="49">
        <v>0.0</v>
      </c>
    </row>
    <row r="59" ht="15.75" customHeight="1">
      <c r="A59" s="48">
        <v>1.0</v>
      </c>
      <c r="B59" s="48" t="s">
        <v>1036</v>
      </c>
      <c r="C59" s="49">
        <v>2.0</v>
      </c>
    </row>
    <row r="60" ht="15.75" customHeight="1">
      <c r="A60" s="48">
        <v>2.0</v>
      </c>
      <c r="B60" s="48" t="s">
        <v>1036</v>
      </c>
      <c r="C60" s="49">
        <v>1.0</v>
      </c>
    </row>
    <row r="61" ht="15.75" customHeight="1">
      <c r="A61" s="48">
        <v>1.0</v>
      </c>
      <c r="B61" s="48" t="s">
        <v>1037</v>
      </c>
      <c r="C61" s="49">
        <v>20.0</v>
      </c>
    </row>
    <row r="62" ht="15.75" customHeight="1">
      <c r="A62" s="48">
        <v>2.0</v>
      </c>
      <c r="B62" s="48" t="s">
        <v>1037</v>
      </c>
      <c r="C62" s="49">
        <v>5.0</v>
      </c>
    </row>
    <row r="63" ht="15.75" customHeight="1">
      <c r="A63" s="48">
        <v>1.0</v>
      </c>
      <c r="B63" s="48" t="s">
        <v>1038</v>
      </c>
      <c r="C63" s="49">
        <v>9.0</v>
      </c>
    </row>
    <row r="64" ht="15.75" customHeight="1">
      <c r="A64" s="48">
        <v>2.0</v>
      </c>
      <c r="B64" s="48" t="s">
        <v>1038</v>
      </c>
      <c r="C64" s="49">
        <v>9.0</v>
      </c>
    </row>
    <row r="65" ht="15.75" customHeight="1">
      <c r="A65" s="48">
        <v>3.0</v>
      </c>
      <c r="B65" s="48" t="s">
        <v>1038</v>
      </c>
      <c r="C65" s="49">
        <v>3.0</v>
      </c>
    </row>
    <row r="66" ht="15.75" customHeight="1">
      <c r="A66" s="48">
        <v>4.0</v>
      </c>
      <c r="B66" s="48" t="s">
        <v>1038</v>
      </c>
      <c r="C66" s="49">
        <v>2.0</v>
      </c>
    </row>
    <row r="67" ht="15.75" customHeight="1">
      <c r="A67" s="48">
        <v>5.0</v>
      </c>
      <c r="B67" s="48" t="s">
        <v>1038</v>
      </c>
      <c r="C67" s="49">
        <v>1.0</v>
      </c>
    </row>
    <row r="68" ht="15.75" customHeight="1">
      <c r="A68" s="48">
        <v>6.0</v>
      </c>
      <c r="B68" s="48" t="s">
        <v>1038</v>
      </c>
      <c r="C68" s="49">
        <v>1.0</v>
      </c>
    </row>
    <row r="69" ht="15.75" customHeight="1">
      <c r="A69" s="48">
        <v>7.0</v>
      </c>
      <c r="B69" s="48" t="s">
        <v>1038</v>
      </c>
      <c r="C69" s="49">
        <v>1.0</v>
      </c>
    </row>
    <row r="70" ht="15.75" customHeight="1">
      <c r="A70" s="48">
        <v>8.0</v>
      </c>
      <c r="B70" s="48" t="s">
        <v>1038</v>
      </c>
      <c r="C70" s="49">
        <v>0.0</v>
      </c>
    </row>
    <row r="71" ht="15.75" customHeight="1">
      <c r="A71" s="48">
        <v>9.0</v>
      </c>
      <c r="B71" s="48" t="s">
        <v>1038</v>
      </c>
      <c r="C71" s="49">
        <v>0.0</v>
      </c>
    </row>
    <row r="72" ht="15.75" customHeight="1">
      <c r="A72" s="48">
        <v>1.0</v>
      </c>
      <c r="B72" s="48" t="s">
        <v>1039</v>
      </c>
      <c r="C72" s="49">
        <v>4.0</v>
      </c>
    </row>
    <row r="73" ht="15.75" customHeight="1">
      <c r="A73" s="48">
        <v>1.0</v>
      </c>
      <c r="B73" s="48" t="s">
        <v>1040</v>
      </c>
      <c r="C73" s="49">
        <v>21.0</v>
      </c>
    </row>
    <row r="74" ht="15.75" customHeight="1">
      <c r="A74" s="48">
        <v>2.0</v>
      </c>
      <c r="B74" s="48" t="s">
        <v>1040</v>
      </c>
      <c r="C74" s="49">
        <v>19.0</v>
      </c>
    </row>
    <row r="75" ht="15.75" customHeight="1">
      <c r="A75" s="48">
        <v>3.0</v>
      </c>
      <c r="B75" s="48" t="s">
        <v>1040</v>
      </c>
      <c r="C75" s="49">
        <v>17.0</v>
      </c>
    </row>
    <row r="76" ht="15.75" customHeight="1">
      <c r="A76" s="48">
        <v>4.0</v>
      </c>
      <c r="B76" s="48" t="s">
        <v>1040</v>
      </c>
      <c r="C76" s="49">
        <v>4.0</v>
      </c>
    </row>
    <row r="77" ht="15.75" customHeight="1">
      <c r="A77" s="48">
        <v>5.0</v>
      </c>
      <c r="B77" s="48" t="s">
        <v>1040</v>
      </c>
      <c r="C77" s="49">
        <v>2.0</v>
      </c>
    </row>
    <row r="78" ht="15.75" customHeight="1">
      <c r="A78" s="48">
        <v>6.0</v>
      </c>
      <c r="B78" s="48" t="s">
        <v>1040</v>
      </c>
      <c r="C78" s="49">
        <v>1.0</v>
      </c>
    </row>
    <row r="79" ht="15.75" customHeight="1">
      <c r="A79" s="48">
        <v>1.0</v>
      </c>
      <c r="B79" s="48" t="s">
        <v>1041</v>
      </c>
      <c r="C79" s="49">
        <v>24.0</v>
      </c>
    </row>
    <row r="80" ht="15.75" customHeight="1">
      <c r="A80" s="48">
        <v>2.0</v>
      </c>
      <c r="B80" s="48" t="s">
        <v>1041</v>
      </c>
      <c r="C80" s="49">
        <v>15.0</v>
      </c>
    </row>
    <row r="81" ht="15.75" customHeight="1">
      <c r="A81" s="48">
        <v>3.0</v>
      </c>
      <c r="B81" s="48" t="s">
        <v>1041</v>
      </c>
      <c r="C81" s="49">
        <v>1.0</v>
      </c>
    </row>
    <row r="82" ht="15.75" customHeight="1">
      <c r="A82" s="48">
        <v>4.0</v>
      </c>
      <c r="B82" s="48" t="s">
        <v>1041</v>
      </c>
      <c r="C82" s="49">
        <v>1.0</v>
      </c>
    </row>
    <row r="83" ht="15.75" customHeight="1">
      <c r="A83" s="48">
        <v>1.0</v>
      </c>
      <c r="B83" s="48" t="s">
        <v>1042</v>
      </c>
      <c r="C83" s="49">
        <v>9.0</v>
      </c>
    </row>
    <row r="84" ht="15.75" customHeight="1">
      <c r="A84" s="48">
        <v>2.0</v>
      </c>
      <c r="B84" s="48" t="s">
        <v>1042</v>
      </c>
      <c r="C84" s="49">
        <v>1.0</v>
      </c>
    </row>
    <row r="85" ht="15.75" customHeight="1">
      <c r="A85" s="48">
        <v>3.0</v>
      </c>
      <c r="B85" s="48" t="s">
        <v>1042</v>
      </c>
      <c r="C85" s="49">
        <v>1.0</v>
      </c>
    </row>
    <row r="86" ht="15.75" customHeight="1">
      <c r="A86" s="48">
        <v>1.0</v>
      </c>
      <c r="B86" s="48" t="s">
        <v>1043</v>
      </c>
      <c r="C86" s="49">
        <v>33.0</v>
      </c>
    </row>
    <row r="87" ht="15.75" customHeight="1">
      <c r="A87" s="48">
        <v>1.0</v>
      </c>
      <c r="B87" s="48" t="s">
        <v>1044</v>
      </c>
      <c r="C87" s="49">
        <v>15.0</v>
      </c>
    </row>
    <row r="88" ht="15.75" customHeight="1">
      <c r="A88" s="48">
        <v>2.0</v>
      </c>
      <c r="B88" s="48" t="s">
        <v>1044</v>
      </c>
      <c r="C88" s="49">
        <v>1.0</v>
      </c>
    </row>
    <row r="89" ht="15.75" customHeight="1">
      <c r="A89" s="48">
        <v>1.0</v>
      </c>
      <c r="B89" s="48" t="s">
        <v>1045</v>
      </c>
      <c r="C89" s="49">
        <v>87.0</v>
      </c>
    </row>
    <row r="90" ht="15.75" customHeight="1">
      <c r="A90" s="48">
        <v>2.0</v>
      </c>
      <c r="B90" s="48" t="s">
        <v>1045</v>
      </c>
      <c r="C90" s="48">
        <v>2.0</v>
      </c>
    </row>
    <row r="91" ht="15.75" customHeight="1">
      <c r="A91" s="48">
        <v>1.0</v>
      </c>
      <c r="B91" s="48" t="s">
        <v>1046</v>
      </c>
      <c r="C91" s="48">
        <v>1.0</v>
      </c>
    </row>
    <row r="92" ht="15.75" customHeight="1">
      <c r="A92" s="48">
        <v>2.0</v>
      </c>
      <c r="B92" s="48" t="s">
        <v>1046</v>
      </c>
      <c r="C92" s="48">
        <v>1.0</v>
      </c>
    </row>
    <row r="93" ht="15.75" customHeight="1">
      <c r="A93" s="48">
        <v>1.0</v>
      </c>
      <c r="B93" s="48" t="s">
        <v>1047</v>
      </c>
      <c r="C93" s="48">
        <v>13.0</v>
      </c>
    </row>
    <row r="94" ht="15.75" customHeight="1">
      <c r="A94" s="48">
        <v>2.0</v>
      </c>
      <c r="B94" s="48" t="s">
        <v>1047</v>
      </c>
      <c r="C94" s="48">
        <v>11.0</v>
      </c>
    </row>
    <row r="95" ht="15.75" customHeight="1">
      <c r="A95" s="48">
        <v>3.0</v>
      </c>
      <c r="B95" s="48" t="s">
        <v>1047</v>
      </c>
      <c r="C95" s="48">
        <v>0.0</v>
      </c>
    </row>
    <row r="96" ht="15.75" customHeight="1">
      <c r="A96" s="48">
        <v>1.0</v>
      </c>
      <c r="B96" s="48" t="s">
        <v>1048</v>
      </c>
      <c r="C96" s="48">
        <v>24.0</v>
      </c>
    </row>
    <row r="97" ht="15.75" customHeight="1">
      <c r="A97" s="48">
        <v>2.0</v>
      </c>
      <c r="B97" s="48" t="s">
        <v>1048</v>
      </c>
      <c r="C97" s="48">
        <v>24.0</v>
      </c>
    </row>
    <row r="98" ht="15.75" customHeight="1">
      <c r="A98" s="48">
        <v>3.0</v>
      </c>
      <c r="B98" s="48" t="s">
        <v>1048</v>
      </c>
      <c r="C98" s="48">
        <v>6.0</v>
      </c>
    </row>
    <row r="99" ht="15.75" customHeight="1">
      <c r="A99" s="48">
        <v>4.0</v>
      </c>
      <c r="B99" s="48" t="s">
        <v>1048</v>
      </c>
      <c r="C99" s="48">
        <v>4.0</v>
      </c>
    </row>
    <row r="100" ht="15.75" customHeight="1">
      <c r="A100" s="48">
        <v>5.0</v>
      </c>
      <c r="B100" s="48" t="s">
        <v>1048</v>
      </c>
      <c r="C100" s="48">
        <v>4.0</v>
      </c>
    </row>
    <row r="101" ht="15.75" customHeight="1">
      <c r="A101" s="48">
        <v>1.0</v>
      </c>
      <c r="B101" s="48" t="s">
        <v>1049</v>
      </c>
      <c r="C101" s="48">
        <v>14.0</v>
      </c>
    </row>
    <row r="102" ht="15.75" customHeight="1">
      <c r="A102" s="48">
        <v>2.0</v>
      </c>
      <c r="B102" s="48" t="s">
        <v>1049</v>
      </c>
      <c r="C102" s="48">
        <v>6.0</v>
      </c>
    </row>
    <row r="103" ht="15.75" customHeight="1">
      <c r="A103" s="48">
        <v>1.0</v>
      </c>
      <c r="B103" s="48" t="s">
        <v>1050</v>
      </c>
      <c r="C103" s="48">
        <v>78.0</v>
      </c>
    </row>
    <row r="104" ht="15.75" customHeight="1">
      <c r="A104" s="48">
        <v>2.0</v>
      </c>
      <c r="B104" s="48" t="s">
        <v>1050</v>
      </c>
      <c r="C104" s="48">
        <v>8.0</v>
      </c>
    </row>
    <row r="105" ht="15.75" customHeight="1">
      <c r="A105" s="48">
        <v>3.0</v>
      </c>
      <c r="B105" s="48" t="s">
        <v>1050</v>
      </c>
      <c r="C105" s="48">
        <v>6.0</v>
      </c>
    </row>
    <row r="106" ht="15.75" customHeight="1">
      <c r="A106" s="48">
        <v>4.0</v>
      </c>
      <c r="B106" s="48" t="s">
        <v>1050</v>
      </c>
      <c r="C106" s="48">
        <v>2.0</v>
      </c>
    </row>
    <row r="107" ht="15.75" customHeight="1">
      <c r="A107" s="48">
        <v>1.0</v>
      </c>
      <c r="B107" s="48" t="s">
        <v>1051</v>
      </c>
      <c r="C107" s="48">
        <v>6.0</v>
      </c>
    </row>
    <row r="108" ht="15.75" customHeight="1">
      <c r="A108" s="48">
        <v>1.0</v>
      </c>
      <c r="B108" s="48" t="s">
        <v>1052</v>
      </c>
      <c r="C108" s="48">
        <v>14.0</v>
      </c>
    </row>
    <row r="109" ht="15.75" customHeight="1">
      <c r="A109" s="48">
        <v>2.0</v>
      </c>
      <c r="B109" s="48" t="s">
        <v>1052</v>
      </c>
      <c r="C109" s="48">
        <v>11.0</v>
      </c>
    </row>
    <row r="110" ht="15.75" customHeight="1">
      <c r="A110" s="48">
        <v>3.0</v>
      </c>
      <c r="B110" s="48" t="s">
        <v>1052</v>
      </c>
      <c r="C110" s="48">
        <v>10.0</v>
      </c>
    </row>
    <row r="111" ht="15.75" customHeight="1">
      <c r="A111" s="48">
        <v>4.0</v>
      </c>
      <c r="B111" s="48" t="s">
        <v>1052</v>
      </c>
      <c r="C111" s="48">
        <v>2.0</v>
      </c>
    </row>
    <row r="112" ht="15.75" customHeight="1">
      <c r="A112" s="48">
        <v>5.0</v>
      </c>
      <c r="B112" s="48" t="s">
        <v>1052</v>
      </c>
      <c r="C112" s="48">
        <v>2.0</v>
      </c>
    </row>
    <row r="113" ht="15.75" customHeight="1">
      <c r="A113" s="48">
        <v>6.0</v>
      </c>
      <c r="B113" s="48" t="s">
        <v>1052</v>
      </c>
      <c r="C113" s="48">
        <v>1.0</v>
      </c>
    </row>
    <row r="114" ht="15.75" customHeight="1">
      <c r="A114" s="48">
        <v>1.0</v>
      </c>
      <c r="B114" s="48" t="s">
        <v>1053</v>
      </c>
      <c r="C114" s="48">
        <v>5.0</v>
      </c>
    </row>
    <row r="115" ht="15.75" customHeight="1">
      <c r="A115" s="48">
        <v>1.0</v>
      </c>
      <c r="B115" s="48" t="s">
        <v>1054</v>
      </c>
      <c r="C115" s="48">
        <v>14.0</v>
      </c>
    </row>
    <row r="116" ht="15.75" customHeight="1">
      <c r="A116" s="48">
        <v>2.0</v>
      </c>
      <c r="B116" s="48" t="s">
        <v>1054</v>
      </c>
      <c r="C116" s="48">
        <v>5.0</v>
      </c>
    </row>
    <row r="117" ht="15.75" customHeight="1">
      <c r="A117" s="48">
        <v>1.0</v>
      </c>
      <c r="B117" s="48" t="s">
        <v>1055</v>
      </c>
      <c r="C117" s="48">
        <v>20.0</v>
      </c>
    </row>
    <row r="118" ht="15.75" customHeight="1">
      <c r="A118" s="48">
        <v>2.0</v>
      </c>
      <c r="B118" s="48" t="s">
        <v>1055</v>
      </c>
      <c r="C118" s="48">
        <v>13.0</v>
      </c>
    </row>
    <row r="119" ht="15.75" customHeight="1">
      <c r="A119" s="48">
        <v>1.0</v>
      </c>
      <c r="B119" s="48" t="s">
        <v>1056</v>
      </c>
      <c r="C119" s="48">
        <v>30.0</v>
      </c>
    </row>
    <row r="120" ht="15.75" customHeight="1">
      <c r="A120" s="48">
        <v>2.0</v>
      </c>
      <c r="B120" s="48" t="s">
        <v>1056</v>
      </c>
      <c r="C120" s="48">
        <v>3.0</v>
      </c>
    </row>
    <row r="121" ht="15.75" customHeight="1">
      <c r="A121" s="48">
        <v>1.0</v>
      </c>
      <c r="B121" s="48" t="s">
        <v>1057</v>
      </c>
      <c r="C121" s="48">
        <v>74.0</v>
      </c>
    </row>
    <row r="122" ht="15.75" customHeight="1">
      <c r="A122" s="48">
        <v>2.0</v>
      </c>
      <c r="B122" s="48" t="s">
        <v>1057</v>
      </c>
      <c r="C122" s="48">
        <v>48.0</v>
      </c>
    </row>
    <row r="123" ht="15.75" customHeight="1">
      <c r="A123" s="48">
        <v>3.0</v>
      </c>
      <c r="B123" s="48" t="s">
        <v>1057</v>
      </c>
      <c r="C123" s="48">
        <v>48.0</v>
      </c>
    </row>
    <row r="124" ht="15.75" customHeight="1">
      <c r="A124" s="48">
        <v>4.0</v>
      </c>
      <c r="B124" s="48" t="s">
        <v>1057</v>
      </c>
      <c r="C124" s="48">
        <v>38.0</v>
      </c>
    </row>
    <row r="125" ht="15.75" customHeight="1">
      <c r="A125" s="48">
        <v>5.0</v>
      </c>
      <c r="B125" s="48" t="s">
        <v>1057</v>
      </c>
      <c r="C125" s="48">
        <v>25.0</v>
      </c>
    </row>
    <row r="126" ht="15.75" customHeight="1">
      <c r="A126" s="48">
        <v>6.0</v>
      </c>
      <c r="B126" s="48" t="s">
        <v>1057</v>
      </c>
      <c r="C126" s="48">
        <v>17.0</v>
      </c>
    </row>
    <row r="127" ht="15.75" customHeight="1">
      <c r="A127" s="48">
        <v>7.0</v>
      </c>
      <c r="B127" s="48" t="s">
        <v>1057</v>
      </c>
      <c r="C127" s="48">
        <v>15.0</v>
      </c>
    </row>
    <row r="128" ht="15.75" customHeight="1">
      <c r="A128" s="48">
        <v>8.0</v>
      </c>
      <c r="B128" s="48" t="s">
        <v>1057</v>
      </c>
      <c r="C128" s="48">
        <v>13.0</v>
      </c>
    </row>
    <row r="129" ht="15.75" customHeight="1">
      <c r="A129" s="48">
        <v>9.0</v>
      </c>
      <c r="B129" s="48" t="s">
        <v>1057</v>
      </c>
      <c r="C129" s="48">
        <v>8.0</v>
      </c>
    </row>
    <row r="130" ht="15.75" customHeight="1">
      <c r="A130" s="48">
        <v>10.0</v>
      </c>
      <c r="B130" s="48" t="s">
        <v>1057</v>
      </c>
      <c r="C130" s="48">
        <v>8.0</v>
      </c>
    </row>
    <row r="131" ht="15.75" customHeight="1">
      <c r="A131" s="48">
        <v>1.0</v>
      </c>
      <c r="B131" s="48" t="s">
        <v>1058</v>
      </c>
      <c r="C131" s="48">
        <v>114.0</v>
      </c>
    </row>
    <row r="132" ht="15.75" customHeight="1">
      <c r="A132" s="48">
        <v>2.0</v>
      </c>
      <c r="B132" s="48" t="s">
        <v>1058</v>
      </c>
      <c r="C132" s="48">
        <v>7.0</v>
      </c>
    </row>
    <row r="133" ht="15.75" customHeight="1">
      <c r="A133" s="48">
        <v>1.0</v>
      </c>
      <c r="B133" s="48" t="s">
        <v>1059</v>
      </c>
      <c r="C133" s="48">
        <v>26.0</v>
      </c>
    </row>
    <row r="134" ht="15.75" customHeight="1">
      <c r="A134" s="48">
        <v>2.0</v>
      </c>
      <c r="B134" s="48" t="s">
        <v>1059</v>
      </c>
      <c r="C134" s="48">
        <v>23.0</v>
      </c>
    </row>
    <row r="135" ht="15.75" customHeight="1">
      <c r="A135" s="48">
        <v>3.0</v>
      </c>
      <c r="B135" s="48" t="s">
        <v>1059</v>
      </c>
      <c r="C135" s="48">
        <v>20.0</v>
      </c>
    </row>
    <row r="136" ht="15.75" customHeight="1">
      <c r="A136" s="48">
        <v>4.0</v>
      </c>
      <c r="B136" s="48" t="s">
        <v>1059</v>
      </c>
      <c r="C136" s="48">
        <v>14.0</v>
      </c>
    </row>
    <row r="137" ht="15.75" customHeight="1">
      <c r="A137" s="48">
        <v>5.0</v>
      </c>
      <c r="B137" s="48" t="s">
        <v>1059</v>
      </c>
      <c r="C137" s="48">
        <v>14.0</v>
      </c>
    </row>
    <row r="138" ht="15.75" customHeight="1">
      <c r="A138" s="48">
        <v>6.0</v>
      </c>
      <c r="B138" s="48" t="s">
        <v>1059</v>
      </c>
      <c r="C138" s="48">
        <v>6.0</v>
      </c>
    </row>
    <row r="139" ht="15.75" customHeight="1">
      <c r="A139" s="48">
        <v>7.0</v>
      </c>
      <c r="B139" s="48" t="s">
        <v>1059</v>
      </c>
      <c r="C139" s="48">
        <v>4.0</v>
      </c>
    </row>
    <row r="140" ht="15.75" customHeight="1">
      <c r="A140" s="48">
        <v>1.0</v>
      </c>
      <c r="B140" s="48" t="s">
        <v>1060</v>
      </c>
      <c r="C140" s="48">
        <v>43.0</v>
      </c>
    </row>
    <row r="141" ht="15.75" customHeight="1">
      <c r="A141" s="48">
        <v>2.0</v>
      </c>
      <c r="B141" s="48" t="s">
        <v>1060</v>
      </c>
      <c r="C141" s="48">
        <v>33.0</v>
      </c>
    </row>
    <row r="142" ht="15.75" customHeight="1">
      <c r="A142" s="48">
        <v>1.0</v>
      </c>
      <c r="B142" s="15" t="s">
        <v>1061</v>
      </c>
      <c r="C142" s="15">
        <v>119.0</v>
      </c>
    </row>
    <row r="143" ht="15.75" customHeight="1">
      <c r="A143" s="48">
        <v>2.0</v>
      </c>
      <c r="B143" s="15" t="s">
        <v>1061</v>
      </c>
      <c r="C143" s="15">
        <v>63.0</v>
      </c>
    </row>
    <row r="144" ht="15.75" customHeight="1">
      <c r="A144" s="48">
        <v>3.0</v>
      </c>
      <c r="B144" s="15" t="s">
        <v>1061</v>
      </c>
      <c r="C144" s="15">
        <v>27.0</v>
      </c>
    </row>
    <row r="145" ht="15.75" customHeight="1">
      <c r="A145" s="48">
        <v>4.0</v>
      </c>
      <c r="B145" s="15" t="s">
        <v>1061</v>
      </c>
      <c r="C145" s="15">
        <v>25.0</v>
      </c>
    </row>
    <row r="146" ht="15.75" customHeight="1">
      <c r="A146" s="48">
        <v>1.0</v>
      </c>
      <c r="B146" s="15" t="s">
        <v>1062</v>
      </c>
      <c r="C146" s="15">
        <v>20.0</v>
      </c>
    </row>
    <row r="147" ht="15.75" customHeight="1">
      <c r="A147" s="48">
        <v>2.0</v>
      </c>
      <c r="B147" s="15" t="s">
        <v>1062</v>
      </c>
      <c r="C147" s="15">
        <v>19.0</v>
      </c>
    </row>
    <row r="148" ht="15.75" customHeight="1">
      <c r="A148" s="48">
        <v>3.0</v>
      </c>
      <c r="B148" s="15" t="s">
        <v>1062</v>
      </c>
      <c r="C148" s="15">
        <v>18.0</v>
      </c>
    </row>
    <row r="149" ht="15.75" customHeight="1">
      <c r="A149" s="48">
        <v>4.0</v>
      </c>
      <c r="B149" s="15" t="s">
        <v>1062</v>
      </c>
      <c r="C149" s="15">
        <v>18.0</v>
      </c>
    </row>
    <row r="150" ht="15.75" customHeight="1">
      <c r="A150" s="48">
        <v>5.0</v>
      </c>
      <c r="B150" s="31" t="s">
        <v>1062</v>
      </c>
      <c r="C150" s="31">
        <v>4.0</v>
      </c>
    </row>
    <row r="151" ht="15.75" customHeight="1">
      <c r="A151" s="48">
        <v>1.0</v>
      </c>
      <c r="B151" s="15" t="s">
        <v>1063</v>
      </c>
      <c r="C151" s="15">
        <v>279.0</v>
      </c>
    </row>
    <row r="152" ht="15.75" customHeight="1">
      <c r="A152" s="48">
        <v>2.0</v>
      </c>
      <c r="B152" s="15" t="s">
        <v>1063</v>
      </c>
      <c r="C152" s="15">
        <v>18.0</v>
      </c>
    </row>
    <row r="153" ht="15.75" customHeight="1">
      <c r="A153" s="48">
        <v>3.0</v>
      </c>
      <c r="B153" s="15" t="s">
        <v>1063</v>
      </c>
      <c r="C153" s="15">
        <v>8.0</v>
      </c>
    </row>
    <row r="154" ht="15.75" customHeight="1">
      <c r="A154" s="48">
        <v>4.0</v>
      </c>
      <c r="B154" s="15" t="s">
        <v>1063</v>
      </c>
      <c r="C154" s="15">
        <v>2.0</v>
      </c>
    </row>
    <row r="155" ht="15.75" customHeight="1">
      <c r="A155" s="48">
        <v>5.0</v>
      </c>
      <c r="B155" s="15" t="s">
        <v>1063</v>
      </c>
      <c r="C155" s="15">
        <v>1.0</v>
      </c>
    </row>
    <row r="156" ht="15.75" customHeight="1">
      <c r="A156" s="48">
        <v>6.0</v>
      </c>
      <c r="B156" s="31" t="s">
        <v>1063</v>
      </c>
      <c r="C156" s="31">
        <v>1.0</v>
      </c>
    </row>
    <row r="157" ht="15.75" customHeight="1">
      <c r="A157" s="48">
        <v>1.0</v>
      </c>
      <c r="B157" s="15" t="s">
        <v>1064</v>
      </c>
      <c r="C157" s="15">
        <v>80.0</v>
      </c>
    </row>
    <row r="158" ht="15.75" customHeight="1">
      <c r="A158" s="48">
        <v>2.0</v>
      </c>
      <c r="B158" s="15" t="s">
        <v>1064</v>
      </c>
      <c r="C158" s="15">
        <v>19.0</v>
      </c>
    </row>
    <row r="159" ht="15.75" customHeight="1">
      <c r="A159" s="48">
        <v>3.0</v>
      </c>
      <c r="B159" s="15" t="s">
        <v>1064</v>
      </c>
      <c r="C159" s="15">
        <v>14.0</v>
      </c>
    </row>
    <row r="160" ht="15.75" customHeight="1">
      <c r="A160" s="48">
        <v>4.0</v>
      </c>
      <c r="B160" s="15" t="s">
        <v>1064</v>
      </c>
      <c r="C160" s="15">
        <v>9.0</v>
      </c>
    </row>
    <row r="161" ht="15.75" customHeight="1">
      <c r="A161" s="48">
        <v>5.0</v>
      </c>
      <c r="B161" s="15" t="s">
        <v>1064</v>
      </c>
      <c r="C161" s="15">
        <v>3.0</v>
      </c>
    </row>
    <row r="162" ht="15.75" customHeight="1">
      <c r="A162" s="48">
        <v>1.0</v>
      </c>
      <c r="B162" s="15" t="s">
        <v>1065</v>
      </c>
      <c r="C162" s="15">
        <v>37.0</v>
      </c>
    </row>
    <row r="163" ht="15.75" customHeight="1">
      <c r="A163" s="48">
        <v>1.0</v>
      </c>
      <c r="B163" s="15" t="s">
        <v>1066</v>
      </c>
      <c r="C163" s="15">
        <v>90.0</v>
      </c>
    </row>
    <row r="164" ht="15.75" customHeight="1">
      <c r="A164" s="48">
        <v>2.0</v>
      </c>
      <c r="B164" s="15" t="s">
        <v>1066</v>
      </c>
      <c r="C164" s="15">
        <v>11.0</v>
      </c>
    </row>
    <row r="165" ht="15.75" customHeight="1">
      <c r="A165" s="48">
        <v>3.0</v>
      </c>
      <c r="B165" s="15" t="s">
        <v>1066</v>
      </c>
      <c r="C165" s="15">
        <v>11.0</v>
      </c>
    </row>
    <row r="166" ht="15.75" customHeight="1">
      <c r="A166" s="48">
        <v>1.0</v>
      </c>
      <c r="B166" s="15" t="s">
        <v>1067</v>
      </c>
      <c r="C166" s="15">
        <v>32.0</v>
      </c>
    </row>
    <row r="167" ht="15.75" customHeight="1">
      <c r="A167" s="48">
        <v>2.0</v>
      </c>
      <c r="B167" s="15" t="s">
        <v>1067</v>
      </c>
      <c r="C167" s="15">
        <v>23.0</v>
      </c>
    </row>
    <row r="168" ht="15.75" customHeight="1">
      <c r="A168" s="48">
        <v>3.0</v>
      </c>
      <c r="B168" s="15" t="s">
        <v>1067</v>
      </c>
      <c r="C168" s="15">
        <v>6.0</v>
      </c>
    </row>
    <row r="169" ht="15.75" customHeight="1">
      <c r="A169" s="48">
        <v>4.0</v>
      </c>
      <c r="B169" s="15" t="s">
        <v>1067</v>
      </c>
      <c r="C169" s="15">
        <v>4.0</v>
      </c>
    </row>
    <row r="170" ht="15.75" customHeight="1">
      <c r="A170" s="48">
        <v>5.0</v>
      </c>
      <c r="B170" s="15" t="s">
        <v>1067</v>
      </c>
      <c r="C170" s="15">
        <v>4.0</v>
      </c>
    </row>
    <row r="171" ht="15.75" customHeight="1">
      <c r="A171" s="48">
        <v>1.0</v>
      </c>
      <c r="B171" s="15" t="s">
        <v>1068</v>
      </c>
      <c r="C171" s="15">
        <v>39.0</v>
      </c>
    </row>
    <row r="172" ht="15.75" customHeight="1">
      <c r="A172" s="48">
        <v>1.0</v>
      </c>
      <c r="B172" s="48" t="s">
        <v>1069</v>
      </c>
      <c r="C172" s="48">
        <v>5.0</v>
      </c>
    </row>
    <row r="173" ht="15.75" customHeight="1">
      <c r="A173" s="48">
        <v>1.0</v>
      </c>
      <c r="B173" s="48" t="s">
        <v>1070</v>
      </c>
      <c r="C173" s="48">
        <v>16.0</v>
      </c>
    </row>
    <row r="174" ht="15.75" customHeight="1">
      <c r="A174" s="48">
        <v>1.0</v>
      </c>
      <c r="B174" s="48" t="s">
        <v>1071</v>
      </c>
      <c r="C174" s="48">
        <v>18.0</v>
      </c>
    </row>
    <row r="175" ht="15.75" customHeight="1">
      <c r="A175" s="48">
        <v>1.0</v>
      </c>
      <c r="B175" s="48" t="s">
        <v>1072</v>
      </c>
      <c r="C175" s="48">
        <v>108.0</v>
      </c>
    </row>
    <row r="176" ht="15.75" customHeight="1">
      <c r="A176" s="48">
        <v>2.0</v>
      </c>
      <c r="B176" s="48" t="s">
        <v>1072</v>
      </c>
      <c r="C176" s="48">
        <v>12.0</v>
      </c>
    </row>
    <row r="177" ht="15.75" customHeight="1">
      <c r="A177" s="48">
        <v>3.0</v>
      </c>
      <c r="B177" s="48" t="s">
        <v>1072</v>
      </c>
      <c r="C177" s="48">
        <v>8.0</v>
      </c>
    </row>
    <row r="178" ht="15.75" customHeight="1">
      <c r="A178" s="48">
        <v>4.0</v>
      </c>
      <c r="B178" s="48" t="s">
        <v>1072</v>
      </c>
      <c r="C178" s="48">
        <v>6.0</v>
      </c>
    </row>
    <row r="179" ht="15.75" customHeight="1">
      <c r="A179" s="48">
        <v>5.0</v>
      </c>
      <c r="B179" s="48" t="s">
        <v>1072</v>
      </c>
      <c r="C179" s="48">
        <v>6.0</v>
      </c>
    </row>
    <row r="180" ht="15.75" customHeight="1">
      <c r="A180" s="48">
        <v>6.0</v>
      </c>
      <c r="B180" s="48" t="s">
        <v>1072</v>
      </c>
      <c r="C180" s="48">
        <v>3.0</v>
      </c>
    </row>
    <row r="181" ht="15.75" customHeight="1">
      <c r="A181" s="48">
        <v>1.0</v>
      </c>
      <c r="B181" s="48" t="s">
        <v>1073</v>
      </c>
      <c r="C181" s="48">
        <v>71.0</v>
      </c>
    </row>
    <row r="182" ht="15.75" customHeight="1">
      <c r="A182" s="48">
        <v>2.0</v>
      </c>
      <c r="B182" s="48" t="s">
        <v>1073</v>
      </c>
      <c r="C182" s="48">
        <v>24.0</v>
      </c>
    </row>
    <row r="183" ht="15.75" customHeight="1">
      <c r="A183" s="48">
        <v>3.0</v>
      </c>
      <c r="B183" s="48" t="s">
        <v>1073</v>
      </c>
      <c r="C183" s="48">
        <v>6.0</v>
      </c>
    </row>
    <row r="184" ht="15.75" customHeight="1">
      <c r="A184" s="48">
        <v>1.0</v>
      </c>
      <c r="B184" s="48" t="s">
        <v>1074</v>
      </c>
      <c r="C184" s="48">
        <v>42.0</v>
      </c>
    </row>
    <row r="185" ht="15.75" customHeight="1">
      <c r="A185" s="48">
        <v>2.0</v>
      </c>
      <c r="B185" s="48" t="s">
        <v>1074</v>
      </c>
      <c r="C185" s="48">
        <v>14.0</v>
      </c>
    </row>
    <row r="186" ht="15.75" customHeight="1">
      <c r="A186" s="48">
        <v>1.0</v>
      </c>
      <c r="B186" s="48" t="s">
        <v>1075</v>
      </c>
      <c r="C186" s="48">
        <v>133.0</v>
      </c>
    </row>
    <row r="187" ht="15.75" customHeight="1">
      <c r="A187" s="48">
        <v>1.0</v>
      </c>
      <c r="B187" s="48" t="s">
        <v>1076</v>
      </c>
      <c r="C187" s="48">
        <v>7.0</v>
      </c>
    </row>
    <row r="188" ht="15.75" customHeight="1">
      <c r="A188" s="48">
        <v>2.0</v>
      </c>
      <c r="B188" s="48" t="s">
        <v>1076</v>
      </c>
      <c r="C188" s="48">
        <v>7.0</v>
      </c>
    </row>
    <row r="189" ht="15.75" customHeight="1">
      <c r="A189" s="48">
        <v>1.0</v>
      </c>
      <c r="B189" s="48" t="s">
        <v>1077</v>
      </c>
      <c r="C189" s="48">
        <v>139.0</v>
      </c>
    </row>
    <row r="190" ht="15.75" customHeight="1">
      <c r="A190" s="48">
        <v>2.0</v>
      </c>
      <c r="B190" s="48" t="s">
        <v>1077</v>
      </c>
      <c r="C190" s="48">
        <v>31.0</v>
      </c>
    </row>
    <row r="191" ht="15.75" customHeight="1">
      <c r="A191" s="48">
        <v>3.0</v>
      </c>
      <c r="B191" s="48" t="s">
        <v>1077</v>
      </c>
      <c r="C191" s="48">
        <v>9.0</v>
      </c>
    </row>
    <row r="192" ht="15.75" customHeight="1">
      <c r="A192" s="48">
        <v>1.0</v>
      </c>
      <c r="B192" s="48" t="s">
        <v>1078</v>
      </c>
      <c r="C192" s="48">
        <v>32.0</v>
      </c>
    </row>
    <row r="193" ht="15.75" customHeight="1">
      <c r="A193" s="48">
        <v>2.0</v>
      </c>
      <c r="B193" s="48" t="s">
        <v>1078</v>
      </c>
      <c r="C193" s="48">
        <v>12.0</v>
      </c>
    </row>
    <row r="194" ht="15.75" customHeight="1">
      <c r="A194" s="48">
        <v>1.0</v>
      </c>
      <c r="B194" s="48" t="s">
        <v>1079</v>
      </c>
      <c r="C194" s="48">
        <v>35.0</v>
      </c>
    </row>
    <row r="195" ht="15.75" customHeight="1">
      <c r="A195" s="48">
        <v>1.0</v>
      </c>
      <c r="B195" s="48" t="s">
        <v>1080</v>
      </c>
      <c r="C195" s="48">
        <v>23.0</v>
      </c>
    </row>
    <row r="196" ht="15.75" customHeight="1">
      <c r="A196" s="48">
        <v>1.0</v>
      </c>
      <c r="B196" s="48" t="s">
        <v>1081</v>
      </c>
      <c r="C196" s="48">
        <v>31.0</v>
      </c>
    </row>
    <row r="197" ht="15.75" customHeight="1">
      <c r="A197" s="48">
        <v>2.0</v>
      </c>
      <c r="B197" s="48" t="s">
        <v>1081</v>
      </c>
      <c r="C197" s="48">
        <v>13.0</v>
      </c>
    </row>
    <row r="198" ht="15.75" customHeight="1">
      <c r="A198" s="48">
        <v>3.0</v>
      </c>
      <c r="B198" s="48" t="s">
        <v>1081</v>
      </c>
      <c r="C198" s="48">
        <v>13.0</v>
      </c>
    </row>
    <row r="199" ht="15.75" customHeight="1">
      <c r="A199" s="48">
        <v>1.0</v>
      </c>
      <c r="B199" s="48" t="s">
        <v>1082</v>
      </c>
      <c r="C199" s="48">
        <v>12.0</v>
      </c>
    </row>
    <row r="200" ht="15.75" customHeight="1">
      <c r="A200" s="48">
        <v>1.0</v>
      </c>
      <c r="B200" s="48" t="s">
        <v>1083</v>
      </c>
      <c r="C200" s="48">
        <v>25.0</v>
      </c>
    </row>
    <row r="201" ht="15.75" customHeight="1">
      <c r="A201" s="48">
        <v>2.0</v>
      </c>
      <c r="B201" s="48" t="s">
        <v>1083</v>
      </c>
      <c r="C201" s="48">
        <v>1.0</v>
      </c>
    </row>
    <row r="202" ht="15.75" customHeight="1">
      <c r="A202" s="48">
        <v>1.0</v>
      </c>
      <c r="B202" s="48" t="s">
        <v>1084</v>
      </c>
      <c r="C202" s="48">
        <v>7.0</v>
      </c>
    </row>
    <row r="203" ht="15.75" customHeight="1">
      <c r="A203" s="48">
        <v>1.0</v>
      </c>
      <c r="B203" s="48" t="s">
        <v>1085</v>
      </c>
      <c r="C203" s="48">
        <v>37.0</v>
      </c>
    </row>
    <row r="204" ht="15.75" customHeight="1">
      <c r="A204" s="48">
        <v>1.0</v>
      </c>
      <c r="B204" s="48" t="s">
        <v>1086</v>
      </c>
      <c r="C204" s="48">
        <v>195.0</v>
      </c>
    </row>
    <row r="205" ht="15.75" customHeight="1">
      <c r="A205" s="48">
        <v>1.0</v>
      </c>
      <c r="B205" s="48" t="s">
        <v>1087</v>
      </c>
      <c r="C205" s="48">
        <v>130.0</v>
      </c>
    </row>
    <row r="206" ht="15.75" customHeight="1">
      <c r="A206" s="48">
        <v>2.0</v>
      </c>
      <c r="B206" s="48" t="s">
        <v>1087</v>
      </c>
      <c r="C206" s="48">
        <v>21.0</v>
      </c>
    </row>
    <row r="207" ht="15.75" customHeight="1">
      <c r="A207" s="48">
        <v>1.0</v>
      </c>
      <c r="B207" s="48" t="s">
        <v>1088</v>
      </c>
      <c r="C207" s="48">
        <v>13.0</v>
      </c>
    </row>
    <row r="208" ht="15.75" customHeight="1">
      <c r="A208" s="48">
        <v>2.0</v>
      </c>
      <c r="B208" s="48" t="s">
        <v>1088</v>
      </c>
      <c r="C208" s="48">
        <v>2.0</v>
      </c>
    </row>
    <row r="209" ht="15.75" customHeight="1">
      <c r="A209" s="48">
        <v>1.0</v>
      </c>
      <c r="B209" s="48" t="s">
        <v>1089</v>
      </c>
      <c r="C209" s="48">
        <v>42.0</v>
      </c>
    </row>
    <row r="210" ht="15.75" customHeight="1">
      <c r="A210" s="48">
        <v>1.0</v>
      </c>
      <c r="B210" s="48" t="s">
        <v>1090</v>
      </c>
      <c r="C210" s="48">
        <v>18.0</v>
      </c>
    </row>
    <row r="211" ht="15.75" customHeight="1">
      <c r="A211" s="48">
        <v>2.0</v>
      </c>
      <c r="B211" s="48" t="s">
        <v>1090</v>
      </c>
      <c r="C211" s="48">
        <v>9.0</v>
      </c>
    </row>
    <row r="212" ht="15.75" customHeight="1">
      <c r="A212" s="48">
        <v>1.0</v>
      </c>
      <c r="B212" s="48" t="s">
        <v>1091</v>
      </c>
      <c r="C212" s="48">
        <v>56.0</v>
      </c>
    </row>
    <row r="213" ht="15.75" customHeight="1">
      <c r="A213" s="48">
        <v>1.0</v>
      </c>
      <c r="B213" s="48" t="s">
        <v>1092</v>
      </c>
      <c r="C213" s="48">
        <v>86.0</v>
      </c>
    </row>
    <row r="214" ht="15.75" customHeight="1">
      <c r="A214" s="48">
        <v>2.0</v>
      </c>
      <c r="B214" s="48" t="s">
        <v>1092</v>
      </c>
      <c r="C214" s="48">
        <v>31.0</v>
      </c>
    </row>
    <row r="215" ht="15.75" customHeight="1">
      <c r="A215" s="48">
        <v>1.0</v>
      </c>
      <c r="B215" s="48" t="s">
        <v>1093</v>
      </c>
      <c r="C215" s="48">
        <v>14.0</v>
      </c>
    </row>
    <row r="216" ht="15.75" customHeight="1">
      <c r="A216" s="48">
        <v>1.0</v>
      </c>
      <c r="B216" s="48" t="s">
        <v>1094</v>
      </c>
      <c r="C216" s="48">
        <v>106.0</v>
      </c>
    </row>
    <row r="217" ht="15.75" customHeight="1">
      <c r="A217" s="48">
        <v>1.0</v>
      </c>
      <c r="B217" s="48" t="s">
        <v>1095</v>
      </c>
      <c r="C217" s="48">
        <v>2.0</v>
      </c>
    </row>
    <row r="218" ht="15.75" customHeight="1">
      <c r="A218" s="48">
        <v>1.0</v>
      </c>
      <c r="B218" s="48" t="s">
        <v>1096</v>
      </c>
      <c r="C218" s="48">
        <v>4.0</v>
      </c>
    </row>
    <row r="219" ht="15.75" customHeight="1">
      <c r="A219" s="48">
        <v>1.0</v>
      </c>
      <c r="B219" s="48" t="s">
        <v>1097</v>
      </c>
      <c r="C219" s="48">
        <v>27.0</v>
      </c>
    </row>
    <row r="220" ht="15.75" customHeight="1">
      <c r="A220" s="48">
        <v>2.0</v>
      </c>
      <c r="B220" s="48" t="s">
        <v>1097</v>
      </c>
      <c r="C220" s="48">
        <v>0.0</v>
      </c>
    </row>
    <row r="221" ht="15.75" customHeight="1">
      <c r="A221" s="48">
        <v>1.0</v>
      </c>
      <c r="B221" s="48" t="s">
        <v>1098</v>
      </c>
      <c r="C221" s="48">
        <v>32.0</v>
      </c>
    </row>
    <row r="222" ht="15.75" customHeight="1">
      <c r="A222" s="48">
        <v>2.0</v>
      </c>
      <c r="B222" s="48" t="s">
        <v>1098</v>
      </c>
      <c r="C222" s="48">
        <v>29.0</v>
      </c>
    </row>
    <row r="223" ht="15.75" customHeight="1">
      <c r="A223" s="48">
        <v>1.0</v>
      </c>
      <c r="B223" s="48" t="s">
        <v>1099</v>
      </c>
      <c r="C223" s="48">
        <v>10.0</v>
      </c>
    </row>
    <row r="224" ht="15.75" customHeight="1">
      <c r="A224" s="48">
        <v>1.0</v>
      </c>
      <c r="B224" s="48" t="s">
        <v>1100</v>
      </c>
      <c r="C224" s="48">
        <v>3.0</v>
      </c>
    </row>
    <row r="225" ht="15.75" customHeight="1">
      <c r="A225" s="48">
        <v>1.0</v>
      </c>
      <c r="B225" s="48" t="s">
        <v>1101</v>
      </c>
      <c r="C225" s="48">
        <v>31.0</v>
      </c>
    </row>
    <row r="226" ht="15.75" customHeight="1">
      <c r="A226" s="48">
        <v>1.0</v>
      </c>
      <c r="B226" s="48" t="s">
        <v>1102</v>
      </c>
      <c r="C226" s="48">
        <v>0.0</v>
      </c>
    </row>
    <row r="227" ht="15.75" customHeight="1">
      <c r="A227" s="48">
        <v>1.0</v>
      </c>
      <c r="B227" s="48" t="s">
        <v>1103</v>
      </c>
      <c r="C227" s="48">
        <v>34.0</v>
      </c>
    </row>
    <row r="228" ht="15.75" customHeight="1">
      <c r="A228" s="48">
        <v>2.0</v>
      </c>
      <c r="B228" s="48" t="s">
        <v>1103</v>
      </c>
      <c r="C228" s="48">
        <v>25.0</v>
      </c>
    </row>
    <row r="229" ht="15.75" customHeight="1">
      <c r="A229" s="48">
        <v>1.0</v>
      </c>
      <c r="B229" s="48" t="s">
        <v>1104</v>
      </c>
      <c r="C229" s="48">
        <v>6.0</v>
      </c>
    </row>
    <row r="230" ht="15.75" customHeight="1">
      <c r="A230" s="48">
        <v>1.0</v>
      </c>
      <c r="B230" s="48" t="s">
        <v>1105</v>
      </c>
      <c r="C230" s="48">
        <v>13.0</v>
      </c>
    </row>
    <row r="231" ht="15.75" customHeight="1">
      <c r="A231" s="48">
        <v>1.0</v>
      </c>
      <c r="B231" s="48" t="s">
        <v>1106</v>
      </c>
      <c r="C231" s="48">
        <v>130.0</v>
      </c>
    </row>
    <row r="232" ht="15.75" customHeight="1">
      <c r="A232" s="48">
        <v>1.0</v>
      </c>
      <c r="B232" s="48" t="s">
        <v>1107</v>
      </c>
      <c r="C232" s="48">
        <v>24.0</v>
      </c>
    </row>
    <row r="233" ht="15.75" customHeight="1">
      <c r="A233" s="48">
        <v>1.0</v>
      </c>
      <c r="B233" s="48" t="s">
        <v>1108</v>
      </c>
      <c r="C233" s="48">
        <v>82.0</v>
      </c>
    </row>
    <row r="234" ht="15.75" customHeight="1">
      <c r="A234" s="48">
        <v>1.0</v>
      </c>
      <c r="B234" s="48" t="s">
        <v>1109</v>
      </c>
      <c r="C234" s="48">
        <v>14.0</v>
      </c>
    </row>
    <row r="235" ht="15.75" customHeight="1">
      <c r="A235" s="48">
        <v>1.0</v>
      </c>
      <c r="B235" s="48" t="s">
        <v>1110</v>
      </c>
      <c r="C235" s="48">
        <v>14.0</v>
      </c>
    </row>
    <row r="236" ht="15.75" customHeight="1">
      <c r="A236" s="48">
        <v>1.0</v>
      </c>
      <c r="B236" s="48" t="s">
        <v>1111</v>
      </c>
      <c r="C236" s="48">
        <v>300.0</v>
      </c>
    </row>
    <row r="237" ht="15.75" customHeight="1">
      <c r="A237" s="48">
        <v>1.0</v>
      </c>
      <c r="B237" s="48" t="s">
        <v>1112</v>
      </c>
      <c r="C237" s="48">
        <v>282.0</v>
      </c>
    </row>
    <row r="238" ht="15.75" customHeight="1">
      <c r="A238" s="48">
        <v>1.0</v>
      </c>
      <c r="B238" s="48" t="s">
        <v>1113</v>
      </c>
      <c r="C238" s="48">
        <v>17.0</v>
      </c>
    </row>
    <row r="239" ht="15.75" customHeight="1">
      <c r="A239" s="48">
        <v>1.0</v>
      </c>
      <c r="B239" s="48" t="s">
        <v>1114</v>
      </c>
      <c r="C239" s="48">
        <v>548.0</v>
      </c>
    </row>
    <row r="240" ht="15.75" customHeight="1">
      <c r="A240" s="48"/>
      <c r="B240" s="48"/>
      <c r="C240" s="48"/>
    </row>
    <row r="241" ht="15.75" customHeight="1">
      <c r="A241" s="48"/>
      <c r="B241" s="48"/>
      <c r="C241" s="48"/>
    </row>
    <row r="242" ht="15.75" customHeight="1">
      <c r="A242" s="48"/>
      <c r="B242" s="48"/>
      <c r="C242" s="48"/>
    </row>
    <row r="243" ht="15.75" customHeight="1">
      <c r="A243" s="48"/>
      <c r="B243" s="48"/>
      <c r="C243" s="48"/>
    </row>
    <row r="244" ht="15.75" customHeight="1">
      <c r="A244" s="48"/>
      <c r="B244" s="48"/>
      <c r="C244" s="48"/>
    </row>
    <row r="245" ht="15.75" customHeight="1">
      <c r="A245" s="48"/>
      <c r="B245" s="48"/>
      <c r="C245" s="48"/>
    </row>
    <row r="246" ht="15.75" customHeight="1">
      <c r="A246" s="48"/>
      <c r="B246" s="48"/>
      <c r="C246" s="48"/>
    </row>
    <row r="247" ht="15.75" customHeight="1">
      <c r="A247" s="48"/>
      <c r="B247" s="48"/>
      <c r="C247" s="48"/>
    </row>
    <row r="248" ht="15.75" customHeight="1">
      <c r="A248" s="48"/>
      <c r="B248" s="48"/>
      <c r="C248" s="48"/>
    </row>
    <row r="249" ht="15.75" customHeight="1">
      <c r="A249" s="48"/>
      <c r="B249" s="48"/>
      <c r="C249" s="48"/>
    </row>
    <row r="250" ht="15.75" customHeight="1">
      <c r="A250" s="48"/>
      <c r="B250" s="48"/>
      <c r="C250" s="48"/>
    </row>
    <row r="251" ht="15.75" customHeight="1">
      <c r="A251" s="48"/>
      <c r="B251" s="48"/>
      <c r="C251" s="48"/>
    </row>
    <row r="252" ht="15.75" customHeight="1">
      <c r="A252" s="48"/>
      <c r="B252" s="48"/>
      <c r="C252" s="48"/>
    </row>
    <row r="253" ht="15.75" customHeight="1">
      <c r="A253" s="48"/>
      <c r="B253" s="48"/>
      <c r="C253" s="48"/>
    </row>
    <row r="254" ht="15.75" customHeight="1">
      <c r="A254" s="48"/>
      <c r="B254" s="48"/>
      <c r="C254" s="48"/>
    </row>
    <row r="255" ht="15.75" customHeight="1">
      <c r="A255" s="48"/>
      <c r="B255" s="48"/>
      <c r="C255" s="48"/>
    </row>
    <row r="256" ht="15.75" customHeight="1">
      <c r="A256" s="48"/>
      <c r="B256" s="48"/>
      <c r="C256" s="48"/>
    </row>
    <row r="257" ht="15.75" customHeight="1">
      <c r="A257" s="48"/>
      <c r="B257" s="48"/>
      <c r="C257" s="48"/>
    </row>
    <row r="258" ht="15.75" customHeight="1">
      <c r="A258" s="48"/>
      <c r="B258" s="48"/>
      <c r="C258" s="48"/>
    </row>
    <row r="259" ht="15.75" customHeight="1">
      <c r="A259" s="48"/>
      <c r="B259" s="48"/>
      <c r="C259" s="48"/>
    </row>
    <row r="260" ht="15.75" customHeight="1">
      <c r="A260" s="48"/>
      <c r="B260" s="48"/>
      <c r="C260" s="48"/>
    </row>
    <row r="261" ht="15.75" customHeight="1">
      <c r="A261" s="48"/>
      <c r="B261" s="48"/>
      <c r="C261" s="48"/>
    </row>
    <row r="262" ht="15.75" customHeight="1">
      <c r="A262" s="48"/>
      <c r="B262" s="48"/>
      <c r="C262" s="48"/>
    </row>
    <row r="263" ht="15.75" customHeight="1">
      <c r="A263" s="48"/>
      <c r="B263" s="48"/>
      <c r="C263" s="48"/>
    </row>
    <row r="264" ht="15.75" customHeight="1">
      <c r="A264" s="48"/>
      <c r="B264" s="48"/>
      <c r="C264" s="48"/>
    </row>
    <row r="265" ht="15.75" customHeight="1">
      <c r="A265" s="48"/>
      <c r="B265" s="48"/>
      <c r="C265" s="48"/>
    </row>
    <row r="266" ht="15.75" customHeight="1">
      <c r="A266" s="48"/>
      <c r="B266" s="48"/>
      <c r="C266" s="48"/>
    </row>
    <row r="267" ht="15.75" customHeight="1">
      <c r="A267" s="48"/>
      <c r="B267" s="48"/>
      <c r="C267" s="48"/>
    </row>
    <row r="268" ht="15.75" customHeight="1">
      <c r="A268" s="48"/>
      <c r="B268" s="48"/>
      <c r="C268" s="48"/>
    </row>
    <row r="269" ht="15.75" customHeight="1">
      <c r="A269" s="48"/>
      <c r="B269" s="48"/>
      <c r="C269" s="48"/>
    </row>
    <row r="270" ht="15.75" customHeight="1">
      <c r="A270" s="48"/>
      <c r="B270" s="48"/>
      <c r="C270" s="48"/>
    </row>
    <row r="271" ht="15.75" customHeight="1">
      <c r="A271" s="48"/>
      <c r="B271" s="48"/>
      <c r="C271" s="48"/>
    </row>
    <row r="272" ht="15.75" customHeight="1">
      <c r="A272" s="48"/>
      <c r="B272" s="48"/>
      <c r="C272" s="48"/>
    </row>
    <row r="273" ht="15.75" customHeight="1">
      <c r="A273" s="48"/>
      <c r="B273" s="48"/>
      <c r="C273" s="48"/>
    </row>
    <row r="274" ht="15.75" customHeight="1">
      <c r="A274" s="48"/>
      <c r="B274" s="48"/>
      <c r="C274" s="48"/>
    </row>
    <row r="275" ht="15.75" customHeight="1">
      <c r="A275" s="48"/>
      <c r="B275" s="48"/>
      <c r="C275" s="48"/>
    </row>
    <row r="276" ht="15.75" customHeight="1">
      <c r="A276" s="48"/>
      <c r="B276" s="48"/>
      <c r="C276" s="48"/>
    </row>
    <row r="277" ht="15.75" customHeight="1">
      <c r="A277" s="48"/>
      <c r="B277" s="48"/>
      <c r="C277" s="48"/>
    </row>
    <row r="278" ht="15.75" customHeight="1">
      <c r="A278" s="48"/>
      <c r="B278" s="48"/>
      <c r="C278" s="48"/>
    </row>
    <row r="279" ht="15.75" customHeight="1">
      <c r="A279" s="48"/>
      <c r="B279" s="48"/>
      <c r="C279" s="48"/>
    </row>
    <row r="280" ht="15.75" customHeight="1">
      <c r="A280" s="48"/>
      <c r="B280" s="48"/>
      <c r="C280" s="48"/>
    </row>
    <row r="281" ht="15.75" customHeight="1">
      <c r="A281" s="48"/>
      <c r="B281" s="48"/>
      <c r="C281" s="48"/>
    </row>
    <row r="282" ht="15.75" customHeight="1">
      <c r="A282" s="48"/>
      <c r="B282" s="48"/>
      <c r="C282" s="48"/>
    </row>
    <row r="283" ht="15.75" customHeight="1">
      <c r="A283" s="48"/>
      <c r="B283" s="48"/>
      <c r="C283" s="48"/>
    </row>
    <row r="284" ht="15.75" customHeight="1">
      <c r="A284" s="48"/>
      <c r="B284" s="48"/>
      <c r="C284" s="48"/>
    </row>
    <row r="285" ht="15.75" customHeight="1">
      <c r="A285" s="48"/>
      <c r="B285" s="48"/>
      <c r="C285" s="48"/>
    </row>
    <row r="286" ht="15.75" customHeight="1">
      <c r="A286" s="48"/>
      <c r="B286" s="48"/>
      <c r="C286" s="48"/>
    </row>
    <row r="287" ht="15.75" customHeight="1">
      <c r="A287" s="48"/>
      <c r="B287" s="48"/>
      <c r="C287" s="48"/>
    </row>
    <row r="288" ht="15.75" customHeight="1">
      <c r="A288" s="48"/>
      <c r="B288" s="48"/>
      <c r="C288" s="48"/>
    </row>
    <row r="289" ht="15.75" customHeight="1">
      <c r="A289" s="48"/>
      <c r="B289" s="48"/>
      <c r="C289" s="48"/>
    </row>
    <row r="290" ht="15.75" customHeight="1">
      <c r="A290" s="48"/>
      <c r="B290" s="48"/>
      <c r="C290" s="48"/>
    </row>
    <row r="291" ht="15.75" customHeight="1">
      <c r="A291" s="48"/>
      <c r="B291" s="48"/>
      <c r="C291" s="48"/>
    </row>
    <row r="292" ht="15.75" customHeight="1">
      <c r="A292" s="48"/>
      <c r="B292" s="48"/>
      <c r="C292" s="48"/>
    </row>
    <row r="293" ht="15.75" customHeight="1">
      <c r="A293" s="48"/>
      <c r="B293" s="48"/>
      <c r="C293" s="48"/>
    </row>
    <row r="294" ht="15.75" customHeight="1">
      <c r="A294" s="48"/>
      <c r="B294" s="48"/>
      <c r="C294" s="48"/>
    </row>
    <row r="295" ht="15.75" customHeight="1">
      <c r="A295" s="48"/>
      <c r="B295" s="48"/>
      <c r="C295" s="48"/>
    </row>
    <row r="296" ht="15.75" customHeight="1">
      <c r="A296" s="48"/>
      <c r="B296" s="48"/>
      <c r="C296" s="48"/>
    </row>
    <row r="297" ht="15.75" customHeight="1">
      <c r="A297" s="48"/>
      <c r="B297" s="48"/>
      <c r="C297" s="48"/>
    </row>
    <row r="298" ht="15.75" customHeight="1">
      <c r="A298" s="48"/>
      <c r="B298" s="48"/>
      <c r="C298" s="48"/>
    </row>
    <row r="299" ht="15.75" customHeight="1">
      <c r="A299" s="48"/>
      <c r="B299" s="48"/>
      <c r="C299" s="48"/>
    </row>
    <row r="300" ht="15.75" customHeight="1">
      <c r="A300" s="48"/>
      <c r="B300" s="48"/>
      <c r="C300" s="48"/>
    </row>
    <row r="301" ht="15.75" customHeight="1">
      <c r="A301" s="48"/>
      <c r="B301" s="48"/>
      <c r="C301" s="48"/>
    </row>
    <row r="302" ht="15.75" customHeight="1">
      <c r="A302" s="48"/>
      <c r="B302" s="48"/>
      <c r="C302" s="48"/>
    </row>
    <row r="303" ht="15.75" customHeight="1">
      <c r="A303" s="48"/>
      <c r="B303" s="48"/>
      <c r="C303" s="48"/>
    </row>
    <row r="304" ht="15.75" customHeight="1">
      <c r="A304" s="48"/>
      <c r="B304" s="48"/>
      <c r="C304" s="48"/>
    </row>
    <row r="305" ht="15.75" customHeight="1">
      <c r="A305" s="48"/>
      <c r="B305" s="48"/>
      <c r="C305" s="48"/>
    </row>
    <row r="306" ht="15.75" customHeight="1">
      <c r="A306" s="48"/>
      <c r="B306" s="48"/>
      <c r="C306" s="48"/>
    </row>
    <row r="307" ht="15.75" customHeight="1">
      <c r="A307" s="48"/>
      <c r="B307" s="48"/>
      <c r="C307" s="48"/>
    </row>
    <row r="308" ht="15.75" customHeight="1">
      <c r="A308" s="48"/>
      <c r="B308" s="48"/>
      <c r="C308" s="48"/>
    </row>
    <row r="309" ht="15.75" customHeight="1">
      <c r="A309" s="48"/>
      <c r="B309" s="48"/>
      <c r="C309" s="48"/>
    </row>
    <row r="310" ht="15.75" customHeight="1">
      <c r="A310" s="48"/>
      <c r="B310" s="48"/>
      <c r="C310" s="48"/>
    </row>
    <row r="311" ht="15.75" customHeight="1">
      <c r="A311" s="48"/>
      <c r="B311" s="48"/>
      <c r="C311" s="48"/>
    </row>
    <row r="312" ht="15.75" customHeight="1">
      <c r="A312" s="48"/>
      <c r="B312" s="48"/>
      <c r="C312" s="48"/>
    </row>
    <row r="313" ht="15.75" customHeight="1">
      <c r="A313" s="48"/>
      <c r="B313" s="48"/>
      <c r="C313" s="48"/>
    </row>
    <row r="314" ht="15.75" customHeight="1">
      <c r="A314" s="48"/>
      <c r="B314" s="48"/>
      <c r="C314" s="48"/>
    </row>
    <row r="315" ht="15.75" customHeight="1">
      <c r="A315" s="48"/>
      <c r="B315" s="48"/>
      <c r="C315" s="48"/>
    </row>
    <row r="316" ht="15.75" customHeight="1">
      <c r="A316" s="48"/>
      <c r="B316" s="48"/>
      <c r="C316" s="48"/>
    </row>
    <row r="317" ht="15.75" customHeight="1">
      <c r="A317" s="48"/>
      <c r="B317" s="48"/>
      <c r="C317" s="48"/>
    </row>
    <row r="318" ht="15.75" customHeight="1">
      <c r="A318" s="48"/>
      <c r="B318" s="48"/>
      <c r="C318" s="48"/>
    </row>
    <row r="319" ht="15.75" customHeight="1">
      <c r="A319" s="48"/>
      <c r="B319" s="48"/>
      <c r="C319" s="48"/>
    </row>
    <row r="320" ht="15.75" customHeight="1">
      <c r="A320" s="48"/>
      <c r="B320" s="48"/>
      <c r="C320" s="48"/>
    </row>
    <row r="321" ht="15.75" customHeight="1">
      <c r="A321" s="48"/>
      <c r="B321" s="48"/>
      <c r="C321" s="48"/>
    </row>
    <row r="322" ht="15.75" customHeight="1">
      <c r="A322" s="48"/>
      <c r="B322" s="48"/>
      <c r="C322" s="48"/>
    </row>
    <row r="323" ht="15.75" customHeight="1">
      <c r="A323" s="48"/>
      <c r="B323" s="48"/>
      <c r="C323" s="48"/>
    </row>
    <row r="324" ht="15.75" customHeight="1">
      <c r="A324" s="48"/>
      <c r="B324" s="48"/>
      <c r="C324" s="48"/>
    </row>
    <row r="325" ht="15.75" customHeight="1">
      <c r="A325" s="48"/>
      <c r="B325" s="48"/>
      <c r="C325" s="48"/>
    </row>
    <row r="326" ht="15.75" customHeight="1">
      <c r="A326" s="48"/>
      <c r="B326" s="48"/>
      <c r="C326" s="48"/>
    </row>
    <row r="327" ht="15.75" customHeight="1">
      <c r="A327" s="48"/>
      <c r="B327" s="48"/>
      <c r="C327" s="48"/>
    </row>
    <row r="328" ht="15.75" customHeight="1">
      <c r="A328" s="48"/>
      <c r="B328" s="48"/>
      <c r="C328" s="48"/>
    </row>
    <row r="329" ht="15.75" customHeight="1">
      <c r="A329" s="48"/>
      <c r="B329" s="48"/>
      <c r="C329" s="48"/>
    </row>
    <row r="330" ht="15.75" customHeight="1">
      <c r="A330" s="48"/>
      <c r="B330" s="48"/>
      <c r="C330" s="48"/>
    </row>
    <row r="331" ht="15.75" customHeight="1">
      <c r="A331" s="48"/>
      <c r="B331" s="48"/>
      <c r="C331" s="48"/>
    </row>
    <row r="332" ht="15.75" customHeight="1">
      <c r="A332" s="48"/>
      <c r="B332" s="48"/>
      <c r="C332" s="48"/>
    </row>
    <row r="333" ht="15.75" customHeight="1">
      <c r="A333" s="48"/>
      <c r="B333" s="48"/>
      <c r="C333" s="48"/>
    </row>
    <row r="334" ht="15.75" customHeight="1">
      <c r="A334" s="48"/>
      <c r="B334" s="48"/>
      <c r="C334" s="48"/>
    </row>
    <row r="335" ht="15.75" customHeight="1">
      <c r="A335" s="48"/>
      <c r="B335" s="48"/>
      <c r="C335" s="48"/>
    </row>
    <row r="336" ht="15.75" customHeight="1">
      <c r="A336" s="48"/>
      <c r="B336" s="48"/>
      <c r="C336" s="48"/>
    </row>
    <row r="337" ht="15.75" customHeight="1">
      <c r="A337" s="48"/>
      <c r="B337" s="48"/>
      <c r="C337" s="48"/>
    </row>
    <row r="338" ht="15.75" customHeight="1">
      <c r="A338" s="48"/>
      <c r="B338" s="48"/>
      <c r="C338" s="48"/>
    </row>
    <row r="339" ht="15.75" customHeight="1">
      <c r="A339" s="48"/>
      <c r="B339" s="48"/>
      <c r="C339" s="48"/>
    </row>
    <row r="340" ht="15.75" customHeight="1">
      <c r="A340" s="48"/>
      <c r="B340" s="48"/>
      <c r="C340" s="48"/>
    </row>
    <row r="341" ht="15.75" customHeight="1">
      <c r="A341" s="48"/>
      <c r="B341" s="48"/>
      <c r="C341" s="48"/>
    </row>
    <row r="342" ht="15.75" customHeight="1">
      <c r="A342" s="48"/>
      <c r="B342" s="48"/>
      <c r="C342" s="48"/>
    </row>
    <row r="343" ht="15.75" customHeight="1">
      <c r="A343" s="48"/>
      <c r="B343" s="48"/>
      <c r="C343" s="48"/>
    </row>
    <row r="344" ht="15.75" customHeight="1">
      <c r="A344" s="48"/>
      <c r="B344" s="48"/>
      <c r="C344" s="48"/>
    </row>
    <row r="345" ht="15.75" customHeight="1">
      <c r="A345" s="48"/>
      <c r="B345" s="48"/>
      <c r="C345" s="48"/>
    </row>
    <row r="346" ht="15.75" customHeight="1">
      <c r="A346" s="48"/>
      <c r="B346" s="48"/>
      <c r="C346" s="48"/>
    </row>
    <row r="347" ht="15.75" customHeight="1">
      <c r="A347" s="48"/>
      <c r="B347" s="48"/>
      <c r="C347" s="48"/>
    </row>
    <row r="348" ht="15.75" customHeight="1">
      <c r="A348" s="48"/>
      <c r="B348" s="48"/>
      <c r="C348" s="48"/>
    </row>
    <row r="349" ht="15.75" customHeight="1">
      <c r="A349" s="48"/>
      <c r="B349" s="48"/>
      <c r="C349" s="48"/>
    </row>
    <row r="350" ht="15.75" customHeight="1">
      <c r="A350" s="48"/>
      <c r="B350" s="48"/>
      <c r="C350" s="48"/>
    </row>
    <row r="351" ht="15.75" customHeight="1">
      <c r="A351" s="48"/>
      <c r="B351" s="48"/>
      <c r="C351" s="48"/>
    </row>
    <row r="352" ht="15.75" customHeight="1">
      <c r="A352" s="48"/>
      <c r="B352" s="48"/>
      <c r="C352" s="48"/>
    </row>
    <row r="353" ht="15.75" customHeight="1">
      <c r="A353" s="48"/>
      <c r="B353" s="48"/>
      <c r="C353" s="48"/>
    </row>
    <row r="354" ht="15.75" customHeight="1">
      <c r="A354" s="48"/>
      <c r="B354" s="48"/>
      <c r="C354" s="48"/>
    </row>
    <row r="355" ht="15.75" customHeight="1">
      <c r="A355" s="48"/>
      <c r="B355" s="48"/>
      <c r="C355" s="48"/>
    </row>
    <row r="356" ht="15.75" customHeight="1">
      <c r="A356" s="48"/>
      <c r="B356" s="48"/>
      <c r="C356" s="48"/>
    </row>
    <row r="357" ht="15.75" customHeight="1">
      <c r="A357" s="48"/>
      <c r="B357" s="48"/>
      <c r="C357" s="48"/>
    </row>
    <row r="358" ht="15.75" customHeight="1">
      <c r="A358" s="48"/>
      <c r="B358" s="48"/>
      <c r="C358" s="48"/>
    </row>
    <row r="359" ht="15.75" customHeight="1">
      <c r="A359" s="48"/>
      <c r="B359" s="48"/>
      <c r="C359" s="48"/>
    </row>
    <row r="360" ht="15.75" customHeight="1">
      <c r="A360" s="48"/>
      <c r="B360" s="48"/>
      <c r="C360" s="48"/>
    </row>
    <row r="361" ht="15.75" customHeight="1">
      <c r="A361" s="48"/>
      <c r="B361" s="48"/>
      <c r="C361" s="48"/>
    </row>
    <row r="362" ht="15.75" customHeight="1">
      <c r="A362" s="48"/>
      <c r="B362" s="48"/>
      <c r="C362" s="48"/>
    </row>
    <row r="363" ht="15.75" customHeight="1">
      <c r="A363" s="48"/>
      <c r="B363" s="48"/>
      <c r="C363" s="48"/>
    </row>
    <row r="364" ht="15.75" customHeight="1">
      <c r="A364" s="48"/>
      <c r="B364" s="48"/>
      <c r="C364" s="48"/>
    </row>
    <row r="365" ht="15.75" customHeight="1">
      <c r="A365" s="48"/>
      <c r="B365" s="48"/>
      <c r="C365" s="48"/>
    </row>
    <row r="366" ht="15.75" customHeight="1">
      <c r="A366" s="48"/>
      <c r="B366" s="48"/>
      <c r="C366" s="48"/>
    </row>
    <row r="367" ht="15.75" customHeight="1">
      <c r="A367" s="48"/>
      <c r="B367" s="48"/>
      <c r="C367" s="48"/>
    </row>
    <row r="368" ht="15.75" customHeight="1">
      <c r="A368" s="48"/>
      <c r="B368" s="48"/>
      <c r="C368" s="48"/>
    </row>
    <row r="369" ht="15.75" customHeight="1">
      <c r="A369" s="48"/>
      <c r="B369" s="48"/>
      <c r="C369" s="48"/>
    </row>
    <row r="370" ht="15.75" customHeight="1">
      <c r="A370" s="48"/>
      <c r="B370" s="48"/>
      <c r="C370" s="48"/>
    </row>
    <row r="371" ht="15.75" customHeight="1">
      <c r="A371" s="48"/>
      <c r="B371" s="48"/>
      <c r="C371" s="48"/>
    </row>
    <row r="372" ht="15.75" customHeight="1">
      <c r="A372" s="48"/>
      <c r="B372" s="48"/>
      <c r="C372" s="48"/>
    </row>
    <row r="373" ht="15.75" customHeight="1">
      <c r="A373" s="48"/>
      <c r="B373" s="48"/>
      <c r="C373" s="48"/>
    </row>
    <row r="374" ht="15.75" customHeight="1">
      <c r="A374" s="48"/>
      <c r="B374" s="48"/>
      <c r="C374" s="48"/>
    </row>
    <row r="375" ht="15.75" customHeight="1">
      <c r="A375" s="48"/>
      <c r="B375" s="48"/>
      <c r="C375" s="48"/>
    </row>
    <row r="376" ht="15.75" customHeight="1">
      <c r="A376" s="48"/>
      <c r="B376" s="48"/>
      <c r="C376" s="48"/>
    </row>
    <row r="377" ht="15.75" customHeight="1">
      <c r="A377" s="48"/>
      <c r="B377" s="48"/>
      <c r="C377" s="48"/>
    </row>
    <row r="378" ht="15.75" customHeight="1">
      <c r="A378" s="48"/>
      <c r="B378" s="48"/>
      <c r="C378" s="48"/>
    </row>
    <row r="379" ht="15.75" customHeight="1">
      <c r="A379" s="48"/>
      <c r="B379" s="48"/>
      <c r="C379" s="48"/>
    </row>
    <row r="380" ht="15.75" customHeight="1">
      <c r="A380" s="48"/>
      <c r="B380" s="48"/>
      <c r="C380" s="48"/>
    </row>
    <row r="381" ht="15.75" customHeight="1">
      <c r="A381" s="48"/>
      <c r="B381" s="48"/>
      <c r="C381" s="48"/>
    </row>
    <row r="382" ht="15.75" customHeight="1">
      <c r="A382" s="48"/>
      <c r="B382" s="48"/>
      <c r="C382" s="48"/>
    </row>
    <row r="383" ht="15.75" customHeight="1">
      <c r="A383" s="48"/>
      <c r="B383" s="48"/>
      <c r="C383" s="48"/>
    </row>
    <row r="384" ht="15.75" customHeight="1">
      <c r="A384" s="48"/>
      <c r="B384" s="48"/>
      <c r="C384" s="48"/>
    </row>
    <row r="385" ht="15.75" customHeight="1">
      <c r="A385" s="48"/>
      <c r="B385" s="48"/>
      <c r="C385" s="48"/>
    </row>
    <row r="386" ht="15.75" customHeight="1">
      <c r="A386" s="48"/>
      <c r="B386" s="48"/>
      <c r="C386" s="48"/>
    </row>
    <row r="387" ht="15.75" customHeight="1">
      <c r="A387" s="48"/>
      <c r="B387" s="48"/>
      <c r="C387" s="48"/>
    </row>
    <row r="388" ht="15.75" customHeight="1">
      <c r="A388" s="48"/>
      <c r="B388" s="48"/>
      <c r="C388" s="48"/>
    </row>
    <row r="389" ht="15.75" customHeight="1">
      <c r="A389" s="48"/>
      <c r="B389" s="48"/>
      <c r="C389" s="48"/>
    </row>
    <row r="390" ht="15.75" customHeight="1">
      <c r="A390" s="48"/>
      <c r="B390" s="48"/>
      <c r="C390" s="48"/>
    </row>
    <row r="391" ht="15.75" customHeight="1">
      <c r="A391" s="48"/>
      <c r="B391" s="48"/>
      <c r="C391" s="48"/>
    </row>
    <row r="392" ht="15.75" customHeight="1">
      <c r="A392" s="48"/>
      <c r="B392" s="48"/>
      <c r="C392" s="48"/>
    </row>
    <row r="393" ht="15.75" customHeight="1">
      <c r="A393" s="48"/>
      <c r="B393" s="48"/>
      <c r="C393" s="48"/>
    </row>
    <row r="394" ht="15.75" customHeight="1">
      <c r="A394" s="48"/>
      <c r="B394" s="48"/>
      <c r="C394" s="48"/>
    </row>
    <row r="395" ht="15.75" customHeight="1">
      <c r="A395" s="48"/>
      <c r="B395" s="48"/>
      <c r="C395" s="48"/>
    </row>
    <row r="396" ht="15.75" customHeight="1">
      <c r="A396" s="48"/>
      <c r="B396" s="48"/>
      <c r="C396" s="48"/>
    </row>
    <row r="397" ht="15.75" customHeight="1">
      <c r="A397" s="48"/>
      <c r="B397" s="48"/>
      <c r="C397" s="48"/>
    </row>
    <row r="398" ht="15.75" customHeight="1">
      <c r="A398" s="48"/>
      <c r="B398" s="48"/>
      <c r="C398" s="48"/>
    </row>
    <row r="399" ht="15.75" customHeight="1">
      <c r="A399" s="48"/>
      <c r="B399" s="48"/>
      <c r="C399" s="48"/>
    </row>
    <row r="400" ht="15.75" customHeight="1">
      <c r="A400" s="48"/>
      <c r="B400" s="48"/>
      <c r="C400" s="48"/>
    </row>
    <row r="401" ht="15.75" customHeight="1">
      <c r="A401" s="48"/>
      <c r="B401" s="48"/>
      <c r="C401" s="48"/>
    </row>
    <row r="402" ht="15.75" customHeight="1">
      <c r="A402" s="48"/>
      <c r="B402" s="48"/>
      <c r="C402" s="48"/>
    </row>
    <row r="403" ht="15.75" customHeight="1">
      <c r="A403" s="48"/>
      <c r="B403" s="48"/>
      <c r="C403" s="48"/>
    </row>
    <row r="404" ht="15.75" customHeight="1">
      <c r="A404" s="48"/>
      <c r="B404" s="48"/>
      <c r="C404" s="48"/>
    </row>
    <row r="405" ht="15.75" customHeight="1">
      <c r="A405" s="48"/>
      <c r="B405" s="48"/>
      <c r="C405" s="48"/>
    </row>
    <row r="406" ht="15.75" customHeight="1">
      <c r="A406" s="48"/>
      <c r="B406" s="48"/>
      <c r="C406" s="48"/>
    </row>
    <row r="407" ht="15.75" customHeight="1">
      <c r="A407" s="48"/>
      <c r="B407" s="48"/>
      <c r="C407" s="48"/>
    </row>
    <row r="408" ht="15.75" customHeight="1">
      <c r="A408" s="48"/>
      <c r="B408" s="48"/>
      <c r="C408" s="48"/>
    </row>
    <row r="409" ht="15.75" customHeight="1">
      <c r="A409" s="48"/>
      <c r="B409" s="48"/>
      <c r="C409" s="48"/>
    </row>
    <row r="410" ht="15.75" customHeight="1">
      <c r="A410" s="48"/>
      <c r="B410" s="48"/>
      <c r="C410" s="48"/>
    </row>
    <row r="411" ht="15.75" customHeight="1">
      <c r="A411" s="48"/>
      <c r="B411" s="48"/>
      <c r="C411" s="48"/>
    </row>
    <row r="412" ht="15.75" customHeight="1">
      <c r="A412" s="48"/>
      <c r="B412" s="48"/>
      <c r="C412" s="48"/>
    </row>
    <row r="413" ht="15.75" customHeight="1">
      <c r="A413" s="48"/>
      <c r="B413" s="48"/>
      <c r="C413" s="48"/>
    </row>
    <row r="414" ht="15.75" customHeight="1">
      <c r="A414" s="48"/>
      <c r="B414" s="48"/>
      <c r="C414" s="48"/>
    </row>
    <row r="415" ht="15.75" customHeight="1">
      <c r="A415" s="48"/>
      <c r="B415" s="48"/>
      <c r="C415" s="48"/>
    </row>
    <row r="416" ht="15.75" customHeight="1">
      <c r="A416" s="48"/>
      <c r="B416" s="48"/>
      <c r="C416" s="48"/>
    </row>
    <row r="417" ht="15.75" customHeight="1">
      <c r="A417" s="48"/>
      <c r="B417" s="48"/>
      <c r="C417" s="48"/>
    </row>
    <row r="418" ht="15.75" customHeight="1">
      <c r="A418" s="48"/>
      <c r="B418" s="48"/>
      <c r="C418" s="48"/>
    </row>
    <row r="419" ht="15.75" customHeight="1">
      <c r="A419" s="48"/>
      <c r="B419" s="48"/>
      <c r="C419" s="48"/>
    </row>
    <row r="420" ht="15.75" customHeight="1">
      <c r="A420" s="48"/>
      <c r="B420" s="48"/>
      <c r="C420" s="48"/>
    </row>
    <row r="421" ht="15.75" customHeight="1">
      <c r="A421" s="48"/>
      <c r="B421" s="48"/>
      <c r="C421" s="48"/>
    </row>
    <row r="422" ht="15.75" customHeight="1">
      <c r="A422" s="48"/>
      <c r="B422" s="48"/>
      <c r="C422" s="48"/>
    </row>
    <row r="423" ht="15.75" customHeight="1">
      <c r="A423" s="48"/>
      <c r="B423" s="48"/>
      <c r="C423" s="48"/>
    </row>
    <row r="424" ht="15.75" customHeight="1">
      <c r="A424" s="48"/>
      <c r="B424" s="48"/>
      <c r="C424" s="48"/>
    </row>
    <row r="425" ht="15.75" customHeight="1">
      <c r="A425" s="48"/>
      <c r="B425" s="48"/>
      <c r="C425" s="48"/>
    </row>
    <row r="426" ht="15.75" customHeight="1">
      <c r="A426" s="48"/>
      <c r="B426" s="48"/>
      <c r="C426" s="48"/>
    </row>
    <row r="427" ht="15.75" customHeight="1">
      <c r="A427" s="48"/>
      <c r="B427" s="48"/>
      <c r="C427" s="48"/>
    </row>
    <row r="428" ht="15.75" customHeight="1">
      <c r="A428" s="48"/>
      <c r="B428" s="48"/>
      <c r="C428" s="48"/>
    </row>
    <row r="429" ht="15.75" customHeight="1">
      <c r="A429" s="48"/>
      <c r="B429" s="48"/>
      <c r="C429" s="48"/>
    </row>
    <row r="430" ht="15.75" customHeight="1">
      <c r="A430" s="48"/>
      <c r="B430" s="48"/>
      <c r="C430" s="48"/>
    </row>
    <row r="431" ht="15.75" customHeight="1">
      <c r="A431" s="48"/>
      <c r="B431" s="48"/>
      <c r="C431" s="48"/>
    </row>
    <row r="432" ht="15.75" customHeight="1">
      <c r="A432" s="48"/>
      <c r="B432" s="48"/>
      <c r="C432" s="48"/>
    </row>
    <row r="433" ht="15.75" customHeight="1">
      <c r="A433" s="48"/>
      <c r="B433" s="48"/>
      <c r="C433" s="48"/>
    </row>
    <row r="434" ht="15.75" customHeight="1">
      <c r="A434" s="48"/>
      <c r="B434" s="48"/>
      <c r="C434" s="48"/>
    </row>
    <row r="435" ht="15.75" customHeight="1">
      <c r="A435" s="48"/>
      <c r="B435" s="48"/>
      <c r="C435" s="48"/>
    </row>
    <row r="436" ht="15.75" customHeight="1">
      <c r="A436" s="48"/>
      <c r="B436" s="48"/>
      <c r="C436" s="48"/>
    </row>
    <row r="437" ht="15.75" customHeight="1">
      <c r="A437" s="48"/>
      <c r="B437" s="48"/>
      <c r="C437" s="48"/>
    </row>
    <row r="438" ht="15.75" customHeight="1">
      <c r="A438" s="48"/>
      <c r="B438" s="48"/>
      <c r="C438" s="48"/>
    </row>
    <row r="439" ht="15.75" customHeight="1">
      <c r="A439" s="48"/>
      <c r="B439" s="48"/>
      <c r="C439" s="48"/>
    </row>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3"/>
    <col customWidth="1" min="2" max="2" width="6.38"/>
    <col customWidth="1" min="3" max="3" width="7.38"/>
    <col customWidth="1" min="4" max="4" width="14.38"/>
    <col customWidth="1" min="5" max="5" width="7.75"/>
    <col customWidth="1" min="6" max="7" width="8.75"/>
    <col customWidth="1" min="8" max="8" width="14.38"/>
    <col customWidth="1" min="9" max="9" width="18.75"/>
    <col customWidth="1" min="10" max="10" width="14.38"/>
    <col customWidth="1" min="11" max="11" width="15.25"/>
    <col customWidth="1" min="12" max="26" width="14.38"/>
  </cols>
  <sheetData>
    <row r="1" ht="15.75" customHeight="1">
      <c r="A1" s="51" t="s">
        <v>14</v>
      </c>
      <c r="B1" s="43" t="s">
        <v>15</v>
      </c>
      <c r="C1" s="51" t="s">
        <v>1115</v>
      </c>
      <c r="E1" s="51" t="s">
        <v>1116</v>
      </c>
      <c r="F1" s="43" t="s">
        <v>15</v>
      </c>
      <c r="G1" s="48" t="s">
        <v>16</v>
      </c>
      <c r="I1" s="7" t="s">
        <v>13</v>
      </c>
      <c r="K1" s="6" t="s">
        <v>13</v>
      </c>
    </row>
    <row r="2" ht="15.75" customHeight="1">
      <c r="A2" s="43">
        <v>2020.0</v>
      </c>
      <c r="B2" s="43" t="s">
        <v>166</v>
      </c>
      <c r="C2" s="43">
        <f t="shared" ref="C2:C235" si="1">month(datevalue(B2&amp;" 1"))</f>
        <v>1</v>
      </c>
      <c r="D2" s="43">
        <f t="shared" ref="D2:D235" si="2">IF(AND(B2=B1,A2=A1),1,0) </f>
        <v>0</v>
      </c>
      <c r="E2" s="43">
        <f t="shared" ref="E2:E235" si="3">if(D2=0,1,E1+1)</f>
        <v>1</v>
      </c>
      <c r="F2" s="43" t="str">
        <f t="shared" ref="F2:F235" si="4">A2&amp;C2</f>
        <v>20201</v>
      </c>
      <c r="G2" s="48">
        <v>5.0</v>
      </c>
      <c r="I2" s="15" t="s">
        <v>386</v>
      </c>
      <c r="K2" s="15" t="s">
        <v>30</v>
      </c>
    </row>
    <row r="3" ht="15.75" customHeight="1">
      <c r="A3" s="43">
        <v>2020.0</v>
      </c>
      <c r="B3" s="43" t="s">
        <v>166</v>
      </c>
      <c r="C3" s="43">
        <f t="shared" si="1"/>
        <v>1</v>
      </c>
      <c r="D3" s="43">
        <f t="shared" si="2"/>
        <v>1</v>
      </c>
      <c r="E3" s="43">
        <f t="shared" si="3"/>
        <v>2</v>
      </c>
      <c r="F3" s="43" t="str">
        <f t="shared" si="4"/>
        <v>20201</v>
      </c>
      <c r="G3" s="48">
        <v>4.0</v>
      </c>
      <c r="I3" s="52" t="s">
        <v>191</v>
      </c>
      <c r="K3" s="15" t="s">
        <v>41</v>
      </c>
    </row>
    <row r="4" ht="15.75" customHeight="1">
      <c r="A4" s="43">
        <v>2020.0</v>
      </c>
      <c r="B4" s="43" t="s">
        <v>166</v>
      </c>
      <c r="C4" s="43">
        <f t="shared" si="1"/>
        <v>1</v>
      </c>
      <c r="D4" s="43">
        <f t="shared" si="2"/>
        <v>1</v>
      </c>
      <c r="E4" s="43">
        <f t="shared" si="3"/>
        <v>3</v>
      </c>
      <c r="F4" s="43" t="str">
        <f t="shared" si="4"/>
        <v>20201</v>
      </c>
      <c r="G4" s="48">
        <v>1.0</v>
      </c>
      <c r="I4" s="15" t="s">
        <v>415</v>
      </c>
      <c r="K4" s="15" t="s">
        <v>47</v>
      </c>
    </row>
    <row r="5" ht="15.75" customHeight="1">
      <c r="A5" s="43">
        <v>2020.0</v>
      </c>
      <c r="B5" s="43" t="s">
        <v>223</v>
      </c>
      <c r="C5" s="43">
        <f t="shared" si="1"/>
        <v>2</v>
      </c>
      <c r="D5" s="43">
        <f t="shared" si="2"/>
        <v>0</v>
      </c>
      <c r="E5" s="43">
        <f t="shared" si="3"/>
        <v>1</v>
      </c>
      <c r="F5" s="43" t="str">
        <f t="shared" si="4"/>
        <v>20202</v>
      </c>
      <c r="G5" s="48">
        <v>16.0</v>
      </c>
      <c r="I5" s="15" t="s">
        <v>245</v>
      </c>
      <c r="K5" s="15" t="s">
        <v>55</v>
      </c>
    </row>
    <row r="6" ht="15.75" customHeight="1">
      <c r="A6" s="43">
        <v>2020.0</v>
      </c>
      <c r="B6" s="43" t="s">
        <v>223</v>
      </c>
      <c r="C6" s="43">
        <f t="shared" si="1"/>
        <v>2</v>
      </c>
      <c r="D6" s="43">
        <f t="shared" si="2"/>
        <v>1</v>
      </c>
      <c r="E6" s="43">
        <f t="shared" si="3"/>
        <v>2</v>
      </c>
      <c r="F6" s="43" t="str">
        <f t="shared" si="4"/>
        <v>20202</v>
      </c>
      <c r="G6" s="48">
        <v>1.0</v>
      </c>
      <c r="I6" s="52" t="s">
        <v>47</v>
      </c>
      <c r="K6" s="15" t="s">
        <v>67</v>
      </c>
    </row>
    <row r="7" ht="15.75" customHeight="1">
      <c r="A7" s="43">
        <v>2020.0</v>
      </c>
      <c r="B7" s="43" t="s">
        <v>56</v>
      </c>
      <c r="C7" s="43">
        <f t="shared" si="1"/>
        <v>3</v>
      </c>
      <c r="D7" s="43">
        <f t="shared" si="2"/>
        <v>0</v>
      </c>
      <c r="E7" s="43">
        <f t="shared" si="3"/>
        <v>1</v>
      </c>
      <c r="F7" s="43" t="str">
        <f t="shared" si="4"/>
        <v>20203</v>
      </c>
      <c r="G7" s="48">
        <v>2.0</v>
      </c>
      <c r="I7" s="52" t="s">
        <v>145</v>
      </c>
      <c r="K7" s="15" t="s">
        <v>76</v>
      </c>
    </row>
    <row r="8" ht="15.75" customHeight="1">
      <c r="A8" s="43">
        <v>2020.0</v>
      </c>
      <c r="B8" s="43" t="s">
        <v>93</v>
      </c>
      <c r="C8" s="43">
        <f t="shared" si="1"/>
        <v>4</v>
      </c>
      <c r="D8" s="43">
        <f t="shared" si="2"/>
        <v>0</v>
      </c>
      <c r="E8" s="43">
        <f t="shared" si="3"/>
        <v>1</v>
      </c>
      <c r="F8" s="43" t="str">
        <f t="shared" si="4"/>
        <v>20204</v>
      </c>
      <c r="G8" s="48">
        <v>5.0</v>
      </c>
      <c r="I8" s="15" t="s">
        <v>234</v>
      </c>
      <c r="K8" s="15" t="s">
        <v>84</v>
      </c>
    </row>
    <row r="9" ht="15.75" customHeight="1">
      <c r="A9" s="43">
        <v>2020.0</v>
      </c>
      <c r="B9" s="43" t="s">
        <v>93</v>
      </c>
      <c r="C9" s="43">
        <f t="shared" si="1"/>
        <v>4</v>
      </c>
      <c r="D9" s="43">
        <f t="shared" si="2"/>
        <v>1</v>
      </c>
      <c r="E9" s="43">
        <f t="shared" si="3"/>
        <v>2</v>
      </c>
      <c r="F9" s="43" t="str">
        <f t="shared" si="4"/>
        <v>20204</v>
      </c>
      <c r="G9" s="48">
        <v>3.0</v>
      </c>
      <c r="I9" s="15" t="s">
        <v>372</v>
      </c>
      <c r="K9" s="15" t="s">
        <v>98</v>
      </c>
    </row>
    <row r="10" ht="15.75" customHeight="1">
      <c r="A10" s="43">
        <v>2020.0</v>
      </c>
      <c r="B10" s="43" t="s">
        <v>93</v>
      </c>
      <c r="C10" s="43">
        <f t="shared" si="1"/>
        <v>4</v>
      </c>
      <c r="D10" s="43">
        <f t="shared" si="2"/>
        <v>1</v>
      </c>
      <c r="E10" s="43">
        <f t="shared" si="3"/>
        <v>3</v>
      </c>
      <c r="F10" s="43" t="str">
        <f t="shared" si="4"/>
        <v>20204</v>
      </c>
      <c r="G10" s="48">
        <v>2.0</v>
      </c>
      <c r="I10" s="52" t="s">
        <v>256</v>
      </c>
      <c r="K10" s="15" t="s">
        <v>101</v>
      </c>
    </row>
    <row r="11" ht="15.75" customHeight="1">
      <c r="A11" s="43">
        <v>2020.0</v>
      </c>
      <c r="B11" s="43" t="s">
        <v>93</v>
      </c>
      <c r="C11" s="43">
        <f t="shared" si="1"/>
        <v>4</v>
      </c>
      <c r="D11" s="43">
        <f t="shared" si="2"/>
        <v>1</v>
      </c>
      <c r="E11" s="43">
        <f t="shared" si="3"/>
        <v>4</v>
      </c>
      <c r="F11" s="43" t="str">
        <f t="shared" si="4"/>
        <v>20204</v>
      </c>
      <c r="G11" s="48">
        <v>2.0</v>
      </c>
      <c r="I11" s="15" t="s">
        <v>412</v>
      </c>
      <c r="K11" s="15" t="s">
        <v>112</v>
      </c>
    </row>
    <row r="12" ht="15.75" customHeight="1">
      <c r="A12" s="43">
        <v>2020.0</v>
      </c>
      <c r="B12" s="43" t="s">
        <v>93</v>
      </c>
      <c r="C12" s="43">
        <f t="shared" si="1"/>
        <v>4</v>
      </c>
      <c r="D12" s="43">
        <f t="shared" si="2"/>
        <v>1</v>
      </c>
      <c r="E12" s="43">
        <f t="shared" si="3"/>
        <v>5</v>
      </c>
      <c r="F12" s="43" t="str">
        <f t="shared" si="4"/>
        <v>20204</v>
      </c>
      <c r="G12" s="48">
        <v>2.0</v>
      </c>
      <c r="I12" s="15" t="s">
        <v>404</v>
      </c>
      <c r="K12" s="15" t="s">
        <v>117</v>
      </c>
    </row>
    <row r="13" ht="15.75" customHeight="1">
      <c r="A13" s="43">
        <v>2020.0</v>
      </c>
      <c r="B13" s="43" t="s">
        <v>93</v>
      </c>
      <c r="C13" s="43">
        <f t="shared" si="1"/>
        <v>4</v>
      </c>
      <c r="D13" s="43">
        <f t="shared" si="2"/>
        <v>1</v>
      </c>
      <c r="E13" s="43">
        <f t="shared" si="3"/>
        <v>6</v>
      </c>
      <c r="F13" s="43" t="str">
        <f t="shared" si="4"/>
        <v>20204</v>
      </c>
      <c r="G13" s="48">
        <v>1.0</v>
      </c>
      <c r="I13" s="15" t="s">
        <v>149</v>
      </c>
      <c r="K13" s="15" t="s">
        <v>124</v>
      </c>
    </row>
    <row r="14" ht="15.75" customHeight="1">
      <c r="A14" s="43">
        <v>2020.0</v>
      </c>
      <c r="B14" s="43" t="s">
        <v>93</v>
      </c>
      <c r="C14" s="43">
        <f t="shared" si="1"/>
        <v>4</v>
      </c>
      <c r="D14" s="43">
        <f t="shared" si="2"/>
        <v>1</v>
      </c>
      <c r="E14" s="43">
        <f t="shared" si="3"/>
        <v>7</v>
      </c>
      <c r="F14" s="43" t="str">
        <f t="shared" si="4"/>
        <v>20204</v>
      </c>
      <c r="G14" s="48">
        <v>1.0</v>
      </c>
      <c r="I14" s="15" t="s">
        <v>155</v>
      </c>
      <c r="K14" s="15" t="s">
        <v>133</v>
      </c>
    </row>
    <row r="15" ht="15.75" customHeight="1">
      <c r="A15" s="43">
        <v>2020.0</v>
      </c>
      <c r="B15" s="43" t="s">
        <v>93</v>
      </c>
      <c r="C15" s="43">
        <f t="shared" si="1"/>
        <v>4</v>
      </c>
      <c r="D15" s="43">
        <f t="shared" si="2"/>
        <v>1</v>
      </c>
      <c r="E15" s="43">
        <f t="shared" si="3"/>
        <v>8</v>
      </c>
      <c r="F15" s="43" t="str">
        <f t="shared" si="4"/>
        <v>20204</v>
      </c>
      <c r="G15" s="48">
        <v>1.0</v>
      </c>
      <c r="I15" s="15" t="s">
        <v>253</v>
      </c>
      <c r="K15" s="15" t="s">
        <v>139</v>
      </c>
    </row>
    <row r="16" ht="15.75" customHeight="1">
      <c r="A16" s="43">
        <v>2020.0</v>
      </c>
      <c r="B16" s="43" t="s">
        <v>93</v>
      </c>
      <c r="C16" s="43">
        <f t="shared" si="1"/>
        <v>4</v>
      </c>
      <c r="D16" s="43">
        <f t="shared" si="2"/>
        <v>1</v>
      </c>
      <c r="E16" s="43">
        <f t="shared" si="3"/>
        <v>9</v>
      </c>
      <c r="F16" s="43" t="str">
        <f t="shared" si="4"/>
        <v>20204</v>
      </c>
      <c r="G16" s="48">
        <v>0.0</v>
      </c>
      <c r="I16" s="52" t="s">
        <v>55</v>
      </c>
      <c r="K16" s="15" t="s">
        <v>145</v>
      </c>
    </row>
    <row r="17" ht="15.75" customHeight="1">
      <c r="A17" s="43">
        <v>2020.0</v>
      </c>
      <c r="B17" s="43" t="s">
        <v>48</v>
      </c>
      <c r="C17" s="43">
        <f t="shared" si="1"/>
        <v>5</v>
      </c>
      <c r="D17" s="43">
        <f t="shared" si="2"/>
        <v>0</v>
      </c>
      <c r="E17" s="43">
        <f t="shared" si="3"/>
        <v>1</v>
      </c>
      <c r="F17" s="43" t="str">
        <f t="shared" si="4"/>
        <v>20205</v>
      </c>
      <c r="G17" s="48">
        <v>1.0</v>
      </c>
      <c r="I17" s="15" t="s">
        <v>1117</v>
      </c>
      <c r="K17" s="15" t="s">
        <v>149</v>
      </c>
    </row>
    <row r="18" ht="15.75" customHeight="1">
      <c r="A18" s="43">
        <v>2020.0</v>
      </c>
      <c r="B18" s="43" t="s">
        <v>48</v>
      </c>
      <c r="C18" s="43">
        <f t="shared" si="1"/>
        <v>5</v>
      </c>
      <c r="D18" s="43">
        <f t="shared" si="2"/>
        <v>1</v>
      </c>
      <c r="E18" s="43">
        <f t="shared" si="3"/>
        <v>2</v>
      </c>
      <c r="F18" s="43" t="str">
        <f t="shared" si="4"/>
        <v>20205</v>
      </c>
      <c r="G18" s="48">
        <v>0.0</v>
      </c>
      <c r="I18" s="15" t="s">
        <v>480</v>
      </c>
      <c r="K18" s="15" t="s">
        <v>155</v>
      </c>
    </row>
    <row r="19" ht="15.75" customHeight="1">
      <c r="A19" s="43">
        <v>2020.0</v>
      </c>
      <c r="B19" s="43" t="s">
        <v>31</v>
      </c>
      <c r="C19" s="43">
        <f t="shared" si="1"/>
        <v>6</v>
      </c>
      <c r="D19" s="43">
        <f t="shared" si="2"/>
        <v>0</v>
      </c>
      <c r="E19" s="43">
        <f t="shared" si="3"/>
        <v>1</v>
      </c>
      <c r="F19" s="43" t="str">
        <f t="shared" si="4"/>
        <v>20206</v>
      </c>
      <c r="G19" s="48">
        <v>4.0</v>
      </c>
      <c r="I19" s="52" t="s">
        <v>139</v>
      </c>
      <c r="K19" s="15" t="s">
        <v>159</v>
      </c>
    </row>
    <row r="20" ht="15.75" customHeight="1">
      <c r="A20" s="43">
        <v>2020.0</v>
      </c>
      <c r="B20" s="43" t="s">
        <v>31</v>
      </c>
      <c r="C20" s="43">
        <f t="shared" si="1"/>
        <v>6</v>
      </c>
      <c r="D20" s="43">
        <f t="shared" si="2"/>
        <v>1</v>
      </c>
      <c r="E20" s="43">
        <f t="shared" si="3"/>
        <v>2</v>
      </c>
      <c r="F20" s="43" t="str">
        <f t="shared" si="4"/>
        <v>20206</v>
      </c>
      <c r="G20" s="48">
        <v>0.0</v>
      </c>
      <c r="I20" s="15" t="s">
        <v>418</v>
      </c>
      <c r="K20" s="15" t="s">
        <v>162</v>
      </c>
    </row>
    <row r="21" ht="15.75" customHeight="1">
      <c r="A21" s="43">
        <v>2020.0</v>
      </c>
      <c r="B21" s="43" t="s">
        <v>31</v>
      </c>
      <c r="C21" s="43">
        <f t="shared" si="1"/>
        <v>6</v>
      </c>
      <c r="D21" s="43">
        <f t="shared" si="2"/>
        <v>1</v>
      </c>
      <c r="E21" s="43">
        <f t="shared" si="3"/>
        <v>3</v>
      </c>
      <c r="F21" s="43" t="str">
        <f t="shared" si="4"/>
        <v>20206</v>
      </c>
      <c r="G21" s="48">
        <v>0.0</v>
      </c>
      <c r="I21" s="15" t="s">
        <v>251</v>
      </c>
      <c r="K21" s="15" t="s">
        <v>165</v>
      </c>
    </row>
    <row r="22" ht="15.75" customHeight="1">
      <c r="A22" s="43">
        <v>2020.0</v>
      </c>
      <c r="B22" s="43" t="s">
        <v>31</v>
      </c>
      <c r="C22" s="43">
        <f t="shared" si="1"/>
        <v>6</v>
      </c>
      <c r="D22" s="43">
        <f t="shared" si="2"/>
        <v>1</v>
      </c>
      <c r="E22" s="43">
        <f t="shared" si="3"/>
        <v>4</v>
      </c>
      <c r="F22" s="43" t="str">
        <f t="shared" si="4"/>
        <v>20206</v>
      </c>
      <c r="G22" s="48">
        <v>0.0</v>
      </c>
      <c r="I22" s="15" t="s">
        <v>370</v>
      </c>
      <c r="K22" s="15" t="s">
        <v>168</v>
      </c>
    </row>
    <row r="23" ht="15.75" customHeight="1">
      <c r="A23" s="43">
        <v>2020.0</v>
      </c>
      <c r="B23" s="43" t="s">
        <v>31</v>
      </c>
      <c r="C23" s="43">
        <f t="shared" si="1"/>
        <v>6</v>
      </c>
      <c r="D23" s="43">
        <f t="shared" si="2"/>
        <v>1</v>
      </c>
      <c r="E23" s="43">
        <f t="shared" si="3"/>
        <v>5</v>
      </c>
      <c r="F23" s="43" t="str">
        <f t="shared" si="4"/>
        <v>20206</v>
      </c>
      <c r="G23" s="48">
        <v>0.0</v>
      </c>
      <c r="I23" s="15" t="s">
        <v>374</v>
      </c>
      <c r="K23" s="15" t="s">
        <v>175</v>
      </c>
    </row>
    <row r="24" ht="15.75" customHeight="1">
      <c r="A24" s="43">
        <v>2020.0</v>
      </c>
      <c r="B24" s="43" t="s">
        <v>42</v>
      </c>
      <c r="C24" s="43">
        <f t="shared" si="1"/>
        <v>7</v>
      </c>
      <c r="D24" s="43">
        <f t="shared" si="2"/>
        <v>0</v>
      </c>
      <c r="E24" s="43">
        <f t="shared" si="3"/>
        <v>1</v>
      </c>
      <c r="F24" s="43" t="str">
        <f t="shared" si="4"/>
        <v>20207</v>
      </c>
      <c r="G24" s="48">
        <v>1.0</v>
      </c>
      <c r="I24" s="15" t="s">
        <v>488</v>
      </c>
      <c r="K24" s="15" t="s">
        <v>181</v>
      </c>
    </row>
    <row r="25" ht="15.75" customHeight="1">
      <c r="A25" s="43">
        <v>2020.0</v>
      </c>
      <c r="B25" s="43" t="s">
        <v>42</v>
      </c>
      <c r="C25" s="43">
        <f t="shared" si="1"/>
        <v>7</v>
      </c>
      <c r="D25" s="43">
        <f t="shared" si="2"/>
        <v>1</v>
      </c>
      <c r="E25" s="43">
        <f t="shared" si="3"/>
        <v>2</v>
      </c>
      <c r="F25" s="43" t="str">
        <f t="shared" si="4"/>
        <v>20207</v>
      </c>
      <c r="G25" s="48">
        <v>0.0</v>
      </c>
      <c r="I25" s="53" t="s">
        <v>133</v>
      </c>
      <c r="K25" s="15" t="s">
        <v>191</v>
      </c>
    </row>
    <row r="26" ht="15.75" customHeight="1">
      <c r="A26" s="43">
        <v>2020.0</v>
      </c>
      <c r="B26" s="43" t="s">
        <v>42</v>
      </c>
      <c r="C26" s="43">
        <f t="shared" si="1"/>
        <v>7</v>
      </c>
      <c r="D26" s="43">
        <f t="shared" si="2"/>
        <v>1</v>
      </c>
      <c r="E26" s="43">
        <f t="shared" si="3"/>
        <v>3</v>
      </c>
      <c r="F26" s="43" t="str">
        <f t="shared" si="4"/>
        <v>20207</v>
      </c>
      <c r="G26" s="48">
        <v>0.0</v>
      </c>
      <c r="I26" s="15" t="s">
        <v>410</v>
      </c>
      <c r="K26" s="15" t="s">
        <v>193</v>
      </c>
    </row>
    <row r="27" ht="15.75" customHeight="1">
      <c r="A27" s="43">
        <v>2020.0</v>
      </c>
      <c r="B27" s="43" t="s">
        <v>102</v>
      </c>
      <c r="C27" s="43">
        <f t="shared" si="1"/>
        <v>8</v>
      </c>
      <c r="D27" s="43">
        <f t="shared" si="2"/>
        <v>0</v>
      </c>
      <c r="E27" s="43">
        <f t="shared" si="3"/>
        <v>1</v>
      </c>
      <c r="F27" s="43" t="str">
        <f t="shared" si="4"/>
        <v>20208</v>
      </c>
      <c r="G27" s="48">
        <v>1.0</v>
      </c>
      <c r="I27" s="15" t="s">
        <v>159</v>
      </c>
      <c r="K27" s="15" t="s">
        <v>203</v>
      </c>
    </row>
    <row r="28" ht="15.75" customHeight="1">
      <c r="A28" s="43">
        <v>2020.0</v>
      </c>
      <c r="B28" s="43" t="s">
        <v>102</v>
      </c>
      <c r="C28" s="43">
        <f t="shared" si="1"/>
        <v>8</v>
      </c>
      <c r="D28" s="43">
        <f t="shared" si="2"/>
        <v>1</v>
      </c>
      <c r="E28" s="43">
        <f t="shared" si="3"/>
        <v>2</v>
      </c>
      <c r="F28" s="43" t="str">
        <f t="shared" si="4"/>
        <v>20208</v>
      </c>
      <c r="G28" s="48">
        <v>0.0</v>
      </c>
      <c r="I28" s="15" t="s">
        <v>349</v>
      </c>
      <c r="K28" s="15" t="s">
        <v>207</v>
      </c>
    </row>
    <row r="29" ht="15.75" customHeight="1">
      <c r="A29" s="43">
        <v>2020.0</v>
      </c>
      <c r="B29" s="43" t="s">
        <v>102</v>
      </c>
      <c r="C29" s="43">
        <f t="shared" si="1"/>
        <v>8</v>
      </c>
      <c r="D29" s="43">
        <f t="shared" si="2"/>
        <v>1</v>
      </c>
      <c r="E29" s="43">
        <f t="shared" si="3"/>
        <v>3</v>
      </c>
      <c r="F29" s="43" t="str">
        <f t="shared" si="4"/>
        <v>20208</v>
      </c>
      <c r="G29" s="48">
        <v>0.0</v>
      </c>
      <c r="I29" s="52" t="s">
        <v>62</v>
      </c>
      <c r="K29" s="15" t="s">
        <v>210</v>
      </c>
    </row>
    <row r="30" ht="15.75" customHeight="1">
      <c r="A30" s="43">
        <v>2020.0</v>
      </c>
      <c r="B30" s="43" t="s">
        <v>99</v>
      </c>
      <c r="C30" s="43">
        <f t="shared" si="1"/>
        <v>9</v>
      </c>
      <c r="D30" s="43">
        <f t="shared" si="2"/>
        <v>0</v>
      </c>
      <c r="E30" s="43">
        <f t="shared" si="3"/>
        <v>1</v>
      </c>
      <c r="F30" s="43" t="str">
        <f t="shared" si="4"/>
        <v>20209</v>
      </c>
      <c r="G30" s="48">
        <v>0.0</v>
      </c>
      <c r="I30" s="52" t="s">
        <v>243</v>
      </c>
      <c r="K30" s="15" t="s">
        <v>213</v>
      </c>
    </row>
    <row r="31" ht="15.75" customHeight="1">
      <c r="A31" s="43">
        <v>2020.0</v>
      </c>
      <c r="B31" s="43" t="s">
        <v>99</v>
      </c>
      <c r="C31" s="43">
        <f t="shared" si="1"/>
        <v>9</v>
      </c>
      <c r="D31" s="43">
        <f t="shared" si="2"/>
        <v>1</v>
      </c>
      <c r="E31" s="43">
        <f t="shared" si="3"/>
        <v>2</v>
      </c>
      <c r="F31" s="43" t="str">
        <f t="shared" si="4"/>
        <v>20209</v>
      </c>
      <c r="G31" s="48">
        <v>1.0</v>
      </c>
      <c r="I31" s="15" t="s">
        <v>287</v>
      </c>
      <c r="K31" s="15" t="s">
        <v>215</v>
      </c>
    </row>
    <row r="32" ht="15.75" customHeight="1">
      <c r="A32" s="43">
        <v>2019.0</v>
      </c>
      <c r="B32" s="43" t="s">
        <v>166</v>
      </c>
      <c r="C32" s="43">
        <f t="shared" si="1"/>
        <v>1</v>
      </c>
      <c r="D32" s="43">
        <f t="shared" si="2"/>
        <v>0</v>
      </c>
      <c r="E32" s="43">
        <f t="shared" si="3"/>
        <v>1</v>
      </c>
      <c r="F32" s="43" t="str">
        <f t="shared" si="4"/>
        <v>20191</v>
      </c>
      <c r="G32" s="48">
        <v>44.0</v>
      </c>
      <c r="I32" s="52" t="s">
        <v>207</v>
      </c>
      <c r="K32" s="15" t="s">
        <v>217</v>
      </c>
    </row>
    <row r="33" ht="15.75" customHeight="1">
      <c r="A33" s="43">
        <v>2019.0</v>
      </c>
      <c r="B33" s="43" t="s">
        <v>166</v>
      </c>
      <c r="C33" s="43">
        <f t="shared" si="1"/>
        <v>1</v>
      </c>
      <c r="D33" s="43">
        <f t="shared" si="2"/>
        <v>1</v>
      </c>
      <c r="E33" s="43">
        <f t="shared" si="3"/>
        <v>2</v>
      </c>
      <c r="F33" s="43" t="str">
        <f t="shared" si="4"/>
        <v>20191</v>
      </c>
      <c r="G33" s="48">
        <v>5.0</v>
      </c>
      <c r="I33" s="15" t="s">
        <v>41</v>
      </c>
      <c r="K33" s="15" t="s">
        <v>219</v>
      </c>
    </row>
    <row r="34" ht="15.75" customHeight="1">
      <c r="A34" s="43">
        <v>2019.0</v>
      </c>
      <c r="B34" s="43" t="s">
        <v>166</v>
      </c>
      <c r="C34" s="43">
        <f t="shared" si="1"/>
        <v>1</v>
      </c>
      <c r="D34" s="43">
        <f t="shared" si="2"/>
        <v>1</v>
      </c>
      <c r="E34" s="43">
        <f t="shared" si="3"/>
        <v>3</v>
      </c>
      <c r="F34" s="43" t="str">
        <f t="shared" si="4"/>
        <v>20191</v>
      </c>
      <c r="G34" s="48">
        <v>0.0</v>
      </c>
      <c r="I34" s="15"/>
      <c r="K34" s="15" t="s">
        <v>222</v>
      </c>
    </row>
    <row r="35" ht="15.75" customHeight="1">
      <c r="A35" s="43">
        <v>2019.0</v>
      </c>
      <c r="B35" s="43" t="s">
        <v>125</v>
      </c>
      <c r="C35" s="43">
        <f t="shared" si="1"/>
        <v>10</v>
      </c>
      <c r="D35" s="43">
        <f t="shared" si="2"/>
        <v>0</v>
      </c>
      <c r="E35" s="43">
        <f t="shared" si="3"/>
        <v>1</v>
      </c>
      <c r="F35" s="43" t="str">
        <f t="shared" si="4"/>
        <v>201910</v>
      </c>
      <c r="G35" s="48">
        <v>6.0</v>
      </c>
      <c r="I35" s="15"/>
      <c r="K35" s="15" t="s">
        <v>226</v>
      </c>
    </row>
    <row r="36" ht="15.75" customHeight="1">
      <c r="A36" s="43">
        <v>2019.0</v>
      </c>
      <c r="B36" s="43" t="s">
        <v>125</v>
      </c>
      <c r="C36" s="43">
        <f t="shared" si="1"/>
        <v>10</v>
      </c>
      <c r="D36" s="43">
        <f t="shared" si="2"/>
        <v>1</v>
      </c>
      <c r="E36" s="43">
        <f t="shared" si="3"/>
        <v>2</v>
      </c>
      <c r="F36" s="43" t="str">
        <f t="shared" si="4"/>
        <v>201910</v>
      </c>
      <c r="G36" s="48">
        <v>4.0</v>
      </c>
      <c r="I36" s="15"/>
      <c r="K36" s="15" t="s">
        <v>228</v>
      </c>
    </row>
    <row r="37" ht="15.75" customHeight="1">
      <c r="A37" s="43">
        <v>2019.0</v>
      </c>
      <c r="B37" s="43" t="s">
        <v>125</v>
      </c>
      <c r="C37" s="43">
        <f t="shared" si="1"/>
        <v>10</v>
      </c>
      <c r="D37" s="43">
        <f t="shared" si="2"/>
        <v>1</v>
      </c>
      <c r="E37" s="43">
        <f t="shared" si="3"/>
        <v>3</v>
      </c>
      <c r="F37" s="43" t="str">
        <f t="shared" si="4"/>
        <v>201910</v>
      </c>
      <c r="G37" s="48">
        <v>2.0</v>
      </c>
      <c r="I37" s="15"/>
      <c r="K37" s="15" t="s">
        <v>62</v>
      </c>
    </row>
    <row r="38" ht="15.75" customHeight="1">
      <c r="A38" s="43">
        <v>2019.0</v>
      </c>
      <c r="B38" s="43" t="s">
        <v>125</v>
      </c>
      <c r="C38" s="43">
        <f t="shared" si="1"/>
        <v>10</v>
      </c>
      <c r="D38" s="43">
        <f t="shared" si="2"/>
        <v>1</v>
      </c>
      <c r="E38" s="43">
        <f t="shared" si="3"/>
        <v>4</v>
      </c>
      <c r="F38" s="43" t="str">
        <f t="shared" si="4"/>
        <v>201910</v>
      </c>
      <c r="G38" s="48">
        <v>2.0</v>
      </c>
      <c r="I38" s="15"/>
      <c r="K38" s="15" t="s">
        <v>234</v>
      </c>
    </row>
    <row r="39" ht="15.75" customHeight="1">
      <c r="A39" s="43">
        <v>2019.0</v>
      </c>
      <c r="B39" s="43" t="s">
        <v>125</v>
      </c>
      <c r="C39" s="43">
        <f t="shared" si="1"/>
        <v>10</v>
      </c>
      <c r="D39" s="43">
        <f t="shared" si="2"/>
        <v>1</v>
      </c>
      <c r="E39" s="43">
        <f t="shared" si="3"/>
        <v>5</v>
      </c>
      <c r="F39" s="43" t="str">
        <f t="shared" si="4"/>
        <v>201910</v>
      </c>
      <c r="G39" s="48">
        <v>0.0</v>
      </c>
      <c r="I39" s="15"/>
      <c r="K39" s="15" t="s">
        <v>243</v>
      </c>
    </row>
    <row r="40" ht="15.75" customHeight="1">
      <c r="A40" s="43">
        <v>2019.0</v>
      </c>
      <c r="B40" s="43" t="s">
        <v>125</v>
      </c>
      <c r="C40" s="43">
        <f t="shared" si="1"/>
        <v>10</v>
      </c>
      <c r="D40" s="43">
        <f t="shared" si="2"/>
        <v>1</v>
      </c>
      <c r="E40" s="43">
        <f t="shared" si="3"/>
        <v>6</v>
      </c>
      <c r="F40" s="43" t="str">
        <f t="shared" si="4"/>
        <v>201910</v>
      </c>
      <c r="G40" s="48">
        <v>0.0</v>
      </c>
      <c r="I40" s="15"/>
      <c r="K40" s="15" t="s">
        <v>245</v>
      </c>
    </row>
    <row r="41" ht="15.75" customHeight="1">
      <c r="A41" s="43">
        <v>2019.0</v>
      </c>
      <c r="B41" s="43" t="s">
        <v>125</v>
      </c>
      <c r="C41" s="43">
        <f t="shared" si="1"/>
        <v>10</v>
      </c>
      <c r="D41" s="43">
        <f t="shared" si="2"/>
        <v>1</v>
      </c>
      <c r="E41" s="43">
        <f t="shared" si="3"/>
        <v>7</v>
      </c>
      <c r="F41" s="43" t="str">
        <f t="shared" si="4"/>
        <v>201910</v>
      </c>
      <c r="G41" s="48">
        <v>0.0</v>
      </c>
      <c r="I41" s="15"/>
      <c r="K41" s="15" t="s">
        <v>251</v>
      </c>
    </row>
    <row r="42" ht="15.75" customHeight="1">
      <c r="A42" s="43">
        <v>2019.0</v>
      </c>
      <c r="B42" s="43" t="s">
        <v>194</v>
      </c>
      <c r="C42" s="43">
        <f t="shared" si="1"/>
        <v>11</v>
      </c>
      <c r="D42" s="43">
        <f t="shared" si="2"/>
        <v>0</v>
      </c>
      <c r="E42" s="43">
        <f t="shared" si="3"/>
        <v>1</v>
      </c>
      <c r="F42" s="43" t="str">
        <f t="shared" si="4"/>
        <v>201911</v>
      </c>
      <c r="G42" s="48">
        <v>19.0</v>
      </c>
      <c r="I42" s="15"/>
      <c r="K42" s="15" t="s">
        <v>253</v>
      </c>
    </row>
    <row r="43" ht="15.75" customHeight="1">
      <c r="A43" s="43">
        <v>2019.0</v>
      </c>
      <c r="B43" s="43" t="s">
        <v>194</v>
      </c>
      <c r="C43" s="43">
        <f t="shared" si="1"/>
        <v>11</v>
      </c>
      <c r="D43" s="43">
        <f t="shared" si="2"/>
        <v>1</v>
      </c>
      <c r="E43" s="43">
        <f t="shared" si="3"/>
        <v>2</v>
      </c>
      <c r="F43" s="43" t="str">
        <f t="shared" si="4"/>
        <v>201911</v>
      </c>
      <c r="G43" s="48">
        <v>5.0</v>
      </c>
      <c r="I43" s="15"/>
      <c r="K43" s="15" t="s">
        <v>256</v>
      </c>
    </row>
    <row r="44" ht="15.75" customHeight="1">
      <c r="A44" s="43">
        <v>2019.0</v>
      </c>
      <c r="B44" s="43" t="s">
        <v>194</v>
      </c>
      <c r="C44" s="43">
        <f t="shared" si="1"/>
        <v>11</v>
      </c>
      <c r="D44" s="43">
        <f t="shared" si="2"/>
        <v>1</v>
      </c>
      <c r="E44" s="43">
        <f t="shared" si="3"/>
        <v>3</v>
      </c>
      <c r="F44" s="43" t="str">
        <f t="shared" si="4"/>
        <v>201911</v>
      </c>
      <c r="G44" s="48">
        <v>2.0</v>
      </c>
      <c r="I44" s="15"/>
      <c r="K44" s="15" t="s">
        <v>261</v>
      </c>
    </row>
    <row r="45" ht="15.75" customHeight="1">
      <c r="A45" s="43">
        <v>2019.0</v>
      </c>
      <c r="B45" s="43" t="s">
        <v>194</v>
      </c>
      <c r="C45" s="43">
        <f t="shared" si="1"/>
        <v>11</v>
      </c>
      <c r="D45" s="43">
        <f t="shared" si="2"/>
        <v>1</v>
      </c>
      <c r="E45" s="43">
        <f t="shared" si="3"/>
        <v>4</v>
      </c>
      <c r="F45" s="43" t="str">
        <f t="shared" si="4"/>
        <v>201911</v>
      </c>
      <c r="G45" s="48">
        <v>2.0</v>
      </c>
      <c r="I45" s="15"/>
      <c r="K45" s="15" t="s">
        <v>264</v>
      </c>
    </row>
    <row r="46" ht="15.75" customHeight="1">
      <c r="A46" s="43">
        <v>2019.0</v>
      </c>
      <c r="B46" s="43" t="s">
        <v>194</v>
      </c>
      <c r="C46" s="43">
        <f t="shared" si="1"/>
        <v>11</v>
      </c>
      <c r="D46" s="43">
        <f t="shared" si="2"/>
        <v>1</v>
      </c>
      <c r="E46" s="43">
        <f t="shared" si="3"/>
        <v>5</v>
      </c>
      <c r="F46" s="43" t="str">
        <f t="shared" si="4"/>
        <v>201911</v>
      </c>
      <c r="G46" s="48">
        <v>1.0</v>
      </c>
      <c r="I46" s="15"/>
      <c r="K46" s="15" t="s">
        <v>268</v>
      </c>
    </row>
    <row r="47" ht="15.75" customHeight="1">
      <c r="A47" s="43">
        <v>2019.0</v>
      </c>
      <c r="B47" s="43" t="s">
        <v>194</v>
      </c>
      <c r="C47" s="43">
        <f t="shared" si="1"/>
        <v>11</v>
      </c>
      <c r="D47" s="43">
        <f t="shared" si="2"/>
        <v>1</v>
      </c>
      <c r="E47" s="43">
        <f t="shared" si="3"/>
        <v>6</v>
      </c>
      <c r="F47" s="43" t="str">
        <f t="shared" si="4"/>
        <v>201911</v>
      </c>
      <c r="G47" s="48">
        <v>1.0</v>
      </c>
      <c r="I47" s="15"/>
      <c r="K47" s="15" t="s">
        <v>287</v>
      </c>
    </row>
    <row r="48" ht="15.75" customHeight="1">
      <c r="A48" s="43">
        <v>2019.0</v>
      </c>
      <c r="B48" s="43" t="s">
        <v>194</v>
      </c>
      <c r="C48" s="43">
        <f t="shared" si="1"/>
        <v>11</v>
      </c>
      <c r="D48" s="43">
        <f t="shared" si="2"/>
        <v>1</v>
      </c>
      <c r="E48" s="43">
        <f t="shared" si="3"/>
        <v>7</v>
      </c>
      <c r="F48" s="43" t="str">
        <f t="shared" si="4"/>
        <v>201911</v>
      </c>
      <c r="G48" s="48">
        <v>1.0</v>
      </c>
      <c r="I48" s="15"/>
      <c r="K48" s="15" t="s">
        <v>290</v>
      </c>
    </row>
    <row r="49" ht="15.75" customHeight="1">
      <c r="A49" s="43">
        <v>2019.0</v>
      </c>
      <c r="B49" s="43" t="s">
        <v>194</v>
      </c>
      <c r="C49" s="43">
        <f t="shared" si="1"/>
        <v>11</v>
      </c>
      <c r="D49" s="43">
        <f t="shared" si="2"/>
        <v>1</v>
      </c>
      <c r="E49" s="43">
        <f t="shared" si="3"/>
        <v>8</v>
      </c>
      <c r="F49" s="43" t="str">
        <f t="shared" si="4"/>
        <v>201911</v>
      </c>
      <c r="G49" s="48">
        <v>1.0</v>
      </c>
      <c r="I49" s="15"/>
      <c r="K49" s="28" t="s">
        <v>297</v>
      </c>
    </row>
    <row r="50" ht="15.75" customHeight="1">
      <c r="A50" s="43">
        <v>2019.0</v>
      </c>
      <c r="B50" s="43" t="s">
        <v>194</v>
      </c>
      <c r="C50" s="43">
        <f t="shared" si="1"/>
        <v>11</v>
      </c>
      <c r="D50" s="43">
        <f t="shared" si="2"/>
        <v>1</v>
      </c>
      <c r="E50" s="43">
        <f t="shared" si="3"/>
        <v>9</v>
      </c>
      <c r="F50" s="43" t="str">
        <f t="shared" si="4"/>
        <v>201911</v>
      </c>
      <c r="G50" s="48">
        <v>1.0</v>
      </c>
      <c r="I50" s="28"/>
      <c r="K50" s="15" t="s">
        <v>300</v>
      </c>
    </row>
    <row r="51" ht="15.75" customHeight="1">
      <c r="A51" s="43">
        <v>2019.0</v>
      </c>
      <c r="B51" s="43" t="s">
        <v>194</v>
      </c>
      <c r="C51" s="43">
        <f t="shared" si="1"/>
        <v>11</v>
      </c>
      <c r="D51" s="43">
        <f t="shared" si="2"/>
        <v>1</v>
      </c>
      <c r="E51" s="43">
        <f t="shared" si="3"/>
        <v>10</v>
      </c>
      <c r="F51" s="43" t="str">
        <f t="shared" si="4"/>
        <v>201911</v>
      </c>
      <c r="G51" s="48">
        <v>0.0</v>
      </c>
      <c r="I51" s="15"/>
      <c r="K51" s="15" t="s">
        <v>316</v>
      </c>
    </row>
    <row r="52" ht="15.75" customHeight="1">
      <c r="A52" s="43">
        <v>2019.0</v>
      </c>
      <c r="B52" s="43" t="s">
        <v>194</v>
      </c>
      <c r="C52" s="43">
        <f t="shared" si="1"/>
        <v>11</v>
      </c>
      <c r="D52" s="43">
        <f t="shared" si="2"/>
        <v>1</v>
      </c>
      <c r="E52" s="43">
        <f t="shared" si="3"/>
        <v>11</v>
      </c>
      <c r="F52" s="43" t="str">
        <f t="shared" si="4"/>
        <v>201911</v>
      </c>
      <c r="G52" s="48">
        <v>0.0</v>
      </c>
      <c r="I52" s="15"/>
      <c r="K52" s="15" t="s">
        <v>319</v>
      </c>
    </row>
    <row r="53" ht="15.75" customHeight="1">
      <c r="A53" s="43">
        <v>2019.0</v>
      </c>
      <c r="B53" s="43" t="s">
        <v>194</v>
      </c>
      <c r="C53" s="43">
        <f t="shared" si="1"/>
        <v>11</v>
      </c>
      <c r="D53" s="43">
        <f t="shared" si="2"/>
        <v>1</v>
      </c>
      <c r="E53" s="43">
        <f t="shared" si="3"/>
        <v>12</v>
      </c>
      <c r="F53" s="43" t="str">
        <f t="shared" si="4"/>
        <v>201911</v>
      </c>
      <c r="G53" s="48">
        <v>0.0</v>
      </c>
      <c r="I53" s="15"/>
      <c r="K53" s="15" t="s">
        <v>328</v>
      </c>
    </row>
    <row r="54" ht="15.75" customHeight="1">
      <c r="A54" s="43">
        <v>2019.0</v>
      </c>
      <c r="B54" s="43" t="s">
        <v>194</v>
      </c>
      <c r="C54" s="43">
        <f t="shared" si="1"/>
        <v>11</v>
      </c>
      <c r="D54" s="43">
        <f t="shared" si="2"/>
        <v>1</v>
      </c>
      <c r="E54" s="43">
        <f t="shared" si="3"/>
        <v>13</v>
      </c>
      <c r="F54" s="43" t="str">
        <f t="shared" si="4"/>
        <v>201911</v>
      </c>
      <c r="G54" s="48">
        <v>0.0</v>
      </c>
      <c r="I54" s="15"/>
      <c r="K54" s="15" t="s">
        <v>331</v>
      </c>
    </row>
    <row r="55" ht="15.75" customHeight="1">
      <c r="A55" s="43">
        <v>2019.0</v>
      </c>
      <c r="B55" s="43" t="s">
        <v>146</v>
      </c>
      <c r="C55" s="43">
        <f t="shared" si="1"/>
        <v>12</v>
      </c>
      <c r="D55" s="43">
        <f t="shared" si="2"/>
        <v>0</v>
      </c>
      <c r="E55" s="43">
        <f t="shared" si="3"/>
        <v>1</v>
      </c>
      <c r="F55" s="43" t="str">
        <f t="shared" si="4"/>
        <v>201912</v>
      </c>
      <c r="G55" s="48">
        <v>2.0</v>
      </c>
      <c r="I55" s="15"/>
      <c r="K55" s="31" t="s">
        <v>333</v>
      </c>
    </row>
    <row r="56" ht="15.75" customHeight="1">
      <c r="A56" s="43">
        <v>2019.0</v>
      </c>
      <c r="B56" s="43" t="s">
        <v>146</v>
      </c>
      <c r="C56" s="43">
        <f t="shared" si="1"/>
        <v>12</v>
      </c>
      <c r="D56" s="43">
        <f t="shared" si="2"/>
        <v>1</v>
      </c>
      <c r="E56" s="43">
        <f t="shared" si="3"/>
        <v>2</v>
      </c>
      <c r="F56" s="43" t="str">
        <f t="shared" si="4"/>
        <v>201912</v>
      </c>
      <c r="G56" s="48">
        <v>1.0</v>
      </c>
      <c r="I56" s="15"/>
      <c r="K56" s="15" t="s">
        <v>338</v>
      </c>
    </row>
    <row r="57" ht="15.75" customHeight="1">
      <c r="A57" s="43">
        <v>2019.0</v>
      </c>
      <c r="B57" s="43" t="s">
        <v>223</v>
      </c>
      <c r="C57" s="43">
        <f t="shared" si="1"/>
        <v>2</v>
      </c>
      <c r="D57" s="43">
        <f t="shared" si="2"/>
        <v>0</v>
      </c>
      <c r="E57" s="43">
        <f t="shared" si="3"/>
        <v>1</v>
      </c>
      <c r="F57" s="43" t="str">
        <f t="shared" si="4"/>
        <v>20192</v>
      </c>
      <c r="G57" s="48">
        <v>20.0</v>
      </c>
      <c r="I57" s="15"/>
      <c r="K57" s="15" t="s">
        <v>344</v>
      </c>
    </row>
    <row r="58" ht="15.75" customHeight="1">
      <c r="A58" s="43">
        <v>2019.0</v>
      </c>
      <c r="B58" s="43" t="s">
        <v>223</v>
      </c>
      <c r="C58" s="43">
        <f t="shared" si="1"/>
        <v>2</v>
      </c>
      <c r="D58" s="43">
        <f t="shared" si="2"/>
        <v>1</v>
      </c>
      <c r="E58" s="43">
        <f t="shared" si="3"/>
        <v>2</v>
      </c>
      <c r="F58" s="43" t="str">
        <f t="shared" si="4"/>
        <v>20192</v>
      </c>
      <c r="G58" s="48">
        <v>5.0</v>
      </c>
      <c r="I58" s="15"/>
      <c r="K58" s="15" t="s">
        <v>349</v>
      </c>
    </row>
    <row r="59" ht="15.75" customHeight="1">
      <c r="A59" s="43">
        <v>2019.0</v>
      </c>
      <c r="B59" s="43" t="s">
        <v>56</v>
      </c>
      <c r="C59" s="43">
        <f t="shared" si="1"/>
        <v>3</v>
      </c>
      <c r="D59" s="43">
        <f t="shared" si="2"/>
        <v>0</v>
      </c>
      <c r="E59" s="43">
        <f t="shared" si="3"/>
        <v>1</v>
      </c>
      <c r="F59" s="43" t="str">
        <f t="shared" si="4"/>
        <v>20193</v>
      </c>
      <c r="G59" s="48">
        <v>9.0</v>
      </c>
      <c r="I59" s="15"/>
      <c r="K59" s="15" t="s">
        <v>354</v>
      </c>
    </row>
    <row r="60" ht="15.75" customHeight="1">
      <c r="A60" s="43">
        <v>2019.0</v>
      </c>
      <c r="B60" s="43" t="s">
        <v>56</v>
      </c>
      <c r="C60" s="43">
        <f t="shared" si="1"/>
        <v>3</v>
      </c>
      <c r="D60" s="43">
        <f t="shared" si="2"/>
        <v>1</v>
      </c>
      <c r="E60" s="43">
        <f t="shared" si="3"/>
        <v>2</v>
      </c>
      <c r="F60" s="43" t="str">
        <f t="shared" si="4"/>
        <v>20193</v>
      </c>
      <c r="G60" s="48">
        <v>9.0</v>
      </c>
      <c r="I60" s="15"/>
      <c r="K60" s="15" t="s">
        <v>356</v>
      </c>
    </row>
    <row r="61" ht="15.75" customHeight="1">
      <c r="A61" s="43">
        <v>2019.0</v>
      </c>
      <c r="B61" s="43" t="s">
        <v>56</v>
      </c>
      <c r="C61" s="43">
        <f t="shared" si="1"/>
        <v>3</v>
      </c>
      <c r="D61" s="43">
        <f t="shared" si="2"/>
        <v>1</v>
      </c>
      <c r="E61" s="43">
        <f t="shared" si="3"/>
        <v>3</v>
      </c>
      <c r="F61" s="43" t="str">
        <f t="shared" si="4"/>
        <v>20193</v>
      </c>
      <c r="G61" s="48">
        <v>3.0</v>
      </c>
      <c r="I61" s="15"/>
      <c r="K61" s="15" t="s">
        <v>358</v>
      </c>
    </row>
    <row r="62" ht="15.75" customHeight="1">
      <c r="A62" s="43">
        <v>2019.0</v>
      </c>
      <c r="B62" s="43" t="s">
        <v>56</v>
      </c>
      <c r="C62" s="43">
        <f t="shared" si="1"/>
        <v>3</v>
      </c>
      <c r="D62" s="43">
        <f t="shared" si="2"/>
        <v>1</v>
      </c>
      <c r="E62" s="43">
        <f t="shared" si="3"/>
        <v>4</v>
      </c>
      <c r="F62" s="43" t="str">
        <f t="shared" si="4"/>
        <v>20193</v>
      </c>
      <c r="G62" s="48">
        <v>2.0</v>
      </c>
      <c r="I62" s="15"/>
      <c r="K62" s="15" t="s">
        <v>360</v>
      </c>
    </row>
    <row r="63" ht="15.75" customHeight="1">
      <c r="A63" s="43">
        <v>2019.0</v>
      </c>
      <c r="B63" s="43" t="s">
        <v>56</v>
      </c>
      <c r="C63" s="43">
        <f t="shared" si="1"/>
        <v>3</v>
      </c>
      <c r="D63" s="43">
        <f t="shared" si="2"/>
        <v>1</v>
      </c>
      <c r="E63" s="43">
        <f t="shared" si="3"/>
        <v>5</v>
      </c>
      <c r="F63" s="43" t="str">
        <f t="shared" si="4"/>
        <v>20193</v>
      </c>
      <c r="G63" s="48">
        <v>1.0</v>
      </c>
      <c r="I63" s="15"/>
      <c r="K63" s="15" t="s">
        <v>362</v>
      </c>
    </row>
    <row r="64" ht="15.75" customHeight="1">
      <c r="A64" s="43">
        <v>2019.0</v>
      </c>
      <c r="B64" s="43" t="s">
        <v>56</v>
      </c>
      <c r="C64" s="43">
        <f t="shared" si="1"/>
        <v>3</v>
      </c>
      <c r="D64" s="43">
        <f t="shared" si="2"/>
        <v>1</v>
      </c>
      <c r="E64" s="43">
        <f t="shared" si="3"/>
        <v>6</v>
      </c>
      <c r="F64" s="43" t="str">
        <f t="shared" si="4"/>
        <v>20193</v>
      </c>
      <c r="G64" s="48">
        <v>1.0</v>
      </c>
      <c r="I64" s="15"/>
      <c r="K64" s="15" t="s">
        <v>364</v>
      </c>
    </row>
    <row r="65" ht="15.75" customHeight="1">
      <c r="A65" s="43">
        <v>2019.0</v>
      </c>
      <c r="B65" s="43" t="s">
        <v>56</v>
      </c>
      <c r="C65" s="43">
        <f t="shared" si="1"/>
        <v>3</v>
      </c>
      <c r="D65" s="43">
        <f t="shared" si="2"/>
        <v>1</v>
      </c>
      <c r="E65" s="43">
        <f t="shared" si="3"/>
        <v>7</v>
      </c>
      <c r="F65" s="43" t="str">
        <f t="shared" si="4"/>
        <v>20193</v>
      </c>
      <c r="G65" s="48">
        <v>1.0</v>
      </c>
      <c r="I65" s="15"/>
      <c r="K65" s="15" t="s">
        <v>370</v>
      </c>
    </row>
    <row r="66" ht="15.75" customHeight="1">
      <c r="A66" s="43">
        <v>2019.0</v>
      </c>
      <c r="B66" s="43" t="s">
        <v>56</v>
      </c>
      <c r="C66" s="43">
        <f t="shared" si="1"/>
        <v>3</v>
      </c>
      <c r="D66" s="43">
        <f t="shared" si="2"/>
        <v>1</v>
      </c>
      <c r="E66" s="43">
        <f t="shared" si="3"/>
        <v>8</v>
      </c>
      <c r="F66" s="43" t="str">
        <f t="shared" si="4"/>
        <v>20193</v>
      </c>
      <c r="G66" s="48">
        <v>0.0</v>
      </c>
      <c r="I66" s="15"/>
      <c r="K66" s="15" t="s">
        <v>372</v>
      </c>
    </row>
    <row r="67" ht="15.75" customHeight="1">
      <c r="A67" s="43">
        <v>2019.0</v>
      </c>
      <c r="B67" s="43" t="s">
        <v>56</v>
      </c>
      <c r="C67" s="43">
        <f t="shared" si="1"/>
        <v>3</v>
      </c>
      <c r="D67" s="43">
        <f t="shared" si="2"/>
        <v>1</v>
      </c>
      <c r="E67" s="43">
        <f t="shared" si="3"/>
        <v>9</v>
      </c>
      <c r="F67" s="43" t="str">
        <f t="shared" si="4"/>
        <v>20193</v>
      </c>
      <c r="G67" s="48">
        <v>0.0</v>
      </c>
      <c r="I67" s="15"/>
      <c r="K67" s="15" t="s">
        <v>374</v>
      </c>
    </row>
    <row r="68" ht="15.75" customHeight="1">
      <c r="A68" s="43">
        <v>2019.0</v>
      </c>
      <c r="B68" s="43" t="s">
        <v>93</v>
      </c>
      <c r="C68" s="43">
        <f t="shared" si="1"/>
        <v>4</v>
      </c>
      <c r="D68" s="43">
        <f t="shared" si="2"/>
        <v>0</v>
      </c>
      <c r="E68" s="43">
        <f t="shared" si="3"/>
        <v>1</v>
      </c>
      <c r="F68" s="43" t="str">
        <f t="shared" si="4"/>
        <v>20194</v>
      </c>
      <c r="G68" s="48">
        <v>4.0</v>
      </c>
      <c r="I68" s="15"/>
      <c r="K68" s="15" t="s">
        <v>386</v>
      </c>
    </row>
    <row r="69" ht="15.75" customHeight="1">
      <c r="A69" s="43">
        <v>2019.0</v>
      </c>
      <c r="B69" s="43" t="s">
        <v>48</v>
      </c>
      <c r="C69" s="43">
        <f t="shared" si="1"/>
        <v>5</v>
      </c>
      <c r="D69" s="43">
        <f t="shared" si="2"/>
        <v>0</v>
      </c>
      <c r="E69" s="43">
        <f t="shared" si="3"/>
        <v>1</v>
      </c>
      <c r="F69" s="43" t="str">
        <f t="shared" si="4"/>
        <v>20195</v>
      </c>
      <c r="G69" s="48">
        <v>21.0</v>
      </c>
      <c r="I69" s="15"/>
      <c r="K69" s="15" t="s">
        <v>395</v>
      </c>
    </row>
    <row r="70" ht="15.75" customHeight="1">
      <c r="A70" s="43">
        <v>2019.0</v>
      </c>
      <c r="B70" s="43" t="s">
        <v>48</v>
      </c>
      <c r="C70" s="43">
        <f t="shared" si="1"/>
        <v>5</v>
      </c>
      <c r="D70" s="43">
        <f t="shared" si="2"/>
        <v>1</v>
      </c>
      <c r="E70" s="43">
        <f t="shared" si="3"/>
        <v>2</v>
      </c>
      <c r="F70" s="43" t="str">
        <f t="shared" si="4"/>
        <v>20195</v>
      </c>
      <c r="G70" s="48">
        <v>19.0</v>
      </c>
      <c r="I70" s="15"/>
      <c r="K70" s="15" t="s">
        <v>404</v>
      </c>
    </row>
    <row r="71" ht="15.75" customHeight="1">
      <c r="A71" s="43">
        <v>2019.0</v>
      </c>
      <c r="B71" s="43" t="s">
        <v>48</v>
      </c>
      <c r="C71" s="43">
        <f t="shared" si="1"/>
        <v>5</v>
      </c>
      <c r="D71" s="43">
        <f t="shared" si="2"/>
        <v>1</v>
      </c>
      <c r="E71" s="43">
        <f t="shared" si="3"/>
        <v>3</v>
      </c>
      <c r="F71" s="43" t="str">
        <f t="shared" si="4"/>
        <v>20195</v>
      </c>
      <c r="G71" s="48">
        <v>17.0</v>
      </c>
      <c r="I71" s="15"/>
      <c r="K71" s="15" t="s">
        <v>406</v>
      </c>
    </row>
    <row r="72" ht="15.75" customHeight="1">
      <c r="A72" s="43">
        <v>2019.0</v>
      </c>
      <c r="B72" s="43" t="s">
        <v>48</v>
      </c>
      <c r="C72" s="43">
        <f t="shared" si="1"/>
        <v>5</v>
      </c>
      <c r="D72" s="43">
        <f t="shared" si="2"/>
        <v>1</v>
      </c>
      <c r="E72" s="43">
        <f t="shared" si="3"/>
        <v>4</v>
      </c>
      <c r="F72" s="43" t="str">
        <f t="shared" si="4"/>
        <v>20195</v>
      </c>
      <c r="G72" s="48">
        <v>4.0</v>
      </c>
      <c r="I72" s="15"/>
      <c r="K72" s="15" t="s">
        <v>410</v>
      </c>
    </row>
    <row r="73" ht="15.75" customHeight="1">
      <c r="A73" s="43">
        <v>2019.0</v>
      </c>
      <c r="B73" s="43" t="s">
        <v>48</v>
      </c>
      <c r="C73" s="43">
        <f t="shared" si="1"/>
        <v>5</v>
      </c>
      <c r="D73" s="43">
        <f t="shared" si="2"/>
        <v>1</v>
      </c>
      <c r="E73" s="43">
        <f t="shared" si="3"/>
        <v>5</v>
      </c>
      <c r="F73" s="43" t="str">
        <f t="shared" si="4"/>
        <v>20195</v>
      </c>
      <c r="G73" s="48">
        <v>2.0</v>
      </c>
      <c r="I73" s="15"/>
      <c r="K73" s="15" t="s">
        <v>412</v>
      </c>
    </row>
    <row r="74" ht="15.75" customHeight="1">
      <c r="A74" s="43">
        <v>2019.0</v>
      </c>
      <c r="B74" s="43" t="s">
        <v>48</v>
      </c>
      <c r="C74" s="43">
        <f t="shared" si="1"/>
        <v>5</v>
      </c>
      <c r="D74" s="43">
        <f t="shared" si="2"/>
        <v>1</v>
      </c>
      <c r="E74" s="43">
        <f t="shared" si="3"/>
        <v>6</v>
      </c>
      <c r="F74" s="43" t="str">
        <f t="shared" si="4"/>
        <v>20195</v>
      </c>
      <c r="G74" s="48">
        <v>1.0</v>
      </c>
      <c r="I74" s="15"/>
      <c r="K74" s="15" t="s">
        <v>415</v>
      </c>
    </row>
    <row r="75" ht="15.75" customHeight="1">
      <c r="A75" s="43">
        <v>2019.0</v>
      </c>
      <c r="B75" s="43" t="s">
        <v>31</v>
      </c>
      <c r="C75" s="43">
        <f t="shared" si="1"/>
        <v>6</v>
      </c>
      <c r="D75" s="43">
        <f t="shared" si="2"/>
        <v>0</v>
      </c>
      <c r="E75" s="43">
        <f t="shared" si="3"/>
        <v>1</v>
      </c>
      <c r="F75" s="43" t="str">
        <f t="shared" si="4"/>
        <v>20196</v>
      </c>
      <c r="G75" s="48">
        <v>24.0</v>
      </c>
      <c r="I75" s="15"/>
      <c r="K75" s="15" t="s">
        <v>418</v>
      </c>
    </row>
    <row r="76" ht="15.75" customHeight="1">
      <c r="A76" s="43">
        <v>2019.0</v>
      </c>
      <c r="B76" s="43" t="s">
        <v>31</v>
      </c>
      <c r="C76" s="43">
        <f t="shared" si="1"/>
        <v>6</v>
      </c>
      <c r="D76" s="43">
        <f t="shared" si="2"/>
        <v>1</v>
      </c>
      <c r="E76" s="43">
        <f t="shared" si="3"/>
        <v>2</v>
      </c>
      <c r="F76" s="43" t="str">
        <f t="shared" si="4"/>
        <v>20196</v>
      </c>
      <c r="G76" s="48">
        <v>15.0</v>
      </c>
      <c r="I76" s="15"/>
      <c r="K76" s="15" t="s">
        <v>423</v>
      </c>
    </row>
    <row r="77" ht="15.75" customHeight="1">
      <c r="A77" s="43">
        <v>2019.0</v>
      </c>
      <c r="B77" s="43" t="s">
        <v>31</v>
      </c>
      <c r="C77" s="43">
        <f t="shared" si="1"/>
        <v>6</v>
      </c>
      <c r="D77" s="43">
        <f t="shared" si="2"/>
        <v>1</v>
      </c>
      <c r="E77" s="43">
        <f t="shared" si="3"/>
        <v>3</v>
      </c>
      <c r="F77" s="43" t="str">
        <f t="shared" si="4"/>
        <v>20196</v>
      </c>
      <c r="G77" s="48">
        <v>1.0</v>
      </c>
      <c r="I77" s="15"/>
      <c r="K77" s="15" t="s">
        <v>434</v>
      </c>
    </row>
    <row r="78" ht="15.75" customHeight="1">
      <c r="A78" s="43">
        <v>2019.0</v>
      </c>
      <c r="B78" s="43" t="s">
        <v>31</v>
      </c>
      <c r="C78" s="43">
        <f t="shared" si="1"/>
        <v>6</v>
      </c>
      <c r="D78" s="43">
        <f t="shared" si="2"/>
        <v>1</v>
      </c>
      <c r="E78" s="43">
        <f t="shared" si="3"/>
        <v>4</v>
      </c>
      <c r="F78" s="43" t="str">
        <f t="shared" si="4"/>
        <v>20196</v>
      </c>
      <c r="G78" s="48">
        <v>1.0</v>
      </c>
      <c r="I78" s="15"/>
      <c r="K78" s="15" t="s">
        <v>436</v>
      </c>
    </row>
    <row r="79" ht="15.75" customHeight="1">
      <c r="A79" s="43">
        <v>2019.0</v>
      </c>
      <c r="B79" s="43" t="s">
        <v>42</v>
      </c>
      <c r="C79" s="43">
        <f t="shared" si="1"/>
        <v>7</v>
      </c>
      <c r="D79" s="43">
        <f t="shared" si="2"/>
        <v>0</v>
      </c>
      <c r="E79" s="43">
        <f t="shared" si="3"/>
        <v>1</v>
      </c>
      <c r="F79" s="43" t="str">
        <f t="shared" si="4"/>
        <v>20197</v>
      </c>
      <c r="G79" s="48">
        <v>9.0</v>
      </c>
      <c r="I79" s="15"/>
      <c r="K79" s="15" t="s">
        <v>438</v>
      </c>
    </row>
    <row r="80" ht="15.75" customHeight="1">
      <c r="A80" s="43">
        <v>2019.0</v>
      </c>
      <c r="B80" s="43" t="s">
        <v>42</v>
      </c>
      <c r="C80" s="43">
        <f t="shared" si="1"/>
        <v>7</v>
      </c>
      <c r="D80" s="43">
        <f t="shared" si="2"/>
        <v>1</v>
      </c>
      <c r="E80" s="43">
        <f t="shared" si="3"/>
        <v>2</v>
      </c>
      <c r="F80" s="43" t="str">
        <f t="shared" si="4"/>
        <v>20197</v>
      </c>
      <c r="G80" s="48">
        <v>1.0</v>
      </c>
      <c r="I80" s="15"/>
      <c r="K80" s="15" t="s">
        <v>440</v>
      </c>
    </row>
    <row r="81" ht="15.75" customHeight="1">
      <c r="A81" s="43">
        <v>2019.0</v>
      </c>
      <c r="B81" s="43" t="s">
        <v>42</v>
      </c>
      <c r="C81" s="43">
        <f t="shared" si="1"/>
        <v>7</v>
      </c>
      <c r="D81" s="43">
        <f t="shared" si="2"/>
        <v>1</v>
      </c>
      <c r="E81" s="43">
        <f t="shared" si="3"/>
        <v>3</v>
      </c>
      <c r="F81" s="43" t="str">
        <f t="shared" si="4"/>
        <v>20197</v>
      </c>
      <c r="G81" s="48">
        <v>1.0</v>
      </c>
      <c r="I81" s="15"/>
      <c r="K81" s="15" t="s">
        <v>442</v>
      </c>
    </row>
    <row r="82" ht="15.75" customHeight="1">
      <c r="A82" s="43">
        <v>2019.0</v>
      </c>
      <c r="B82" s="43" t="s">
        <v>102</v>
      </c>
      <c r="C82" s="43">
        <f t="shared" si="1"/>
        <v>8</v>
      </c>
      <c r="D82" s="43">
        <f t="shared" si="2"/>
        <v>0</v>
      </c>
      <c r="E82" s="43">
        <f t="shared" si="3"/>
        <v>1</v>
      </c>
      <c r="F82" s="43" t="str">
        <f t="shared" si="4"/>
        <v>20198</v>
      </c>
      <c r="G82" s="48">
        <v>33.0</v>
      </c>
      <c r="I82" s="15"/>
      <c r="K82" s="15" t="s">
        <v>446</v>
      </c>
    </row>
    <row r="83" ht="15.75" customHeight="1">
      <c r="A83" s="43">
        <v>2019.0</v>
      </c>
      <c r="B83" s="43" t="s">
        <v>99</v>
      </c>
      <c r="C83" s="43">
        <f t="shared" si="1"/>
        <v>9</v>
      </c>
      <c r="D83" s="43">
        <f t="shared" si="2"/>
        <v>0</v>
      </c>
      <c r="E83" s="43">
        <f t="shared" si="3"/>
        <v>1</v>
      </c>
      <c r="F83" s="43" t="str">
        <f t="shared" si="4"/>
        <v>20199</v>
      </c>
      <c r="G83" s="48">
        <v>15.0</v>
      </c>
      <c r="I83" s="15"/>
      <c r="K83" s="15" t="s">
        <v>462</v>
      </c>
    </row>
    <row r="84" ht="15.75" customHeight="1">
      <c r="A84" s="43">
        <v>2019.0</v>
      </c>
      <c r="B84" s="43" t="s">
        <v>99</v>
      </c>
      <c r="C84" s="43">
        <f t="shared" si="1"/>
        <v>9</v>
      </c>
      <c r="D84" s="43">
        <f t="shared" si="2"/>
        <v>1</v>
      </c>
      <c r="E84" s="43">
        <f t="shared" si="3"/>
        <v>2</v>
      </c>
      <c r="F84" s="43" t="str">
        <f t="shared" si="4"/>
        <v>20199</v>
      </c>
      <c r="G84" s="48">
        <v>1.0</v>
      </c>
      <c r="I84" s="15"/>
      <c r="K84" s="15" t="s">
        <v>464</v>
      </c>
    </row>
    <row r="85" ht="15.75" customHeight="1">
      <c r="A85" s="43">
        <v>2018.0</v>
      </c>
      <c r="B85" s="43" t="s">
        <v>166</v>
      </c>
      <c r="C85" s="43">
        <f t="shared" si="1"/>
        <v>1</v>
      </c>
      <c r="D85" s="43">
        <f t="shared" si="2"/>
        <v>0</v>
      </c>
      <c r="E85" s="43">
        <f t="shared" si="3"/>
        <v>1</v>
      </c>
      <c r="F85" s="43" t="str">
        <f t="shared" si="4"/>
        <v>20181</v>
      </c>
      <c r="G85" s="48">
        <v>87.0</v>
      </c>
      <c r="I85" s="15"/>
      <c r="K85" s="15" t="s">
        <v>467</v>
      </c>
    </row>
    <row r="86" ht="15.75" customHeight="1">
      <c r="A86" s="43">
        <v>2018.0</v>
      </c>
      <c r="B86" s="43" t="s">
        <v>166</v>
      </c>
      <c r="C86" s="43">
        <f t="shared" si="1"/>
        <v>1</v>
      </c>
      <c r="D86" s="43">
        <f t="shared" si="2"/>
        <v>1</v>
      </c>
      <c r="E86" s="43">
        <f t="shared" si="3"/>
        <v>2</v>
      </c>
      <c r="F86" s="43" t="str">
        <f t="shared" si="4"/>
        <v>20181</v>
      </c>
      <c r="G86" s="48">
        <v>2.0</v>
      </c>
      <c r="I86" s="15"/>
      <c r="K86" s="15" t="s">
        <v>478</v>
      </c>
    </row>
    <row r="87" ht="15.75" customHeight="1">
      <c r="A87" s="43">
        <v>2018.0</v>
      </c>
      <c r="B87" s="43" t="s">
        <v>125</v>
      </c>
      <c r="C87" s="43">
        <f t="shared" si="1"/>
        <v>10</v>
      </c>
      <c r="D87" s="43">
        <f t="shared" si="2"/>
        <v>0</v>
      </c>
      <c r="E87" s="43">
        <f t="shared" si="3"/>
        <v>1</v>
      </c>
      <c r="F87" s="43" t="str">
        <f t="shared" si="4"/>
        <v>201810</v>
      </c>
      <c r="G87" s="48">
        <v>1.0</v>
      </c>
      <c r="I87" s="15"/>
      <c r="K87" s="15" t="s">
        <v>480</v>
      </c>
    </row>
    <row r="88" ht="15.75" customHeight="1">
      <c r="A88" s="43">
        <v>2018.0</v>
      </c>
      <c r="B88" s="43" t="s">
        <v>125</v>
      </c>
      <c r="C88" s="43">
        <f t="shared" si="1"/>
        <v>10</v>
      </c>
      <c r="D88" s="43">
        <f t="shared" si="2"/>
        <v>1</v>
      </c>
      <c r="E88" s="43">
        <f t="shared" si="3"/>
        <v>2</v>
      </c>
      <c r="F88" s="43" t="str">
        <f t="shared" si="4"/>
        <v>201810</v>
      </c>
      <c r="G88" s="48">
        <v>1.0</v>
      </c>
      <c r="I88" s="15"/>
      <c r="K88" s="15" t="s">
        <v>482</v>
      </c>
    </row>
    <row r="89" ht="15.75" customHeight="1">
      <c r="A89" s="43">
        <v>2018.0</v>
      </c>
      <c r="B89" s="43" t="s">
        <v>194</v>
      </c>
      <c r="C89" s="43">
        <f t="shared" si="1"/>
        <v>11</v>
      </c>
      <c r="D89" s="43">
        <f t="shared" si="2"/>
        <v>0</v>
      </c>
      <c r="E89" s="43">
        <f t="shared" si="3"/>
        <v>1</v>
      </c>
      <c r="F89" s="43" t="str">
        <f t="shared" si="4"/>
        <v>201811</v>
      </c>
      <c r="G89" s="48">
        <v>13.0</v>
      </c>
      <c r="I89" s="15"/>
      <c r="K89" s="15" t="s">
        <v>484</v>
      </c>
    </row>
    <row r="90" ht="15.75" customHeight="1">
      <c r="A90" s="43">
        <v>2018.0</v>
      </c>
      <c r="B90" s="43" t="s">
        <v>194</v>
      </c>
      <c r="C90" s="43">
        <f t="shared" si="1"/>
        <v>11</v>
      </c>
      <c r="D90" s="43">
        <f t="shared" si="2"/>
        <v>1</v>
      </c>
      <c r="E90" s="43">
        <f t="shared" si="3"/>
        <v>2</v>
      </c>
      <c r="F90" s="43" t="str">
        <f t="shared" si="4"/>
        <v>201811</v>
      </c>
      <c r="G90" s="48">
        <v>11.0</v>
      </c>
      <c r="I90" s="15"/>
      <c r="K90" s="28" t="s">
        <v>486</v>
      </c>
    </row>
    <row r="91" ht="15.75" customHeight="1">
      <c r="A91" s="43">
        <v>2018.0</v>
      </c>
      <c r="B91" s="43" t="s">
        <v>194</v>
      </c>
      <c r="C91" s="43">
        <f t="shared" si="1"/>
        <v>11</v>
      </c>
      <c r="D91" s="43">
        <f t="shared" si="2"/>
        <v>1</v>
      </c>
      <c r="E91" s="43">
        <f t="shared" si="3"/>
        <v>3</v>
      </c>
      <c r="F91" s="43" t="str">
        <f t="shared" si="4"/>
        <v>201811</v>
      </c>
      <c r="G91" s="48">
        <v>0.0</v>
      </c>
      <c r="I91" s="28"/>
      <c r="K91" s="15" t="s">
        <v>488</v>
      </c>
    </row>
    <row r="92" ht="15.75" customHeight="1">
      <c r="A92" s="43">
        <v>2018.0</v>
      </c>
      <c r="B92" s="43" t="s">
        <v>146</v>
      </c>
      <c r="C92" s="43">
        <f t="shared" si="1"/>
        <v>12</v>
      </c>
      <c r="D92" s="43">
        <f t="shared" si="2"/>
        <v>0</v>
      </c>
      <c r="E92" s="43">
        <f t="shared" si="3"/>
        <v>1</v>
      </c>
      <c r="F92" s="43" t="str">
        <f t="shared" si="4"/>
        <v>201812</v>
      </c>
      <c r="G92" s="48">
        <v>24.0</v>
      </c>
      <c r="I92" s="15"/>
      <c r="K92" s="15" t="s">
        <v>491</v>
      </c>
    </row>
    <row r="93" ht="15.75" customHeight="1">
      <c r="A93" s="43">
        <v>2018.0</v>
      </c>
      <c r="B93" s="43" t="s">
        <v>146</v>
      </c>
      <c r="C93" s="43">
        <f t="shared" si="1"/>
        <v>12</v>
      </c>
      <c r="D93" s="43">
        <f t="shared" si="2"/>
        <v>1</v>
      </c>
      <c r="E93" s="43">
        <f t="shared" si="3"/>
        <v>2</v>
      </c>
      <c r="F93" s="43" t="str">
        <f t="shared" si="4"/>
        <v>201812</v>
      </c>
      <c r="G93" s="48">
        <v>24.0</v>
      </c>
      <c r="I93" s="15"/>
      <c r="K93" s="15" t="s">
        <v>495</v>
      </c>
    </row>
    <row r="94" ht="15.75" customHeight="1">
      <c r="A94" s="43">
        <v>2018.0</v>
      </c>
      <c r="B94" s="43" t="s">
        <v>146</v>
      </c>
      <c r="C94" s="43">
        <f t="shared" si="1"/>
        <v>12</v>
      </c>
      <c r="D94" s="43">
        <f t="shared" si="2"/>
        <v>1</v>
      </c>
      <c r="E94" s="43">
        <f t="shared" si="3"/>
        <v>3</v>
      </c>
      <c r="F94" s="43" t="str">
        <f t="shared" si="4"/>
        <v>201812</v>
      </c>
      <c r="G94" s="48">
        <v>6.0</v>
      </c>
      <c r="I94" s="15"/>
      <c r="K94" s="15" t="s">
        <v>500</v>
      </c>
    </row>
    <row r="95" ht="15.75" customHeight="1">
      <c r="A95" s="43">
        <v>2018.0</v>
      </c>
      <c r="B95" s="43" t="s">
        <v>146</v>
      </c>
      <c r="C95" s="43">
        <f t="shared" si="1"/>
        <v>12</v>
      </c>
      <c r="D95" s="43">
        <f t="shared" si="2"/>
        <v>1</v>
      </c>
      <c r="E95" s="43">
        <f t="shared" si="3"/>
        <v>4</v>
      </c>
      <c r="F95" s="43" t="str">
        <f t="shared" si="4"/>
        <v>201812</v>
      </c>
      <c r="G95" s="48">
        <v>4.0</v>
      </c>
      <c r="I95" s="15"/>
      <c r="K95" s="15" t="s">
        <v>502</v>
      </c>
    </row>
    <row r="96" ht="15.75" customHeight="1">
      <c r="A96" s="43">
        <v>2018.0</v>
      </c>
      <c r="B96" s="43" t="s">
        <v>146</v>
      </c>
      <c r="C96" s="43">
        <f t="shared" si="1"/>
        <v>12</v>
      </c>
      <c r="D96" s="43">
        <f t="shared" si="2"/>
        <v>1</v>
      </c>
      <c r="E96" s="43">
        <f t="shared" si="3"/>
        <v>5</v>
      </c>
      <c r="F96" s="43" t="str">
        <f t="shared" si="4"/>
        <v>201812</v>
      </c>
      <c r="G96" s="48">
        <v>4.0</v>
      </c>
      <c r="I96" s="15"/>
      <c r="K96" s="15" t="s">
        <v>505</v>
      </c>
    </row>
    <row r="97" ht="15.75" customHeight="1">
      <c r="A97" s="43">
        <v>2018.0</v>
      </c>
      <c r="B97" s="43" t="s">
        <v>56</v>
      </c>
      <c r="C97" s="43">
        <f t="shared" si="1"/>
        <v>3</v>
      </c>
      <c r="D97" s="43">
        <f t="shared" si="2"/>
        <v>0</v>
      </c>
      <c r="E97" s="43">
        <f t="shared" si="3"/>
        <v>1</v>
      </c>
      <c r="F97" s="43" t="str">
        <f t="shared" si="4"/>
        <v>20183</v>
      </c>
      <c r="G97" s="48">
        <v>14.0</v>
      </c>
      <c r="I97" s="15"/>
      <c r="K97" s="15" t="s">
        <v>507</v>
      </c>
    </row>
    <row r="98" ht="15.75" customHeight="1">
      <c r="A98" s="43">
        <v>2018.0</v>
      </c>
      <c r="B98" s="43" t="s">
        <v>56</v>
      </c>
      <c r="C98" s="43">
        <f t="shared" si="1"/>
        <v>3</v>
      </c>
      <c r="D98" s="43">
        <f t="shared" si="2"/>
        <v>1</v>
      </c>
      <c r="E98" s="43">
        <f t="shared" si="3"/>
        <v>2</v>
      </c>
      <c r="F98" s="43" t="str">
        <f t="shared" si="4"/>
        <v>20183</v>
      </c>
      <c r="G98" s="48">
        <v>6.0</v>
      </c>
      <c r="I98" s="15"/>
      <c r="K98" s="15" t="s">
        <v>514</v>
      </c>
    </row>
    <row r="99" ht="15.75" customHeight="1">
      <c r="A99" s="43">
        <v>2018.0</v>
      </c>
      <c r="B99" s="43" t="s">
        <v>93</v>
      </c>
      <c r="C99" s="43">
        <f t="shared" si="1"/>
        <v>4</v>
      </c>
      <c r="D99" s="43">
        <f t="shared" si="2"/>
        <v>0</v>
      </c>
      <c r="E99" s="43">
        <f t="shared" si="3"/>
        <v>1</v>
      </c>
      <c r="F99" s="43" t="str">
        <f t="shared" si="4"/>
        <v>20184</v>
      </c>
      <c r="G99" s="48">
        <v>78.0</v>
      </c>
      <c r="I99" s="15"/>
      <c r="K99" s="15" t="s">
        <v>525</v>
      </c>
    </row>
    <row r="100" ht="15.75" customHeight="1">
      <c r="A100" s="43">
        <v>2018.0</v>
      </c>
      <c r="B100" s="43" t="s">
        <v>93</v>
      </c>
      <c r="C100" s="43">
        <f t="shared" si="1"/>
        <v>4</v>
      </c>
      <c r="D100" s="43">
        <f t="shared" si="2"/>
        <v>1</v>
      </c>
      <c r="E100" s="43">
        <f t="shared" si="3"/>
        <v>2</v>
      </c>
      <c r="F100" s="43" t="str">
        <f t="shared" si="4"/>
        <v>20184</v>
      </c>
      <c r="G100" s="48">
        <v>8.0</v>
      </c>
      <c r="I100" s="15"/>
      <c r="K100" s="15" t="s">
        <v>528</v>
      </c>
    </row>
    <row r="101" ht="15.75" customHeight="1">
      <c r="A101" s="43">
        <v>2018.0</v>
      </c>
      <c r="B101" s="43" t="s">
        <v>93</v>
      </c>
      <c r="C101" s="43">
        <f t="shared" si="1"/>
        <v>4</v>
      </c>
      <c r="D101" s="43">
        <f t="shared" si="2"/>
        <v>1</v>
      </c>
      <c r="E101" s="43">
        <f t="shared" si="3"/>
        <v>3</v>
      </c>
      <c r="F101" s="43" t="str">
        <f t="shared" si="4"/>
        <v>20184</v>
      </c>
      <c r="G101" s="48">
        <v>6.0</v>
      </c>
      <c r="I101" s="15"/>
      <c r="K101" s="15" t="s">
        <v>544</v>
      </c>
    </row>
    <row r="102" ht="15.75" customHeight="1">
      <c r="A102" s="43">
        <v>2018.0</v>
      </c>
      <c r="B102" s="43" t="s">
        <v>93</v>
      </c>
      <c r="C102" s="43">
        <f t="shared" si="1"/>
        <v>4</v>
      </c>
      <c r="D102" s="43">
        <f t="shared" si="2"/>
        <v>1</v>
      </c>
      <c r="E102" s="43">
        <f t="shared" si="3"/>
        <v>4</v>
      </c>
      <c r="F102" s="43" t="str">
        <f t="shared" si="4"/>
        <v>20184</v>
      </c>
      <c r="G102" s="48">
        <v>2.0</v>
      </c>
      <c r="I102" s="15"/>
      <c r="K102" s="15" t="s">
        <v>547</v>
      </c>
    </row>
    <row r="103" ht="15.75" customHeight="1">
      <c r="A103" s="43">
        <v>2018.0</v>
      </c>
      <c r="B103" s="43" t="s">
        <v>48</v>
      </c>
      <c r="C103" s="43">
        <f t="shared" si="1"/>
        <v>5</v>
      </c>
      <c r="D103" s="43">
        <f t="shared" si="2"/>
        <v>0</v>
      </c>
      <c r="E103" s="43">
        <f t="shared" si="3"/>
        <v>1</v>
      </c>
      <c r="F103" s="43" t="str">
        <f t="shared" si="4"/>
        <v>20185</v>
      </c>
      <c r="G103" s="48">
        <v>6.0</v>
      </c>
      <c r="I103" s="15"/>
      <c r="K103" s="15" t="s">
        <v>550</v>
      </c>
    </row>
    <row r="104" ht="15.75" customHeight="1">
      <c r="A104" s="43">
        <v>2018.0</v>
      </c>
      <c r="B104" s="43" t="s">
        <v>31</v>
      </c>
      <c r="C104" s="43">
        <f t="shared" si="1"/>
        <v>6</v>
      </c>
      <c r="D104" s="43">
        <f t="shared" si="2"/>
        <v>0</v>
      </c>
      <c r="E104" s="43">
        <f t="shared" si="3"/>
        <v>1</v>
      </c>
      <c r="F104" s="43" t="str">
        <f t="shared" si="4"/>
        <v>20186</v>
      </c>
      <c r="G104" s="48">
        <v>14.0</v>
      </c>
      <c r="I104" s="15"/>
      <c r="K104" s="15" t="s">
        <v>553</v>
      </c>
    </row>
    <row r="105" ht="15.75" customHeight="1">
      <c r="A105" s="43">
        <v>2018.0</v>
      </c>
      <c r="B105" s="43" t="s">
        <v>31</v>
      </c>
      <c r="C105" s="43">
        <f t="shared" si="1"/>
        <v>6</v>
      </c>
      <c r="D105" s="43">
        <f t="shared" si="2"/>
        <v>1</v>
      </c>
      <c r="E105" s="43">
        <f t="shared" si="3"/>
        <v>2</v>
      </c>
      <c r="F105" s="43" t="str">
        <f t="shared" si="4"/>
        <v>20186</v>
      </c>
      <c r="G105" s="48">
        <v>11.0</v>
      </c>
      <c r="I105" s="15"/>
      <c r="K105" s="15" t="s">
        <v>564</v>
      </c>
    </row>
    <row r="106" ht="15.75" customHeight="1">
      <c r="A106" s="43">
        <v>2018.0</v>
      </c>
      <c r="B106" s="43" t="s">
        <v>31</v>
      </c>
      <c r="C106" s="43">
        <f t="shared" si="1"/>
        <v>6</v>
      </c>
      <c r="D106" s="43">
        <f t="shared" si="2"/>
        <v>1</v>
      </c>
      <c r="E106" s="43">
        <f t="shared" si="3"/>
        <v>3</v>
      </c>
      <c r="F106" s="43" t="str">
        <f t="shared" si="4"/>
        <v>20186</v>
      </c>
      <c r="G106" s="48">
        <v>10.0</v>
      </c>
      <c r="I106" s="15"/>
      <c r="K106" s="15" t="s">
        <v>570</v>
      </c>
    </row>
    <row r="107" ht="15.75" customHeight="1">
      <c r="A107" s="43">
        <v>2018.0</v>
      </c>
      <c r="B107" s="43" t="s">
        <v>31</v>
      </c>
      <c r="C107" s="43">
        <f t="shared" si="1"/>
        <v>6</v>
      </c>
      <c r="D107" s="43">
        <f t="shared" si="2"/>
        <v>1</v>
      </c>
      <c r="E107" s="43">
        <f t="shared" si="3"/>
        <v>4</v>
      </c>
      <c r="F107" s="43" t="str">
        <f t="shared" si="4"/>
        <v>20186</v>
      </c>
      <c r="G107" s="48">
        <v>2.0</v>
      </c>
      <c r="I107" s="15"/>
      <c r="K107" s="15" t="s">
        <v>572</v>
      </c>
    </row>
    <row r="108" ht="15.75" customHeight="1">
      <c r="A108" s="43">
        <v>2018.0</v>
      </c>
      <c r="B108" s="43" t="s">
        <v>31</v>
      </c>
      <c r="C108" s="43">
        <f t="shared" si="1"/>
        <v>6</v>
      </c>
      <c r="D108" s="43">
        <f t="shared" si="2"/>
        <v>1</v>
      </c>
      <c r="E108" s="43">
        <f t="shared" si="3"/>
        <v>5</v>
      </c>
      <c r="F108" s="43" t="str">
        <f t="shared" si="4"/>
        <v>20186</v>
      </c>
      <c r="G108" s="48">
        <v>2.0</v>
      </c>
      <c r="I108" s="15"/>
      <c r="K108" s="15" t="s">
        <v>574</v>
      </c>
    </row>
    <row r="109" ht="15.75" customHeight="1">
      <c r="A109" s="43">
        <v>2018.0</v>
      </c>
      <c r="B109" s="43" t="s">
        <v>31</v>
      </c>
      <c r="C109" s="43">
        <f t="shared" si="1"/>
        <v>6</v>
      </c>
      <c r="D109" s="43">
        <f t="shared" si="2"/>
        <v>1</v>
      </c>
      <c r="E109" s="43">
        <f t="shared" si="3"/>
        <v>6</v>
      </c>
      <c r="F109" s="43" t="str">
        <f t="shared" si="4"/>
        <v>20186</v>
      </c>
      <c r="G109" s="48">
        <v>1.0</v>
      </c>
      <c r="I109" s="15"/>
      <c r="K109" s="15" t="s">
        <v>577</v>
      </c>
    </row>
    <row r="110" ht="15.75" customHeight="1">
      <c r="A110" s="43">
        <v>2018.0</v>
      </c>
      <c r="B110" s="43" t="s">
        <v>42</v>
      </c>
      <c r="C110" s="43">
        <f t="shared" si="1"/>
        <v>7</v>
      </c>
      <c r="D110" s="43">
        <f t="shared" si="2"/>
        <v>0</v>
      </c>
      <c r="E110" s="43">
        <f t="shared" si="3"/>
        <v>1</v>
      </c>
      <c r="F110" s="43" t="str">
        <f t="shared" si="4"/>
        <v>20187</v>
      </c>
      <c r="G110" s="48">
        <v>5.0</v>
      </c>
      <c r="I110" s="15"/>
      <c r="K110" s="15" t="s">
        <v>579</v>
      </c>
    </row>
    <row r="111" ht="15.75" customHeight="1">
      <c r="A111" s="43">
        <v>2018.0</v>
      </c>
      <c r="B111" s="43" t="s">
        <v>102</v>
      </c>
      <c r="C111" s="43">
        <f t="shared" si="1"/>
        <v>8</v>
      </c>
      <c r="D111" s="43">
        <f t="shared" si="2"/>
        <v>0</v>
      </c>
      <c r="E111" s="43">
        <f t="shared" si="3"/>
        <v>1</v>
      </c>
      <c r="F111" s="43" t="str">
        <f t="shared" si="4"/>
        <v>20188</v>
      </c>
      <c r="G111" s="48">
        <v>14.0</v>
      </c>
      <c r="I111" s="15"/>
      <c r="K111" s="15" t="s">
        <v>581</v>
      </c>
    </row>
    <row r="112" ht="15.75" customHeight="1">
      <c r="A112" s="43">
        <v>2018.0</v>
      </c>
      <c r="B112" s="43" t="s">
        <v>102</v>
      </c>
      <c r="C112" s="43">
        <f t="shared" si="1"/>
        <v>8</v>
      </c>
      <c r="D112" s="43">
        <f t="shared" si="2"/>
        <v>1</v>
      </c>
      <c r="E112" s="43">
        <f t="shared" si="3"/>
        <v>2</v>
      </c>
      <c r="F112" s="43" t="str">
        <f t="shared" si="4"/>
        <v>20188</v>
      </c>
      <c r="G112" s="48">
        <v>5.0</v>
      </c>
      <c r="I112" s="15"/>
      <c r="K112" s="15" t="s">
        <v>24</v>
      </c>
    </row>
    <row r="113" ht="15.75" customHeight="1">
      <c r="A113" s="43">
        <v>2018.0</v>
      </c>
      <c r="B113" s="43" t="s">
        <v>99</v>
      </c>
      <c r="C113" s="43">
        <f t="shared" si="1"/>
        <v>9</v>
      </c>
      <c r="D113" s="43">
        <f t="shared" si="2"/>
        <v>0</v>
      </c>
      <c r="E113" s="43">
        <f t="shared" si="3"/>
        <v>1</v>
      </c>
      <c r="F113" s="43" t="str">
        <f t="shared" si="4"/>
        <v>20189</v>
      </c>
      <c r="G113" s="48">
        <v>20.0</v>
      </c>
      <c r="I113" s="15"/>
      <c r="K113" s="15" t="s">
        <v>613</v>
      </c>
    </row>
    <row r="114" ht="15.75" customHeight="1">
      <c r="A114" s="43">
        <v>2018.0</v>
      </c>
      <c r="B114" s="43" t="s">
        <v>99</v>
      </c>
      <c r="C114" s="43">
        <f t="shared" si="1"/>
        <v>9</v>
      </c>
      <c r="D114" s="43">
        <f t="shared" si="2"/>
        <v>1</v>
      </c>
      <c r="E114" s="43">
        <f t="shared" si="3"/>
        <v>2</v>
      </c>
      <c r="F114" s="43" t="str">
        <f t="shared" si="4"/>
        <v>20189</v>
      </c>
      <c r="G114" s="48">
        <v>13.0</v>
      </c>
      <c r="I114" s="15"/>
      <c r="K114" s="15" t="s">
        <v>615</v>
      </c>
    </row>
    <row r="115" ht="15.75" customHeight="1">
      <c r="A115" s="43">
        <v>2017.0</v>
      </c>
      <c r="B115" s="43" t="s">
        <v>125</v>
      </c>
      <c r="C115" s="43">
        <f t="shared" si="1"/>
        <v>10</v>
      </c>
      <c r="D115" s="43">
        <f t="shared" si="2"/>
        <v>0</v>
      </c>
      <c r="E115" s="43">
        <f t="shared" si="3"/>
        <v>1</v>
      </c>
      <c r="F115" s="43" t="str">
        <f t="shared" si="4"/>
        <v>201710</v>
      </c>
      <c r="G115" s="48">
        <v>30.0</v>
      </c>
      <c r="I115" s="15"/>
      <c r="K115" s="15" t="s">
        <v>617</v>
      </c>
    </row>
    <row r="116" ht="15.75" customHeight="1">
      <c r="A116" s="43">
        <v>2017.0</v>
      </c>
      <c r="B116" s="43" t="s">
        <v>125</v>
      </c>
      <c r="C116" s="43">
        <f t="shared" si="1"/>
        <v>10</v>
      </c>
      <c r="D116" s="43">
        <f t="shared" si="2"/>
        <v>1</v>
      </c>
      <c r="E116" s="43">
        <f t="shared" si="3"/>
        <v>2</v>
      </c>
      <c r="F116" s="43" t="str">
        <f t="shared" si="4"/>
        <v>201710</v>
      </c>
      <c r="G116" s="48">
        <v>3.0</v>
      </c>
      <c r="I116" s="15"/>
      <c r="K116" s="15" t="s">
        <v>619</v>
      </c>
    </row>
    <row r="117" ht="15.75" customHeight="1">
      <c r="A117" s="43">
        <v>2017.0</v>
      </c>
      <c r="B117" s="43" t="s">
        <v>194</v>
      </c>
      <c r="C117" s="43">
        <f t="shared" si="1"/>
        <v>11</v>
      </c>
      <c r="D117" s="43">
        <f t="shared" si="2"/>
        <v>0</v>
      </c>
      <c r="E117" s="43">
        <f t="shared" si="3"/>
        <v>1</v>
      </c>
      <c r="F117" s="43" t="str">
        <f t="shared" si="4"/>
        <v>201711</v>
      </c>
      <c r="G117" s="48">
        <v>74.0</v>
      </c>
      <c r="I117" s="15"/>
      <c r="K117" s="15" t="s">
        <v>621</v>
      </c>
    </row>
    <row r="118" ht="15.75" customHeight="1">
      <c r="A118" s="43">
        <v>2017.0</v>
      </c>
      <c r="B118" s="43" t="s">
        <v>194</v>
      </c>
      <c r="C118" s="43">
        <f t="shared" si="1"/>
        <v>11</v>
      </c>
      <c r="D118" s="43">
        <f t="shared" si="2"/>
        <v>1</v>
      </c>
      <c r="E118" s="43">
        <f t="shared" si="3"/>
        <v>2</v>
      </c>
      <c r="F118" s="43" t="str">
        <f t="shared" si="4"/>
        <v>201711</v>
      </c>
      <c r="G118" s="48">
        <v>48.0</v>
      </c>
    </row>
    <row r="119" ht="15.75" customHeight="1">
      <c r="A119" s="43">
        <v>2017.0</v>
      </c>
      <c r="B119" s="43" t="s">
        <v>194</v>
      </c>
      <c r="C119" s="43">
        <f t="shared" si="1"/>
        <v>11</v>
      </c>
      <c r="D119" s="43">
        <f t="shared" si="2"/>
        <v>1</v>
      </c>
      <c r="E119" s="43">
        <f t="shared" si="3"/>
        <v>3</v>
      </c>
      <c r="F119" s="43" t="str">
        <f t="shared" si="4"/>
        <v>201711</v>
      </c>
      <c r="G119" s="48">
        <v>48.0</v>
      </c>
    </row>
    <row r="120" ht="15.75" customHeight="1">
      <c r="A120" s="43">
        <v>2017.0</v>
      </c>
      <c r="B120" s="43" t="s">
        <v>194</v>
      </c>
      <c r="C120" s="43">
        <f t="shared" si="1"/>
        <v>11</v>
      </c>
      <c r="D120" s="43">
        <f t="shared" si="2"/>
        <v>1</v>
      </c>
      <c r="E120" s="43">
        <f t="shared" si="3"/>
        <v>4</v>
      </c>
      <c r="F120" s="43" t="str">
        <f t="shared" si="4"/>
        <v>201711</v>
      </c>
      <c r="G120" s="48">
        <v>38.0</v>
      </c>
    </row>
    <row r="121" ht="15.75" customHeight="1">
      <c r="A121" s="43">
        <v>2017.0</v>
      </c>
      <c r="B121" s="43" t="s">
        <v>194</v>
      </c>
      <c r="C121" s="43">
        <f t="shared" si="1"/>
        <v>11</v>
      </c>
      <c r="D121" s="43">
        <f t="shared" si="2"/>
        <v>1</v>
      </c>
      <c r="E121" s="43">
        <f t="shared" si="3"/>
        <v>5</v>
      </c>
      <c r="F121" s="43" t="str">
        <f t="shared" si="4"/>
        <v>201711</v>
      </c>
      <c r="G121" s="48">
        <v>25.0</v>
      </c>
    </row>
    <row r="122" ht="15.75" customHeight="1">
      <c r="A122" s="43">
        <v>2017.0</v>
      </c>
      <c r="B122" s="43" t="s">
        <v>194</v>
      </c>
      <c r="C122" s="43">
        <f t="shared" si="1"/>
        <v>11</v>
      </c>
      <c r="D122" s="43">
        <f t="shared" si="2"/>
        <v>1</v>
      </c>
      <c r="E122" s="43">
        <f t="shared" si="3"/>
        <v>6</v>
      </c>
      <c r="F122" s="43" t="str">
        <f t="shared" si="4"/>
        <v>201711</v>
      </c>
      <c r="G122" s="48">
        <v>17.0</v>
      </c>
    </row>
    <row r="123" ht="15.75" customHeight="1">
      <c r="A123" s="43">
        <v>2017.0</v>
      </c>
      <c r="B123" s="43" t="s">
        <v>194</v>
      </c>
      <c r="C123" s="43">
        <f t="shared" si="1"/>
        <v>11</v>
      </c>
      <c r="D123" s="43">
        <f t="shared" si="2"/>
        <v>1</v>
      </c>
      <c r="E123" s="43">
        <f t="shared" si="3"/>
        <v>7</v>
      </c>
      <c r="F123" s="43" t="str">
        <f t="shared" si="4"/>
        <v>201711</v>
      </c>
      <c r="G123" s="48">
        <v>15.0</v>
      </c>
    </row>
    <row r="124" ht="15.75" customHeight="1">
      <c r="A124" s="43">
        <v>2017.0</v>
      </c>
      <c r="B124" s="43" t="s">
        <v>194</v>
      </c>
      <c r="C124" s="43">
        <f t="shared" si="1"/>
        <v>11</v>
      </c>
      <c r="D124" s="43">
        <f t="shared" si="2"/>
        <v>1</v>
      </c>
      <c r="E124" s="43">
        <f t="shared" si="3"/>
        <v>8</v>
      </c>
      <c r="F124" s="43" t="str">
        <f t="shared" si="4"/>
        <v>201711</v>
      </c>
      <c r="G124" s="48">
        <v>13.0</v>
      </c>
    </row>
    <row r="125" ht="15.75" customHeight="1">
      <c r="A125" s="43">
        <v>2017.0</v>
      </c>
      <c r="B125" s="43" t="s">
        <v>194</v>
      </c>
      <c r="C125" s="43">
        <f t="shared" si="1"/>
        <v>11</v>
      </c>
      <c r="D125" s="43">
        <f t="shared" si="2"/>
        <v>1</v>
      </c>
      <c r="E125" s="43">
        <f t="shared" si="3"/>
        <v>9</v>
      </c>
      <c r="F125" s="43" t="str">
        <f t="shared" si="4"/>
        <v>201711</v>
      </c>
      <c r="G125" s="48">
        <v>8.0</v>
      </c>
    </row>
    <row r="126" ht="15.75" customHeight="1">
      <c r="A126" s="43">
        <v>2017.0</v>
      </c>
      <c r="B126" s="43" t="s">
        <v>194</v>
      </c>
      <c r="C126" s="43">
        <f t="shared" si="1"/>
        <v>11</v>
      </c>
      <c r="D126" s="43">
        <f t="shared" si="2"/>
        <v>1</v>
      </c>
      <c r="E126" s="43">
        <f t="shared" si="3"/>
        <v>10</v>
      </c>
      <c r="F126" s="43" t="str">
        <f t="shared" si="4"/>
        <v>201711</v>
      </c>
      <c r="G126" s="48">
        <v>8.0</v>
      </c>
    </row>
    <row r="127" ht="15.75" customHeight="1">
      <c r="A127" s="43">
        <v>2017.0</v>
      </c>
      <c r="B127" s="43" t="s">
        <v>146</v>
      </c>
      <c r="C127" s="43">
        <f t="shared" si="1"/>
        <v>12</v>
      </c>
      <c r="D127" s="43">
        <f t="shared" si="2"/>
        <v>0</v>
      </c>
      <c r="E127" s="43">
        <f t="shared" si="3"/>
        <v>1</v>
      </c>
      <c r="F127" s="43" t="str">
        <f t="shared" si="4"/>
        <v>201712</v>
      </c>
      <c r="G127" s="48">
        <v>114.0</v>
      </c>
    </row>
    <row r="128" ht="15.75" customHeight="1">
      <c r="A128" s="43">
        <v>2017.0</v>
      </c>
      <c r="B128" s="43" t="s">
        <v>146</v>
      </c>
      <c r="C128" s="43">
        <f t="shared" si="1"/>
        <v>12</v>
      </c>
      <c r="D128" s="43">
        <f t="shared" si="2"/>
        <v>1</v>
      </c>
      <c r="E128" s="43">
        <f t="shared" si="3"/>
        <v>2</v>
      </c>
      <c r="F128" s="43" t="str">
        <f t="shared" si="4"/>
        <v>201712</v>
      </c>
      <c r="G128" s="48">
        <v>7.0</v>
      </c>
    </row>
    <row r="129" ht="15.75" customHeight="1">
      <c r="A129" s="43">
        <v>2017.0</v>
      </c>
      <c r="B129" s="43" t="s">
        <v>56</v>
      </c>
      <c r="C129" s="43">
        <f t="shared" si="1"/>
        <v>3</v>
      </c>
      <c r="D129" s="43">
        <f t="shared" si="2"/>
        <v>0</v>
      </c>
      <c r="E129" s="43">
        <f t="shared" si="3"/>
        <v>1</v>
      </c>
      <c r="F129" s="43" t="str">
        <f t="shared" si="4"/>
        <v>20173</v>
      </c>
      <c r="G129" s="48">
        <v>26.0</v>
      </c>
    </row>
    <row r="130" ht="15.75" customHeight="1">
      <c r="A130" s="43">
        <v>2017.0</v>
      </c>
      <c r="B130" s="43" t="s">
        <v>56</v>
      </c>
      <c r="C130" s="43">
        <f t="shared" si="1"/>
        <v>3</v>
      </c>
      <c r="D130" s="43">
        <f t="shared" si="2"/>
        <v>1</v>
      </c>
      <c r="E130" s="43">
        <f t="shared" si="3"/>
        <v>2</v>
      </c>
      <c r="F130" s="43" t="str">
        <f t="shared" si="4"/>
        <v>20173</v>
      </c>
      <c r="G130" s="48">
        <v>23.0</v>
      </c>
    </row>
    <row r="131" ht="15.75" customHeight="1">
      <c r="A131" s="43">
        <v>2017.0</v>
      </c>
      <c r="B131" s="43" t="s">
        <v>56</v>
      </c>
      <c r="C131" s="43">
        <f t="shared" si="1"/>
        <v>3</v>
      </c>
      <c r="D131" s="43">
        <f t="shared" si="2"/>
        <v>1</v>
      </c>
      <c r="E131" s="43">
        <f t="shared" si="3"/>
        <v>3</v>
      </c>
      <c r="F131" s="43" t="str">
        <f t="shared" si="4"/>
        <v>20173</v>
      </c>
      <c r="G131" s="48">
        <v>20.0</v>
      </c>
    </row>
    <row r="132" ht="15.75" customHeight="1">
      <c r="A132" s="43">
        <v>2017.0</v>
      </c>
      <c r="B132" s="43" t="s">
        <v>56</v>
      </c>
      <c r="C132" s="43">
        <f t="shared" si="1"/>
        <v>3</v>
      </c>
      <c r="D132" s="43">
        <f t="shared" si="2"/>
        <v>1</v>
      </c>
      <c r="E132" s="43">
        <f t="shared" si="3"/>
        <v>4</v>
      </c>
      <c r="F132" s="43" t="str">
        <f t="shared" si="4"/>
        <v>20173</v>
      </c>
      <c r="G132" s="48">
        <v>14.0</v>
      </c>
    </row>
    <row r="133" ht="15.75" customHeight="1">
      <c r="A133" s="43">
        <v>2017.0</v>
      </c>
      <c r="B133" s="43" t="s">
        <v>56</v>
      </c>
      <c r="C133" s="43">
        <f t="shared" si="1"/>
        <v>3</v>
      </c>
      <c r="D133" s="43">
        <f t="shared" si="2"/>
        <v>1</v>
      </c>
      <c r="E133" s="43">
        <f t="shared" si="3"/>
        <v>5</v>
      </c>
      <c r="F133" s="43" t="str">
        <f t="shared" si="4"/>
        <v>20173</v>
      </c>
      <c r="G133" s="48">
        <v>14.0</v>
      </c>
    </row>
    <row r="134" ht="15.75" customHeight="1">
      <c r="A134" s="43">
        <v>2017.0</v>
      </c>
      <c r="B134" s="43" t="s">
        <v>56</v>
      </c>
      <c r="C134" s="43">
        <f t="shared" si="1"/>
        <v>3</v>
      </c>
      <c r="D134" s="43">
        <f t="shared" si="2"/>
        <v>1</v>
      </c>
      <c r="E134" s="43">
        <f t="shared" si="3"/>
        <v>6</v>
      </c>
      <c r="F134" s="43" t="str">
        <f t="shared" si="4"/>
        <v>20173</v>
      </c>
      <c r="G134" s="48">
        <v>6.0</v>
      </c>
    </row>
    <row r="135" ht="15.75" customHeight="1">
      <c r="A135" s="43">
        <v>2017.0</v>
      </c>
      <c r="B135" s="43" t="s">
        <v>56</v>
      </c>
      <c r="C135" s="43">
        <f t="shared" si="1"/>
        <v>3</v>
      </c>
      <c r="D135" s="43">
        <f t="shared" si="2"/>
        <v>1</v>
      </c>
      <c r="E135" s="43">
        <f t="shared" si="3"/>
        <v>7</v>
      </c>
      <c r="F135" s="43" t="str">
        <f t="shared" si="4"/>
        <v>20173</v>
      </c>
      <c r="G135" s="48">
        <v>4.0</v>
      </c>
    </row>
    <row r="136" ht="15.75" customHeight="1">
      <c r="A136" s="43">
        <v>2017.0</v>
      </c>
      <c r="B136" s="43" t="s">
        <v>93</v>
      </c>
      <c r="C136" s="43">
        <f t="shared" si="1"/>
        <v>4</v>
      </c>
      <c r="D136" s="43">
        <f t="shared" si="2"/>
        <v>0</v>
      </c>
      <c r="E136" s="43">
        <f t="shared" si="3"/>
        <v>1</v>
      </c>
      <c r="F136" s="43" t="str">
        <f t="shared" si="4"/>
        <v>20174</v>
      </c>
      <c r="G136" s="48">
        <v>43.0</v>
      </c>
    </row>
    <row r="137" ht="15.75" customHeight="1">
      <c r="A137" s="43">
        <v>2017.0</v>
      </c>
      <c r="B137" s="43" t="s">
        <v>93</v>
      </c>
      <c r="C137" s="43">
        <f t="shared" si="1"/>
        <v>4</v>
      </c>
      <c r="D137" s="43">
        <f t="shared" si="2"/>
        <v>1</v>
      </c>
      <c r="E137" s="43">
        <f t="shared" si="3"/>
        <v>2</v>
      </c>
      <c r="F137" s="43" t="str">
        <f t="shared" si="4"/>
        <v>20174</v>
      </c>
      <c r="G137" s="48">
        <v>33.0</v>
      </c>
    </row>
    <row r="138" ht="15.75" customHeight="1">
      <c r="A138" s="43">
        <v>2017.0</v>
      </c>
      <c r="B138" s="43" t="s">
        <v>48</v>
      </c>
      <c r="C138" s="43">
        <f t="shared" si="1"/>
        <v>5</v>
      </c>
      <c r="D138" s="43">
        <f t="shared" si="2"/>
        <v>0</v>
      </c>
      <c r="E138" s="43">
        <f t="shared" si="3"/>
        <v>1</v>
      </c>
      <c r="F138" s="43" t="str">
        <f t="shared" si="4"/>
        <v>20175</v>
      </c>
      <c r="G138" s="48">
        <v>119.0</v>
      </c>
    </row>
    <row r="139" ht="15.75" customHeight="1">
      <c r="A139" s="43">
        <v>2017.0</v>
      </c>
      <c r="B139" s="43" t="s">
        <v>48</v>
      </c>
      <c r="C139" s="43">
        <f t="shared" si="1"/>
        <v>5</v>
      </c>
      <c r="D139" s="43">
        <f t="shared" si="2"/>
        <v>1</v>
      </c>
      <c r="E139" s="43">
        <f t="shared" si="3"/>
        <v>2</v>
      </c>
      <c r="F139" s="43" t="str">
        <f t="shared" si="4"/>
        <v>20175</v>
      </c>
      <c r="G139" s="48">
        <v>63.0</v>
      </c>
    </row>
    <row r="140" ht="15.75" customHeight="1">
      <c r="A140" s="43">
        <v>2017.0</v>
      </c>
      <c r="B140" s="43" t="s">
        <v>48</v>
      </c>
      <c r="C140" s="43">
        <f t="shared" si="1"/>
        <v>5</v>
      </c>
      <c r="D140" s="43">
        <f t="shared" si="2"/>
        <v>1</v>
      </c>
      <c r="E140" s="43">
        <f t="shared" si="3"/>
        <v>3</v>
      </c>
      <c r="F140" s="43" t="str">
        <f t="shared" si="4"/>
        <v>20175</v>
      </c>
      <c r="G140" s="48">
        <v>27.0</v>
      </c>
    </row>
    <row r="141" ht="15.75" customHeight="1">
      <c r="A141" s="43">
        <v>2017.0</v>
      </c>
      <c r="B141" s="43" t="s">
        <v>48</v>
      </c>
      <c r="C141" s="43">
        <f t="shared" si="1"/>
        <v>5</v>
      </c>
      <c r="D141" s="43">
        <f t="shared" si="2"/>
        <v>1</v>
      </c>
      <c r="E141" s="43">
        <f t="shared" si="3"/>
        <v>4</v>
      </c>
      <c r="F141" s="43" t="str">
        <f t="shared" si="4"/>
        <v>20175</v>
      </c>
      <c r="G141" s="48">
        <v>25.0</v>
      </c>
    </row>
    <row r="142" ht="15.75" customHeight="1">
      <c r="A142" s="43">
        <v>2017.0</v>
      </c>
      <c r="B142" s="43" t="s">
        <v>31</v>
      </c>
      <c r="C142" s="43">
        <f t="shared" si="1"/>
        <v>6</v>
      </c>
      <c r="D142" s="43">
        <f t="shared" si="2"/>
        <v>0</v>
      </c>
      <c r="E142" s="43">
        <f t="shared" si="3"/>
        <v>1</v>
      </c>
      <c r="F142" s="43" t="str">
        <f t="shared" si="4"/>
        <v>20176</v>
      </c>
      <c r="G142" s="48">
        <v>20.0</v>
      </c>
    </row>
    <row r="143" ht="15.75" customHeight="1">
      <c r="A143" s="43">
        <v>2017.0</v>
      </c>
      <c r="B143" s="43" t="s">
        <v>31</v>
      </c>
      <c r="C143" s="43">
        <f t="shared" si="1"/>
        <v>6</v>
      </c>
      <c r="D143" s="43">
        <f t="shared" si="2"/>
        <v>1</v>
      </c>
      <c r="E143" s="43">
        <f t="shared" si="3"/>
        <v>2</v>
      </c>
      <c r="F143" s="43" t="str">
        <f t="shared" si="4"/>
        <v>20176</v>
      </c>
      <c r="G143" s="48">
        <v>19.0</v>
      </c>
    </row>
    <row r="144" ht="15.75" customHeight="1">
      <c r="A144" s="43">
        <v>2017.0</v>
      </c>
      <c r="B144" s="43" t="s">
        <v>31</v>
      </c>
      <c r="C144" s="43">
        <f t="shared" si="1"/>
        <v>6</v>
      </c>
      <c r="D144" s="43">
        <f t="shared" si="2"/>
        <v>1</v>
      </c>
      <c r="E144" s="43">
        <f t="shared" si="3"/>
        <v>3</v>
      </c>
      <c r="F144" s="43" t="str">
        <f t="shared" si="4"/>
        <v>20176</v>
      </c>
      <c r="G144" s="48">
        <v>18.0</v>
      </c>
    </row>
    <row r="145" ht="15.75" customHeight="1">
      <c r="A145" s="43">
        <v>2017.0</v>
      </c>
      <c r="B145" s="43" t="s">
        <v>31</v>
      </c>
      <c r="C145" s="43">
        <f t="shared" si="1"/>
        <v>6</v>
      </c>
      <c r="D145" s="43">
        <f t="shared" si="2"/>
        <v>1</v>
      </c>
      <c r="E145" s="43">
        <f t="shared" si="3"/>
        <v>4</v>
      </c>
      <c r="F145" s="43" t="str">
        <f t="shared" si="4"/>
        <v>20176</v>
      </c>
      <c r="G145" s="48">
        <v>18.0</v>
      </c>
    </row>
    <row r="146" ht="15.75" customHeight="1">
      <c r="A146" s="43">
        <v>2017.0</v>
      </c>
      <c r="B146" s="43" t="s">
        <v>31</v>
      </c>
      <c r="C146" s="43">
        <f t="shared" si="1"/>
        <v>6</v>
      </c>
      <c r="D146" s="43">
        <f t="shared" si="2"/>
        <v>1</v>
      </c>
      <c r="E146" s="43">
        <f t="shared" si="3"/>
        <v>5</v>
      </c>
      <c r="F146" s="43" t="str">
        <f t="shared" si="4"/>
        <v>20176</v>
      </c>
      <c r="G146" s="48">
        <v>4.0</v>
      </c>
    </row>
    <row r="147" ht="15.75" customHeight="1">
      <c r="A147" s="43">
        <v>2016.0</v>
      </c>
      <c r="B147" s="43" t="s">
        <v>125</v>
      </c>
      <c r="C147" s="43">
        <f t="shared" si="1"/>
        <v>10</v>
      </c>
      <c r="D147" s="43">
        <f t="shared" si="2"/>
        <v>0</v>
      </c>
      <c r="E147" s="43">
        <f t="shared" si="3"/>
        <v>1</v>
      </c>
      <c r="F147" s="43" t="str">
        <f t="shared" si="4"/>
        <v>201610</v>
      </c>
      <c r="G147" s="48">
        <v>279.0</v>
      </c>
    </row>
    <row r="148" ht="15.75" customHeight="1">
      <c r="A148" s="43">
        <v>2016.0</v>
      </c>
      <c r="B148" s="43" t="s">
        <v>125</v>
      </c>
      <c r="C148" s="43">
        <f t="shared" si="1"/>
        <v>10</v>
      </c>
      <c r="D148" s="43">
        <f t="shared" si="2"/>
        <v>1</v>
      </c>
      <c r="E148" s="43">
        <f t="shared" si="3"/>
        <v>2</v>
      </c>
      <c r="F148" s="43" t="str">
        <f t="shared" si="4"/>
        <v>201610</v>
      </c>
      <c r="G148" s="48">
        <v>18.0</v>
      </c>
    </row>
    <row r="149" ht="15.75" customHeight="1">
      <c r="A149" s="43">
        <v>2016.0</v>
      </c>
      <c r="B149" s="43" t="s">
        <v>125</v>
      </c>
      <c r="C149" s="43">
        <f t="shared" si="1"/>
        <v>10</v>
      </c>
      <c r="D149" s="43">
        <f t="shared" si="2"/>
        <v>1</v>
      </c>
      <c r="E149" s="43">
        <f t="shared" si="3"/>
        <v>3</v>
      </c>
      <c r="F149" s="43" t="str">
        <f t="shared" si="4"/>
        <v>201610</v>
      </c>
      <c r="G149" s="48">
        <v>8.0</v>
      </c>
    </row>
    <row r="150" ht="15.75" customHeight="1">
      <c r="A150" s="43">
        <v>2016.0</v>
      </c>
      <c r="B150" s="43" t="s">
        <v>125</v>
      </c>
      <c r="C150" s="43">
        <f t="shared" si="1"/>
        <v>10</v>
      </c>
      <c r="D150" s="43">
        <f t="shared" si="2"/>
        <v>1</v>
      </c>
      <c r="E150" s="43">
        <f t="shared" si="3"/>
        <v>4</v>
      </c>
      <c r="F150" s="43" t="str">
        <f t="shared" si="4"/>
        <v>201610</v>
      </c>
      <c r="G150" s="48">
        <v>2.0</v>
      </c>
    </row>
    <row r="151" ht="15.75" customHeight="1">
      <c r="A151" s="43">
        <v>2016.0</v>
      </c>
      <c r="B151" s="43" t="s">
        <v>125</v>
      </c>
      <c r="C151" s="43">
        <f t="shared" si="1"/>
        <v>10</v>
      </c>
      <c r="D151" s="43">
        <f t="shared" si="2"/>
        <v>1</v>
      </c>
      <c r="E151" s="43">
        <f t="shared" si="3"/>
        <v>5</v>
      </c>
      <c r="F151" s="43" t="str">
        <f t="shared" si="4"/>
        <v>201610</v>
      </c>
      <c r="G151" s="48">
        <v>1.0</v>
      </c>
    </row>
    <row r="152" ht="15.75" customHeight="1">
      <c r="A152" s="43">
        <v>2016.0</v>
      </c>
      <c r="B152" s="43" t="s">
        <v>125</v>
      </c>
      <c r="C152" s="43">
        <f t="shared" si="1"/>
        <v>10</v>
      </c>
      <c r="D152" s="43">
        <f t="shared" si="2"/>
        <v>1</v>
      </c>
      <c r="E152" s="43">
        <f t="shared" si="3"/>
        <v>6</v>
      </c>
      <c r="F152" s="43" t="str">
        <f t="shared" si="4"/>
        <v>201610</v>
      </c>
      <c r="G152" s="48">
        <v>1.0</v>
      </c>
    </row>
    <row r="153" ht="15.75" customHeight="1">
      <c r="A153" s="43">
        <v>2016.0</v>
      </c>
      <c r="B153" s="43" t="s">
        <v>194</v>
      </c>
      <c r="C153" s="43">
        <f t="shared" si="1"/>
        <v>11</v>
      </c>
      <c r="D153" s="43">
        <f t="shared" si="2"/>
        <v>0</v>
      </c>
      <c r="E153" s="43">
        <f t="shared" si="3"/>
        <v>1</v>
      </c>
      <c r="F153" s="43" t="str">
        <f t="shared" si="4"/>
        <v>201611</v>
      </c>
      <c r="G153" s="48">
        <v>80.0</v>
      </c>
    </row>
    <row r="154" ht="15.75" customHeight="1">
      <c r="A154" s="43">
        <v>2016.0</v>
      </c>
      <c r="B154" s="43" t="s">
        <v>194</v>
      </c>
      <c r="C154" s="43">
        <f t="shared" si="1"/>
        <v>11</v>
      </c>
      <c r="D154" s="43">
        <f t="shared" si="2"/>
        <v>1</v>
      </c>
      <c r="E154" s="43">
        <f t="shared" si="3"/>
        <v>2</v>
      </c>
      <c r="F154" s="43" t="str">
        <f t="shared" si="4"/>
        <v>201611</v>
      </c>
      <c r="G154" s="48">
        <v>19.0</v>
      </c>
    </row>
    <row r="155" ht="15.75" customHeight="1">
      <c r="A155" s="43">
        <v>2016.0</v>
      </c>
      <c r="B155" s="43" t="s">
        <v>194</v>
      </c>
      <c r="C155" s="43">
        <f t="shared" si="1"/>
        <v>11</v>
      </c>
      <c r="D155" s="43">
        <f t="shared" si="2"/>
        <v>1</v>
      </c>
      <c r="E155" s="43">
        <f t="shared" si="3"/>
        <v>3</v>
      </c>
      <c r="F155" s="43" t="str">
        <f t="shared" si="4"/>
        <v>201611</v>
      </c>
      <c r="G155" s="48">
        <v>14.0</v>
      </c>
    </row>
    <row r="156" ht="15.75" customHeight="1">
      <c r="A156" s="43">
        <v>2016.0</v>
      </c>
      <c r="B156" s="43" t="s">
        <v>194</v>
      </c>
      <c r="C156" s="43">
        <f t="shared" si="1"/>
        <v>11</v>
      </c>
      <c r="D156" s="43">
        <f t="shared" si="2"/>
        <v>1</v>
      </c>
      <c r="E156" s="43">
        <f t="shared" si="3"/>
        <v>4</v>
      </c>
      <c r="F156" s="43" t="str">
        <f t="shared" si="4"/>
        <v>201611</v>
      </c>
      <c r="G156" s="48">
        <v>9.0</v>
      </c>
    </row>
    <row r="157" ht="15.75" customHeight="1">
      <c r="A157" s="43">
        <v>2016.0</v>
      </c>
      <c r="B157" s="43" t="s">
        <v>194</v>
      </c>
      <c r="C157" s="43">
        <f t="shared" si="1"/>
        <v>11</v>
      </c>
      <c r="D157" s="43">
        <f t="shared" si="2"/>
        <v>1</v>
      </c>
      <c r="E157" s="43">
        <f t="shared" si="3"/>
        <v>5</v>
      </c>
      <c r="F157" s="43" t="str">
        <f t="shared" si="4"/>
        <v>201611</v>
      </c>
      <c r="G157" s="48">
        <v>3.0</v>
      </c>
    </row>
    <row r="158" ht="15.75" customHeight="1">
      <c r="A158" s="43">
        <v>2016.0</v>
      </c>
      <c r="B158" s="43" t="s">
        <v>146</v>
      </c>
      <c r="C158" s="43">
        <f t="shared" si="1"/>
        <v>12</v>
      </c>
      <c r="D158" s="43">
        <f t="shared" si="2"/>
        <v>0</v>
      </c>
      <c r="E158" s="43">
        <f t="shared" si="3"/>
        <v>1</v>
      </c>
      <c r="F158" s="43" t="str">
        <f t="shared" si="4"/>
        <v>201612</v>
      </c>
      <c r="G158" s="48">
        <v>37.0</v>
      </c>
    </row>
    <row r="159" ht="15.75" customHeight="1">
      <c r="A159" s="43">
        <v>2016.0</v>
      </c>
      <c r="B159" s="43" t="s">
        <v>223</v>
      </c>
      <c r="C159" s="43">
        <f t="shared" si="1"/>
        <v>2</v>
      </c>
      <c r="D159" s="43">
        <f t="shared" si="2"/>
        <v>0</v>
      </c>
      <c r="E159" s="43">
        <f t="shared" si="3"/>
        <v>1</v>
      </c>
      <c r="F159" s="43" t="str">
        <f t="shared" si="4"/>
        <v>20162</v>
      </c>
      <c r="G159" s="48">
        <v>90.0</v>
      </c>
    </row>
    <row r="160" ht="15.75" customHeight="1">
      <c r="A160" s="43">
        <v>2016.0</v>
      </c>
      <c r="B160" s="43" t="s">
        <v>223</v>
      </c>
      <c r="C160" s="43">
        <f t="shared" si="1"/>
        <v>2</v>
      </c>
      <c r="D160" s="43">
        <f t="shared" si="2"/>
        <v>1</v>
      </c>
      <c r="E160" s="43">
        <f t="shared" si="3"/>
        <v>2</v>
      </c>
      <c r="F160" s="43" t="str">
        <f t="shared" si="4"/>
        <v>20162</v>
      </c>
      <c r="G160" s="48">
        <v>11.0</v>
      </c>
    </row>
    <row r="161" ht="15.75" customHeight="1">
      <c r="A161" s="43">
        <v>2016.0</v>
      </c>
      <c r="B161" s="43" t="s">
        <v>223</v>
      </c>
      <c r="C161" s="43">
        <f t="shared" si="1"/>
        <v>2</v>
      </c>
      <c r="D161" s="43">
        <f t="shared" si="2"/>
        <v>1</v>
      </c>
      <c r="E161" s="43">
        <f t="shared" si="3"/>
        <v>3</v>
      </c>
      <c r="F161" s="43" t="str">
        <f t="shared" si="4"/>
        <v>20162</v>
      </c>
      <c r="G161" s="48">
        <v>11.0</v>
      </c>
    </row>
    <row r="162" ht="15.75" customHeight="1">
      <c r="A162" s="43">
        <v>2016.0</v>
      </c>
      <c r="B162" s="43" t="s">
        <v>56</v>
      </c>
      <c r="C162" s="43">
        <f t="shared" si="1"/>
        <v>3</v>
      </c>
      <c r="D162" s="43">
        <f t="shared" si="2"/>
        <v>0</v>
      </c>
      <c r="E162" s="43">
        <f t="shared" si="3"/>
        <v>1</v>
      </c>
      <c r="F162" s="43" t="str">
        <f t="shared" si="4"/>
        <v>20163</v>
      </c>
      <c r="G162" s="48">
        <v>32.0</v>
      </c>
    </row>
    <row r="163" ht="15.75" customHeight="1">
      <c r="A163" s="43">
        <v>2016.0</v>
      </c>
      <c r="B163" s="43" t="s">
        <v>56</v>
      </c>
      <c r="C163" s="43">
        <f t="shared" si="1"/>
        <v>3</v>
      </c>
      <c r="D163" s="43">
        <f t="shared" si="2"/>
        <v>1</v>
      </c>
      <c r="E163" s="43">
        <f t="shared" si="3"/>
        <v>2</v>
      </c>
      <c r="F163" s="43" t="str">
        <f t="shared" si="4"/>
        <v>20163</v>
      </c>
      <c r="G163" s="48">
        <v>23.0</v>
      </c>
    </row>
    <row r="164" ht="15.75" customHeight="1">
      <c r="A164" s="43">
        <v>2016.0</v>
      </c>
      <c r="B164" s="43" t="s">
        <v>56</v>
      </c>
      <c r="C164" s="43">
        <f t="shared" si="1"/>
        <v>3</v>
      </c>
      <c r="D164" s="43">
        <f t="shared" si="2"/>
        <v>1</v>
      </c>
      <c r="E164" s="43">
        <f t="shared" si="3"/>
        <v>3</v>
      </c>
      <c r="F164" s="43" t="str">
        <f t="shared" si="4"/>
        <v>20163</v>
      </c>
      <c r="G164" s="48">
        <v>6.0</v>
      </c>
    </row>
    <row r="165" ht="15.75" customHeight="1">
      <c r="A165" s="43">
        <v>2016.0</v>
      </c>
      <c r="B165" s="43" t="s">
        <v>56</v>
      </c>
      <c r="C165" s="43">
        <f t="shared" si="1"/>
        <v>3</v>
      </c>
      <c r="D165" s="43">
        <f t="shared" si="2"/>
        <v>1</v>
      </c>
      <c r="E165" s="43">
        <f t="shared" si="3"/>
        <v>4</v>
      </c>
      <c r="F165" s="43" t="str">
        <f t="shared" si="4"/>
        <v>20163</v>
      </c>
      <c r="G165" s="48">
        <v>4.0</v>
      </c>
    </row>
    <row r="166" ht="15.75" customHeight="1">
      <c r="A166" s="43">
        <v>2016.0</v>
      </c>
      <c r="B166" s="43" t="s">
        <v>56</v>
      </c>
      <c r="C166" s="43">
        <f t="shared" si="1"/>
        <v>3</v>
      </c>
      <c r="D166" s="43">
        <f t="shared" si="2"/>
        <v>1</v>
      </c>
      <c r="E166" s="43">
        <f t="shared" si="3"/>
        <v>5</v>
      </c>
      <c r="F166" s="43" t="str">
        <f t="shared" si="4"/>
        <v>20163</v>
      </c>
      <c r="G166" s="48">
        <v>4.0</v>
      </c>
    </row>
    <row r="167" ht="15.75" customHeight="1">
      <c r="A167" s="43">
        <v>2016.0</v>
      </c>
      <c r="B167" s="43" t="s">
        <v>48</v>
      </c>
      <c r="C167" s="43">
        <f t="shared" si="1"/>
        <v>5</v>
      </c>
      <c r="D167" s="43">
        <f t="shared" si="2"/>
        <v>0</v>
      </c>
      <c r="E167" s="43">
        <f t="shared" si="3"/>
        <v>1</v>
      </c>
      <c r="F167" s="43" t="str">
        <f t="shared" si="4"/>
        <v>20165</v>
      </c>
      <c r="G167" s="48">
        <v>39.0</v>
      </c>
    </row>
    <row r="168" ht="15.75" customHeight="1">
      <c r="A168" s="43">
        <v>2016.0</v>
      </c>
      <c r="B168" s="43" t="s">
        <v>31</v>
      </c>
      <c r="C168" s="43">
        <f t="shared" si="1"/>
        <v>6</v>
      </c>
      <c r="D168" s="43">
        <f t="shared" si="2"/>
        <v>0</v>
      </c>
      <c r="E168" s="43">
        <f t="shared" si="3"/>
        <v>1</v>
      </c>
      <c r="F168" s="43" t="str">
        <f t="shared" si="4"/>
        <v>20166</v>
      </c>
      <c r="G168" s="48">
        <v>5.0</v>
      </c>
    </row>
    <row r="169" ht="15.75" customHeight="1">
      <c r="A169" s="43">
        <v>2016.0</v>
      </c>
      <c r="B169" s="43" t="s">
        <v>42</v>
      </c>
      <c r="C169" s="43">
        <f t="shared" si="1"/>
        <v>7</v>
      </c>
      <c r="D169" s="43">
        <f t="shared" si="2"/>
        <v>0</v>
      </c>
      <c r="E169" s="43">
        <f t="shared" si="3"/>
        <v>1</v>
      </c>
      <c r="F169" s="43" t="str">
        <f t="shared" si="4"/>
        <v>20167</v>
      </c>
      <c r="G169" s="48">
        <v>16.0</v>
      </c>
    </row>
    <row r="170" ht="15.75" customHeight="1">
      <c r="A170" s="43">
        <v>2015.0</v>
      </c>
      <c r="B170" s="43" t="s">
        <v>166</v>
      </c>
      <c r="C170" s="43">
        <f t="shared" si="1"/>
        <v>1</v>
      </c>
      <c r="D170" s="43">
        <f t="shared" si="2"/>
        <v>0</v>
      </c>
      <c r="E170" s="43">
        <f t="shared" si="3"/>
        <v>1</v>
      </c>
      <c r="F170" s="43" t="str">
        <f t="shared" si="4"/>
        <v>20151</v>
      </c>
      <c r="G170" s="48">
        <v>18.0</v>
      </c>
    </row>
    <row r="171" ht="15.75" customHeight="1">
      <c r="A171" s="43">
        <v>2015.0</v>
      </c>
      <c r="B171" s="43" t="s">
        <v>125</v>
      </c>
      <c r="C171" s="43">
        <f t="shared" si="1"/>
        <v>10</v>
      </c>
      <c r="D171" s="43">
        <f t="shared" si="2"/>
        <v>0</v>
      </c>
      <c r="E171" s="43">
        <f t="shared" si="3"/>
        <v>1</v>
      </c>
      <c r="F171" s="43" t="str">
        <f t="shared" si="4"/>
        <v>201510</v>
      </c>
      <c r="G171" s="48">
        <v>108.0</v>
      </c>
    </row>
    <row r="172" ht="15.75" customHeight="1">
      <c r="A172" s="43">
        <v>2015.0</v>
      </c>
      <c r="B172" s="43" t="s">
        <v>125</v>
      </c>
      <c r="C172" s="43">
        <f t="shared" si="1"/>
        <v>10</v>
      </c>
      <c r="D172" s="43">
        <f t="shared" si="2"/>
        <v>1</v>
      </c>
      <c r="E172" s="43">
        <f t="shared" si="3"/>
        <v>2</v>
      </c>
      <c r="F172" s="43" t="str">
        <f t="shared" si="4"/>
        <v>201510</v>
      </c>
      <c r="G172" s="48">
        <v>12.0</v>
      </c>
    </row>
    <row r="173" ht="15.75" customHeight="1">
      <c r="A173" s="43">
        <v>2015.0</v>
      </c>
      <c r="B173" s="43" t="s">
        <v>125</v>
      </c>
      <c r="C173" s="43">
        <f t="shared" si="1"/>
        <v>10</v>
      </c>
      <c r="D173" s="43">
        <f t="shared" si="2"/>
        <v>1</v>
      </c>
      <c r="E173" s="43">
        <f t="shared" si="3"/>
        <v>3</v>
      </c>
      <c r="F173" s="43" t="str">
        <f t="shared" si="4"/>
        <v>201510</v>
      </c>
      <c r="G173" s="48">
        <v>8.0</v>
      </c>
    </row>
    <row r="174" ht="15.75" customHeight="1">
      <c r="A174" s="43">
        <v>2015.0</v>
      </c>
      <c r="B174" s="43" t="s">
        <v>125</v>
      </c>
      <c r="C174" s="43">
        <f t="shared" si="1"/>
        <v>10</v>
      </c>
      <c r="D174" s="43">
        <f t="shared" si="2"/>
        <v>1</v>
      </c>
      <c r="E174" s="43">
        <f t="shared" si="3"/>
        <v>4</v>
      </c>
      <c r="F174" s="43" t="str">
        <f t="shared" si="4"/>
        <v>201510</v>
      </c>
      <c r="G174" s="48">
        <v>6.0</v>
      </c>
    </row>
    <row r="175" ht="15.75" customHeight="1">
      <c r="A175" s="43">
        <v>2015.0</v>
      </c>
      <c r="B175" s="43" t="s">
        <v>125</v>
      </c>
      <c r="C175" s="43">
        <f t="shared" si="1"/>
        <v>10</v>
      </c>
      <c r="D175" s="43">
        <f t="shared" si="2"/>
        <v>1</v>
      </c>
      <c r="E175" s="43">
        <f t="shared" si="3"/>
        <v>5</v>
      </c>
      <c r="F175" s="43" t="str">
        <f t="shared" si="4"/>
        <v>201510</v>
      </c>
      <c r="G175" s="48">
        <v>6.0</v>
      </c>
    </row>
    <row r="176" ht="15.75" customHeight="1">
      <c r="A176" s="43">
        <v>2015.0</v>
      </c>
      <c r="B176" s="43" t="s">
        <v>125</v>
      </c>
      <c r="C176" s="43">
        <f t="shared" si="1"/>
        <v>10</v>
      </c>
      <c r="D176" s="43">
        <f t="shared" si="2"/>
        <v>1</v>
      </c>
      <c r="E176" s="43">
        <f t="shared" si="3"/>
        <v>6</v>
      </c>
      <c r="F176" s="43" t="str">
        <f t="shared" si="4"/>
        <v>201510</v>
      </c>
      <c r="G176" s="48">
        <v>3.0</v>
      </c>
    </row>
    <row r="177" ht="15.75" customHeight="1">
      <c r="A177" s="43">
        <v>2015.0</v>
      </c>
      <c r="B177" s="43" t="s">
        <v>194</v>
      </c>
      <c r="C177" s="43">
        <f t="shared" si="1"/>
        <v>11</v>
      </c>
      <c r="D177" s="43">
        <f t="shared" si="2"/>
        <v>0</v>
      </c>
      <c r="E177" s="43">
        <f t="shared" si="3"/>
        <v>1</v>
      </c>
      <c r="F177" s="43" t="str">
        <f t="shared" si="4"/>
        <v>201511</v>
      </c>
      <c r="G177" s="48">
        <v>71.0</v>
      </c>
    </row>
    <row r="178" ht="15.75" customHeight="1">
      <c r="A178" s="43">
        <v>2015.0</v>
      </c>
      <c r="B178" s="43" t="s">
        <v>194</v>
      </c>
      <c r="C178" s="43">
        <f t="shared" si="1"/>
        <v>11</v>
      </c>
      <c r="D178" s="43">
        <f t="shared" si="2"/>
        <v>1</v>
      </c>
      <c r="E178" s="43">
        <f t="shared" si="3"/>
        <v>2</v>
      </c>
      <c r="F178" s="43" t="str">
        <f t="shared" si="4"/>
        <v>201511</v>
      </c>
      <c r="G178" s="48">
        <v>24.0</v>
      </c>
    </row>
    <row r="179" ht="15.75" customHeight="1">
      <c r="A179" s="43">
        <v>2015.0</v>
      </c>
      <c r="B179" s="43" t="s">
        <v>194</v>
      </c>
      <c r="C179" s="43">
        <f t="shared" si="1"/>
        <v>11</v>
      </c>
      <c r="D179" s="43">
        <f t="shared" si="2"/>
        <v>1</v>
      </c>
      <c r="E179" s="43">
        <f t="shared" si="3"/>
        <v>3</v>
      </c>
      <c r="F179" s="43" t="str">
        <f t="shared" si="4"/>
        <v>201511</v>
      </c>
      <c r="G179" s="48">
        <v>6.0</v>
      </c>
    </row>
    <row r="180" ht="15.75" customHeight="1">
      <c r="A180" s="43">
        <v>2015.0</v>
      </c>
      <c r="B180" s="43" t="s">
        <v>93</v>
      </c>
      <c r="C180" s="43">
        <f t="shared" si="1"/>
        <v>4</v>
      </c>
      <c r="D180" s="43">
        <f t="shared" si="2"/>
        <v>0</v>
      </c>
      <c r="E180" s="43">
        <f t="shared" si="3"/>
        <v>1</v>
      </c>
      <c r="F180" s="43" t="str">
        <f t="shared" si="4"/>
        <v>20154</v>
      </c>
      <c r="G180" s="48">
        <v>42.0</v>
      </c>
    </row>
    <row r="181" ht="15.75" customHeight="1">
      <c r="A181" s="43">
        <v>2015.0</v>
      </c>
      <c r="B181" s="43" t="s">
        <v>93</v>
      </c>
      <c r="C181" s="43">
        <f t="shared" si="1"/>
        <v>4</v>
      </c>
      <c r="D181" s="43">
        <f t="shared" si="2"/>
        <v>1</v>
      </c>
      <c r="E181" s="43">
        <f t="shared" si="3"/>
        <v>2</v>
      </c>
      <c r="F181" s="43" t="str">
        <f t="shared" si="4"/>
        <v>20154</v>
      </c>
      <c r="G181" s="48">
        <v>14.0</v>
      </c>
    </row>
    <row r="182" ht="15.75" customHeight="1">
      <c r="A182" s="43">
        <v>2015.0</v>
      </c>
      <c r="B182" s="43" t="s">
        <v>42</v>
      </c>
      <c r="C182" s="43">
        <f t="shared" si="1"/>
        <v>7</v>
      </c>
      <c r="D182" s="43">
        <f t="shared" si="2"/>
        <v>0</v>
      </c>
      <c r="E182" s="43">
        <f t="shared" si="3"/>
        <v>1</v>
      </c>
      <c r="F182" s="43" t="str">
        <f t="shared" si="4"/>
        <v>20157</v>
      </c>
      <c r="G182" s="48">
        <v>133.0</v>
      </c>
    </row>
    <row r="183" ht="15.75" customHeight="1">
      <c r="A183" s="43">
        <v>2015.0</v>
      </c>
      <c r="B183" s="43" t="s">
        <v>99</v>
      </c>
      <c r="C183" s="43">
        <f t="shared" si="1"/>
        <v>9</v>
      </c>
      <c r="D183" s="43">
        <f t="shared" si="2"/>
        <v>0</v>
      </c>
      <c r="E183" s="43">
        <f t="shared" si="3"/>
        <v>1</v>
      </c>
      <c r="F183" s="43" t="str">
        <f t="shared" si="4"/>
        <v>20159</v>
      </c>
      <c r="G183" s="48">
        <v>7.0</v>
      </c>
    </row>
    <row r="184" ht="15.75" customHeight="1">
      <c r="A184" s="43">
        <v>2015.0</v>
      </c>
      <c r="B184" s="43" t="s">
        <v>99</v>
      </c>
      <c r="C184" s="43">
        <f t="shared" si="1"/>
        <v>9</v>
      </c>
      <c r="D184" s="43">
        <f t="shared" si="2"/>
        <v>1</v>
      </c>
      <c r="E184" s="43">
        <f t="shared" si="3"/>
        <v>2</v>
      </c>
      <c r="F184" s="43" t="str">
        <f t="shared" si="4"/>
        <v>20159</v>
      </c>
      <c r="G184" s="48">
        <v>7.0</v>
      </c>
    </row>
    <row r="185" ht="15.75" customHeight="1">
      <c r="A185" s="43">
        <v>2014.0</v>
      </c>
      <c r="B185" s="43" t="s">
        <v>125</v>
      </c>
      <c r="C185" s="43">
        <f t="shared" si="1"/>
        <v>10</v>
      </c>
      <c r="D185" s="43">
        <f t="shared" si="2"/>
        <v>0</v>
      </c>
      <c r="E185" s="43">
        <f t="shared" si="3"/>
        <v>1</v>
      </c>
      <c r="F185" s="43" t="str">
        <f t="shared" si="4"/>
        <v>201410</v>
      </c>
      <c r="G185" s="48">
        <v>139.0</v>
      </c>
    </row>
    <row r="186" ht="15.75" customHeight="1">
      <c r="A186" s="43">
        <v>2014.0</v>
      </c>
      <c r="B186" s="43" t="s">
        <v>125</v>
      </c>
      <c r="C186" s="43">
        <f t="shared" si="1"/>
        <v>10</v>
      </c>
      <c r="D186" s="43">
        <f t="shared" si="2"/>
        <v>1</v>
      </c>
      <c r="E186" s="43">
        <f t="shared" si="3"/>
        <v>2</v>
      </c>
      <c r="F186" s="43" t="str">
        <f t="shared" si="4"/>
        <v>201410</v>
      </c>
      <c r="G186" s="48">
        <v>31.0</v>
      </c>
    </row>
    <row r="187" ht="15.75" customHeight="1">
      <c r="A187" s="43">
        <v>2014.0</v>
      </c>
      <c r="B187" s="43" t="s">
        <v>125</v>
      </c>
      <c r="C187" s="43">
        <f t="shared" si="1"/>
        <v>10</v>
      </c>
      <c r="D187" s="43">
        <f t="shared" si="2"/>
        <v>1</v>
      </c>
      <c r="E187" s="43">
        <f t="shared" si="3"/>
        <v>3</v>
      </c>
      <c r="F187" s="43" t="str">
        <f t="shared" si="4"/>
        <v>201410</v>
      </c>
      <c r="G187" s="48">
        <v>9.0</v>
      </c>
    </row>
    <row r="188" ht="15.75" customHeight="1">
      <c r="A188" s="43">
        <v>2014.0</v>
      </c>
      <c r="B188" s="43" t="s">
        <v>194</v>
      </c>
      <c r="C188" s="43">
        <f t="shared" si="1"/>
        <v>11</v>
      </c>
      <c r="D188" s="43">
        <f t="shared" si="2"/>
        <v>0</v>
      </c>
      <c r="E188" s="43">
        <f t="shared" si="3"/>
        <v>1</v>
      </c>
      <c r="F188" s="43" t="str">
        <f t="shared" si="4"/>
        <v>201411</v>
      </c>
      <c r="G188" s="48">
        <v>32.0</v>
      </c>
    </row>
    <row r="189" ht="15.75" customHeight="1">
      <c r="A189" s="43">
        <v>2014.0</v>
      </c>
      <c r="B189" s="43" t="s">
        <v>194</v>
      </c>
      <c r="C189" s="43">
        <f t="shared" si="1"/>
        <v>11</v>
      </c>
      <c r="D189" s="43">
        <f t="shared" si="2"/>
        <v>1</v>
      </c>
      <c r="E189" s="43">
        <f t="shared" si="3"/>
        <v>2</v>
      </c>
      <c r="F189" s="43" t="str">
        <f t="shared" si="4"/>
        <v>201411</v>
      </c>
      <c r="G189" s="48">
        <v>12.0</v>
      </c>
    </row>
    <row r="190" ht="15.75" customHeight="1">
      <c r="A190" s="43">
        <v>2014.0</v>
      </c>
      <c r="B190" s="43" t="s">
        <v>223</v>
      </c>
      <c r="C190" s="43">
        <f t="shared" si="1"/>
        <v>2</v>
      </c>
      <c r="D190" s="43">
        <f t="shared" si="2"/>
        <v>0</v>
      </c>
      <c r="E190" s="43">
        <f t="shared" si="3"/>
        <v>1</v>
      </c>
      <c r="F190" s="43" t="str">
        <f t="shared" si="4"/>
        <v>20142</v>
      </c>
      <c r="G190" s="48">
        <v>35.0</v>
      </c>
    </row>
    <row r="191" ht="15.75" customHeight="1">
      <c r="A191" s="43">
        <v>2014.0</v>
      </c>
      <c r="B191" s="43" t="s">
        <v>56</v>
      </c>
      <c r="C191" s="43">
        <f t="shared" si="1"/>
        <v>3</v>
      </c>
      <c r="D191" s="43">
        <f t="shared" si="2"/>
        <v>0</v>
      </c>
      <c r="E191" s="43">
        <f t="shared" si="3"/>
        <v>1</v>
      </c>
      <c r="F191" s="43" t="str">
        <f t="shared" si="4"/>
        <v>20143</v>
      </c>
      <c r="G191" s="48">
        <v>23.0</v>
      </c>
    </row>
    <row r="192" ht="15.75" customHeight="1">
      <c r="A192" s="43">
        <v>2014.0</v>
      </c>
      <c r="B192" s="43" t="s">
        <v>93</v>
      </c>
      <c r="C192" s="43">
        <f t="shared" si="1"/>
        <v>4</v>
      </c>
      <c r="D192" s="43">
        <f t="shared" si="2"/>
        <v>0</v>
      </c>
      <c r="E192" s="43">
        <f t="shared" si="3"/>
        <v>1</v>
      </c>
      <c r="F192" s="43" t="str">
        <f t="shared" si="4"/>
        <v>20144</v>
      </c>
      <c r="G192" s="48">
        <v>31.0</v>
      </c>
    </row>
    <row r="193" ht="15.75" customHeight="1">
      <c r="A193" s="43">
        <v>2014.0</v>
      </c>
      <c r="B193" s="43" t="s">
        <v>93</v>
      </c>
      <c r="C193" s="43">
        <f t="shared" si="1"/>
        <v>4</v>
      </c>
      <c r="D193" s="43">
        <f t="shared" si="2"/>
        <v>1</v>
      </c>
      <c r="E193" s="43">
        <f t="shared" si="3"/>
        <v>2</v>
      </c>
      <c r="F193" s="43" t="str">
        <f t="shared" si="4"/>
        <v>20144</v>
      </c>
      <c r="G193" s="48">
        <v>13.0</v>
      </c>
    </row>
    <row r="194" ht="15.75" customHeight="1">
      <c r="A194" s="43">
        <v>2014.0</v>
      </c>
      <c r="B194" s="43" t="s">
        <v>93</v>
      </c>
      <c r="C194" s="43">
        <f t="shared" si="1"/>
        <v>4</v>
      </c>
      <c r="D194" s="43">
        <f t="shared" si="2"/>
        <v>1</v>
      </c>
      <c r="E194" s="43">
        <f t="shared" si="3"/>
        <v>3</v>
      </c>
      <c r="F194" s="43" t="str">
        <f t="shared" si="4"/>
        <v>20144</v>
      </c>
      <c r="G194" s="48">
        <v>13.0</v>
      </c>
    </row>
    <row r="195" ht="15.75" customHeight="1">
      <c r="A195" s="43">
        <v>2014.0</v>
      </c>
      <c r="B195" s="43" t="s">
        <v>31</v>
      </c>
      <c r="C195" s="43">
        <f t="shared" si="1"/>
        <v>6</v>
      </c>
      <c r="D195" s="43">
        <f t="shared" si="2"/>
        <v>0</v>
      </c>
      <c r="E195" s="43">
        <f t="shared" si="3"/>
        <v>1</v>
      </c>
      <c r="F195" s="43" t="str">
        <f t="shared" si="4"/>
        <v>20146</v>
      </c>
      <c r="G195" s="48">
        <v>12.0</v>
      </c>
    </row>
    <row r="196" ht="15.75" customHeight="1">
      <c r="A196" s="43">
        <v>2014.0</v>
      </c>
      <c r="B196" s="43" t="s">
        <v>42</v>
      </c>
      <c r="C196" s="43">
        <f t="shared" si="1"/>
        <v>7</v>
      </c>
      <c r="D196" s="43">
        <f t="shared" si="2"/>
        <v>0</v>
      </c>
      <c r="E196" s="43">
        <f t="shared" si="3"/>
        <v>1</v>
      </c>
      <c r="F196" s="43" t="str">
        <f t="shared" si="4"/>
        <v>20147</v>
      </c>
      <c r="G196" s="48">
        <v>25.0</v>
      </c>
    </row>
    <row r="197" ht="15.75" customHeight="1">
      <c r="A197" s="43">
        <v>2014.0</v>
      </c>
      <c r="B197" s="43" t="s">
        <v>42</v>
      </c>
      <c r="C197" s="43">
        <f t="shared" si="1"/>
        <v>7</v>
      </c>
      <c r="D197" s="43">
        <f t="shared" si="2"/>
        <v>1</v>
      </c>
      <c r="E197" s="43">
        <f t="shared" si="3"/>
        <v>2</v>
      </c>
      <c r="F197" s="43" t="str">
        <f t="shared" si="4"/>
        <v>20147</v>
      </c>
      <c r="G197" s="48">
        <v>1.0</v>
      </c>
    </row>
    <row r="198" ht="15.75" customHeight="1">
      <c r="A198" s="43">
        <v>2013.0</v>
      </c>
      <c r="B198" s="43" t="s">
        <v>166</v>
      </c>
      <c r="C198" s="43">
        <f t="shared" si="1"/>
        <v>1</v>
      </c>
      <c r="D198" s="43">
        <f t="shared" si="2"/>
        <v>0</v>
      </c>
      <c r="E198" s="43">
        <f t="shared" si="3"/>
        <v>1</v>
      </c>
      <c r="F198" s="43" t="str">
        <f t="shared" si="4"/>
        <v>20131</v>
      </c>
      <c r="G198" s="48">
        <v>7.0</v>
      </c>
    </row>
    <row r="199" ht="15.75" customHeight="1">
      <c r="A199" s="43">
        <v>2013.0</v>
      </c>
      <c r="B199" s="43" t="s">
        <v>194</v>
      </c>
      <c r="C199" s="43">
        <f t="shared" si="1"/>
        <v>11</v>
      </c>
      <c r="D199" s="43">
        <f t="shared" si="2"/>
        <v>0</v>
      </c>
      <c r="E199" s="43">
        <f t="shared" si="3"/>
        <v>1</v>
      </c>
      <c r="F199" s="43" t="str">
        <f t="shared" si="4"/>
        <v>201311</v>
      </c>
      <c r="G199" s="48">
        <v>37.0</v>
      </c>
    </row>
    <row r="200" ht="15.75" customHeight="1">
      <c r="A200" s="43">
        <v>2013.0</v>
      </c>
      <c r="B200" s="43" t="s">
        <v>56</v>
      </c>
      <c r="C200" s="43">
        <f t="shared" si="1"/>
        <v>3</v>
      </c>
      <c r="D200" s="43">
        <f t="shared" si="2"/>
        <v>0</v>
      </c>
      <c r="E200" s="43">
        <f t="shared" si="3"/>
        <v>1</v>
      </c>
      <c r="F200" s="43" t="str">
        <f t="shared" si="4"/>
        <v>20133</v>
      </c>
      <c r="G200" s="48">
        <v>195.0</v>
      </c>
    </row>
    <row r="201" ht="15.75" customHeight="1">
      <c r="A201" s="43">
        <v>2013.0</v>
      </c>
      <c r="B201" s="43" t="s">
        <v>93</v>
      </c>
      <c r="C201" s="43">
        <f t="shared" si="1"/>
        <v>4</v>
      </c>
      <c r="D201" s="43">
        <f t="shared" si="2"/>
        <v>0</v>
      </c>
      <c r="E201" s="43">
        <f t="shared" si="3"/>
        <v>1</v>
      </c>
      <c r="F201" s="43" t="str">
        <f t="shared" si="4"/>
        <v>20134</v>
      </c>
      <c r="G201" s="48">
        <v>130.0</v>
      </c>
    </row>
    <row r="202" ht="15.75" customHeight="1">
      <c r="A202" s="43">
        <v>2013.0</v>
      </c>
      <c r="B202" s="43" t="s">
        <v>93</v>
      </c>
      <c r="C202" s="43">
        <f t="shared" si="1"/>
        <v>4</v>
      </c>
      <c r="D202" s="43">
        <f t="shared" si="2"/>
        <v>1</v>
      </c>
      <c r="E202" s="43">
        <f t="shared" si="3"/>
        <v>2</v>
      </c>
      <c r="F202" s="43" t="str">
        <f t="shared" si="4"/>
        <v>20134</v>
      </c>
      <c r="G202" s="48">
        <v>21.0</v>
      </c>
    </row>
    <row r="203" ht="15.75" customHeight="1">
      <c r="A203" s="43">
        <v>2013.0</v>
      </c>
      <c r="B203" s="43" t="s">
        <v>42</v>
      </c>
      <c r="C203" s="43">
        <f t="shared" si="1"/>
        <v>7</v>
      </c>
      <c r="D203" s="43">
        <f t="shared" si="2"/>
        <v>0</v>
      </c>
      <c r="E203" s="43">
        <f t="shared" si="3"/>
        <v>1</v>
      </c>
      <c r="F203" s="43" t="str">
        <f t="shared" si="4"/>
        <v>20137</v>
      </c>
      <c r="G203" s="48">
        <v>13.0</v>
      </c>
    </row>
    <row r="204" ht="15.75" customHeight="1">
      <c r="A204" s="43">
        <v>2013.0</v>
      </c>
      <c r="B204" s="43" t="s">
        <v>42</v>
      </c>
      <c r="C204" s="43">
        <f t="shared" si="1"/>
        <v>7</v>
      </c>
      <c r="D204" s="43">
        <f t="shared" si="2"/>
        <v>1</v>
      </c>
      <c r="E204" s="43">
        <f t="shared" si="3"/>
        <v>2</v>
      </c>
      <c r="F204" s="43" t="str">
        <f t="shared" si="4"/>
        <v>20137</v>
      </c>
      <c r="G204" s="48">
        <v>2.0</v>
      </c>
    </row>
    <row r="205" ht="15.75" customHeight="1">
      <c r="A205" s="43">
        <v>2013.0</v>
      </c>
      <c r="B205" s="43" t="s">
        <v>99</v>
      </c>
      <c r="C205" s="43">
        <f t="shared" si="1"/>
        <v>9</v>
      </c>
      <c r="D205" s="43">
        <f t="shared" si="2"/>
        <v>0</v>
      </c>
      <c r="E205" s="43">
        <f t="shared" si="3"/>
        <v>1</v>
      </c>
      <c r="F205" s="43" t="str">
        <f t="shared" si="4"/>
        <v>20139</v>
      </c>
      <c r="G205" s="48">
        <v>42.0</v>
      </c>
    </row>
    <row r="206" ht="15.75" customHeight="1">
      <c r="A206" s="43">
        <v>2012.0</v>
      </c>
      <c r="B206" s="43" t="s">
        <v>166</v>
      </c>
      <c r="C206" s="43">
        <f t="shared" si="1"/>
        <v>1</v>
      </c>
      <c r="D206" s="43">
        <f t="shared" si="2"/>
        <v>0</v>
      </c>
      <c r="E206" s="43">
        <f t="shared" si="3"/>
        <v>1</v>
      </c>
      <c r="F206" s="43" t="str">
        <f t="shared" si="4"/>
        <v>20121</v>
      </c>
      <c r="G206" s="48">
        <v>18.0</v>
      </c>
    </row>
    <row r="207" ht="15.75" customHeight="1">
      <c r="A207" s="43">
        <v>2012.0</v>
      </c>
      <c r="B207" s="43" t="s">
        <v>166</v>
      </c>
      <c r="C207" s="43">
        <f t="shared" si="1"/>
        <v>1</v>
      </c>
      <c r="D207" s="43">
        <f t="shared" si="2"/>
        <v>1</v>
      </c>
      <c r="E207" s="43">
        <f t="shared" si="3"/>
        <v>2</v>
      </c>
      <c r="F207" s="43" t="str">
        <f t="shared" si="4"/>
        <v>20121</v>
      </c>
      <c r="G207" s="48">
        <v>9.0</v>
      </c>
    </row>
    <row r="208" ht="15.75" customHeight="1">
      <c r="A208" s="43">
        <v>2012.0</v>
      </c>
      <c r="B208" s="43" t="s">
        <v>194</v>
      </c>
      <c r="C208" s="43">
        <f t="shared" si="1"/>
        <v>11</v>
      </c>
      <c r="D208" s="43">
        <f t="shared" si="2"/>
        <v>0</v>
      </c>
      <c r="E208" s="43">
        <f t="shared" si="3"/>
        <v>1</v>
      </c>
      <c r="F208" s="43" t="str">
        <f t="shared" si="4"/>
        <v>201211</v>
      </c>
      <c r="G208" s="48">
        <v>56.0</v>
      </c>
    </row>
    <row r="209" ht="15.75" customHeight="1">
      <c r="A209" s="43">
        <v>2012.0</v>
      </c>
      <c r="B209" s="43" t="s">
        <v>146</v>
      </c>
      <c r="C209" s="43">
        <f t="shared" si="1"/>
        <v>12</v>
      </c>
      <c r="D209" s="43">
        <f t="shared" si="2"/>
        <v>0</v>
      </c>
      <c r="E209" s="43">
        <f t="shared" si="3"/>
        <v>1</v>
      </c>
      <c r="F209" s="43" t="str">
        <f t="shared" si="4"/>
        <v>201212</v>
      </c>
      <c r="G209" s="48">
        <v>86.0</v>
      </c>
    </row>
    <row r="210" ht="15.75" customHeight="1">
      <c r="A210" s="43">
        <v>2012.0</v>
      </c>
      <c r="B210" s="43" t="s">
        <v>146</v>
      </c>
      <c r="C210" s="43">
        <f t="shared" si="1"/>
        <v>12</v>
      </c>
      <c r="D210" s="43">
        <f t="shared" si="2"/>
        <v>1</v>
      </c>
      <c r="E210" s="43">
        <f t="shared" si="3"/>
        <v>2</v>
      </c>
      <c r="F210" s="43" t="str">
        <f t="shared" si="4"/>
        <v>201212</v>
      </c>
      <c r="G210" s="48">
        <v>31.0</v>
      </c>
    </row>
    <row r="211" ht="15.75" customHeight="1">
      <c r="A211" s="43">
        <v>2012.0</v>
      </c>
      <c r="B211" s="43" t="s">
        <v>93</v>
      </c>
      <c r="C211" s="43">
        <f t="shared" si="1"/>
        <v>4</v>
      </c>
      <c r="D211" s="43">
        <f t="shared" si="2"/>
        <v>0</v>
      </c>
      <c r="E211" s="43">
        <f t="shared" si="3"/>
        <v>1</v>
      </c>
      <c r="F211" s="43" t="str">
        <f t="shared" si="4"/>
        <v>20124</v>
      </c>
      <c r="G211" s="48">
        <v>14.0</v>
      </c>
    </row>
    <row r="212" ht="15.75" customHeight="1">
      <c r="A212" s="43">
        <v>2012.0</v>
      </c>
      <c r="B212" s="43" t="s">
        <v>48</v>
      </c>
      <c r="C212" s="43">
        <f t="shared" si="1"/>
        <v>5</v>
      </c>
      <c r="D212" s="43">
        <f t="shared" si="2"/>
        <v>0</v>
      </c>
      <c r="E212" s="43">
        <f t="shared" si="3"/>
        <v>1</v>
      </c>
      <c r="F212" s="43" t="str">
        <f t="shared" si="4"/>
        <v>20125</v>
      </c>
      <c r="G212" s="48">
        <v>106.0</v>
      </c>
    </row>
    <row r="213" ht="15.75" customHeight="1">
      <c r="A213" s="43">
        <v>2011.0</v>
      </c>
      <c r="B213" s="43" t="s">
        <v>125</v>
      </c>
      <c r="C213" s="43">
        <f t="shared" si="1"/>
        <v>10</v>
      </c>
      <c r="D213" s="43">
        <f t="shared" si="2"/>
        <v>0</v>
      </c>
      <c r="E213" s="43">
        <f t="shared" si="3"/>
        <v>1</v>
      </c>
      <c r="F213" s="43" t="str">
        <f t="shared" si="4"/>
        <v>201110</v>
      </c>
      <c r="G213" s="48">
        <v>2.0</v>
      </c>
    </row>
    <row r="214" ht="15.75" customHeight="1">
      <c r="A214" s="43">
        <v>2011.0</v>
      </c>
      <c r="B214" s="43" t="s">
        <v>146</v>
      </c>
      <c r="C214" s="43">
        <f t="shared" si="1"/>
        <v>12</v>
      </c>
      <c r="D214" s="43">
        <f t="shared" si="2"/>
        <v>0</v>
      </c>
      <c r="E214" s="43">
        <f t="shared" si="3"/>
        <v>1</v>
      </c>
      <c r="F214" s="43" t="str">
        <f t="shared" si="4"/>
        <v>201112</v>
      </c>
      <c r="G214" s="48">
        <v>4.0</v>
      </c>
    </row>
    <row r="215" ht="15.75" customHeight="1">
      <c r="A215" s="43">
        <v>2011.0</v>
      </c>
      <c r="B215" s="43" t="s">
        <v>56</v>
      </c>
      <c r="C215" s="43">
        <f t="shared" si="1"/>
        <v>3</v>
      </c>
      <c r="D215" s="43">
        <f t="shared" si="2"/>
        <v>0</v>
      </c>
      <c r="E215" s="43">
        <f t="shared" si="3"/>
        <v>1</v>
      </c>
      <c r="F215" s="43" t="str">
        <f t="shared" si="4"/>
        <v>20113</v>
      </c>
      <c r="G215" s="48">
        <v>27.0</v>
      </c>
    </row>
    <row r="216" ht="15.75" customHeight="1">
      <c r="A216" s="43">
        <v>2011.0</v>
      </c>
      <c r="B216" s="43" t="s">
        <v>56</v>
      </c>
      <c r="C216" s="43">
        <f t="shared" si="1"/>
        <v>3</v>
      </c>
      <c r="D216" s="43">
        <f t="shared" si="2"/>
        <v>1</v>
      </c>
      <c r="E216" s="43">
        <f t="shared" si="3"/>
        <v>2</v>
      </c>
      <c r="F216" s="43" t="str">
        <f t="shared" si="4"/>
        <v>20113</v>
      </c>
      <c r="G216" s="48">
        <v>0.0</v>
      </c>
    </row>
    <row r="217" ht="15.75" customHeight="1">
      <c r="A217" s="43">
        <v>2010.0</v>
      </c>
      <c r="B217" s="43" t="s">
        <v>125</v>
      </c>
      <c r="C217" s="43">
        <f t="shared" si="1"/>
        <v>10</v>
      </c>
      <c r="D217" s="43">
        <f t="shared" si="2"/>
        <v>0</v>
      </c>
      <c r="E217" s="43">
        <f t="shared" si="3"/>
        <v>1</v>
      </c>
      <c r="F217" s="43" t="str">
        <f t="shared" si="4"/>
        <v>201010</v>
      </c>
      <c r="G217" s="48">
        <v>32.0</v>
      </c>
    </row>
    <row r="218" ht="15.75" customHeight="1">
      <c r="A218" s="43">
        <v>2010.0</v>
      </c>
      <c r="B218" s="43" t="s">
        <v>125</v>
      </c>
      <c r="C218" s="43">
        <f t="shared" si="1"/>
        <v>10</v>
      </c>
      <c r="D218" s="43">
        <f t="shared" si="2"/>
        <v>1</v>
      </c>
      <c r="E218" s="43">
        <f t="shared" si="3"/>
        <v>2</v>
      </c>
      <c r="F218" s="43" t="str">
        <f t="shared" si="4"/>
        <v>201010</v>
      </c>
      <c r="G218" s="48">
        <v>29.0</v>
      </c>
    </row>
    <row r="219" ht="15.75" customHeight="1">
      <c r="A219" s="43">
        <v>2010.0</v>
      </c>
      <c r="B219" s="43" t="s">
        <v>146</v>
      </c>
      <c r="C219" s="43">
        <f t="shared" si="1"/>
        <v>12</v>
      </c>
      <c r="D219" s="43">
        <f t="shared" si="2"/>
        <v>0</v>
      </c>
      <c r="E219" s="43">
        <f t="shared" si="3"/>
        <v>1</v>
      </c>
      <c r="F219" s="43" t="str">
        <f t="shared" si="4"/>
        <v>201012</v>
      </c>
      <c r="G219" s="48">
        <v>10.0</v>
      </c>
    </row>
    <row r="220" ht="15.75" customHeight="1">
      <c r="A220" s="43">
        <v>2010.0</v>
      </c>
      <c r="B220" s="43" t="s">
        <v>31</v>
      </c>
      <c r="C220" s="43">
        <f t="shared" si="1"/>
        <v>6</v>
      </c>
      <c r="D220" s="43">
        <f t="shared" si="2"/>
        <v>0</v>
      </c>
      <c r="E220" s="43">
        <f t="shared" si="3"/>
        <v>1</v>
      </c>
      <c r="F220" s="43" t="str">
        <f t="shared" si="4"/>
        <v>20106</v>
      </c>
      <c r="G220" s="48">
        <v>3.0</v>
      </c>
    </row>
    <row r="221" ht="15.75" customHeight="1">
      <c r="A221" s="43">
        <v>2010.0</v>
      </c>
      <c r="B221" s="43" t="s">
        <v>42</v>
      </c>
      <c r="C221" s="43">
        <f t="shared" si="1"/>
        <v>7</v>
      </c>
      <c r="D221" s="43">
        <f t="shared" si="2"/>
        <v>0</v>
      </c>
      <c r="E221" s="43">
        <f t="shared" si="3"/>
        <v>1</v>
      </c>
      <c r="F221" s="43" t="str">
        <f t="shared" si="4"/>
        <v>20107</v>
      </c>
      <c r="G221" s="48">
        <v>31.0</v>
      </c>
    </row>
    <row r="222" ht="15.75" customHeight="1">
      <c r="A222" s="43">
        <v>2007.0</v>
      </c>
      <c r="B222" s="43" t="s">
        <v>166</v>
      </c>
      <c r="C222" s="43">
        <f t="shared" si="1"/>
        <v>1</v>
      </c>
      <c r="D222" s="43">
        <f t="shared" si="2"/>
        <v>0</v>
      </c>
      <c r="E222" s="43">
        <f t="shared" si="3"/>
        <v>1</v>
      </c>
      <c r="F222" s="43" t="str">
        <f t="shared" si="4"/>
        <v>20071</v>
      </c>
      <c r="G222" s="48">
        <v>0.0</v>
      </c>
    </row>
    <row r="223" ht="15.75" customHeight="1">
      <c r="A223" s="43">
        <v>2007.0</v>
      </c>
      <c r="B223" s="43" t="s">
        <v>194</v>
      </c>
      <c r="C223" s="43">
        <f t="shared" si="1"/>
        <v>11</v>
      </c>
      <c r="D223" s="43">
        <f t="shared" si="2"/>
        <v>0</v>
      </c>
      <c r="E223" s="43">
        <f t="shared" si="3"/>
        <v>1</v>
      </c>
      <c r="F223" s="43" t="str">
        <f t="shared" si="4"/>
        <v>200711</v>
      </c>
      <c r="G223" s="48">
        <v>34.0</v>
      </c>
    </row>
    <row r="224" ht="15.75" customHeight="1">
      <c r="A224" s="43">
        <v>2007.0</v>
      </c>
      <c r="B224" s="43" t="s">
        <v>194</v>
      </c>
      <c r="C224" s="43">
        <f t="shared" si="1"/>
        <v>11</v>
      </c>
      <c r="D224" s="43">
        <f t="shared" si="2"/>
        <v>1</v>
      </c>
      <c r="E224" s="43">
        <f t="shared" si="3"/>
        <v>2</v>
      </c>
      <c r="F224" s="43" t="str">
        <f t="shared" si="4"/>
        <v>200711</v>
      </c>
      <c r="G224" s="48">
        <v>25.0</v>
      </c>
    </row>
    <row r="225" ht="15.75" customHeight="1">
      <c r="A225" s="43">
        <v>2006.0</v>
      </c>
      <c r="B225" s="43" t="s">
        <v>166</v>
      </c>
      <c r="C225" s="43">
        <f t="shared" si="1"/>
        <v>1</v>
      </c>
      <c r="D225" s="43">
        <f t="shared" si="2"/>
        <v>0</v>
      </c>
      <c r="E225" s="43">
        <f t="shared" si="3"/>
        <v>1</v>
      </c>
      <c r="F225" s="43" t="str">
        <f t="shared" si="4"/>
        <v>20061</v>
      </c>
      <c r="G225" s="48">
        <v>6.0</v>
      </c>
    </row>
    <row r="226" ht="15.75" customHeight="1">
      <c r="A226" s="43">
        <v>2006.0</v>
      </c>
      <c r="B226" s="43" t="s">
        <v>194</v>
      </c>
      <c r="C226" s="43">
        <f t="shared" si="1"/>
        <v>11</v>
      </c>
      <c r="D226" s="43">
        <f t="shared" si="2"/>
        <v>0</v>
      </c>
      <c r="E226" s="43">
        <f t="shared" si="3"/>
        <v>1</v>
      </c>
      <c r="F226" s="43" t="str">
        <f t="shared" si="4"/>
        <v>200611</v>
      </c>
      <c r="G226" s="48">
        <v>13.0</v>
      </c>
    </row>
    <row r="227" ht="15.75" customHeight="1">
      <c r="A227" s="43">
        <v>2006.0</v>
      </c>
      <c r="B227" s="43" t="s">
        <v>93</v>
      </c>
      <c r="C227" s="43">
        <f t="shared" si="1"/>
        <v>4</v>
      </c>
      <c r="D227" s="43">
        <f t="shared" si="2"/>
        <v>0</v>
      </c>
      <c r="E227" s="43">
        <f t="shared" si="3"/>
        <v>1</v>
      </c>
      <c r="F227" s="43" t="str">
        <f t="shared" si="4"/>
        <v>20064</v>
      </c>
      <c r="G227" s="48">
        <v>130.0</v>
      </c>
    </row>
    <row r="228" ht="15.75" customHeight="1">
      <c r="A228" s="43">
        <v>2005.0</v>
      </c>
      <c r="B228" s="43" t="s">
        <v>166</v>
      </c>
      <c r="C228" s="43">
        <f t="shared" si="1"/>
        <v>1</v>
      </c>
      <c r="D228" s="43">
        <f t="shared" si="2"/>
        <v>0</v>
      </c>
      <c r="E228" s="43">
        <f t="shared" si="3"/>
        <v>1</v>
      </c>
      <c r="F228" s="43" t="str">
        <f t="shared" si="4"/>
        <v>20051</v>
      </c>
      <c r="G228" s="48">
        <v>24.0</v>
      </c>
    </row>
    <row r="229" ht="15.75" customHeight="1">
      <c r="A229" s="43">
        <v>2005.0</v>
      </c>
      <c r="B229" s="43" t="s">
        <v>56</v>
      </c>
      <c r="C229" s="43">
        <f t="shared" si="1"/>
        <v>3</v>
      </c>
      <c r="D229" s="43">
        <f t="shared" si="2"/>
        <v>0</v>
      </c>
      <c r="E229" s="43">
        <f t="shared" si="3"/>
        <v>1</v>
      </c>
      <c r="F229" s="43" t="str">
        <f t="shared" si="4"/>
        <v>20053</v>
      </c>
      <c r="G229" s="48">
        <v>82.0</v>
      </c>
    </row>
    <row r="230" ht="15.75" customHeight="1">
      <c r="A230" s="43">
        <v>2004.0</v>
      </c>
      <c r="B230" s="43" t="s">
        <v>102</v>
      </c>
      <c r="C230" s="43">
        <f t="shared" si="1"/>
        <v>8</v>
      </c>
      <c r="D230" s="43">
        <f t="shared" si="2"/>
        <v>0</v>
      </c>
      <c r="E230" s="43">
        <f t="shared" si="3"/>
        <v>1</v>
      </c>
      <c r="F230" s="43" t="str">
        <f t="shared" si="4"/>
        <v>20048</v>
      </c>
      <c r="G230" s="48">
        <v>14.0</v>
      </c>
    </row>
    <row r="231" ht="15.75" customHeight="1">
      <c r="A231" s="43">
        <v>2004.0</v>
      </c>
      <c r="B231" s="43" t="s">
        <v>99</v>
      </c>
      <c r="C231" s="43">
        <f t="shared" si="1"/>
        <v>9</v>
      </c>
      <c r="D231" s="43">
        <f t="shared" si="2"/>
        <v>0</v>
      </c>
      <c r="E231" s="43">
        <f t="shared" si="3"/>
        <v>1</v>
      </c>
      <c r="F231" s="43" t="str">
        <f t="shared" si="4"/>
        <v>20049</v>
      </c>
      <c r="G231" s="48">
        <v>14.0</v>
      </c>
    </row>
    <row r="232" ht="15.75" customHeight="1">
      <c r="A232" s="43">
        <v>2003.0</v>
      </c>
      <c r="B232" s="43" t="s">
        <v>223</v>
      </c>
      <c r="C232" s="43">
        <f t="shared" si="1"/>
        <v>2</v>
      </c>
      <c r="D232" s="43">
        <f t="shared" si="2"/>
        <v>0</v>
      </c>
      <c r="E232" s="43">
        <f t="shared" si="3"/>
        <v>1</v>
      </c>
      <c r="F232" s="43" t="str">
        <f t="shared" si="4"/>
        <v>20032</v>
      </c>
      <c r="G232" s="48">
        <v>300.0</v>
      </c>
    </row>
    <row r="233" ht="15.75" customHeight="1">
      <c r="A233" s="43">
        <v>2003.0</v>
      </c>
      <c r="B233" s="43" t="s">
        <v>93</v>
      </c>
      <c r="C233" s="43">
        <f t="shared" si="1"/>
        <v>4</v>
      </c>
      <c r="D233" s="43">
        <f t="shared" si="2"/>
        <v>0</v>
      </c>
      <c r="E233" s="43">
        <f t="shared" si="3"/>
        <v>1</v>
      </c>
      <c r="F233" s="43" t="str">
        <f t="shared" si="4"/>
        <v>20034</v>
      </c>
      <c r="G233" s="48">
        <v>282.0</v>
      </c>
    </row>
    <row r="234" ht="15.75" customHeight="1">
      <c r="A234" s="43">
        <v>2003.0</v>
      </c>
      <c r="B234" s="43" t="s">
        <v>42</v>
      </c>
      <c r="C234" s="43">
        <f t="shared" si="1"/>
        <v>7</v>
      </c>
      <c r="D234" s="43">
        <f t="shared" si="2"/>
        <v>0</v>
      </c>
      <c r="E234" s="43">
        <f t="shared" si="3"/>
        <v>1</v>
      </c>
      <c r="F234" s="43" t="str">
        <f t="shared" si="4"/>
        <v>20037</v>
      </c>
      <c r="G234" s="48">
        <v>17.0</v>
      </c>
    </row>
    <row r="235" ht="15.75" customHeight="1">
      <c r="A235" s="43">
        <v>2002.0</v>
      </c>
      <c r="B235" s="43" t="s">
        <v>42</v>
      </c>
      <c r="C235" s="43">
        <f t="shared" si="1"/>
        <v>7</v>
      </c>
      <c r="D235" s="43">
        <f t="shared" si="2"/>
        <v>0</v>
      </c>
      <c r="E235" s="43">
        <f t="shared" si="3"/>
        <v>1</v>
      </c>
      <c r="F235" s="43" t="str">
        <f t="shared" si="4"/>
        <v>20027</v>
      </c>
      <c r="G235" s="48">
        <v>548.0</v>
      </c>
    </row>
    <row r="236" ht="15.75" customHeight="1">
      <c r="G236" s="48"/>
    </row>
    <row r="237" ht="15.75" customHeight="1">
      <c r="G237" s="48"/>
    </row>
    <row r="238" ht="15.75" customHeight="1">
      <c r="G238" s="48"/>
    </row>
    <row r="239" ht="15.75" customHeight="1">
      <c r="G239" s="48"/>
    </row>
    <row r="240" ht="15.75" customHeight="1">
      <c r="G240" s="48"/>
    </row>
    <row r="241" ht="15.75" customHeight="1">
      <c r="G241" s="48"/>
    </row>
    <row r="242" ht="15.75" customHeight="1">
      <c r="G242" s="48"/>
    </row>
    <row r="243" ht="15.75" customHeight="1">
      <c r="G243" s="48"/>
    </row>
    <row r="244" ht="15.75" customHeight="1">
      <c r="G244" s="48"/>
    </row>
    <row r="245" ht="15.75" customHeight="1">
      <c r="G245" s="48"/>
    </row>
    <row r="246" ht="15.75" customHeight="1">
      <c r="G246" s="48"/>
    </row>
    <row r="247" ht="15.75" customHeight="1">
      <c r="G247" s="48"/>
    </row>
    <row r="248" ht="15.75" customHeight="1">
      <c r="G248" s="48"/>
    </row>
    <row r="249" ht="15.75" customHeight="1">
      <c r="G249" s="48"/>
    </row>
    <row r="250" ht="15.75" customHeight="1">
      <c r="G250" s="48"/>
    </row>
    <row r="251" ht="15.75" customHeight="1">
      <c r="G251" s="48"/>
    </row>
    <row r="252" ht="15.75" customHeight="1">
      <c r="G252" s="48"/>
    </row>
    <row r="253" ht="15.75" customHeight="1">
      <c r="G253" s="48"/>
    </row>
    <row r="254" ht="15.75" customHeight="1">
      <c r="G254" s="48"/>
    </row>
    <row r="255" ht="15.75" customHeight="1">
      <c r="G255" s="48"/>
    </row>
    <row r="256" ht="15.75" customHeight="1">
      <c r="G256" s="48"/>
    </row>
    <row r="257" ht="15.75" customHeight="1">
      <c r="G257" s="48"/>
    </row>
    <row r="258" ht="15.75" customHeight="1">
      <c r="G258" s="48"/>
    </row>
    <row r="259" ht="15.75" customHeight="1">
      <c r="G259" s="48"/>
    </row>
    <row r="260" ht="15.75" customHeight="1">
      <c r="G260" s="48"/>
    </row>
    <row r="261" ht="15.75" customHeight="1">
      <c r="G261" s="48"/>
    </row>
    <row r="262" ht="15.75" customHeight="1">
      <c r="G262" s="48"/>
    </row>
    <row r="263" ht="15.75" customHeight="1">
      <c r="G263" s="48"/>
    </row>
    <row r="264" ht="15.75" customHeight="1">
      <c r="G264" s="48"/>
    </row>
    <row r="265" ht="15.75" customHeight="1">
      <c r="G265" s="48"/>
    </row>
    <row r="266" ht="15.75" customHeight="1">
      <c r="G266" s="48"/>
    </row>
    <row r="267" ht="15.75" customHeight="1">
      <c r="G267" s="48"/>
    </row>
    <row r="268" ht="15.75" customHeight="1">
      <c r="G268" s="48"/>
    </row>
    <row r="269" ht="15.75" customHeight="1">
      <c r="G269" s="48"/>
    </row>
    <row r="270" ht="15.75" customHeight="1">
      <c r="G270" s="48"/>
    </row>
    <row r="271" ht="15.75" customHeight="1">
      <c r="G271" s="48"/>
    </row>
    <row r="272" ht="15.75" customHeight="1">
      <c r="G272" s="48"/>
    </row>
    <row r="273" ht="15.75" customHeight="1">
      <c r="G273" s="48"/>
    </row>
    <row r="274" ht="15.75" customHeight="1">
      <c r="G274" s="48"/>
    </row>
    <row r="275" ht="15.75" customHeight="1">
      <c r="G275" s="48"/>
    </row>
    <row r="276" ht="15.75" customHeight="1">
      <c r="G276" s="48"/>
    </row>
    <row r="277" ht="15.75" customHeight="1">
      <c r="G277" s="48"/>
    </row>
    <row r="278" ht="15.75" customHeight="1">
      <c r="G278" s="48"/>
    </row>
    <row r="279" ht="15.75" customHeight="1">
      <c r="G279" s="48"/>
    </row>
    <row r="280" ht="15.75" customHeight="1">
      <c r="G280" s="48"/>
    </row>
    <row r="281" ht="15.75" customHeight="1">
      <c r="G281" s="48"/>
    </row>
    <row r="282" ht="15.75" customHeight="1">
      <c r="G282" s="48"/>
    </row>
    <row r="283" ht="15.75" customHeight="1">
      <c r="G283" s="48"/>
    </row>
    <row r="284" ht="15.75" customHeight="1">
      <c r="G284" s="48"/>
    </row>
    <row r="285" ht="15.75" customHeight="1">
      <c r="G285" s="48"/>
    </row>
    <row r="286" ht="15.75" customHeight="1">
      <c r="G286" s="48"/>
    </row>
    <row r="287" ht="15.75" customHeight="1">
      <c r="G287" s="48"/>
    </row>
    <row r="288" ht="15.75" customHeight="1">
      <c r="G288" s="48"/>
    </row>
    <row r="289" ht="15.75" customHeight="1">
      <c r="G289" s="48"/>
    </row>
    <row r="290" ht="15.75" customHeight="1">
      <c r="G290" s="48"/>
    </row>
    <row r="291" ht="15.75" customHeight="1">
      <c r="G291" s="48"/>
    </row>
    <row r="292" ht="15.75" customHeight="1">
      <c r="G292" s="48"/>
    </row>
    <row r="293" ht="15.75" customHeight="1">
      <c r="G293" s="48"/>
    </row>
    <row r="294" ht="15.75" customHeight="1">
      <c r="G294" s="48"/>
    </row>
    <row r="295" ht="15.75" customHeight="1">
      <c r="G295" s="48"/>
    </row>
    <row r="296" ht="15.75" customHeight="1">
      <c r="G296" s="48"/>
    </row>
    <row r="297" ht="15.75" customHeight="1">
      <c r="G297" s="48"/>
    </row>
    <row r="298" ht="15.75" customHeight="1">
      <c r="G298" s="48"/>
    </row>
    <row r="299" ht="15.75" customHeight="1">
      <c r="G299" s="48"/>
    </row>
    <row r="300" ht="15.75" customHeight="1">
      <c r="G300" s="48"/>
    </row>
    <row r="301" ht="15.75" customHeight="1">
      <c r="G301" s="48"/>
    </row>
    <row r="302" ht="15.75" customHeight="1">
      <c r="G302" s="48"/>
    </row>
    <row r="303" ht="15.75" customHeight="1">
      <c r="G303" s="48"/>
    </row>
    <row r="304" ht="15.75" customHeight="1">
      <c r="G304" s="48"/>
    </row>
    <row r="305" ht="15.75" customHeight="1">
      <c r="G305" s="48"/>
    </row>
    <row r="306" ht="15.75" customHeight="1">
      <c r="G306" s="48"/>
    </row>
    <row r="307" ht="15.75" customHeight="1">
      <c r="G307" s="48"/>
    </row>
    <row r="308" ht="15.75" customHeight="1">
      <c r="G308" s="48"/>
    </row>
    <row r="309" ht="15.75" customHeight="1">
      <c r="G309" s="48"/>
    </row>
    <row r="310" ht="15.75" customHeight="1">
      <c r="G310" s="48"/>
    </row>
    <row r="311" ht="15.75" customHeight="1">
      <c r="G311" s="48"/>
    </row>
    <row r="312" ht="15.75" customHeight="1">
      <c r="G312" s="48"/>
    </row>
    <row r="313" ht="15.75" customHeight="1">
      <c r="G313" s="48"/>
    </row>
    <row r="314" ht="15.75" customHeight="1">
      <c r="G314" s="48"/>
    </row>
    <row r="315" ht="15.75" customHeight="1">
      <c r="G315" s="48"/>
    </row>
    <row r="316" ht="15.75" customHeight="1">
      <c r="G316" s="48"/>
    </row>
    <row r="317" ht="15.75" customHeight="1">
      <c r="G317" s="48"/>
    </row>
    <row r="318" ht="15.75" customHeight="1">
      <c r="G318" s="48"/>
    </row>
    <row r="319" ht="15.75" customHeight="1">
      <c r="G319" s="48"/>
    </row>
    <row r="320" ht="15.75" customHeight="1">
      <c r="G320" s="48"/>
    </row>
    <row r="321" ht="15.75" customHeight="1">
      <c r="G321" s="48"/>
    </row>
    <row r="322" ht="15.75" customHeight="1">
      <c r="G322" s="48"/>
    </row>
    <row r="323" ht="15.75" customHeight="1">
      <c r="G323" s="48"/>
    </row>
    <row r="324" ht="15.75" customHeight="1">
      <c r="G324" s="48"/>
    </row>
    <row r="325" ht="15.75" customHeight="1">
      <c r="G325" s="48"/>
    </row>
    <row r="326" ht="15.75" customHeight="1">
      <c r="G326" s="48"/>
    </row>
    <row r="327" ht="15.75" customHeight="1">
      <c r="G327" s="48"/>
    </row>
    <row r="328" ht="15.75" customHeight="1">
      <c r="G328" s="48"/>
    </row>
    <row r="329" ht="15.75" customHeight="1">
      <c r="G329" s="48"/>
    </row>
    <row r="330" ht="15.75" customHeight="1">
      <c r="G330" s="48"/>
    </row>
    <row r="331" ht="15.75" customHeight="1">
      <c r="G331" s="48"/>
    </row>
    <row r="332" ht="15.75" customHeight="1">
      <c r="G332" s="48"/>
    </row>
    <row r="333" ht="15.75" customHeight="1">
      <c r="G333" s="48"/>
    </row>
    <row r="334" ht="15.75" customHeight="1">
      <c r="G334" s="48"/>
    </row>
    <row r="335" ht="15.75" customHeight="1">
      <c r="G335" s="48"/>
    </row>
    <row r="336" ht="15.75" customHeight="1">
      <c r="G336" s="48"/>
    </row>
    <row r="337" ht="15.75" customHeight="1">
      <c r="G337" s="48"/>
    </row>
    <row r="338" ht="15.75" customHeight="1">
      <c r="G338" s="48"/>
    </row>
    <row r="339" ht="15.75" customHeight="1">
      <c r="G339" s="48"/>
    </row>
    <row r="340" ht="15.75" customHeight="1">
      <c r="G340" s="48"/>
    </row>
    <row r="341" ht="15.75" customHeight="1">
      <c r="G341" s="48"/>
    </row>
    <row r="342" ht="15.75" customHeight="1">
      <c r="G342" s="48"/>
    </row>
    <row r="343" ht="15.75" customHeight="1">
      <c r="G343" s="48"/>
    </row>
    <row r="344" ht="15.75" customHeight="1">
      <c r="G344" s="48"/>
    </row>
    <row r="345" ht="15.75" customHeight="1">
      <c r="G345" s="48"/>
    </row>
    <row r="346" ht="15.75" customHeight="1">
      <c r="G346" s="48"/>
    </row>
    <row r="347" ht="15.75" customHeight="1">
      <c r="G347" s="48"/>
    </row>
    <row r="348" ht="15.75" customHeight="1">
      <c r="G348" s="48"/>
    </row>
    <row r="349" ht="15.75" customHeight="1">
      <c r="G349" s="48"/>
    </row>
    <row r="350" ht="15.75" customHeight="1">
      <c r="G350" s="48"/>
    </row>
    <row r="351" ht="15.75" customHeight="1">
      <c r="G351" s="48"/>
    </row>
    <row r="352" ht="15.75" customHeight="1">
      <c r="G352" s="48"/>
    </row>
    <row r="353" ht="15.75" customHeight="1">
      <c r="G353" s="48"/>
    </row>
    <row r="354" ht="15.75" customHeight="1">
      <c r="G354" s="48"/>
    </row>
    <row r="355" ht="15.75" customHeight="1">
      <c r="G355" s="48"/>
    </row>
    <row r="356" ht="15.75" customHeight="1">
      <c r="G356" s="48"/>
    </row>
    <row r="357" ht="15.75" customHeight="1">
      <c r="G357" s="48"/>
    </row>
    <row r="358" ht="15.75" customHeight="1">
      <c r="G358" s="48"/>
    </row>
    <row r="359" ht="15.75" customHeight="1">
      <c r="G359" s="48"/>
    </row>
    <row r="360" ht="15.75" customHeight="1">
      <c r="G360" s="48"/>
    </row>
    <row r="361" ht="15.75" customHeight="1">
      <c r="G361" s="48"/>
    </row>
    <row r="362" ht="15.75" customHeight="1">
      <c r="G362" s="48"/>
    </row>
    <row r="363" ht="15.75" customHeight="1">
      <c r="G363" s="48"/>
    </row>
    <row r="364" ht="15.75" customHeight="1">
      <c r="G364" s="48"/>
    </row>
    <row r="365" ht="15.75" customHeight="1">
      <c r="G365" s="48"/>
    </row>
    <row r="366" ht="15.75" customHeight="1">
      <c r="G366" s="48"/>
    </row>
    <row r="367" ht="15.75" customHeight="1">
      <c r="G367" s="48"/>
    </row>
    <row r="368" ht="15.75" customHeight="1">
      <c r="G368" s="48"/>
    </row>
    <row r="369" ht="15.75" customHeight="1">
      <c r="G369" s="48"/>
    </row>
    <row r="370" ht="15.75" customHeight="1">
      <c r="G370" s="48"/>
    </row>
    <row r="371" ht="15.75" customHeight="1">
      <c r="G371" s="48"/>
    </row>
    <row r="372" ht="15.75" customHeight="1">
      <c r="G372" s="48"/>
    </row>
    <row r="373" ht="15.75" customHeight="1">
      <c r="G373" s="48"/>
    </row>
    <row r="374" ht="15.75" customHeight="1">
      <c r="G374" s="48"/>
    </row>
    <row r="375" ht="15.75" customHeight="1">
      <c r="G375" s="48"/>
    </row>
    <row r="376" ht="15.75" customHeight="1">
      <c r="G376" s="48"/>
    </row>
    <row r="377" ht="15.75" customHeight="1">
      <c r="G377" s="48"/>
    </row>
    <row r="378" ht="15.75" customHeight="1">
      <c r="G378" s="48"/>
    </row>
    <row r="379" ht="15.75" customHeight="1">
      <c r="G379" s="48"/>
    </row>
    <row r="380" ht="15.75" customHeight="1">
      <c r="G380" s="48"/>
    </row>
    <row r="381" ht="15.75" customHeight="1">
      <c r="G381" s="48"/>
    </row>
    <row r="382" ht="15.75" customHeight="1">
      <c r="G382" s="48"/>
    </row>
    <row r="383" ht="15.75" customHeight="1">
      <c r="G383" s="48"/>
    </row>
    <row r="384" ht="15.75" customHeight="1">
      <c r="G384" s="48"/>
    </row>
    <row r="385" ht="15.75" customHeight="1">
      <c r="G385" s="48"/>
    </row>
    <row r="386" ht="15.75" customHeight="1">
      <c r="G386" s="48"/>
    </row>
    <row r="387" ht="15.75" customHeight="1">
      <c r="G387" s="48"/>
    </row>
    <row r="388" ht="15.75" customHeight="1">
      <c r="G388" s="48"/>
    </row>
    <row r="389" ht="15.75" customHeight="1">
      <c r="G389" s="48"/>
    </row>
    <row r="390" ht="15.75" customHeight="1">
      <c r="G390" s="48"/>
    </row>
    <row r="391" ht="15.75" customHeight="1">
      <c r="G391" s="48"/>
    </row>
    <row r="392" ht="15.75" customHeight="1">
      <c r="G392" s="48"/>
    </row>
    <row r="393" ht="15.75" customHeight="1">
      <c r="G393" s="48"/>
    </row>
    <row r="394" ht="15.75" customHeight="1">
      <c r="G394" s="48"/>
    </row>
    <row r="395" ht="15.75" customHeight="1">
      <c r="G395" s="48"/>
    </row>
    <row r="396" ht="15.75" customHeight="1">
      <c r="G396" s="48"/>
    </row>
    <row r="397" ht="15.75" customHeight="1">
      <c r="G397" s="48"/>
    </row>
    <row r="398" ht="15.75" customHeight="1">
      <c r="G398" s="48"/>
    </row>
    <row r="399" ht="15.75" customHeight="1">
      <c r="G399" s="48"/>
    </row>
    <row r="400" ht="15.75" customHeight="1">
      <c r="G400" s="48"/>
    </row>
    <row r="401" ht="15.75" customHeight="1">
      <c r="G401" s="48"/>
    </row>
    <row r="402" ht="15.75" customHeight="1">
      <c r="G402" s="48"/>
    </row>
    <row r="403" ht="15.75" customHeight="1">
      <c r="G403" s="48"/>
    </row>
    <row r="404" ht="15.75" customHeight="1">
      <c r="G404" s="48"/>
    </row>
    <row r="405" ht="15.75" customHeight="1">
      <c r="G405" s="48"/>
    </row>
    <row r="406" ht="15.75" customHeight="1">
      <c r="G406" s="48"/>
    </row>
    <row r="407" ht="15.75" customHeight="1">
      <c r="G407" s="48"/>
    </row>
    <row r="408" ht="15.75" customHeight="1">
      <c r="G408" s="48"/>
    </row>
    <row r="409" ht="15.75" customHeight="1">
      <c r="G409" s="48"/>
    </row>
    <row r="410" ht="15.75" customHeight="1">
      <c r="G410" s="48"/>
    </row>
    <row r="411" ht="15.75" customHeight="1">
      <c r="G411" s="48"/>
    </row>
    <row r="412" ht="15.75" customHeight="1">
      <c r="G412" s="48"/>
    </row>
    <row r="413" ht="15.75" customHeight="1">
      <c r="G413" s="48"/>
    </row>
    <row r="414" ht="15.75" customHeight="1">
      <c r="G414" s="48"/>
    </row>
    <row r="415" ht="15.75" customHeight="1">
      <c r="G415" s="48"/>
    </row>
    <row r="416" ht="15.75" customHeight="1">
      <c r="G416" s="48"/>
    </row>
    <row r="417" ht="15.75" customHeight="1">
      <c r="G417" s="48"/>
    </row>
    <row r="418" ht="15.75" customHeight="1">
      <c r="G418" s="48"/>
    </row>
    <row r="419" ht="15.75" customHeight="1">
      <c r="G419" s="48"/>
    </row>
    <row r="420" ht="15.75" customHeight="1">
      <c r="G420" s="48"/>
    </row>
    <row r="421" ht="15.75" customHeight="1">
      <c r="G421" s="48"/>
    </row>
    <row r="422" ht="15.75" customHeight="1">
      <c r="G422" s="48"/>
    </row>
    <row r="423" ht="15.75" customHeight="1">
      <c r="G423" s="48"/>
    </row>
    <row r="424" ht="15.75" customHeight="1">
      <c r="G424" s="48"/>
    </row>
    <row r="425" ht="15.75" customHeight="1">
      <c r="G425" s="48"/>
    </row>
    <row r="426" ht="15.75" customHeight="1">
      <c r="G426" s="48"/>
    </row>
    <row r="427" ht="15.75" customHeight="1">
      <c r="G427" s="48"/>
    </row>
    <row r="428" ht="15.75" customHeight="1">
      <c r="G428" s="48"/>
    </row>
    <row r="429" ht="15.75" customHeight="1">
      <c r="G429" s="48"/>
    </row>
    <row r="430" ht="15.75" customHeight="1">
      <c r="G430" s="48"/>
    </row>
    <row r="431" ht="15.75" customHeight="1">
      <c r="G431" s="48"/>
    </row>
    <row r="432" ht="15.75" customHeight="1">
      <c r="G432" s="48"/>
    </row>
    <row r="433" ht="15.75" customHeight="1">
      <c r="G433" s="48"/>
    </row>
    <row r="434" ht="15.75" customHeight="1">
      <c r="G434" s="48"/>
    </row>
    <row r="435" ht="15.75" customHeight="1">
      <c r="G435" s="48"/>
    </row>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1:$I$435">
    <sortState ref="I1:I435">
      <sortCondition ref="I1:I435"/>
    </sortState>
  </autoFilter>
  <drawing r:id="rId1"/>
</worksheet>
</file>