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6605" windowHeight="9315"/>
  </bookViews>
  <sheets>
    <sheet name="PreAuctionSpoofing" sheetId="1" r:id="rId1"/>
    <sheet name="BBTB data" sheetId="7" r:id="rId2"/>
    <sheet name="Threshold Config" sheetId="8" r:id="rId3"/>
    <sheet name="Security Status Config" sheetId="9" r:id="rId4"/>
    <sheet name="Security Status Config 2" sheetId="10" r:id="rId5"/>
  </sheets>
  <externalReferences>
    <externalReference r:id="rId6"/>
  </externalReferences>
  <definedNames>
    <definedName name="alist">'[1]Validation lists'!$D$1</definedName>
    <definedName name="clist">'[1]Validation lists'!$A$1:$A$2</definedName>
    <definedName name="olist">'[1]Validation lists'!$C$1</definedName>
    <definedName name="rlist">'[1]Validation lists'!$B$1:$B$3</definedName>
  </definedNames>
  <calcPr calcId="145621"/>
</workbook>
</file>

<file path=xl/calcChain.xml><?xml version="1.0" encoding="utf-8"?>
<calcChain xmlns="http://schemas.openxmlformats.org/spreadsheetml/2006/main">
  <c r="AK34" i="7" l="1"/>
  <c r="AK33" i="7"/>
  <c r="AK32" i="7"/>
  <c r="AK31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2" i="7"/>
</calcChain>
</file>

<file path=xl/sharedStrings.xml><?xml version="1.0" encoding="utf-8"?>
<sst xmlns="http://schemas.openxmlformats.org/spreadsheetml/2006/main" count="1248" uniqueCount="212">
  <si>
    <t>Test Case #</t>
  </si>
  <si>
    <t>Core</t>
  </si>
  <si>
    <t>High Level Test Area</t>
  </si>
  <si>
    <t>Low Level Test Area</t>
  </si>
  <si>
    <t>Test Action</t>
  </si>
  <si>
    <t>Expected Result</t>
  </si>
  <si>
    <t>Pass/Fail</t>
  </si>
  <si>
    <t>Columns with headers should appear</t>
  </si>
  <si>
    <t>sym</t>
  </si>
  <si>
    <t>Entity Level</t>
  </si>
  <si>
    <t>Filter</t>
  </si>
  <si>
    <t>Story #</t>
  </si>
  <si>
    <t>Issue #</t>
  </si>
  <si>
    <t>Test Objective</t>
  </si>
  <si>
    <t>Environment/dataset</t>
  </si>
  <si>
    <t>sym,traderID</t>
  </si>
  <si>
    <t>Account Alias</t>
  </si>
  <si>
    <t>Account Giveupref</t>
  </si>
  <si>
    <t>Account name</t>
  </si>
  <si>
    <t>Admin UUID</t>
  </si>
  <si>
    <t>Algo Master Order</t>
  </si>
  <si>
    <t>Algo Type</t>
  </si>
  <si>
    <t>Broker ID</t>
  </si>
  <si>
    <t>Contract Expiration Date</t>
  </si>
  <si>
    <t>Currency</t>
  </si>
  <si>
    <t>Exch</t>
  </si>
  <si>
    <t>Exchange Date</t>
  </si>
  <si>
    <t>Exchange Fill Date</t>
  </si>
  <si>
    <t>Exchange ID</t>
  </si>
  <si>
    <t>Exchange Order id</t>
  </si>
  <si>
    <t>Exec Brk Short</t>
  </si>
  <si>
    <t>Exec Brk</t>
  </si>
  <si>
    <t>Fix order Id</t>
  </si>
  <si>
    <t>Legal Entity</t>
  </si>
  <si>
    <t>Leg Order ID</t>
  </si>
  <si>
    <t>Message Direction</t>
  </si>
  <si>
    <t>MSG</t>
  </si>
  <si>
    <t>Order Date</t>
  </si>
  <si>
    <t>Order Expiration Date</t>
  </si>
  <si>
    <t>Order ID</t>
  </si>
  <si>
    <t>Order Price</t>
  </si>
  <si>
    <t>Order Qty</t>
  </si>
  <si>
    <t>Order Time Type</t>
  </si>
  <si>
    <t>Order Time</t>
  </si>
  <si>
    <t>Order Type</t>
  </si>
  <si>
    <t>Parent Legal Entity</t>
  </si>
  <si>
    <t>Parent Order Id</t>
  </si>
  <si>
    <t>B/S</t>
  </si>
  <si>
    <t>Price</t>
  </si>
  <si>
    <t>Put /Call (P/C)</t>
  </si>
  <si>
    <t>Qty</t>
  </si>
  <si>
    <t>Security Description</t>
  </si>
  <si>
    <t>Security Unique Bloomberg ID</t>
  </si>
  <si>
    <t>Side Qty</t>
  </si>
  <si>
    <t>Side</t>
  </si>
  <si>
    <t>Source</t>
  </si>
  <si>
    <t>Stop Limit</t>
  </si>
  <si>
    <t>Stratgey Legs</t>
  </si>
  <si>
    <t>Strike Price</t>
  </si>
  <si>
    <t>Target Price</t>
  </si>
  <si>
    <t>Ticker Ykey</t>
  </si>
  <si>
    <t>Ticker</t>
  </si>
  <si>
    <t>Trade Type (FUT/OPT)</t>
  </si>
  <si>
    <t>Trader ID</t>
  </si>
  <si>
    <t>Trader</t>
  </si>
  <si>
    <t>Trans Num</t>
  </si>
  <si>
    <t>Trans Time(hh:mm:ss.mmmmmm)</t>
  </si>
  <si>
    <t>Transaction Date (mm/dd/yyyy)</t>
  </si>
  <si>
    <t>Transaction Date in Timezone (mm/dd/yyyy)</t>
  </si>
  <si>
    <t>Transaction ID</t>
  </si>
  <si>
    <t>Transaction State</t>
  </si>
  <si>
    <t>Transaction Status(Short)</t>
  </si>
  <si>
    <t>Transaction Time (hh:mm:ss:mmm)</t>
  </si>
  <si>
    <t>Transaction Time in Timezone (hh:mm:ss)</t>
  </si>
  <si>
    <t>UUID</t>
  </si>
  <si>
    <t>Yellow Key</t>
  </si>
  <si>
    <t>AccAlias1</t>
  </si>
  <si>
    <t>ABC1A</t>
  </si>
  <si>
    <t>12AB14</t>
  </si>
  <si>
    <t>USD</t>
  </si>
  <si>
    <t>GCBOT</t>
  </si>
  <si>
    <t>843386990092 ZBM6</t>
  </si>
  <si>
    <t>UBS</t>
  </si>
  <si>
    <t>16001:1460075411:891984:0</t>
  </si>
  <si>
    <t>To Exch</t>
  </si>
  <si>
    <t>GFD</t>
  </si>
  <si>
    <t>LMT</t>
  </si>
  <si>
    <t>B</t>
  </si>
  <si>
    <t>US LONG BOND(CBT) Jun16</t>
  </si>
  <si>
    <t>S</t>
  </si>
  <si>
    <t>GUI</t>
  </si>
  <si>
    <t>USM6 Comdty</t>
  </si>
  <si>
    <t>USM6</t>
  </si>
  <si>
    <t>FUT</t>
  </si>
  <si>
    <t>TRADER1</t>
  </si>
  <si>
    <t>JOHN TRADER1</t>
  </si>
  <si>
    <t>3980/20160407/5775010/1</t>
  </si>
  <si>
    <t>Order has been sent</t>
  </si>
  <si>
    <t>Sent</t>
  </si>
  <si>
    <t>Comdty</t>
  </si>
  <si>
    <t>From Exch</t>
  </si>
  <si>
    <t>OrderId: 84338699990134</t>
  </si>
  <si>
    <t>3980/20160407/5775010/2</t>
  </si>
  <si>
    <t>Sent ack</t>
  </si>
  <si>
    <t>Sent-ack</t>
  </si>
  <si>
    <t>3980/20160407/5775010/4</t>
  </si>
  <si>
    <t>Cancelled</t>
  </si>
  <si>
    <t>Cancel</t>
  </si>
  <si>
    <t>FDTrader88</t>
  </si>
  <si>
    <t>In Alert administration dashboard, select pre auction spoofing, and select Alert Configuration Parameters</t>
  </si>
  <si>
    <t>ABC7</t>
  </si>
  <si>
    <t>09:00:00:002</t>
  </si>
  <si>
    <t>09:24:23:000</t>
  </si>
  <si>
    <t>16:00:00:001</t>
  </si>
  <si>
    <t xml:space="preserve">Verify that Pre-auction Spoofing Alert is triggered for entity level sym </t>
  </si>
  <si>
    <t>16:13:00:001</t>
  </si>
  <si>
    <t>Add parameter value. Ensure following parameters are set:
instance = PreAucSpoofingAlertTest1
filters = 
entityLevel = sym
timeInterval  =  0D00:20:00.00000000
qtyThreshold = 0
countThreshold = 0
countPercentageThreshold = 0</t>
  </si>
  <si>
    <t>Verify that Pre-auction Spoofing Alert is triggered when cancel/amend is within spoofing window</t>
  </si>
  <si>
    <t>Verify that Pre-auction Spoofing Alert is triggered when qty of spoofing orders &gt; qtyThreshold</t>
  </si>
  <si>
    <t>Verify that Pre-auction Spoofing Alert is triggered when count of spoofing orders &gt; countThreshold</t>
  </si>
  <si>
    <t>Verify that Pre-auction Spoofing Alert is triggered when count% of spoofing orders &gt; count%Threshold</t>
  </si>
  <si>
    <t>timeInterval</t>
  </si>
  <si>
    <t>qtyThreshold</t>
  </si>
  <si>
    <t>countThreshold</t>
  </si>
  <si>
    <t>countPercentageThreshold</t>
  </si>
  <si>
    <t>Verify that Pre-auction Spoofing Alert is triggered according to filter</t>
  </si>
  <si>
    <t>sym=USM6</t>
  </si>
  <si>
    <t>Add parameter value. Ensure following parameters are set:
instance = PreAucSpoofingAlertTest2
filters = 
entityLevel = sym
timeInterval  =  0D00:10:00.00000000
qtyThreshold = 0
countThreshold = 0
countPercentageThreshold = 0</t>
  </si>
  <si>
    <t>Add parameter value. Ensure following parameters are set:
instance = PreAucSpoofingAlertTest4
filters = 
entityLevel = sym
timeInterval  =  0D00:20:00.00000000
qtyThreshold = 0
countThreshold = 1
countPercentageThreshold = 0</t>
  </si>
  <si>
    <t>Add parameter value. Ensure following parameters are set:
instance = PreAucSpoofingAlertTest5
filters = 
entityLevel = sym
timeInterval  =  0D00:20:00.00000000
qtyThreshold = 0
countThreshold = 0
countPercentageThreshold = 99</t>
  </si>
  <si>
    <t>Threshold</t>
  </si>
  <si>
    <t>Verify that Pre-auction Spoofing Alert is triggered by entity value</t>
  </si>
  <si>
    <t>Add parameter value. Ensure following parameters are set:
instance = PreAucSpoofingAlertTest6
filters = sym=USM6
entityLevel = sym
timeInterval  =  0D00:20:00.00000000
qtyThreshold = 0
countThreshold = 0
countPercentageThreshold = 0</t>
  </si>
  <si>
    <t>Add parameter value. Ensure following parameters are set:
instance = PreAucSpoofingAlertTest3
filters = 
entityLevel = sym
timeInterval  =  0D00:20:00.00000000
qtyThreshold = 400
countThreshold = 0
countPercentageThreshold = 0</t>
  </si>
  <si>
    <t>FDTrader89</t>
  </si>
  <si>
    <t>PreAucSpoofingAlertTest1</t>
  </si>
  <si>
    <t>PreAucSpoofingAlertTest2</t>
  </si>
  <si>
    <t>PreAucSpoofingAlertTest3</t>
  </si>
  <si>
    <t>PreAucSpoofingAlertTest4</t>
  </si>
  <si>
    <t>PreAucSpoofingAlertTest5</t>
  </si>
  <si>
    <t>PreAucSpoofingAlertTest6</t>
  </si>
  <si>
    <t>PreAucSpoofingAlertTest7</t>
  </si>
  <si>
    <t>.alert.preAuctionSpoofing</t>
  </si>
  <si>
    <t>0D00:20:00.000000000</t>
  </si>
  <si>
    <t>0D00:10:00.000000000</t>
  </si>
  <si>
    <t>instance</t>
  </si>
  <si>
    <t>filters</t>
  </si>
  <si>
    <t>entityLevel</t>
  </si>
  <si>
    <t>alertFunction</t>
  </si>
  <si>
    <t>securityStatusName</t>
  </si>
  <si>
    <t>assetClass</t>
  </si>
  <si>
    <t>product</t>
  </si>
  <si>
    <t>venue</t>
  </si>
  <si>
    <t>venueSegment</t>
  </si>
  <si>
    <t>transactTime</t>
  </si>
  <si>
    <t>securityTradingStatus</t>
  </si>
  <si>
    <t>row</t>
  </si>
  <si>
    <t>Default PreOpen</t>
  </si>
  <si>
    <t>Default ReadyToTrade</t>
  </si>
  <si>
    <t>Default PreOpen2</t>
  </si>
  <si>
    <t>Default Close</t>
  </si>
  <si>
    <t>*</t>
  </si>
  <si>
    <t>preOpen</t>
  </si>
  <si>
    <t>preOpen2</t>
  </si>
  <si>
    <t>restrictedTrading</t>
  </si>
  <si>
    <t>readyToTrade</t>
  </si>
  <si>
    <t>nullStatus</t>
  </si>
  <si>
    <t>PAS/20160407/5775009</t>
  </si>
  <si>
    <t>PAS/20160407/5775010</t>
  </si>
  <si>
    <t>PAS/20160407/5775011</t>
  </si>
  <si>
    <t>PAS/20160407/5775012</t>
  </si>
  <si>
    <t>PAS/20160407/5775013</t>
  </si>
  <si>
    <t>PAS/20160407/5775014</t>
  </si>
  <si>
    <t>PAS/20160407/5775015</t>
  </si>
  <si>
    <t>PAS/20160407/5775016</t>
  </si>
  <si>
    <t>PAS/20160407/5775017</t>
  </si>
  <si>
    <t>PAS/20160407/5775018</t>
  </si>
  <si>
    <t>Add parameter value. Ensure following parameters are set:
instance = PreAucSpoofingAlertTest7
filters = 
entityLevel = sym+traderID
timeInterval  =  0D00:20:00.00000000
qtyThreshold = 0
countThreshold = 0
countPercentageThreshold = 0</t>
  </si>
  <si>
    <t>replaceTestID1</t>
  </si>
  <si>
    <t>repSym</t>
  </si>
  <si>
    <t>repTID</t>
  </si>
  <si>
    <t>15:00:00:000</t>
  </si>
  <si>
    <t>Triggers on a Close Auction</t>
  </si>
  <si>
    <t>Test that preOpen and preOpen2 are differentiable in TR_Qualifiers Table</t>
  </si>
  <si>
    <r>
      <t xml:space="preserve">Add parameter value. Ensure following parameters are set:
</t>
    </r>
    <r>
      <rPr>
        <b/>
        <sz val="11"/>
        <color theme="1"/>
        <rFont val="Calibri"/>
        <family val="2"/>
        <scheme val="minor"/>
      </rPr>
      <t>instance =</t>
    </r>
    <r>
      <rPr>
        <sz val="11"/>
        <color theme="1"/>
        <rFont val="Calibri"/>
        <family val="2"/>
        <scheme val="minor"/>
      </rPr>
      <t xml:space="preserve"> PAS8: Alert Triggers For Close Auction
</t>
    </r>
    <r>
      <rPr>
        <b/>
        <sz val="11"/>
        <color theme="1"/>
        <rFont val="Calibri"/>
        <family val="2"/>
        <scheme val="minor"/>
      </rPr>
      <t>filters =</t>
    </r>
    <r>
      <rPr>
        <sz val="11"/>
        <color theme="1"/>
        <rFont val="Calibri"/>
        <family val="2"/>
        <scheme val="minor"/>
      </rPr>
      <t xml:space="preserve"> sym=CNL*
</t>
    </r>
    <r>
      <rPr>
        <b/>
        <sz val="11"/>
        <color theme="1"/>
        <rFont val="Calibri"/>
        <family val="2"/>
        <scheme val="minor"/>
      </rPr>
      <t>entityLevel =</t>
    </r>
    <r>
      <rPr>
        <sz val="11"/>
        <color theme="1"/>
        <rFont val="Calibri"/>
        <family val="2"/>
        <scheme val="minor"/>
      </rPr>
      <t xml:space="preserve"> sym+traderID
</t>
    </r>
    <r>
      <rPr>
        <b/>
        <sz val="11"/>
        <color theme="1"/>
        <rFont val="Calibri"/>
        <family val="2"/>
        <scheme val="minor"/>
      </rPr>
      <t xml:space="preserve">timeInterval  = </t>
    </r>
    <r>
      <rPr>
        <sz val="11"/>
        <color theme="1"/>
        <rFont val="Calibri"/>
        <family val="2"/>
        <scheme val="minor"/>
      </rPr>
      <t xml:space="preserve"> 0D00:02:00.001
</t>
    </r>
    <r>
      <rPr>
        <b/>
        <sz val="11"/>
        <color theme="1"/>
        <rFont val="Calibri"/>
        <family val="2"/>
        <scheme val="minor"/>
      </rPr>
      <t>qtyThreshold =</t>
    </r>
    <r>
      <rPr>
        <sz val="11"/>
        <color theme="1"/>
        <rFont val="Calibri"/>
        <family val="2"/>
        <scheme val="minor"/>
      </rPr>
      <t xml:space="preserve"> 200
</t>
    </r>
    <r>
      <rPr>
        <b/>
        <sz val="11"/>
        <color theme="1"/>
        <rFont val="Calibri"/>
        <family val="2"/>
        <scheme val="minor"/>
      </rPr>
      <t>countThreshold =</t>
    </r>
    <r>
      <rPr>
        <sz val="11"/>
        <color theme="1"/>
        <rFont val="Calibri"/>
        <family val="2"/>
        <scheme val="minor"/>
      </rPr>
      <t xml:space="preserve"> 2
</t>
    </r>
    <r>
      <rPr>
        <b/>
        <sz val="11"/>
        <color theme="1"/>
        <rFont val="Calibri"/>
        <family val="2"/>
        <scheme val="minor"/>
      </rPr>
      <t>countPercentageThreshold =</t>
    </r>
    <r>
      <rPr>
        <sz val="11"/>
        <color theme="1"/>
        <rFont val="Calibri"/>
        <family val="2"/>
        <scheme val="minor"/>
      </rPr>
      <t xml:space="preserve"> 20</t>
    </r>
  </si>
  <si>
    <t xml:space="preserve">Check Action Tracker.
1 alert should have been generated for this instance
</t>
  </si>
  <si>
    <t>sym,brokerID</t>
  </si>
  <si>
    <t>Test that aggregation by brokerID doesn't satisfy logic</t>
  </si>
  <si>
    <r>
      <t xml:space="preserve">Add parameter value. Ensure following parameters are set:
</t>
    </r>
    <r>
      <rPr>
        <b/>
        <sz val="11"/>
        <color theme="1"/>
        <rFont val="Calibri"/>
        <family val="2"/>
        <scheme val="minor"/>
      </rPr>
      <t>instance =</t>
    </r>
    <r>
      <rPr>
        <sz val="11"/>
        <color theme="1"/>
        <rFont val="Calibri"/>
        <family val="2"/>
        <scheme val="minor"/>
      </rPr>
      <t xml:space="preserve"> PAS9: Entity Level Test
</t>
    </r>
    <r>
      <rPr>
        <b/>
        <sz val="11"/>
        <color theme="1"/>
        <rFont val="Calibri"/>
        <family val="2"/>
        <scheme val="minor"/>
      </rPr>
      <t>filters =</t>
    </r>
    <r>
      <rPr>
        <sz val="11"/>
        <color theme="1"/>
        <rFont val="Calibri"/>
        <family val="2"/>
        <scheme val="minor"/>
      </rPr>
      <t xml:space="preserve"> sym=CNL*
</t>
    </r>
    <r>
      <rPr>
        <b/>
        <sz val="11"/>
        <color theme="1"/>
        <rFont val="Calibri"/>
        <family val="2"/>
        <scheme val="minor"/>
      </rPr>
      <t>entityLevel =</t>
    </r>
    <r>
      <rPr>
        <sz val="11"/>
        <color theme="1"/>
        <rFont val="Calibri"/>
        <family val="2"/>
        <scheme val="minor"/>
      </rPr>
      <t xml:space="preserve"> sym+brokerID
</t>
    </r>
    <r>
      <rPr>
        <b/>
        <sz val="11"/>
        <color theme="1"/>
        <rFont val="Calibri"/>
        <family val="2"/>
        <scheme val="minor"/>
      </rPr>
      <t xml:space="preserve">timeInterval  = </t>
    </r>
    <r>
      <rPr>
        <sz val="11"/>
        <color theme="1"/>
        <rFont val="Calibri"/>
        <family val="2"/>
        <scheme val="minor"/>
      </rPr>
      <t xml:space="preserve"> 0D00:02:00.001
</t>
    </r>
    <r>
      <rPr>
        <b/>
        <sz val="11"/>
        <color theme="1"/>
        <rFont val="Calibri"/>
        <family val="2"/>
        <scheme val="minor"/>
      </rPr>
      <t>qtyThreshold =</t>
    </r>
    <r>
      <rPr>
        <sz val="11"/>
        <color theme="1"/>
        <rFont val="Calibri"/>
        <family val="2"/>
        <scheme val="minor"/>
      </rPr>
      <t xml:space="preserve"> 200
</t>
    </r>
    <r>
      <rPr>
        <b/>
        <sz val="11"/>
        <color theme="1"/>
        <rFont val="Calibri"/>
        <family val="2"/>
        <scheme val="minor"/>
      </rPr>
      <t>countThreshold =</t>
    </r>
    <r>
      <rPr>
        <sz val="11"/>
        <color theme="1"/>
        <rFont val="Calibri"/>
        <family val="2"/>
        <scheme val="minor"/>
      </rPr>
      <t xml:space="preserve"> 2
</t>
    </r>
    <r>
      <rPr>
        <b/>
        <sz val="11"/>
        <color theme="1"/>
        <rFont val="Calibri"/>
        <family val="2"/>
        <scheme val="minor"/>
      </rPr>
      <t>countPercentageThreshold =</t>
    </r>
    <r>
      <rPr>
        <sz val="11"/>
        <color theme="1"/>
        <rFont val="Calibri"/>
        <family val="2"/>
        <scheme val="minor"/>
      </rPr>
      <t xml:space="preserve"> 20</t>
    </r>
  </si>
  <si>
    <t xml:space="preserve">Check Action Tracker.
No alerts generated for this instacne
</t>
  </si>
  <si>
    <t>Time Interval</t>
  </si>
  <si>
    <t>tightness of time interval</t>
  </si>
  <si>
    <t>Triggers for replaced orders</t>
  </si>
  <si>
    <r>
      <t xml:space="preserve">Add parameter value. Ensure following parameters are set:
</t>
    </r>
    <r>
      <rPr>
        <b/>
        <sz val="11"/>
        <color theme="1"/>
        <rFont val="Calibri"/>
        <family val="2"/>
        <scheme val="minor"/>
      </rPr>
      <t>instance =</t>
    </r>
    <r>
      <rPr>
        <sz val="11"/>
        <color theme="1"/>
        <rFont val="Calibri"/>
        <family val="2"/>
        <scheme val="minor"/>
      </rPr>
      <t xml:space="preserve"> PAS10: timeInterval tightness test 1
</t>
    </r>
    <r>
      <rPr>
        <b/>
        <sz val="11"/>
        <color theme="1"/>
        <rFont val="Calibri"/>
        <family val="2"/>
        <scheme val="minor"/>
      </rPr>
      <t>filters =</t>
    </r>
    <r>
      <rPr>
        <sz val="11"/>
        <color theme="1"/>
        <rFont val="Calibri"/>
        <family val="2"/>
        <scheme val="minor"/>
      </rPr>
      <t xml:space="preserve"> sym=CNL*
</t>
    </r>
    <r>
      <rPr>
        <b/>
        <sz val="11"/>
        <color theme="1"/>
        <rFont val="Calibri"/>
        <family val="2"/>
        <scheme val="minor"/>
      </rPr>
      <t>entityLevel =</t>
    </r>
    <r>
      <rPr>
        <sz val="11"/>
        <color theme="1"/>
        <rFont val="Calibri"/>
        <family val="2"/>
        <scheme val="minor"/>
      </rPr>
      <t xml:space="preserve"> sym+traderID
</t>
    </r>
    <r>
      <rPr>
        <b/>
        <sz val="11"/>
        <color theme="1"/>
        <rFont val="Calibri"/>
        <family val="2"/>
        <scheme val="minor"/>
      </rPr>
      <t xml:space="preserve">timeInterval  = </t>
    </r>
    <r>
      <rPr>
        <sz val="11"/>
        <color theme="1"/>
        <rFont val="Calibri"/>
        <family val="2"/>
        <scheme val="minor"/>
      </rPr>
      <t xml:space="preserve"> 0D00:02:00.000000001
</t>
    </r>
    <r>
      <rPr>
        <b/>
        <sz val="11"/>
        <color theme="1"/>
        <rFont val="Calibri"/>
        <family val="2"/>
        <scheme val="minor"/>
      </rPr>
      <t>qtyThreshold =</t>
    </r>
    <r>
      <rPr>
        <sz val="11"/>
        <color theme="1"/>
        <rFont val="Calibri"/>
        <family val="2"/>
        <scheme val="minor"/>
      </rPr>
      <t xml:space="preserve"> 200
</t>
    </r>
    <r>
      <rPr>
        <b/>
        <sz val="11"/>
        <color theme="1"/>
        <rFont val="Calibri"/>
        <family val="2"/>
        <scheme val="minor"/>
      </rPr>
      <t>countThreshold =</t>
    </r>
    <r>
      <rPr>
        <sz val="11"/>
        <color theme="1"/>
        <rFont val="Calibri"/>
        <family val="2"/>
        <scheme val="minor"/>
      </rPr>
      <t xml:space="preserve"> 2
</t>
    </r>
    <r>
      <rPr>
        <b/>
        <sz val="11"/>
        <color theme="1"/>
        <rFont val="Calibri"/>
        <family val="2"/>
        <scheme val="minor"/>
      </rPr>
      <t>countPercentageThreshold =</t>
    </r>
    <r>
      <rPr>
        <sz val="11"/>
        <color theme="1"/>
        <rFont val="Calibri"/>
        <family val="2"/>
        <scheme val="minor"/>
      </rPr>
      <t xml:space="preserve"> 20</t>
    </r>
  </si>
  <si>
    <r>
      <t xml:space="preserve">Add parameter value. Ensure following parameters are set:
</t>
    </r>
    <r>
      <rPr>
        <b/>
        <sz val="11"/>
        <color theme="1"/>
        <rFont val="Calibri"/>
        <family val="2"/>
        <scheme val="minor"/>
      </rPr>
      <t>instance =</t>
    </r>
    <r>
      <rPr>
        <sz val="11"/>
        <color theme="1"/>
        <rFont val="Calibri"/>
        <family val="2"/>
        <scheme val="minor"/>
      </rPr>
      <t xml:space="preserve"> PAS11: timeInterval tightness test 2
</t>
    </r>
    <r>
      <rPr>
        <b/>
        <sz val="11"/>
        <color theme="1"/>
        <rFont val="Calibri"/>
        <family val="2"/>
        <scheme val="minor"/>
      </rPr>
      <t>filters =</t>
    </r>
    <r>
      <rPr>
        <sz val="11"/>
        <color theme="1"/>
        <rFont val="Calibri"/>
        <family val="2"/>
        <scheme val="minor"/>
      </rPr>
      <t xml:space="preserve"> sym=CNL*
</t>
    </r>
    <r>
      <rPr>
        <b/>
        <sz val="11"/>
        <color theme="1"/>
        <rFont val="Calibri"/>
        <family val="2"/>
        <scheme val="minor"/>
      </rPr>
      <t>entityLevel =</t>
    </r>
    <r>
      <rPr>
        <sz val="11"/>
        <color theme="1"/>
        <rFont val="Calibri"/>
        <family val="2"/>
        <scheme val="minor"/>
      </rPr>
      <t xml:space="preserve"> sym+traderID
</t>
    </r>
    <r>
      <rPr>
        <b/>
        <sz val="11"/>
        <color theme="1"/>
        <rFont val="Calibri"/>
        <family val="2"/>
        <scheme val="minor"/>
      </rPr>
      <t xml:space="preserve">timeInterval  = </t>
    </r>
    <r>
      <rPr>
        <sz val="11"/>
        <color theme="1"/>
        <rFont val="Calibri"/>
        <family val="2"/>
        <scheme val="minor"/>
      </rPr>
      <t xml:space="preserve"> 0D00:02:00.000
</t>
    </r>
    <r>
      <rPr>
        <b/>
        <sz val="11"/>
        <color theme="1"/>
        <rFont val="Calibri"/>
        <family val="2"/>
        <scheme val="minor"/>
      </rPr>
      <t>qtyThreshold =</t>
    </r>
    <r>
      <rPr>
        <sz val="11"/>
        <color theme="1"/>
        <rFont val="Calibri"/>
        <family val="2"/>
        <scheme val="minor"/>
      </rPr>
      <t xml:space="preserve"> 200
</t>
    </r>
    <r>
      <rPr>
        <b/>
        <sz val="11"/>
        <color theme="1"/>
        <rFont val="Calibri"/>
        <family val="2"/>
        <scheme val="minor"/>
      </rPr>
      <t>countThreshold =</t>
    </r>
    <r>
      <rPr>
        <sz val="11"/>
        <color theme="1"/>
        <rFont val="Calibri"/>
        <family val="2"/>
        <scheme val="minor"/>
      </rPr>
      <t xml:space="preserve"> 2
</t>
    </r>
    <r>
      <rPr>
        <b/>
        <sz val="11"/>
        <color theme="1"/>
        <rFont val="Calibri"/>
        <family val="2"/>
        <scheme val="minor"/>
      </rPr>
      <t>countPercentageThreshold =</t>
    </r>
    <r>
      <rPr>
        <sz val="11"/>
        <color theme="1"/>
        <rFont val="Calibri"/>
        <family val="2"/>
        <scheme val="minor"/>
      </rPr>
      <t xml:space="preserve"> 20</t>
    </r>
  </si>
  <si>
    <t>Triggers for replaced orders when there that is last orderStatus</t>
  </si>
  <si>
    <r>
      <t xml:space="preserve">Add parameter value. Ensure following parameters are set:
</t>
    </r>
    <r>
      <rPr>
        <b/>
        <sz val="11"/>
        <color theme="1"/>
        <rFont val="Calibri"/>
        <family val="2"/>
        <scheme val="minor"/>
      </rPr>
      <t>instance =</t>
    </r>
    <r>
      <rPr>
        <sz val="11"/>
        <color theme="1"/>
        <rFont val="Calibri"/>
        <family val="2"/>
        <scheme val="minor"/>
      </rPr>
      <t xml:space="preserve"> PAS13: Triggers For Replaced and Cancelled Test 1
</t>
    </r>
    <r>
      <rPr>
        <b/>
        <sz val="11"/>
        <color theme="1"/>
        <rFont val="Calibri"/>
        <family val="2"/>
        <scheme val="minor"/>
      </rPr>
      <t>filters =</t>
    </r>
    <r>
      <rPr>
        <sz val="11"/>
        <color theme="1"/>
        <rFont val="Calibri"/>
        <family val="2"/>
        <scheme val="minor"/>
      </rPr>
      <t xml:space="preserve"> sym=RPLCNLSym
</t>
    </r>
    <r>
      <rPr>
        <b/>
        <sz val="11"/>
        <color theme="1"/>
        <rFont val="Calibri"/>
        <family val="2"/>
        <scheme val="minor"/>
      </rPr>
      <t>entityLevel =</t>
    </r>
    <r>
      <rPr>
        <sz val="11"/>
        <color theme="1"/>
        <rFont val="Calibri"/>
        <family val="2"/>
        <scheme val="minor"/>
      </rPr>
      <t xml:space="preserve"> sym+traderID
</t>
    </r>
    <r>
      <rPr>
        <b/>
        <sz val="11"/>
        <color theme="1"/>
        <rFont val="Calibri"/>
        <family val="2"/>
        <scheme val="minor"/>
      </rPr>
      <t xml:space="preserve">timeInterval  = </t>
    </r>
    <r>
      <rPr>
        <sz val="11"/>
        <color theme="1"/>
        <rFont val="Calibri"/>
        <family val="2"/>
        <scheme val="minor"/>
      </rPr>
      <t xml:space="preserve"> 0D00:02:00.001
</t>
    </r>
    <r>
      <rPr>
        <b/>
        <sz val="11"/>
        <color theme="1"/>
        <rFont val="Calibri"/>
        <family val="2"/>
        <scheme val="minor"/>
      </rPr>
      <t>qtyThreshold =</t>
    </r>
    <r>
      <rPr>
        <sz val="11"/>
        <color theme="1"/>
        <rFont val="Calibri"/>
        <family val="2"/>
        <scheme val="minor"/>
      </rPr>
      <t xml:space="preserve"> 200
</t>
    </r>
    <r>
      <rPr>
        <b/>
        <sz val="11"/>
        <color theme="1"/>
        <rFont val="Calibri"/>
        <family val="2"/>
        <scheme val="minor"/>
      </rPr>
      <t>countThreshold =</t>
    </r>
    <r>
      <rPr>
        <sz val="11"/>
        <color theme="1"/>
        <rFont val="Calibri"/>
        <family val="2"/>
        <scheme val="minor"/>
      </rPr>
      <t xml:space="preserve"> 2
</t>
    </r>
    <r>
      <rPr>
        <b/>
        <sz val="11"/>
        <color theme="1"/>
        <rFont val="Calibri"/>
        <family val="2"/>
        <scheme val="minor"/>
      </rPr>
      <t>countPercentageThreshold =</t>
    </r>
    <r>
      <rPr>
        <sz val="11"/>
        <color theme="1"/>
        <rFont val="Calibri"/>
        <family val="2"/>
        <scheme val="minor"/>
      </rPr>
      <t xml:space="preserve"> 20</t>
    </r>
  </si>
  <si>
    <r>
      <t xml:space="preserve">Add parameter value. Ensure following parameters are set:
</t>
    </r>
    <r>
      <rPr>
        <b/>
        <sz val="11"/>
        <color theme="1"/>
        <rFont val="Calibri"/>
        <family val="2"/>
        <scheme val="minor"/>
      </rPr>
      <t>instance =</t>
    </r>
    <r>
      <rPr>
        <sz val="11"/>
        <color theme="1"/>
        <rFont val="Calibri"/>
        <family val="2"/>
        <scheme val="minor"/>
      </rPr>
      <t xml:space="preserve"> PAS12: Alert Triggers For Replaced Orders
</t>
    </r>
    <r>
      <rPr>
        <b/>
        <sz val="11"/>
        <color theme="1"/>
        <rFont val="Calibri"/>
        <family val="2"/>
        <scheme val="minor"/>
      </rPr>
      <t>filters =</t>
    </r>
    <r>
      <rPr>
        <sz val="11"/>
        <color theme="1"/>
        <rFont val="Calibri"/>
        <family val="2"/>
        <scheme val="minor"/>
      </rPr>
      <t xml:space="preserve"> sym=RPLSym
</t>
    </r>
    <r>
      <rPr>
        <b/>
        <sz val="11"/>
        <color theme="1"/>
        <rFont val="Calibri"/>
        <family val="2"/>
        <scheme val="minor"/>
      </rPr>
      <t>entityLevel =</t>
    </r>
    <r>
      <rPr>
        <sz val="11"/>
        <color theme="1"/>
        <rFont val="Calibri"/>
        <family val="2"/>
        <scheme val="minor"/>
      </rPr>
      <t xml:space="preserve"> sym+traderID
</t>
    </r>
    <r>
      <rPr>
        <b/>
        <sz val="11"/>
        <color theme="1"/>
        <rFont val="Calibri"/>
        <family val="2"/>
        <scheme val="minor"/>
      </rPr>
      <t xml:space="preserve">timeInterval  = </t>
    </r>
    <r>
      <rPr>
        <sz val="11"/>
        <color theme="1"/>
        <rFont val="Calibri"/>
        <family val="2"/>
        <scheme val="minor"/>
      </rPr>
      <t xml:space="preserve"> 0D00:02:00.001
</t>
    </r>
    <r>
      <rPr>
        <b/>
        <sz val="11"/>
        <color theme="1"/>
        <rFont val="Calibri"/>
        <family val="2"/>
        <scheme val="minor"/>
      </rPr>
      <t>qtyThreshold =</t>
    </r>
    <r>
      <rPr>
        <sz val="11"/>
        <color theme="1"/>
        <rFont val="Calibri"/>
        <family val="2"/>
        <scheme val="minor"/>
      </rPr>
      <t xml:space="preserve"> 200
</t>
    </r>
    <r>
      <rPr>
        <b/>
        <sz val="11"/>
        <color theme="1"/>
        <rFont val="Calibri"/>
        <family val="2"/>
        <scheme val="minor"/>
      </rPr>
      <t>countThreshold =</t>
    </r>
    <r>
      <rPr>
        <sz val="11"/>
        <color theme="1"/>
        <rFont val="Calibri"/>
        <family val="2"/>
        <scheme val="minor"/>
      </rPr>
      <t xml:space="preserve"> 2
</t>
    </r>
    <r>
      <rPr>
        <b/>
        <sz val="11"/>
        <color theme="1"/>
        <rFont val="Calibri"/>
        <family val="2"/>
        <scheme val="minor"/>
      </rPr>
      <t>countPercentageThreshold =</t>
    </r>
    <r>
      <rPr>
        <sz val="11"/>
        <color theme="1"/>
        <rFont val="Calibri"/>
        <family val="2"/>
        <scheme val="minor"/>
      </rPr>
      <t xml:space="preserve"> 20</t>
    </r>
  </si>
  <si>
    <t>Implementation</t>
  </si>
  <si>
    <t>Triggers for last order status where orders both replaced and cancelled</t>
  </si>
  <si>
    <t>order entry qty (not replaced qty) is used</t>
  </si>
  <si>
    <t>Specific Close time for venue is picked up from TR_Qualifiers table</t>
  </si>
  <si>
    <t>Specific Close time for a sym within a venue is picked up from TR_Qualifiers table</t>
  </si>
  <si>
    <t>Check Action Tracker.
1 alert should have been generated for this instance</t>
  </si>
  <si>
    <r>
      <t xml:space="preserve">Add parameter value. Ensure following parameters are set:
</t>
    </r>
    <r>
      <rPr>
        <b/>
        <sz val="11"/>
        <color theme="1"/>
        <rFont val="Calibri"/>
        <family val="2"/>
        <scheme val="minor"/>
      </rPr>
      <t>instance =</t>
    </r>
    <r>
      <rPr>
        <sz val="11"/>
        <color theme="1"/>
        <rFont val="Calibri"/>
        <family val="2"/>
        <scheme val="minor"/>
      </rPr>
      <t xml:space="preserve"> PAS14: Triggers For Replaced and Cancelled Test 2
</t>
    </r>
    <r>
      <rPr>
        <b/>
        <sz val="11"/>
        <color theme="1"/>
        <rFont val="Calibri"/>
        <family val="2"/>
        <scheme val="minor"/>
      </rPr>
      <t>filters =</t>
    </r>
    <r>
      <rPr>
        <sz val="11"/>
        <color theme="1"/>
        <rFont val="Calibri"/>
        <family val="2"/>
        <scheme val="minor"/>
      </rPr>
      <t xml:space="preserve"> sym=RPLCNLSym
</t>
    </r>
    <r>
      <rPr>
        <b/>
        <sz val="11"/>
        <color theme="1"/>
        <rFont val="Calibri"/>
        <family val="2"/>
        <scheme val="minor"/>
      </rPr>
      <t>entityLevel =</t>
    </r>
    <r>
      <rPr>
        <sz val="11"/>
        <color theme="1"/>
        <rFont val="Calibri"/>
        <family val="2"/>
        <scheme val="minor"/>
      </rPr>
      <t xml:space="preserve"> sym+traderID
</t>
    </r>
    <r>
      <rPr>
        <b/>
        <sz val="11"/>
        <color theme="1"/>
        <rFont val="Calibri"/>
        <family val="2"/>
        <scheme val="minor"/>
      </rPr>
      <t xml:space="preserve">timeInterval  = </t>
    </r>
    <r>
      <rPr>
        <sz val="11"/>
        <color theme="1"/>
        <rFont val="Calibri"/>
        <family val="2"/>
        <scheme val="minor"/>
      </rPr>
      <t xml:space="preserve"> 0D00:02:00.001
</t>
    </r>
    <r>
      <rPr>
        <b/>
        <sz val="11"/>
        <color theme="1"/>
        <rFont val="Calibri"/>
        <family val="2"/>
        <scheme val="minor"/>
      </rPr>
      <t>qtyThreshold =</t>
    </r>
    <r>
      <rPr>
        <sz val="11"/>
        <color theme="1"/>
        <rFont val="Calibri"/>
        <family val="2"/>
        <scheme val="minor"/>
      </rPr>
      <t xml:space="preserve"> 301
</t>
    </r>
    <r>
      <rPr>
        <b/>
        <sz val="11"/>
        <color theme="1"/>
        <rFont val="Calibri"/>
        <family val="2"/>
        <scheme val="minor"/>
      </rPr>
      <t>countThreshold =</t>
    </r>
    <r>
      <rPr>
        <sz val="11"/>
        <color theme="1"/>
        <rFont val="Calibri"/>
        <family val="2"/>
        <scheme val="minor"/>
      </rPr>
      <t xml:space="preserve"> 0
</t>
    </r>
    <r>
      <rPr>
        <b/>
        <sz val="11"/>
        <color theme="1"/>
        <rFont val="Calibri"/>
        <family val="2"/>
        <scheme val="minor"/>
      </rPr>
      <t>countPercentageThreshold =</t>
    </r>
    <r>
      <rPr>
        <sz val="11"/>
        <color theme="1"/>
        <rFont val="Calibri"/>
        <family val="2"/>
        <scheme val="minor"/>
      </rPr>
      <t xml:space="preserve"> 0</t>
    </r>
  </si>
  <si>
    <r>
      <t xml:space="preserve">Add parameter value. Ensure following parameters are set:
</t>
    </r>
    <r>
      <rPr>
        <b/>
        <sz val="11"/>
        <color theme="1"/>
        <rFont val="Calibri"/>
        <family val="2"/>
        <scheme val="minor"/>
      </rPr>
      <t>instance =</t>
    </r>
    <r>
      <rPr>
        <sz val="11"/>
        <color theme="1"/>
        <rFont val="Calibri"/>
        <family val="2"/>
        <scheme val="minor"/>
      </rPr>
      <t xml:space="preserve"> PAS15: Triggers For Replaced and Cancelled Test 3
</t>
    </r>
    <r>
      <rPr>
        <b/>
        <sz val="11"/>
        <color theme="1"/>
        <rFont val="Calibri"/>
        <family val="2"/>
        <scheme val="minor"/>
      </rPr>
      <t>filters =</t>
    </r>
    <r>
      <rPr>
        <sz val="11"/>
        <color theme="1"/>
        <rFont val="Calibri"/>
        <family val="2"/>
        <scheme val="minor"/>
      </rPr>
      <t xml:space="preserve"> sym=RPLCNLSym
</t>
    </r>
    <r>
      <rPr>
        <b/>
        <sz val="11"/>
        <color theme="1"/>
        <rFont val="Calibri"/>
        <family val="2"/>
        <scheme val="minor"/>
      </rPr>
      <t>entityLevel =</t>
    </r>
    <r>
      <rPr>
        <sz val="11"/>
        <color theme="1"/>
        <rFont val="Calibri"/>
        <family val="2"/>
        <scheme val="minor"/>
      </rPr>
      <t xml:space="preserve"> sym+traderID
</t>
    </r>
    <r>
      <rPr>
        <b/>
        <sz val="11"/>
        <color theme="1"/>
        <rFont val="Calibri"/>
        <family val="2"/>
        <scheme val="minor"/>
      </rPr>
      <t xml:space="preserve">timeInterval  = </t>
    </r>
    <r>
      <rPr>
        <sz val="11"/>
        <color theme="1"/>
        <rFont val="Calibri"/>
        <family val="2"/>
        <scheme val="minor"/>
      </rPr>
      <t xml:space="preserve"> 0D00:02:00.001
</t>
    </r>
    <r>
      <rPr>
        <b/>
        <sz val="11"/>
        <color theme="1"/>
        <rFont val="Calibri"/>
        <family val="2"/>
        <scheme val="minor"/>
      </rPr>
      <t>qtyThreshold =</t>
    </r>
    <r>
      <rPr>
        <sz val="11"/>
        <color theme="1"/>
        <rFont val="Calibri"/>
        <family val="2"/>
        <scheme val="minor"/>
      </rPr>
      <t xml:space="preserve"> 0
</t>
    </r>
    <r>
      <rPr>
        <b/>
        <sz val="11"/>
        <color theme="1"/>
        <rFont val="Calibri"/>
        <family val="2"/>
        <scheme val="minor"/>
      </rPr>
      <t>countThreshold =</t>
    </r>
    <r>
      <rPr>
        <sz val="11"/>
        <color theme="1"/>
        <rFont val="Calibri"/>
        <family val="2"/>
        <scheme val="minor"/>
      </rPr>
      <t xml:space="preserve"> 3
</t>
    </r>
    <r>
      <rPr>
        <b/>
        <sz val="11"/>
        <color theme="1"/>
        <rFont val="Calibri"/>
        <family val="2"/>
        <scheme val="minor"/>
      </rPr>
      <t>countPercentageThreshold =</t>
    </r>
    <r>
      <rPr>
        <sz val="11"/>
        <color theme="1"/>
        <rFont val="Calibri"/>
        <family val="2"/>
        <scheme val="minor"/>
      </rPr>
      <t xml:space="preserve"> 0</t>
    </r>
  </si>
  <si>
    <r>
      <t xml:space="preserve">Add parameter value. Ensure following parameters are set:
</t>
    </r>
    <r>
      <rPr>
        <b/>
        <sz val="11"/>
        <color theme="1"/>
        <rFont val="Calibri"/>
        <family val="2"/>
        <scheme val="minor"/>
      </rPr>
      <t>instance =</t>
    </r>
    <r>
      <rPr>
        <sz val="11"/>
        <color theme="1"/>
        <rFont val="Calibri"/>
        <family val="2"/>
        <scheme val="minor"/>
      </rPr>
      <t xml:space="preserve"> PAS16:  TR Qualifiers LSE Close Test
</t>
    </r>
    <r>
      <rPr>
        <b/>
        <sz val="11"/>
        <color theme="1"/>
        <rFont val="Calibri"/>
        <family val="2"/>
        <scheme val="minor"/>
      </rPr>
      <t>filters =</t>
    </r>
    <r>
      <rPr>
        <sz val="11"/>
        <color theme="1"/>
        <rFont val="Calibri"/>
        <family val="2"/>
        <scheme val="minor"/>
      </rPr>
      <t xml:space="preserve"> sym=LSE*
</t>
    </r>
    <r>
      <rPr>
        <b/>
        <sz val="11"/>
        <color theme="1"/>
        <rFont val="Calibri"/>
        <family val="2"/>
        <scheme val="minor"/>
      </rPr>
      <t>entityLevel =</t>
    </r>
    <r>
      <rPr>
        <sz val="11"/>
        <color theme="1"/>
        <rFont val="Calibri"/>
        <family val="2"/>
        <scheme val="minor"/>
      </rPr>
      <t xml:space="preserve"> sym+traderID
</t>
    </r>
    <r>
      <rPr>
        <b/>
        <sz val="11"/>
        <color theme="1"/>
        <rFont val="Calibri"/>
        <family val="2"/>
        <scheme val="minor"/>
      </rPr>
      <t xml:space="preserve">timeInterval  = </t>
    </r>
    <r>
      <rPr>
        <sz val="11"/>
        <color theme="1"/>
        <rFont val="Calibri"/>
        <family val="2"/>
        <scheme val="minor"/>
      </rPr>
      <t xml:space="preserve"> 0D00:02:00.001
</t>
    </r>
    <r>
      <rPr>
        <b/>
        <sz val="11"/>
        <color theme="1"/>
        <rFont val="Calibri"/>
        <family val="2"/>
        <scheme val="minor"/>
      </rPr>
      <t>qtyThreshold =</t>
    </r>
    <r>
      <rPr>
        <sz val="11"/>
        <color theme="1"/>
        <rFont val="Calibri"/>
        <family val="2"/>
        <scheme val="minor"/>
      </rPr>
      <t xml:space="preserve"> 200
</t>
    </r>
    <r>
      <rPr>
        <b/>
        <sz val="11"/>
        <color theme="1"/>
        <rFont val="Calibri"/>
        <family val="2"/>
        <scheme val="minor"/>
      </rPr>
      <t>countThreshold =</t>
    </r>
    <r>
      <rPr>
        <sz val="11"/>
        <color theme="1"/>
        <rFont val="Calibri"/>
        <family val="2"/>
        <scheme val="minor"/>
      </rPr>
      <t xml:space="preserve"> 2
</t>
    </r>
    <r>
      <rPr>
        <b/>
        <sz val="11"/>
        <color theme="1"/>
        <rFont val="Calibri"/>
        <family val="2"/>
        <scheme val="minor"/>
      </rPr>
      <t>countPercentageThreshold =</t>
    </r>
    <r>
      <rPr>
        <sz val="11"/>
        <color theme="1"/>
        <rFont val="Calibri"/>
        <family val="2"/>
        <scheme val="minor"/>
      </rPr>
      <t xml:space="preserve"> 20</t>
    </r>
  </si>
  <si>
    <r>
      <t xml:space="preserve">Add parameter value. Ensure following parameters are set:
</t>
    </r>
    <r>
      <rPr>
        <b/>
        <sz val="11"/>
        <color theme="1"/>
        <rFont val="Calibri"/>
        <family val="2"/>
        <scheme val="minor"/>
      </rPr>
      <t>instance =</t>
    </r>
    <r>
      <rPr>
        <sz val="11"/>
        <color theme="1"/>
        <rFont val="Calibri"/>
        <family val="2"/>
        <scheme val="minor"/>
      </rPr>
      <t xml:space="preserve"> PAS17:  TR Qualifiers LSE Close Time sym = XYZ Override Test
</t>
    </r>
    <r>
      <rPr>
        <b/>
        <sz val="11"/>
        <color theme="1"/>
        <rFont val="Calibri"/>
        <family val="2"/>
        <scheme val="minor"/>
      </rPr>
      <t>filters =</t>
    </r>
    <r>
      <rPr>
        <sz val="11"/>
        <color theme="1"/>
        <rFont val="Calibri"/>
        <family val="2"/>
        <scheme val="minor"/>
      </rPr>
      <t xml:space="preserve"> sym=XYZ*
</t>
    </r>
    <r>
      <rPr>
        <b/>
        <sz val="11"/>
        <color theme="1"/>
        <rFont val="Calibri"/>
        <family val="2"/>
        <scheme val="minor"/>
      </rPr>
      <t>entityLevel =</t>
    </r>
    <r>
      <rPr>
        <sz val="11"/>
        <color theme="1"/>
        <rFont val="Calibri"/>
        <family val="2"/>
        <scheme val="minor"/>
      </rPr>
      <t xml:space="preserve"> sym+traderID
</t>
    </r>
    <r>
      <rPr>
        <b/>
        <sz val="11"/>
        <color theme="1"/>
        <rFont val="Calibri"/>
        <family val="2"/>
        <scheme val="minor"/>
      </rPr>
      <t xml:space="preserve">timeInterval  = </t>
    </r>
    <r>
      <rPr>
        <sz val="11"/>
        <color theme="1"/>
        <rFont val="Calibri"/>
        <family val="2"/>
        <scheme val="minor"/>
      </rPr>
      <t xml:space="preserve"> 0D00:02:00.001
</t>
    </r>
    <r>
      <rPr>
        <b/>
        <sz val="11"/>
        <color theme="1"/>
        <rFont val="Calibri"/>
        <family val="2"/>
        <scheme val="minor"/>
      </rPr>
      <t>qtyThreshold =</t>
    </r>
    <r>
      <rPr>
        <sz val="11"/>
        <color theme="1"/>
        <rFont val="Calibri"/>
        <family val="2"/>
        <scheme val="minor"/>
      </rPr>
      <t xml:space="preserve"> 200
</t>
    </r>
    <r>
      <rPr>
        <b/>
        <sz val="11"/>
        <color theme="1"/>
        <rFont val="Calibri"/>
        <family val="2"/>
        <scheme val="minor"/>
      </rPr>
      <t>countThreshold =</t>
    </r>
    <r>
      <rPr>
        <sz val="11"/>
        <color theme="1"/>
        <rFont val="Calibri"/>
        <family val="2"/>
        <scheme val="minor"/>
      </rPr>
      <t xml:space="preserve"> 2
</t>
    </r>
    <r>
      <rPr>
        <b/>
        <sz val="11"/>
        <color theme="1"/>
        <rFont val="Calibri"/>
        <family val="2"/>
        <scheme val="minor"/>
      </rPr>
      <t>countPercentageThreshold =</t>
    </r>
    <r>
      <rPr>
        <sz val="11"/>
        <color theme="1"/>
        <rFont val="Calibri"/>
        <family val="2"/>
        <scheme val="minor"/>
      </rPr>
      <t xml:space="preserve"> 20</t>
    </r>
  </si>
  <si>
    <t xml:space="preserve">Select the alert from the Action Tracker.
2 pre-auction spoofing alerts have been generated
</t>
  </si>
  <si>
    <t xml:space="preserve">Select the alert from the Action Tracker.
1 pre-auction spoofing alerts have been generated
</t>
  </si>
  <si>
    <t xml:space="preserve">Select the alert from the Action Tracker.
1 pre-auction spoofing alert have been generated
</t>
  </si>
  <si>
    <t xml:space="preserve">Select the alert from the Action Tracker.
4 pre-auction spoofing alert have been generated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</si>
</sst>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21" fontId="0" fillId="0" borderId="0" xfId="0" applyNumberFormat="1"/>
    <xf numFmtId="0" fontId="0" fillId="0" borderId="0" xfId="0" applyFill="1"/>
    <xf numFmtId="21" fontId="0" fillId="0" borderId="0" xfId="0" applyNumberFormat="1" applyFill="1"/>
    <xf numFmtId="14" fontId="0" fillId="2" borderId="0" xfId="0" applyNumberFormat="1" applyFill="1"/>
    <xf numFmtId="0" fontId="0" fillId="3" borderId="1" xfId="0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14</xdr:col>
      <xdr:colOff>10355</xdr:colOff>
      <xdr:row>21</xdr:row>
      <xdr:rowOff>19050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b="33637"/>
        <a:stretch/>
      </xdr:blipFill>
      <xdr:spPr>
        <a:xfrm>
          <a:off x="3019425" y="2667000"/>
          <a:ext cx="6811205" cy="1352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urns1/Downloads/OxO%20Regression%20v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 Revision"/>
      <sheetName val="Validation lists"/>
      <sheetName val="Details"/>
      <sheetName val="Test Cases"/>
      <sheetName val="Totals"/>
      <sheetName val="Writing Guide"/>
    </sheetNames>
    <sheetDataSet>
      <sheetData sheetId="0"/>
      <sheetData sheetId="1">
        <row r="1">
          <cell r="A1" t="str">
            <v>Core</v>
          </cell>
          <cell r="B1" t="str">
            <v>Pass</v>
          </cell>
          <cell r="C1" t="str">
            <v>Obsolete</v>
          </cell>
          <cell r="D1" t="str">
            <v>Auto</v>
          </cell>
        </row>
        <row r="2">
          <cell r="A2" t="str">
            <v>Core 2</v>
          </cell>
          <cell r="B2" t="str">
            <v>Fail</v>
          </cell>
        </row>
        <row r="3">
          <cell r="B3" t="str">
            <v>Cannot Test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70" zoomScaleNormal="70" workbookViewId="0">
      <selection activeCell="L4" sqref="L4"/>
    </sheetView>
  </sheetViews>
  <sheetFormatPr defaultColWidth="8.85546875" defaultRowHeight="15" x14ac:dyDescent="0.25"/>
  <cols>
    <col min="1" max="1" width="13.28515625" style="4" customWidth="1"/>
    <col min="2" max="2" width="11.42578125" style="4" customWidth="1"/>
    <col min="3" max="3" width="9.140625" style="4"/>
    <col min="4" max="4" width="18.5703125" style="4" customWidth="1"/>
    <col min="5" max="5" width="21" style="4" customWidth="1"/>
    <col min="6" max="6" width="30.5703125" style="4" bestFit="1" customWidth="1"/>
    <col min="7" max="7" width="64.85546875" style="4" bestFit="1" customWidth="1"/>
    <col min="8" max="8" width="12" style="4" customWidth="1"/>
    <col min="9" max="9" width="30.7109375" style="4" customWidth="1"/>
    <col min="10" max="11" width="9.140625" style="4" customWidth="1"/>
    <col min="12" max="16384" width="8.85546875" style="4"/>
  </cols>
  <sheetData>
    <row r="1" spans="1:13" s="7" customFormat="1" ht="30.75" thickBot="1" x14ac:dyDescent="0.3">
      <c r="A1" s="5" t="s">
        <v>0</v>
      </c>
      <c r="B1" s="5" t="s">
        <v>11</v>
      </c>
      <c r="C1" s="5" t="s">
        <v>1</v>
      </c>
      <c r="D1" s="5" t="s">
        <v>2</v>
      </c>
      <c r="E1" s="5" t="s">
        <v>3</v>
      </c>
      <c r="F1" s="5" t="s">
        <v>13</v>
      </c>
      <c r="G1" s="5" t="s">
        <v>4</v>
      </c>
      <c r="H1" s="5" t="s">
        <v>14</v>
      </c>
      <c r="I1" s="5" t="s">
        <v>5</v>
      </c>
      <c r="J1" s="5" t="s">
        <v>6</v>
      </c>
      <c r="K1" s="6" t="s">
        <v>12</v>
      </c>
      <c r="M1" s="1"/>
    </row>
    <row r="2" spans="1:13" ht="30" x14ac:dyDescent="0.25">
      <c r="A2" s="2">
        <v>1</v>
      </c>
      <c r="B2" s="3"/>
      <c r="C2" s="2"/>
      <c r="D2" s="2"/>
      <c r="E2" s="2"/>
      <c r="F2" s="2"/>
      <c r="G2" s="2" t="s">
        <v>109</v>
      </c>
      <c r="H2" s="2"/>
      <c r="I2" s="2" t="s">
        <v>7</v>
      </c>
      <c r="J2" s="2"/>
      <c r="K2" s="2"/>
    </row>
    <row r="3" spans="1:13" ht="150" x14ac:dyDescent="0.25">
      <c r="A3" s="3">
        <v>2</v>
      </c>
      <c r="B3" s="3"/>
      <c r="C3" s="3"/>
      <c r="D3" s="2" t="s">
        <v>9</v>
      </c>
      <c r="E3" s="2" t="s">
        <v>8</v>
      </c>
      <c r="F3" s="2" t="s">
        <v>114</v>
      </c>
      <c r="G3" s="3" t="s">
        <v>116</v>
      </c>
      <c r="H3" s="3"/>
      <c r="I3" s="12" t="s">
        <v>208</v>
      </c>
      <c r="J3" s="14"/>
      <c r="K3" s="3"/>
    </row>
    <row r="4" spans="1:13" ht="150" x14ac:dyDescent="0.25">
      <c r="A4" s="2">
        <v>3</v>
      </c>
      <c r="B4" s="3"/>
      <c r="C4" s="3"/>
      <c r="D4" s="2" t="s">
        <v>130</v>
      </c>
      <c r="E4" s="2" t="s">
        <v>121</v>
      </c>
      <c r="F4" s="2" t="s">
        <v>117</v>
      </c>
      <c r="G4" s="3" t="s">
        <v>127</v>
      </c>
      <c r="H4" s="3"/>
      <c r="I4" s="13" t="s">
        <v>208</v>
      </c>
      <c r="J4" s="14"/>
      <c r="K4" s="3"/>
    </row>
    <row r="5" spans="1:13" ht="150" x14ac:dyDescent="0.25">
      <c r="A5" s="2">
        <v>4</v>
      </c>
      <c r="B5" s="3"/>
      <c r="C5" s="3"/>
      <c r="D5" s="2" t="s">
        <v>130</v>
      </c>
      <c r="E5" s="2" t="s">
        <v>122</v>
      </c>
      <c r="F5" s="2" t="s">
        <v>118</v>
      </c>
      <c r="G5" s="3" t="s">
        <v>133</v>
      </c>
      <c r="H5" s="3"/>
      <c r="I5" s="12" t="s">
        <v>209</v>
      </c>
      <c r="J5" s="14"/>
      <c r="K5" s="3"/>
    </row>
    <row r="6" spans="1:13" ht="150" x14ac:dyDescent="0.25">
      <c r="A6" s="3">
        <v>5</v>
      </c>
      <c r="B6" s="3"/>
      <c r="C6" s="3"/>
      <c r="D6" s="2" t="s">
        <v>130</v>
      </c>
      <c r="E6" s="2" t="s">
        <v>123</v>
      </c>
      <c r="F6" s="2" t="s">
        <v>119</v>
      </c>
      <c r="G6" s="3" t="s">
        <v>128</v>
      </c>
      <c r="H6" s="3"/>
      <c r="I6" s="13" t="s">
        <v>208</v>
      </c>
      <c r="J6" s="14"/>
      <c r="K6" s="3"/>
    </row>
    <row r="7" spans="1:13" ht="150" x14ac:dyDescent="0.25">
      <c r="A7" s="2">
        <v>6</v>
      </c>
      <c r="B7" s="3"/>
      <c r="C7" s="3"/>
      <c r="D7" s="2" t="s">
        <v>130</v>
      </c>
      <c r="E7" s="2" t="s">
        <v>124</v>
      </c>
      <c r="F7" s="2" t="s">
        <v>120</v>
      </c>
      <c r="G7" s="3" t="s">
        <v>129</v>
      </c>
      <c r="H7" s="3"/>
      <c r="I7" s="12" t="s">
        <v>209</v>
      </c>
      <c r="J7" s="14"/>
      <c r="K7" s="3"/>
    </row>
    <row r="8" spans="1:13" ht="150" x14ac:dyDescent="0.25">
      <c r="A8" s="2">
        <v>7</v>
      </c>
      <c r="B8" s="3"/>
      <c r="C8" s="3"/>
      <c r="D8" s="2" t="s">
        <v>10</v>
      </c>
      <c r="E8" s="2" t="s">
        <v>126</v>
      </c>
      <c r="F8" s="2" t="s">
        <v>125</v>
      </c>
      <c r="G8" s="3" t="s">
        <v>132</v>
      </c>
      <c r="H8" s="3"/>
      <c r="I8" s="13" t="s">
        <v>210</v>
      </c>
      <c r="J8" s="14"/>
      <c r="K8" s="3"/>
    </row>
    <row r="9" spans="1:13" ht="150" x14ac:dyDescent="0.25">
      <c r="A9" s="2">
        <v>8</v>
      </c>
      <c r="B9" s="3"/>
      <c r="C9" s="3"/>
      <c r="D9" s="2" t="s">
        <v>9</v>
      </c>
      <c r="E9" s="2" t="s">
        <v>15</v>
      </c>
      <c r="F9" s="2" t="s">
        <v>131</v>
      </c>
      <c r="G9" s="3" t="s">
        <v>177</v>
      </c>
      <c r="H9" s="3"/>
      <c r="I9" s="12" t="s">
        <v>211</v>
      </c>
      <c r="J9" s="14"/>
      <c r="K9" s="3"/>
    </row>
    <row r="10" spans="1:13" ht="135" x14ac:dyDescent="0.25">
      <c r="A10" s="2">
        <v>9</v>
      </c>
      <c r="B10" s="3"/>
      <c r="C10" s="3"/>
      <c r="D10" s="14" t="s">
        <v>182</v>
      </c>
      <c r="E10" s="14" t="s">
        <v>183</v>
      </c>
      <c r="F10" s="14" t="s">
        <v>183</v>
      </c>
      <c r="G10" s="15" t="s">
        <v>184</v>
      </c>
      <c r="H10" s="3"/>
      <c r="I10" s="12" t="s">
        <v>185</v>
      </c>
      <c r="J10" s="14"/>
      <c r="K10" s="3"/>
    </row>
    <row r="11" spans="1:13" ht="135" x14ac:dyDescent="0.25">
      <c r="A11" s="2">
        <v>10</v>
      </c>
      <c r="B11" s="3"/>
      <c r="C11" s="3"/>
      <c r="D11" s="14" t="s">
        <v>9</v>
      </c>
      <c r="E11" s="14" t="s">
        <v>186</v>
      </c>
      <c r="F11" s="14" t="s">
        <v>187</v>
      </c>
      <c r="G11" s="15" t="s">
        <v>188</v>
      </c>
      <c r="H11" s="3"/>
      <c r="I11" s="17" t="s">
        <v>189</v>
      </c>
      <c r="J11" s="14"/>
      <c r="K11" s="3"/>
    </row>
    <row r="12" spans="1:13" ht="135" x14ac:dyDescent="0.25">
      <c r="A12" s="2">
        <v>10</v>
      </c>
      <c r="B12" s="3"/>
      <c r="C12" s="3"/>
      <c r="D12" s="14" t="s">
        <v>190</v>
      </c>
      <c r="E12" s="14" t="s">
        <v>191</v>
      </c>
      <c r="F12" s="14" t="s">
        <v>191</v>
      </c>
      <c r="G12" s="15" t="s">
        <v>193</v>
      </c>
      <c r="H12" s="3"/>
      <c r="I12" s="12" t="s">
        <v>185</v>
      </c>
      <c r="J12" s="14"/>
      <c r="K12" s="3"/>
    </row>
    <row r="13" spans="1:13" ht="135" x14ac:dyDescent="0.25">
      <c r="A13" s="2">
        <v>11</v>
      </c>
      <c r="B13" s="3"/>
      <c r="C13" s="3"/>
      <c r="D13" s="14" t="s">
        <v>190</v>
      </c>
      <c r="E13" s="14" t="s">
        <v>191</v>
      </c>
      <c r="F13" s="14" t="s">
        <v>191</v>
      </c>
      <c r="G13" s="15" t="s">
        <v>194</v>
      </c>
      <c r="H13" s="3"/>
      <c r="I13" s="17" t="s">
        <v>189</v>
      </c>
      <c r="J13" s="14"/>
      <c r="K13" s="3"/>
    </row>
    <row r="14" spans="1:13" ht="135" x14ac:dyDescent="0.25">
      <c r="A14" s="2">
        <v>12</v>
      </c>
      <c r="B14" s="3"/>
      <c r="C14" s="3"/>
      <c r="D14" s="14" t="s">
        <v>192</v>
      </c>
      <c r="E14" s="14" t="s">
        <v>192</v>
      </c>
      <c r="F14" s="14" t="s">
        <v>195</v>
      </c>
      <c r="G14" s="15" t="s">
        <v>197</v>
      </c>
      <c r="H14" s="3"/>
      <c r="I14" s="12" t="s">
        <v>185</v>
      </c>
      <c r="J14" s="14"/>
      <c r="K14" s="3"/>
    </row>
    <row r="15" spans="1:13" ht="135" x14ac:dyDescent="0.25">
      <c r="A15" s="2">
        <v>13</v>
      </c>
      <c r="B15" s="3"/>
      <c r="C15" s="3"/>
      <c r="D15" s="14" t="s">
        <v>198</v>
      </c>
      <c r="E15" s="14" t="s">
        <v>199</v>
      </c>
      <c r="F15" s="14" t="s">
        <v>199</v>
      </c>
      <c r="G15" s="15" t="s">
        <v>196</v>
      </c>
      <c r="H15" s="3"/>
      <c r="I15" s="12" t="s">
        <v>185</v>
      </c>
      <c r="J15" s="18"/>
      <c r="K15" s="3"/>
      <c r="L15" s="16"/>
    </row>
    <row r="16" spans="1:13" ht="135" x14ac:dyDescent="0.25">
      <c r="A16" s="2">
        <v>14</v>
      </c>
      <c r="B16" s="3"/>
      <c r="C16" s="3"/>
      <c r="D16" s="14" t="s">
        <v>198</v>
      </c>
      <c r="E16" s="14" t="s">
        <v>200</v>
      </c>
      <c r="F16" s="14" t="s">
        <v>200</v>
      </c>
      <c r="G16" s="15" t="s">
        <v>204</v>
      </c>
      <c r="H16" s="3"/>
      <c r="I16" s="17" t="s">
        <v>189</v>
      </c>
      <c r="J16" s="18"/>
      <c r="K16" s="3"/>
    </row>
    <row r="17" spans="1:11" ht="135" x14ac:dyDescent="0.25">
      <c r="A17" s="2">
        <v>15</v>
      </c>
      <c r="B17" s="3"/>
      <c r="C17" s="3"/>
      <c r="D17" s="14" t="s">
        <v>198</v>
      </c>
      <c r="E17" s="14" t="s">
        <v>200</v>
      </c>
      <c r="F17" s="14" t="s">
        <v>200</v>
      </c>
      <c r="G17" s="15" t="s">
        <v>205</v>
      </c>
      <c r="H17" s="3"/>
      <c r="I17" s="17" t="s">
        <v>189</v>
      </c>
      <c r="J17" s="18"/>
      <c r="K17" s="3"/>
    </row>
    <row r="18" spans="1:11" ht="135" x14ac:dyDescent="0.25">
      <c r="A18" s="2">
        <v>16</v>
      </c>
      <c r="B18" s="3"/>
      <c r="C18" s="3"/>
      <c r="D18" s="14" t="s">
        <v>201</v>
      </c>
      <c r="E18" s="14" t="s">
        <v>201</v>
      </c>
      <c r="F18" s="14" t="s">
        <v>201</v>
      </c>
      <c r="G18" s="15" t="s">
        <v>206</v>
      </c>
      <c r="H18" s="3"/>
      <c r="I18" s="12" t="s">
        <v>185</v>
      </c>
      <c r="J18" s="14"/>
      <c r="K18" s="3"/>
    </row>
    <row r="19" spans="1:11" ht="150" x14ac:dyDescent="0.25">
      <c r="A19" s="2">
        <v>17</v>
      </c>
      <c r="B19" s="3"/>
      <c r="C19" s="3"/>
      <c r="D19" s="14" t="s">
        <v>202</v>
      </c>
      <c r="E19" s="14" t="s">
        <v>202</v>
      </c>
      <c r="F19" s="14" t="s">
        <v>202</v>
      </c>
      <c r="G19" s="15" t="s">
        <v>207</v>
      </c>
      <c r="H19" s="3"/>
      <c r="I19" s="12" t="s">
        <v>203</v>
      </c>
      <c r="J19" s="14"/>
      <c r="K1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4"/>
  <sheetViews>
    <sheetView zoomScale="70" zoomScaleNormal="70" workbookViewId="0"/>
  </sheetViews>
  <sheetFormatPr defaultRowHeight="15" x14ac:dyDescent="0.25"/>
  <cols>
    <col min="1" max="1" width="12.85546875" bestFit="1" customWidth="1"/>
    <col min="2" max="2" width="17.7109375" bestFit="1" customWidth="1"/>
    <col min="3" max="3" width="13.7109375" bestFit="1" customWidth="1"/>
    <col min="4" max="4" width="11.7109375" bestFit="1" customWidth="1"/>
    <col min="5" max="5" width="17.42578125" bestFit="1" customWidth="1"/>
    <col min="6" max="6" width="9.7109375" bestFit="1" customWidth="1"/>
    <col min="8" max="8" width="22.85546875" bestFit="1" customWidth="1"/>
    <col min="9" max="9" width="8.85546875" bestFit="1" customWidth="1"/>
    <col min="10" max="10" width="7" bestFit="1" customWidth="1"/>
    <col min="11" max="11" width="14" bestFit="1" customWidth="1"/>
    <col min="12" max="12" width="17.28515625" bestFit="1" customWidth="1"/>
    <col min="13" max="13" width="11.5703125" bestFit="1" customWidth="1"/>
    <col min="14" max="14" width="18.5703125" bestFit="1" customWidth="1"/>
    <col min="15" max="15" width="13.5703125" bestFit="1" customWidth="1"/>
    <col min="16" max="16" width="8.28515625" bestFit="1" customWidth="1"/>
    <col min="17" max="17" width="25.140625" bestFit="1" customWidth="1"/>
    <col min="18" max="18" width="11.140625" bestFit="1" customWidth="1"/>
    <col min="19" max="19" width="11.85546875" bestFit="1" customWidth="1"/>
    <col min="20" max="20" width="17.5703125" bestFit="1" customWidth="1"/>
    <col min="21" max="21" width="23.28515625" bestFit="1" customWidth="1"/>
    <col min="22" max="22" width="10.7109375" bestFit="1" customWidth="1"/>
    <col min="23" max="23" width="20.42578125" bestFit="1" customWidth="1"/>
    <col min="24" max="24" width="22.140625" bestFit="1" customWidth="1"/>
    <col min="25" max="25" width="11" bestFit="1" customWidth="1"/>
    <col min="26" max="26" width="9.7109375" bestFit="1" customWidth="1"/>
    <col min="27" max="27" width="15.85546875" bestFit="1" customWidth="1"/>
    <col min="28" max="28" width="11" bestFit="1" customWidth="1"/>
    <col min="29" max="29" width="10.85546875" bestFit="1" customWidth="1"/>
    <col min="30" max="30" width="17.7109375" bestFit="1" customWidth="1"/>
    <col min="31" max="31" width="14.7109375" bestFit="1" customWidth="1"/>
    <col min="32" max="32" width="4" bestFit="1" customWidth="1"/>
    <col min="33" max="33" width="8" bestFit="1" customWidth="1"/>
    <col min="34" max="34" width="13.7109375" bestFit="1" customWidth="1"/>
    <col min="35" max="35" width="6.28515625" bestFit="1" customWidth="1"/>
    <col min="36" max="36" width="25" bestFit="1" customWidth="1"/>
    <col min="37" max="37" width="28" bestFit="1" customWidth="1"/>
    <col min="38" max="38" width="8.42578125" bestFit="1" customWidth="1"/>
    <col min="39" max="39" width="4.85546875" bestFit="1" customWidth="1"/>
    <col min="40" max="40" width="7" bestFit="1" customWidth="1"/>
    <col min="41" max="41" width="9.85546875" bestFit="1" customWidth="1"/>
    <col min="42" max="42" width="12.5703125" bestFit="1" customWidth="1"/>
    <col min="43" max="43" width="11" bestFit="1" customWidth="1"/>
    <col min="44" max="44" width="11.42578125" bestFit="1" customWidth="1"/>
    <col min="45" max="45" width="13.42578125" bestFit="1" customWidth="1"/>
    <col min="46" max="46" width="6.28515625" bestFit="1" customWidth="1"/>
    <col min="47" max="47" width="20.5703125" bestFit="1" customWidth="1"/>
    <col min="48" max="48" width="9" bestFit="1" customWidth="1"/>
    <col min="49" max="49" width="14.28515625" bestFit="1" customWidth="1"/>
    <col min="50" max="50" width="10.42578125" bestFit="1" customWidth="1"/>
    <col min="51" max="51" width="32.140625" bestFit="1" customWidth="1"/>
    <col min="52" max="52" width="29.7109375" bestFit="1" customWidth="1"/>
    <col min="53" max="53" width="41.28515625" bestFit="1" customWidth="1"/>
    <col min="54" max="54" width="24" bestFit="1" customWidth="1"/>
    <col min="55" max="55" width="19.140625" bestFit="1" customWidth="1"/>
    <col min="56" max="56" width="23.5703125" bestFit="1" customWidth="1"/>
    <col min="57" max="57" width="32.85546875" bestFit="1" customWidth="1"/>
    <col min="58" max="58" width="38.7109375" bestFit="1" customWidth="1"/>
    <col min="59" max="59" width="11" bestFit="1" customWidth="1"/>
    <col min="60" max="60" width="10.7109375" bestFit="1" customWidth="1"/>
  </cols>
  <sheetData>
    <row r="1" spans="1:60" s="9" customFormat="1" x14ac:dyDescent="0.25">
      <c r="A1" s="9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9" t="s">
        <v>34</v>
      </c>
      <c r="T1" s="9" t="s">
        <v>35</v>
      </c>
      <c r="U1" s="9" t="s">
        <v>36</v>
      </c>
      <c r="V1" s="9" t="s">
        <v>37</v>
      </c>
      <c r="W1" s="9" t="s">
        <v>38</v>
      </c>
      <c r="X1" s="9" t="s">
        <v>39</v>
      </c>
      <c r="Y1" s="9" t="s">
        <v>40</v>
      </c>
      <c r="Z1" s="9" t="s">
        <v>41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9" t="s">
        <v>52</v>
      </c>
      <c r="AL1" s="9" t="s">
        <v>53</v>
      </c>
      <c r="AM1" s="9" t="s">
        <v>54</v>
      </c>
      <c r="AN1" s="9" t="s">
        <v>55</v>
      </c>
      <c r="AO1" s="9" t="s">
        <v>56</v>
      </c>
      <c r="AP1" s="9" t="s">
        <v>57</v>
      </c>
      <c r="AQ1" s="9" t="s">
        <v>58</v>
      </c>
      <c r="AR1" s="9" t="s">
        <v>59</v>
      </c>
      <c r="AS1" s="9" t="s">
        <v>60</v>
      </c>
      <c r="AT1" s="9" t="s">
        <v>61</v>
      </c>
      <c r="AU1" s="9" t="s">
        <v>62</v>
      </c>
      <c r="AV1" s="9" t="s">
        <v>63</v>
      </c>
      <c r="AW1" s="9" t="s">
        <v>64</v>
      </c>
      <c r="AX1" s="9" t="s">
        <v>65</v>
      </c>
      <c r="AY1" s="9" t="s">
        <v>66</v>
      </c>
      <c r="AZ1" s="9" t="s">
        <v>67</v>
      </c>
      <c r="BA1" s="9" t="s">
        <v>68</v>
      </c>
      <c r="BB1" s="9" t="s">
        <v>69</v>
      </c>
      <c r="BC1" s="9" t="s">
        <v>70</v>
      </c>
      <c r="BD1" s="9" t="s">
        <v>71</v>
      </c>
      <c r="BE1" s="9" t="s">
        <v>72</v>
      </c>
      <c r="BF1" s="9" t="s">
        <v>73</v>
      </c>
      <c r="BG1" s="9" t="s">
        <v>74</v>
      </c>
      <c r="BH1" s="9" t="s">
        <v>75</v>
      </c>
    </row>
    <row r="2" spans="1:60" s="9" customFormat="1" x14ac:dyDescent="0.25">
      <c r="A2" s="9" t="s">
        <v>76</v>
      </c>
      <c r="B2" s="9" t="s">
        <v>77</v>
      </c>
      <c r="C2" s="9" t="s">
        <v>78</v>
      </c>
      <c r="D2" s="9">
        <v>1234567</v>
      </c>
      <c r="G2" s="9">
        <v>1</v>
      </c>
      <c r="H2" s="9">
        <v>20161202</v>
      </c>
      <c r="I2" s="9" t="s">
        <v>79</v>
      </c>
      <c r="J2" s="9" t="s">
        <v>80</v>
      </c>
      <c r="K2" s="9">
        <v>20160408</v>
      </c>
      <c r="L2" s="9">
        <v>20160104</v>
      </c>
      <c r="M2" s="9">
        <v>3980</v>
      </c>
      <c r="N2" s="9" t="s">
        <v>81</v>
      </c>
      <c r="O2" s="9" t="s">
        <v>82</v>
      </c>
      <c r="P2" s="9" t="s">
        <v>82</v>
      </c>
      <c r="Q2" s="9" t="s">
        <v>83</v>
      </c>
      <c r="R2" s="9">
        <v>12345</v>
      </c>
      <c r="T2" s="9" t="s">
        <v>84</v>
      </c>
      <c r="V2" s="9">
        <v>20160407</v>
      </c>
      <c r="X2" s="9" t="s">
        <v>167</v>
      </c>
      <c r="Y2" s="9">
        <v>165.875</v>
      </c>
      <c r="Z2" s="9">
        <v>100</v>
      </c>
      <c r="AA2" s="9" t="s">
        <v>85</v>
      </c>
      <c r="AB2" s="10">
        <v>0.375</v>
      </c>
      <c r="AC2" s="9" t="s">
        <v>86</v>
      </c>
      <c r="AD2" s="9">
        <v>10540</v>
      </c>
      <c r="AE2" s="9">
        <v>5775010</v>
      </c>
      <c r="AF2" s="9" t="s">
        <v>87</v>
      </c>
      <c r="AG2" s="9">
        <v>165.875</v>
      </c>
      <c r="AI2" s="9">
        <v>100</v>
      </c>
      <c r="AJ2" s="9" t="s">
        <v>88</v>
      </c>
      <c r="AK2" s="9" t="str">
        <f>"noKeyFor"&amp;AT2</f>
        <v>noKeyForUSM6</v>
      </c>
      <c r="AL2" s="9">
        <v>-100</v>
      </c>
      <c r="AM2" s="9" t="s">
        <v>89</v>
      </c>
      <c r="AN2" s="9" t="s">
        <v>90</v>
      </c>
      <c r="AO2" s="9">
        <v>0</v>
      </c>
      <c r="AQ2" s="9">
        <v>0</v>
      </c>
      <c r="AR2" s="9">
        <v>0</v>
      </c>
      <c r="AS2" s="9" t="s">
        <v>91</v>
      </c>
      <c r="AT2" s="9" t="s">
        <v>92</v>
      </c>
      <c r="AU2" s="9" t="s">
        <v>93</v>
      </c>
      <c r="AV2" s="9" t="s">
        <v>94</v>
      </c>
      <c r="AW2" s="9" t="s">
        <v>95</v>
      </c>
      <c r="AX2" s="9">
        <v>1</v>
      </c>
      <c r="AY2" s="10" t="s">
        <v>111</v>
      </c>
      <c r="AZ2" s="11">
        <v>42343</v>
      </c>
      <c r="BA2" s="11">
        <v>42343</v>
      </c>
      <c r="BB2" s="9" t="s">
        <v>96</v>
      </c>
      <c r="BC2" s="9" t="s">
        <v>97</v>
      </c>
      <c r="BD2" s="9" t="s">
        <v>98</v>
      </c>
      <c r="BE2" s="10" t="s">
        <v>111</v>
      </c>
      <c r="BF2" s="10">
        <v>0.375</v>
      </c>
      <c r="BG2" s="9" t="s">
        <v>108</v>
      </c>
      <c r="BH2" s="9" t="s">
        <v>99</v>
      </c>
    </row>
    <row r="3" spans="1:60" s="9" customFormat="1" x14ac:dyDescent="0.25">
      <c r="A3" s="9" t="s">
        <v>76</v>
      </c>
      <c r="B3" s="9" t="s">
        <v>77</v>
      </c>
      <c r="C3" s="9" t="s">
        <v>78</v>
      </c>
      <c r="D3" s="9">
        <v>1234567</v>
      </c>
      <c r="G3" s="9">
        <v>1</v>
      </c>
      <c r="H3" s="9">
        <v>20161202</v>
      </c>
      <c r="I3" s="9" t="s">
        <v>79</v>
      </c>
      <c r="J3" s="9" t="s">
        <v>80</v>
      </c>
      <c r="K3" s="9">
        <v>20160408</v>
      </c>
      <c r="L3" s="9">
        <v>20160104</v>
      </c>
      <c r="M3" s="9">
        <v>3980</v>
      </c>
      <c r="N3" s="9" t="s">
        <v>81</v>
      </c>
      <c r="O3" s="9" t="s">
        <v>82</v>
      </c>
      <c r="P3" s="9" t="s">
        <v>82</v>
      </c>
      <c r="Q3" s="9" t="s">
        <v>83</v>
      </c>
      <c r="R3" s="9">
        <v>12345</v>
      </c>
      <c r="T3" s="9" t="s">
        <v>100</v>
      </c>
      <c r="U3" s="9" t="s">
        <v>101</v>
      </c>
      <c r="V3" s="9">
        <v>20160407</v>
      </c>
      <c r="X3" s="9" t="s">
        <v>167</v>
      </c>
      <c r="Y3" s="9">
        <v>165.875</v>
      </c>
      <c r="Z3" s="9">
        <v>100</v>
      </c>
      <c r="AA3" s="9" t="s">
        <v>85</v>
      </c>
      <c r="AB3" s="10">
        <v>0.375</v>
      </c>
      <c r="AC3" s="9" t="s">
        <v>86</v>
      </c>
      <c r="AD3" s="9">
        <v>10540</v>
      </c>
      <c r="AE3" s="9">
        <v>5775010</v>
      </c>
      <c r="AF3" s="9" t="s">
        <v>87</v>
      </c>
      <c r="AG3" s="9">
        <v>165.875</v>
      </c>
      <c r="AI3" s="9">
        <v>100</v>
      </c>
      <c r="AJ3" s="9" t="s">
        <v>88</v>
      </c>
      <c r="AK3" s="9" t="str">
        <f t="shared" ref="AK3:AK34" si="0">"noKeyFor"&amp;AT3</f>
        <v>noKeyForUSM6</v>
      </c>
      <c r="AL3" s="9">
        <v>-100</v>
      </c>
      <c r="AM3" s="9" t="s">
        <v>89</v>
      </c>
      <c r="AN3" s="9" t="s">
        <v>90</v>
      </c>
      <c r="AO3" s="9">
        <v>0</v>
      </c>
      <c r="AQ3" s="9">
        <v>0</v>
      </c>
      <c r="AR3" s="9">
        <v>0</v>
      </c>
      <c r="AS3" s="9" t="s">
        <v>91</v>
      </c>
      <c r="AT3" s="9" t="s">
        <v>92</v>
      </c>
      <c r="AU3" s="9" t="s">
        <v>93</v>
      </c>
      <c r="AV3" s="9" t="s">
        <v>94</v>
      </c>
      <c r="AW3" s="9" t="s">
        <v>95</v>
      </c>
      <c r="AX3" s="9">
        <v>1</v>
      </c>
      <c r="AY3" s="10" t="s">
        <v>111</v>
      </c>
      <c r="AZ3" s="11">
        <v>42343</v>
      </c>
      <c r="BA3" s="11">
        <v>42343</v>
      </c>
      <c r="BB3" s="9" t="s">
        <v>102</v>
      </c>
      <c r="BC3" s="9" t="s">
        <v>103</v>
      </c>
      <c r="BD3" s="9" t="s">
        <v>104</v>
      </c>
      <c r="BE3" s="10" t="s">
        <v>111</v>
      </c>
      <c r="BF3" s="10">
        <v>0.375</v>
      </c>
      <c r="BG3" s="9" t="s">
        <v>108</v>
      </c>
      <c r="BH3" s="9" t="s">
        <v>99</v>
      </c>
    </row>
    <row r="4" spans="1:60" s="9" customFormat="1" x14ac:dyDescent="0.25">
      <c r="A4" s="9" t="s">
        <v>76</v>
      </c>
      <c r="B4" s="9" t="s">
        <v>77</v>
      </c>
      <c r="C4" s="9" t="s">
        <v>78</v>
      </c>
      <c r="D4" s="9">
        <v>1234567</v>
      </c>
      <c r="G4" s="9">
        <v>1</v>
      </c>
      <c r="H4" s="9">
        <v>20161202</v>
      </c>
      <c r="I4" s="9" t="s">
        <v>79</v>
      </c>
      <c r="J4" s="9" t="s">
        <v>80</v>
      </c>
      <c r="K4" s="9">
        <v>20160408</v>
      </c>
      <c r="L4" s="9">
        <v>20160104</v>
      </c>
      <c r="M4" s="9">
        <v>3980</v>
      </c>
      <c r="N4" s="9" t="s">
        <v>81</v>
      </c>
      <c r="O4" s="9" t="s">
        <v>82</v>
      </c>
      <c r="P4" s="9" t="s">
        <v>82</v>
      </c>
      <c r="Q4" s="9" t="s">
        <v>83</v>
      </c>
      <c r="R4" s="9">
        <v>12345</v>
      </c>
      <c r="T4" s="9" t="s">
        <v>84</v>
      </c>
      <c r="V4" s="9">
        <v>20160407</v>
      </c>
      <c r="X4" s="9" t="s">
        <v>168</v>
      </c>
      <c r="Y4" s="9">
        <v>165.875</v>
      </c>
      <c r="Z4" s="9">
        <v>100</v>
      </c>
      <c r="AA4" s="9" t="s">
        <v>85</v>
      </c>
      <c r="AB4" s="10">
        <v>0.375</v>
      </c>
      <c r="AC4" s="9" t="s">
        <v>86</v>
      </c>
      <c r="AD4" s="9">
        <v>10540</v>
      </c>
      <c r="AE4" s="9">
        <v>5775010</v>
      </c>
      <c r="AF4" s="9" t="s">
        <v>87</v>
      </c>
      <c r="AG4" s="9">
        <v>165.875</v>
      </c>
      <c r="AI4" s="9">
        <v>100</v>
      </c>
      <c r="AJ4" s="9" t="s">
        <v>88</v>
      </c>
      <c r="AK4" s="9" t="str">
        <f t="shared" si="0"/>
        <v>noKeyForUSM6</v>
      </c>
      <c r="AL4" s="9">
        <v>-100</v>
      </c>
      <c r="AM4" s="9" t="s">
        <v>89</v>
      </c>
      <c r="AN4" s="9" t="s">
        <v>90</v>
      </c>
      <c r="AO4" s="9">
        <v>0</v>
      </c>
      <c r="AQ4" s="9">
        <v>0</v>
      </c>
      <c r="AR4" s="9">
        <v>0</v>
      </c>
      <c r="AS4" s="9" t="s">
        <v>91</v>
      </c>
      <c r="AT4" s="9" t="s">
        <v>92</v>
      </c>
      <c r="AU4" s="9" t="s">
        <v>93</v>
      </c>
      <c r="AV4" s="9" t="s">
        <v>94</v>
      </c>
      <c r="AW4" s="9" t="s">
        <v>95</v>
      </c>
      <c r="AX4" s="9">
        <v>1</v>
      </c>
      <c r="AY4" s="10" t="s">
        <v>111</v>
      </c>
      <c r="AZ4" s="11">
        <v>42343</v>
      </c>
      <c r="BA4" s="11">
        <v>42343</v>
      </c>
      <c r="BB4" s="9" t="s">
        <v>96</v>
      </c>
      <c r="BC4" s="9" t="s">
        <v>97</v>
      </c>
      <c r="BD4" s="9" t="s">
        <v>98</v>
      </c>
      <c r="BE4" s="10" t="s">
        <v>111</v>
      </c>
      <c r="BF4" s="10">
        <v>0.375</v>
      </c>
      <c r="BG4" s="9" t="s">
        <v>134</v>
      </c>
      <c r="BH4" s="9" t="s">
        <v>99</v>
      </c>
    </row>
    <row r="5" spans="1:60" s="9" customFormat="1" x14ac:dyDescent="0.25">
      <c r="A5" s="9" t="s">
        <v>76</v>
      </c>
      <c r="B5" s="9" t="s">
        <v>77</v>
      </c>
      <c r="C5" s="9" t="s">
        <v>78</v>
      </c>
      <c r="D5" s="9">
        <v>1234567</v>
      </c>
      <c r="G5" s="9">
        <v>1</v>
      </c>
      <c r="H5" s="9">
        <v>20161202</v>
      </c>
      <c r="I5" s="9" t="s">
        <v>79</v>
      </c>
      <c r="J5" s="9" t="s">
        <v>80</v>
      </c>
      <c r="K5" s="9">
        <v>20160408</v>
      </c>
      <c r="L5" s="9">
        <v>20160104</v>
      </c>
      <c r="M5" s="9">
        <v>3980</v>
      </c>
      <c r="N5" s="9" t="s">
        <v>81</v>
      </c>
      <c r="O5" s="9" t="s">
        <v>82</v>
      </c>
      <c r="P5" s="9" t="s">
        <v>82</v>
      </c>
      <c r="Q5" s="9" t="s">
        <v>83</v>
      </c>
      <c r="R5" s="9">
        <v>12345</v>
      </c>
      <c r="T5" s="9" t="s">
        <v>100</v>
      </c>
      <c r="U5" s="9" t="s">
        <v>101</v>
      </c>
      <c r="V5" s="9">
        <v>20160407</v>
      </c>
      <c r="X5" s="9" t="s">
        <v>168</v>
      </c>
      <c r="Y5" s="9">
        <v>165.875</v>
      </c>
      <c r="Z5" s="9">
        <v>100</v>
      </c>
      <c r="AA5" s="9" t="s">
        <v>85</v>
      </c>
      <c r="AB5" s="10">
        <v>0.375</v>
      </c>
      <c r="AC5" s="9" t="s">
        <v>86</v>
      </c>
      <c r="AD5" s="9">
        <v>10540</v>
      </c>
      <c r="AE5" s="9">
        <v>5775010</v>
      </c>
      <c r="AF5" s="9" t="s">
        <v>87</v>
      </c>
      <c r="AG5" s="9">
        <v>165.875</v>
      </c>
      <c r="AI5" s="9">
        <v>100</v>
      </c>
      <c r="AJ5" s="9" t="s">
        <v>88</v>
      </c>
      <c r="AK5" s="9" t="str">
        <f t="shared" si="0"/>
        <v>noKeyForUSM6</v>
      </c>
      <c r="AL5" s="9">
        <v>-100</v>
      </c>
      <c r="AM5" s="9" t="s">
        <v>89</v>
      </c>
      <c r="AN5" s="9" t="s">
        <v>90</v>
      </c>
      <c r="AO5" s="9">
        <v>0</v>
      </c>
      <c r="AQ5" s="9">
        <v>0</v>
      </c>
      <c r="AR5" s="9">
        <v>0</v>
      </c>
      <c r="AS5" s="9" t="s">
        <v>91</v>
      </c>
      <c r="AT5" s="9" t="s">
        <v>92</v>
      </c>
      <c r="AU5" s="9" t="s">
        <v>93</v>
      </c>
      <c r="AV5" s="9" t="s">
        <v>94</v>
      </c>
      <c r="AW5" s="9" t="s">
        <v>95</v>
      </c>
      <c r="AX5" s="9">
        <v>1</v>
      </c>
      <c r="AY5" s="10" t="s">
        <v>111</v>
      </c>
      <c r="AZ5" s="11">
        <v>42343</v>
      </c>
      <c r="BA5" s="11">
        <v>42343</v>
      </c>
      <c r="BB5" s="9" t="s">
        <v>102</v>
      </c>
      <c r="BC5" s="9" t="s">
        <v>103</v>
      </c>
      <c r="BD5" s="9" t="s">
        <v>104</v>
      </c>
      <c r="BE5" s="10" t="s">
        <v>111</v>
      </c>
      <c r="BF5" s="10">
        <v>0.375</v>
      </c>
      <c r="BG5" s="9" t="s">
        <v>134</v>
      </c>
      <c r="BH5" s="9" t="s">
        <v>99</v>
      </c>
    </row>
    <row r="6" spans="1:60" s="9" customFormat="1" x14ac:dyDescent="0.25">
      <c r="A6" s="9" t="s">
        <v>76</v>
      </c>
      <c r="B6" s="9" t="s">
        <v>77</v>
      </c>
      <c r="C6" s="9" t="s">
        <v>78</v>
      </c>
      <c r="D6" s="9">
        <v>1234567</v>
      </c>
      <c r="G6" s="9">
        <v>1</v>
      </c>
      <c r="H6" s="9">
        <v>20161202</v>
      </c>
      <c r="I6" s="9" t="s">
        <v>79</v>
      </c>
      <c r="J6" s="9" t="s">
        <v>80</v>
      </c>
      <c r="K6" s="9">
        <v>20160408</v>
      </c>
      <c r="L6" s="9">
        <v>20160104</v>
      </c>
      <c r="M6" s="9">
        <v>3980</v>
      </c>
      <c r="N6" s="9" t="s">
        <v>81</v>
      </c>
      <c r="O6" s="9" t="s">
        <v>82</v>
      </c>
      <c r="P6" s="9" t="s">
        <v>82</v>
      </c>
      <c r="Q6" s="9" t="s">
        <v>83</v>
      </c>
      <c r="R6" s="9">
        <v>12345</v>
      </c>
      <c r="T6" s="9" t="s">
        <v>100</v>
      </c>
      <c r="U6" s="9" t="s">
        <v>101</v>
      </c>
      <c r="V6" s="9">
        <v>20160407</v>
      </c>
      <c r="X6" s="9" t="s">
        <v>168</v>
      </c>
      <c r="Y6" s="9">
        <v>165.875</v>
      </c>
      <c r="Z6" s="9">
        <v>100</v>
      </c>
      <c r="AA6" s="9" t="s">
        <v>85</v>
      </c>
      <c r="AB6" s="10">
        <v>0.39193287037037039</v>
      </c>
      <c r="AC6" s="9" t="s">
        <v>86</v>
      </c>
      <c r="AD6" s="9">
        <v>10540</v>
      </c>
      <c r="AE6" s="9">
        <v>5775010</v>
      </c>
      <c r="AF6" s="9" t="s">
        <v>87</v>
      </c>
      <c r="AG6" s="9">
        <v>165.875</v>
      </c>
      <c r="AI6" s="9">
        <v>100</v>
      </c>
      <c r="AJ6" s="9" t="s">
        <v>88</v>
      </c>
      <c r="AK6" s="9" t="str">
        <f t="shared" si="0"/>
        <v>noKeyForUSM6</v>
      </c>
      <c r="AL6" s="9">
        <v>-100</v>
      </c>
      <c r="AM6" s="9" t="s">
        <v>89</v>
      </c>
      <c r="AN6" s="9" t="s">
        <v>90</v>
      </c>
      <c r="AO6" s="9">
        <v>0</v>
      </c>
      <c r="AQ6" s="9">
        <v>0</v>
      </c>
      <c r="AR6" s="9">
        <v>0</v>
      </c>
      <c r="AS6" s="9" t="s">
        <v>91</v>
      </c>
      <c r="AT6" s="9" t="s">
        <v>92</v>
      </c>
      <c r="AU6" s="9" t="s">
        <v>93</v>
      </c>
      <c r="AV6" s="9" t="s">
        <v>94</v>
      </c>
      <c r="AW6" s="9" t="s">
        <v>95</v>
      </c>
      <c r="AX6" s="9">
        <v>1</v>
      </c>
      <c r="AY6" s="10" t="s">
        <v>112</v>
      </c>
      <c r="AZ6" s="11">
        <v>42343</v>
      </c>
      <c r="BA6" s="11">
        <v>42343</v>
      </c>
      <c r="BB6" s="9" t="s">
        <v>105</v>
      </c>
      <c r="BC6" s="9" t="s">
        <v>106</v>
      </c>
      <c r="BD6" s="9" t="s">
        <v>107</v>
      </c>
      <c r="BE6" s="10" t="s">
        <v>112</v>
      </c>
      <c r="BF6" s="10">
        <v>0.39193287037037039</v>
      </c>
      <c r="BG6" s="9" t="s">
        <v>134</v>
      </c>
      <c r="BH6" s="9" t="s">
        <v>99</v>
      </c>
    </row>
    <row r="7" spans="1:60" s="9" customFormat="1" x14ac:dyDescent="0.25">
      <c r="A7" s="9" t="s">
        <v>76</v>
      </c>
      <c r="B7" s="9" t="s">
        <v>77</v>
      </c>
      <c r="C7" s="9" t="s">
        <v>78</v>
      </c>
      <c r="D7" s="9">
        <v>1234567</v>
      </c>
      <c r="G7" s="9">
        <v>1</v>
      </c>
      <c r="H7" s="9">
        <v>20161202</v>
      </c>
      <c r="I7" s="9" t="s">
        <v>79</v>
      </c>
      <c r="J7" s="9" t="s">
        <v>80</v>
      </c>
      <c r="K7" s="9">
        <v>20160408</v>
      </c>
      <c r="L7" s="9">
        <v>20160104</v>
      </c>
      <c r="M7" s="9">
        <v>3980</v>
      </c>
      <c r="N7" s="9" t="s">
        <v>81</v>
      </c>
      <c r="O7" s="9" t="s">
        <v>82</v>
      </c>
      <c r="P7" s="9" t="s">
        <v>82</v>
      </c>
      <c r="Q7" s="9" t="s">
        <v>83</v>
      </c>
      <c r="R7" s="9">
        <v>12345</v>
      </c>
      <c r="T7" s="9" t="s">
        <v>84</v>
      </c>
      <c r="V7" s="9">
        <v>20160407</v>
      </c>
      <c r="X7" s="9" t="s">
        <v>169</v>
      </c>
      <c r="Y7" s="9">
        <v>165.875</v>
      </c>
      <c r="Z7" s="9">
        <v>75</v>
      </c>
      <c r="AA7" s="9" t="s">
        <v>85</v>
      </c>
      <c r="AB7" s="10">
        <v>0.375</v>
      </c>
      <c r="AC7" s="9" t="s">
        <v>86</v>
      </c>
      <c r="AD7" s="9">
        <v>10540</v>
      </c>
      <c r="AE7" s="9">
        <v>5775011</v>
      </c>
      <c r="AF7" s="9" t="s">
        <v>87</v>
      </c>
      <c r="AG7" s="9">
        <v>165.875</v>
      </c>
      <c r="AI7" s="9">
        <v>75</v>
      </c>
      <c r="AJ7" s="9" t="s">
        <v>88</v>
      </c>
      <c r="AK7" s="9" t="str">
        <f t="shared" si="0"/>
        <v>noKeyForUSM6</v>
      </c>
      <c r="AL7" s="9">
        <v>-75</v>
      </c>
      <c r="AM7" s="9" t="s">
        <v>89</v>
      </c>
      <c r="AN7" s="9" t="s">
        <v>90</v>
      </c>
      <c r="AO7" s="9">
        <v>0</v>
      </c>
      <c r="AQ7" s="9">
        <v>0</v>
      </c>
      <c r="AR7" s="9">
        <v>0</v>
      </c>
      <c r="AS7" s="9" t="s">
        <v>91</v>
      </c>
      <c r="AT7" s="9" t="s">
        <v>92</v>
      </c>
      <c r="AU7" s="9" t="s">
        <v>93</v>
      </c>
      <c r="AV7" s="9" t="s">
        <v>94</v>
      </c>
      <c r="AW7" s="9" t="s">
        <v>95</v>
      </c>
      <c r="AX7" s="9">
        <v>1</v>
      </c>
      <c r="AY7" s="10" t="s">
        <v>111</v>
      </c>
      <c r="AZ7" s="11">
        <v>42343</v>
      </c>
      <c r="BA7" s="11">
        <v>42343</v>
      </c>
      <c r="BB7" s="9" t="s">
        <v>96</v>
      </c>
      <c r="BC7" s="9" t="s">
        <v>97</v>
      </c>
      <c r="BD7" s="9" t="s">
        <v>98</v>
      </c>
      <c r="BE7" s="10" t="s">
        <v>111</v>
      </c>
      <c r="BF7" s="10">
        <v>0.375</v>
      </c>
      <c r="BG7" s="9" t="s">
        <v>108</v>
      </c>
      <c r="BH7" s="9" t="s">
        <v>99</v>
      </c>
    </row>
    <row r="8" spans="1:60" s="9" customFormat="1" x14ac:dyDescent="0.25">
      <c r="A8" s="9" t="s">
        <v>76</v>
      </c>
      <c r="B8" s="9" t="s">
        <v>77</v>
      </c>
      <c r="C8" s="9" t="s">
        <v>78</v>
      </c>
      <c r="D8" s="9">
        <v>1234567</v>
      </c>
      <c r="G8" s="9">
        <v>1</v>
      </c>
      <c r="H8" s="9">
        <v>20161202</v>
      </c>
      <c r="I8" s="9" t="s">
        <v>79</v>
      </c>
      <c r="J8" s="9" t="s">
        <v>80</v>
      </c>
      <c r="K8" s="9">
        <v>20160408</v>
      </c>
      <c r="L8" s="9">
        <v>20160104</v>
      </c>
      <c r="M8" s="9">
        <v>3980</v>
      </c>
      <c r="N8" s="9" t="s">
        <v>81</v>
      </c>
      <c r="O8" s="9" t="s">
        <v>82</v>
      </c>
      <c r="P8" s="9" t="s">
        <v>82</v>
      </c>
      <c r="Q8" s="9" t="s">
        <v>83</v>
      </c>
      <c r="R8" s="9">
        <v>12345</v>
      </c>
      <c r="T8" s="9" t="s">
        <v>100</v>
      </c>
      <c r="U8" s="9" t="s">
        <v>101</v>
      </c>
      <c r="V8" s="9">
        <v>20160407</v>
      </c>
      <c r="X8" s="9" t="s">
        <v>169</v>
      </c>
      <c r="Y8" s="9">
        <v>165.875</v>
      </c>
      <c r="Z8" s="9">
        <v>75</v>
      </c>
      <c r="AA8" s="9" t="s">
        <v>85</v>
      </c>
      <c r="AB8" s="10">
        <v>0.375</v>
      </c>
      <c r="AC8" s="9" t="s">
        <v>86</v>
      </c>
      <c r="AD8" s="9">
        <v>10540</v>
      </c>
      <c r="AE8" s="9">
        <v>5775011</v>
      </c>
      <c r="AF8" s="9" t="s">
        <v>87</v>
      </c>
      <c r="AG8" s="9">
        <v>165.875</v>
      </c>
      <c r="AI8" s="9">
        <v>75</v>
      </c>
      <c r="AJ8" s="9" t="s">
        <v>88</v>
      </c>
      <c r="AK8" s="9" t="str">
        <f t="shared" si="0"/>
        <v>noKeyForUSM6</v>
      </c>
      <c r="AL8" s="9">
        <v>-75</v>
      </c>
      <c r="AM8" s="9" t="s">
        <v>89</v>
      </c>
      <c r="AN8" s="9" t="s">
        <v>90</v>
      </c>
      <c r="AO8" s="9">
        <v>0</v>
      </c>
      <c r="AQ8" s="9">
        <v>0</v>
      </c>
      <c r="AR8" s="9">
        <v>0</v>
      </c>
      <c r="AS8" s="9" t="s">
        <v>91</v>
      </c>
      <c r="AT8" s="9" t="s">
        <v>92</v>
      </c>
      <c r="AU8" s="9" t="s">
        <v>93</v>
      </c>
      <c r="AV8" s="9" t="s">
        <v>94</v>
      </c>
      <c r="AW8" s="9" t="s">
        <v>95</v>
      </c>
      <c r="AX8" s="9">
        <v>1</v>
      </c>
      <c r="AY8" s="10" t="s">
        <v>111</v>
      </c>
      <c r="AZ8" s="11">
        <v>42343</v>
      </c>
      <c r="BA8" s="11">
        <v>42343</v>
      </c>
      <c r="BB8" s="9" t="s">
        <v>102</v>
      </c>
      <c r="BC8" s="9" t="s">
        <v>103</v>
      </c>
      <c r="BD8" s="9" t="s">
        <v>104</v>
      </c>
      <c r="BE8" s="10" t="s">
        <v>111</v>
      </c>
      <c r="BF8" s="10">
        <v>0.375</v>
      </c>
      <c r="BG8" s="9" t="s">
        <v>108</v>
      </c>
      <c r="BH8" s="9" t="s">
        <v>99</v>
      </c>
    </row>
    <row r="9" spans="1:60" s="9" customFormat="1" x14ac:dyDescent="0.25">
      <c r="A9" s="9" t="s">
        <v>76</v>
      </c>
      <c r="B9" s="9" t="s">
        <v>77</v>
      </c>
      <c r="C9" s="9" t="s">
        <v>78</v>
      </c>
      <c r="D9" s="9">
        <v>1234567</v>
      </c>
      <c r="G9" s="9">
        <v>1</v>
      </c>
      <c r="H9" s="9">
        <v>20161202</v>
      </c>
      <c r="I9" s="9" t="s">
        <v>79</v>
      </c>
      <c r="J9" s="9" t="s">
        <v>80</v>
      </c>
      <c r="K9" s="9">
        <v>20160408</v>
      </c>
      <c r="L9" s="9">
        <v>20160104</v>
      </c>
      <c r="M9" s="9">
        <v>3980</v>
      </c>
      <c r="N9" s="9" t="s">
        <v>81</v>
      </c>
      <c r="O9" s="9" t="s">
        <v>82</v>
      </c>
      <c r="P9" s="9" t="s">
        <v>82</v>
      </c>
      <c r="Q9" s="9" t="s">
        <v>83</v>
      </c>
      <c r="R9" s="9">
        <v>12345</v>
      </c>
      <c r="T9" s="9" t="s">
        <v>100</v>
      </c>
      <c r="U9" s="9" t="s">
        <v>101</v>
      </c>
      <c r="V9" s="9">
        <v>20160407</v>
      </c>
      <c r="X9" s="9" t="s">
        <v>169</v>
      </c>
      <c r="Y9" s="9">
        <v>165.875</v>
      </c>
      <c r="Z9" s="9">
        <v>75</v>
      </c>
      <c r="AA9" s="9" t="s">
        <v>85</v>
      </c>
      <c r="AB9" s="10">
        <v>0.39193287037037039</v>
      </c>
      <c r="AC9" s="9" t="s">
        <v>86</v>
      </c>
      <c r="AD9" s="9">
        <v>10540</v>
      </c>
      <c r="AE9" s="9">
        <v>5775011</v>
      </c>
      <c r="AF9" s="9" t="s">
        <v>87</v>
      </c>
      <c r="AG9" s="9">
        <v>165.875</v>
      </c>
      <c r="AI9" s="9">
        <v>75</v>
      </c>
      <c r="AJ9" s="9" t="s">
        <v>88</v>
      </c>
      <c r="AK9" s="9" t="str">
        <f t="shared" si="0"/>
        <v>noKeyForUSM6</v>
      </c>
      <c r="AL9" s="9">
        <v>-75</v>
      </c>
      <c r="AM9" s="9" t="s">
        <v>89</v>
      </c>
      <c r="AN9" s="9" t="s">
        <v>90</v>
      </c>
      <c r="AO9" s="9">
        <v>0</v>
      </c>
      <c r="AQ9" s="9">
        <v>0</v>
      </c>
      <c r="AR9" s="9">
        <v>0</v>
      </c>
      <c r="AS9" s="9" t="s">
        <v>91</v>
      </c>
      <c r="AT9" s="9" t="s">
        <v>92</v>
      </c>
      <c r="AU9" s="9" t="s">
        <v>93</v>
      </c>
      <c r="AV9" s="9" t="s">
        <v>94</v>
      </c>
      <c r="AW9" s="9" t="s">
        <v>95</v>
      </c>
      <c r="AX9" s="9">
        <v>1</v>
      </c>
      <c r="AY9" s="10" t="s">
        <v>112</v>
      </c>
      <c r="AZ9" s="11">
        <v>42343</v>
      </c>
      <c r="BA9" s="11">
        <v>42343</v>
      </c>
      <c r="BB9" s="9" t="s">
        <v>105</v>
      </c>
      <c r="BC9" s="9" t="s">
        <v>106</v>
      </c>
      <c r="BD9" s="9" t="s">
        <v>107</v>
      </c>
      <c r="BE9" s="10" t="s">
        <v>112</v>
      </c>
      <c r="BF9" s="10">
        <v>0.39193287037037039</v>
      </c>
      <c r="BG9" s="9" t="s">
        <v>108</v>
      </c>
      <c r="BH9" s="9" t="s">
        <v>99</v>
      </c>
    </row>
    <row r="10" spans="1:60" s="9" customFormat="1" x14ac:dyDescent="0.25">
      <c r="A10" s="9" t="s">
        <v>76</v>
      </c>
      <c r="B10" s="9" t="s">
        <v>77</v>
      </c>
      <c r="C10" s="9" t="s">
        <v>78</v>
      </c>
      <c r="D10" s="9">
        <v>1234567</v>
      </c>
      <c r="G10" s="9">
        <v>1</v>
      </c>
      <c r="H10" s="9">
        <v>20161202</v>
      </c>
      <c r="I10" s="9" t="s">
        <v>79</v>
      </c>
      <c r="J10" s="9" t="s">
        <v>80</v>
      </c>
      <c r="K10" s="9">
        <v>20160408</v>
      </c>
      <c r="L10" s="9">
        <v>20160104</v>
      </c>
      <c r="M10" s="9">
        <v>3980</v>
      </c>
      <c r="N10" s="9" t="s">
        <v>81</v>
      </c>
      <c r="O10" s="9" t="s">
        <v>82</v>
      </c>
      <c r="P10" s="9" t="s">
        <v>82</v>
      </c>
      <c r="Q10" s="9" t="s">
        <v>83</v>
      </c>
      <c r="R10" s="9">
        <v>12345</v>
      </c>
      <c r="T10" s="9" t="s">
        <v>84</v>
      </c>
      <c r="V10" s="9">
        <v>20160407</v>
      </c>
      <c r="X10" s="9" t="s">
        <v>170</v>
      </c>
      <c r="Y10" s="9">
        <v>165.875</v>
      </c>
      <c r="Z10" s="9">
        <v>50</v>
      </c>
      <c r="AA10" s="9" t="s">
        <v>85</v>
      </c>
      <c r="AB10" s="10">
        <v>0.375</v>
      </c>
      <c r="AC10" s="9" t="s">
        <v>86</v>
      </c>
      <c r="AD10" s="9">
        <v>10540</v>
      </c>
      <c r="AE10" s="9">
        <v>5775012</v>
      </c>
      <c r="AF10" s="9" t="s">
        <v>87</v>
      </c>
      <c r="AG10" s="9">
        <v>165.875</v>
      </c>
      <c r="AI10" s="9">
        <v>50</v>
      </c>
      <c r="AJ10" s="9" t="s">
        <v>88</v>
      </c>
      <c r="AK10" s="9" t="str">
        <f t="shared" si="0"/>
        <v>noKeyForUSM6</v>
      </c>
      <c r="AL10" s="9">
        <v>-50</v>
      </c>
      <c r="AM10" s="9" t="s">
        <v>89</v>
      </c>
      <c r="AN10" s="9" t="s">
        <v>90</v>
      </c>
      <c r="AO10" s="9">
        <v>0</v>
      </c>
      <c r="AQ10" s="9">
        <v>0</v>
      </c>
      <c r="AR10" s="9">
        <v>0</v>
      </c>
      <c r="AS10" s="9" t="s">
        <v>91</v>
      </c>
      <c r="AT10" s="9" t="s">
        <v>92</v>
      </c>
      <c r="AU10" s="9" t="s">
        <v>93</v>
      </c>
      <c r="AV10" s="9" t="s">
        <v>94</v>
      </c>
      <c r="AW10" s="9" t="s">
        <v>95</v>
      </c>
      <c r="AX10" s="9">
        <v>1</v>
      </c>
      <c r="AY10" s="10" t="s">
        <v>111</v>
      </c>
      <c r="AZ10" s="11">
        <v>42343</v>
      </c>
      <c r="BA10" s="11">
        <v>42343</v>
      </c>
      <c r="BB10" s="9" t="s">
        <v>96</v>
      </c>
      <c r="BC10" s="9" t="s">
        <v>97</v>
      </c>
      <c r="BD10" s="9" t="s">
        <v>98</v>
      </c>
      <c r="BE10" s="10" t="s">
        <v>111</v>
      </c>
      <c r="BF10" s="10">
        <v>0.375</v>
      </c>
      <c r="BG10" s="9" t="s">
        <v>134</v>
      </c>
      <c r="BH10" s="9" t="s">
        <v>99</v>
      </c>
    </row>
    <row r="11" spans="1:60" s="9" customFormat="1" x14ac:dyDescent="0.25">
      <c r="A11" s="9" t="s">
        <v>76</v>
      </c>
      <c r="B11" s="9" t="s">
        <v>77</v>
      </c>
      <c r="C11" s="9" t="s">
        <v>78</v>
      </c>
      <c r="D11" s="9">
        <v>1234567</v>
      </c>
      <c r="G11" s="9">
        <v>1</v>
      </c>
      <c r="H11" s="9">
        <v>20161202</v>
      </c>
      <c r="I11" s="9" t="s">
        <v>79</v>
      </c>
      <c r="J11" s="9" t="s">
        <v>80</v>
      </c>
      <c r="K11" s="9">
        <v>20160408</v>
      </c>
      <c r="L11" s="9">
        <v>20160104</v>
      </c>
      <c r="M11" s="9">
        <v>3980</v>
      </c>
      <c r="N11" s="9" t="s">
        <v>81</v>
      </c>
      <c r="O11" s="9" t="s">
        <v>82</v>
      </c>
      <c r="P11" s="9" t="s">
        <v>82</v>
      </c>
      <c r="Q11" s="9" t="s">
        <v>83</v>
      </c>
      <c r="R11" s="9">
        <v>12345</v>
      </c>
      <c r="T11" s="9" t="s">
        <v>100</v>
      </c>
      <c r="U11" s="9" t="s">
        <v>101</v>
      </c>
      <c r="V11" s="9">
        <v>20160407</v>
      </c>
      <c r="X11" s="9" t="s">
        <v>170</v>
      </c>
      <c r="Y11" s="9">
        <v>165.875</v>
      </c>
      <c r="Z11" s="9">
        <v>50</v>
      </c>
      <c r="AA11" s="9" t="s">
        <v>85</v>
      </c>
      <c r="AB11" s="10">
        <v>0.375</v>
      </c>
      <c r="AC11" s="9" t="s">
        <v>86</v>
      </c>
      <c r="AD11" s="9">
        <v>10540</v>
      </c>
      <c r="AE11" s="9">
        <v>5775012</v>
      </c>
      <c r="AF11" s="9" t="s">
        <v>87</v>
      </c>
      <c r="AG11" s="9">
        <v>165.875</v>
      </c>
      <c r="AI11" s="9">
        <v>50</v>
      </c>
      <c r="AJ11" s="9" t="s">
        <v>88</v>
      </c>
      <c r="AK11" s="9" t="str">
        <f t="shared" si="0"/>
        <v>noKeyForUSM6</v>
      </c>
      <c r="AL11" s="9">
        <v>-50</v>
      </c>
      <c r="AM11" s="9" t="s">
        <v>89</v>
      </c>
      <c r="AN11" s="9" t="s">
        <v>90</v>
      </c>
      <c r="AO11" s="9">
        <v>0</v>
      </c>
      <c r="AQ11" s="9">
        <v>0</v>
      </c>
      <c r="AR11" s="9">
        <v>0</v>
      </c>
      <c r="AS11" s="9" t="s">
        <v>91</v>
      </c>
      <c r="AT11" s="9" t="s">
        <v>92</v>
      </c>
      <c r="AU11" s="9" t="s">
        <v>93</v>
      </c>
      <c r="AV11" s="9" t="s">
        <v>94</v>
      </c>
      <c r="AW11" s="9" t="s">
        <v>95</v>
      </c>
      <c r="AX11" s="9">
        <v>1</v>
      </c>
      <c r="AY11" s="10" t="s">
        <v>111</v>
      </c>
      <c r="AZ11" s="11">
        <v>42343</v>
      </c>
      <c r="BA11" s="11">
        <v>42343</v>
      </c>
      <c r="BB11" s="9" t="s">
        <v>102</v>
      </c>
      <c r="BC11" s="9" t="s">
        <v>103</v>
      </c>
      <c r="BD11" s="9" t="s">
        <v>104</v>
      </c>
      <c r="BE11" s="10" t="s">
        <v>111</v>
      </c>
      <c r="BF11" s="10">
        <v>0.375</v>
      </c>
      <c r="BG11" s="9" t="s">
        <v>134</v>
      </c>
      <c r="BH11" s="9" t="s">
        <v>99</v>
      </c>
    </row>
    <row r="12" spans="1:60" s="9" customFormat="1" x14ac:dyDescent="0.25">
      <c r="A12" s="9" t="s">
        <v>76</v>
      </c>
      <c r="B12" s="9" t="s">
        <v>77</v>
      </c>
      <c r="C12" s="9" t="s">
        <v>78</v>
      </c>
      <c r="D12" s="9">
        <v>1234567</v>
      </c>
      <c r="G12" s="9">
        <v>1</v>
      </c>
      <c r="H12" s="9">
        <v>20161202</v>
      </c>
      <c r="I12" s="9" t="s">
        <v>79</v>
      </c>
      <c r="J12" s="9" t="s">
        <v>80</v>
      </c>
      <c r="K12" s="9">
        <v>20160408</v>
      </c>
      <c r="L12" s="9">
        <v>20160104</v>
      </c>
      <c r="M12" s="9">
        <v>3980</v>
      </c>
      <c r="N12" s="9" t="s">
        <v>81</v>
      </c>
      <c r="O12" s="9" t="s">
        <v>82</v>
      </c>
      <c r="P12" s="9" t="s">
        <v>82</v>
      </c>
      <c r="Q12" s="9" t="s">
        <v>83</v>
      </c>
      <c r="R12" s="9">
        <v>12345</v>
      </c>
      <c r="T12" s="9" t="s">
        <v>100</v>
      </c>
      <c r="U12" s="9" t="s">
        <v>101</v>
      </c>
      <c r="V12" s="9">
        <v>20160407</v>
      </c>
      <c r="X12" s="9" t="s">
        <v>170</v>
      </c>
      <c r="Y12" s="9">
        <v>165.875</v>
      </c>
      <c r="Z12" s="9">
        <v>50</v>
      </c>
      <c r="AA12" s="9" t="s">
        <v>85</v>
      </c>
      <c r="AB12" s="10">
        <v>0.39193287037037039</v>
      </c>
      <c r="AC12" s="9" t="s">
        <v>86</v>
      </c>
      <c r="AD12" s="9">
        <v>10540</v>
      </c>
      <c r="AE12" s="9">
        <v>5775012</v>
      </c>
      <c r="AF12" s="9" t="s">
        <v>87</v>
      </c>
      <c r="AG12" s="9">
        <v>165.875</v>
      </c>
      <c r="AI12" s="9">
        <v>50</v>
      </c>
      <c r="AJ12" s="9" t="s">
        <v>88</v>
      </c>
      <c r="AK12" s="9" t="str">
        <f t="shared" si="0"/>
        <v>noKeyForUSM6</v>
      </c>
      <c r="AL12" s="9">
        <v>-50</v>
      </c>
      <c r="AM12" s="9" t="s">
        <v>89</v>
      </c>
      <c r="AN12" s="9" t="s">
        <v>90</v>
      </c>
      <c r="AO12" s="9">
        <v>0</v>
      </c>
      <c r="AQ12" s="9">
        <v>0</v>
      </c>
      <c r="AR12" s="9">
        <v>0</v>
      </c>
      <c r="AS12" s="9" t="s">
        <v>91</v>
      </c>
      <c r="AT12" s="9" t="s">
        <v>92</v>
      </c>
      <c r="AU12" s="9" t="s">
        <v>93</v>
      </c>
      <c r="AV12" s="9" t="s">
        <v>94</v>
      </c>
      <c r="AW12" s="9" t="s">
        <v>95</v>
      </c>
      <c r="AX12" s="9">
        <v>1</v>
      </c>
      <c r="AY12" s="10" t="s">
        <v>112</v>
      </c>
      <c r="AZ12" s="11">
        <v>42343</v>
      </c>
      <c r="BA12" s="11">
        <v>42343</v>
      </c>
      <c r="BB12" s="9" t="s">
        <v>105</v>
      </c>
      <c r="BC12" s="9" t="s">
        <v>106</v>
      </c>
      <c r="BD12" s="9" t="s">
        <v>107</v>
      </c>
      <c r="BE12" s="10" t="s">
        <v>112</v>
      </c>
      <c r="BF12" s="10">
        <v>0.39193287037037039</v>
      </c>
      <c r="BG12" s="9" t="s">
        <v>134</v>
      </c>
      <c r="BH12" s="9" t="s">
        <v>99</v>
      </c>
    </row>
    <row r="13" spans="1:60" s="9" customFormat="1" x14ac:dyDescent="0.25">
      <c r="A13" s="9" t="s">
        <v>76</v>
      </c>
      <c r="B13" s="9" t="s">
        <v>77</v>
      </c>
      <c r="C13" s="9" t="s">
        <v>78</v>
      </c>
      <c r="D13" s="9">
        <v>1234567</v>
      </c>
      <c r="G13" s="9">
        <v>1</v>
      </c>
      <c r="H13" s="9">
        <v>20161202</v>
      </c>
      <c r="I13" s="9" t="s">
        <v>79</v>
      </c>
      <c r="J13" s="9" t="s">
        <v>80</v>
      </c>
      <c r="K13" s="9">
        <v>20160408</v>
      </c>
      <c r="L13" s="9">
        <v>20160104</v>
      </c>
      <c r="M13" s="9">
        <v>3980</v>
      </c>
      <c r="N13" s="9" t="s">
        <v>81</v>
      </c>
      <c r="O13" s="9" t="s">
        <v>82</v>
      </c>
      <c r="P13" s="9" t="s">
        <v>82</v>
      </c>
      <c r="Q13" s="9" t="s">
        <v>83</v>
      </c>
      <c r="R13" s="9">
        <v>12345</v>
      </c>
      <c r="T13" s="9" t="s">
        <v>84</v>
      </c>
      <c r="V13" s="9">
        <v>20160407</v>
      </c>
      <c r="X13" s="9" t="s">
        <v>171</v>
      </c>
      <c r="Y13" s="9">
        <v>165.875</v>
      </c>
      <c r="Z13" s="9">
        <v>25</v>
      </c>
      <c r="AA13" s="9" t="s">
        <v>85</v>
      </c>
      <c r="AB13" s="10">
        <v>0.375</v>
      </c>
      <c r="AC13" s="9" t="s">
        <v>86</v>
      </c>
      <c r="AD13" s="9">
        <v>10540</v>
      </c>
      <c r="AE13" s="9">
        <v>5775013</v>
      </c>
      <c r="AF13" s="9" t="s">
        <v>87</v>
      </c>
      <c r="AG13" s="9">
        <v>165.875</v>
      </c>
      <c r="AI13" s="9">
        <v>25</v>
      </c>
      <c r="AJ13" s="9" t="s">
        <v>88</v>
      </c>
      <c r="AK13" s="9" t="str">
        <f t="shared" si="0"/>
        <v>noKeyForUSM6</v>
      </c>
      <c r="AL13" s="9">
        <v>-25</v>
      </c>
      <c r="AM13" s="9" t="s">
        <v>89</v>
      </c>
      <c r="AN13" s="9" t="s">
        <v>90</v>
      </c>
      <c r="AO13" s="9">
        <v>0</v>
      </c>
      <c r="AQ13" s="9">
        <v>0</v>
      </c>
      <c r="AR13" s="9">
        <v>0</v>
      </c>
      <c r="AS13" s="9" t="s">
        <v>91</v>
      </c>
      <c r="AT13" s="9" t="s">
        <v>92</v>
      </c>
      <c r="AU13" s="9" t="s">
        <v>93</v>
      </c>
      <c r="AV13" s="9" t="s">
        <v>94</v>
      </c>
      <c r="AW13" s="9" t="s">
        <v>95</v>
      </c>
      <c r="AX13" s="9">
        <v>1</v>
      </c>
      <c r="AY13" s="10" t="s">
        <v>111</v>
      </c>
      <c r="AZ13" s="11">
        <v>42343</v>
      </c>
      <c r="BA13" s="11">
        <v>42343</v>
      </c>
      <c r="BB13" s="9" t="s">
        <v>96</v>
      </c>
      <c r="BC13" s="9" t="s">
        <v>97</v>
      </c>
      <c r="BD13" s="9" t="s">
        <v>98</v>
      </c>
      <c r="BE13" s="10" t="s">
        <v>111</v>
      </c>
      <c r="BF13" s="10">
        <v>0.375</v>
      </c>
      <c r="BG13" s="9" t="s">
        <v>108</v>
      </c>
      <c r="BH13" s="9" t="s">
        <v>99</v>
      </c>
    </row>
    <row r="14" spans="1:60" s="9" customFormat="1" x14ac:dyDescent="0.25">
      <c r="A14" s="9" t="s">
        <v>76</v>
      </c>
      <c r="B14" s="9" t="s">
        <v>77</v>
      </c>
      <c r="C14" s="9" t="s">
        <v>78</v>
      </c>
      <c r="D14" s="9">
        <v>1234567</v>
      </c>
      <c r="G14" s="9">
        <v>1</v>
      </c>
      <c r="H14" s="9">
        <v>20161202</v>
      </c>
      <c r="I14" s="9" t="s">
        <v>79</v>
      </c>
      <c r="J14" s="9" t="s">
        <v>80</v>
      </c>
      <c r="K14" s="9">
        <v>20160408</v>
      </c>
      <c r="L14" s="9">
        <v>20160104</v>
      </c>
      <c r="M14" s="9">
        <v>3980</v>
      </c>
      <c r="N14" s="9" t="s">
        <v>81</v>
      </c>
      <c r="O14" s="9" t="s">
        <v>82</v>
      </c>
      <c r="P14" s="9" t="s">
        <v>82</v>
      </c>
      <c r="Q14" s="9" t="s">
        <v>83</v>
      </c>
      <c r="R14" s="9">
        <v>12345</v>
      </c>
      <c r="T14" s="9" t="s">
        <v>100</v>
      </c>
      <c r="U14" s="9" t="s">
        <v>101</v>
      </c>
      <c r="V14" s="9">
        <v>20160407</v>
      </c>
      <c r="X14" s="9" t="s">
        <v>171</v>
      </c>
      <c r="Y14" s="9">
        <v>165.875</v>
      </c>
      <c r="Z14" s="9">
        <v>25</v>
      </c>
      <c r="AA14" s="9" t="s">
        <v>85</v>
      </c>
      <c r="AB14" s="10">
        <v>0.375</v>
      </c>
      <c r="AC14" s="9" t="s">
        <v>86</v>
      </c>
      <c r="AD14" s="9">
        <v>10540</v>
      </c>
      <c r="AE14" s="9">
        <v>5775013</v>
      </c>
      <c r="AF14" s="9" t="s">
        <v>87</v>
      </c>
      <c r="AG14" s="9">
        <v>165.875</v>
      </c>
      <c r="AI14" s="9">
        <v>25</v>
      </c>
      <c r="AJ14" s="9" t="s">
        <v>88</v>
      </c>
      <c r="AK14" s="9" t="str">
        <f t="shared" si="0"/>
        <v>noKeyForUSM6</v>
      </c>
      <c r="AL14" s="9">
        <v>-25</v>
      </c>
      <c r="AM14" s="9" t="s">
        <v>89</v>
      </c>
      <c r="AN14" s="9" t="s">
        <v>90</v>
      </c>
      <c r="AO14" s="9">
        <v>0</v>
      </c>
      <c r="AQ14" s="9">
        <v>0</v>
      </c>
      <c r="AR14" s="9">
        <v>0</v>
      </c>
      <c r="AS14" s="9" t="s">
        <v>91</v>
      </c>
      <c r="AT14" s="9" t="s">
        <v>92</v>
      </c>
      <c r="AU14" s="9" t="s">
        <v>93</v>
      </c>
      <c r="AV14" s="9" t="s">
        <v>94</v>
      </c>
      <c r="AW14" s="9" t="s">
        <v>95</v>
      </c>
      <c r="AX14" s="9">
        <v>1</v>
      </c>
      <c r="AY14" s="10" t="s">
        <v>111</v>
      </c>
      <c r="AZ14" s="11">
        <v>42343</v>
      </c>
      <c r="BA14" s="11">
        <v>42343</v>
      </c>
      <c r="BB14" s="9" t="s">
        <v>102</v>
      </c>
      <c r="BC14" s="9" t="s">
        <v>103</v>
      </c>
      <c r="BD14" s="9" t="s">
        <v>104</v>
      </c>
      <c r="BE14" s="10" t="s">
        <v>111</v>
      </c>
      <c r="BF14" s="10">
        <v>0.375</v>
      </c>
      <c r="BG14" s="9" t="s">
        <v>108</v>
      </c>
      <c r="BH14" s="9" t="s">
        <v>99</v>
      </c>
    </row>
    <row r="15" spans="1:60" s="9" customFormat="1" x14ac:dyDescent="0.25">
      <c r="A15" s="9" t="s">
        <v>76</v>
      </c>
      <c r="B15" s="9" t="s">
        <v>77</v>
      </c>
      <c r="C15" s="9" t="s">
        <v>78</v>
      </c>
      <c r="D15" s="9">
        <v>1234567</v>
      </c>
      <c r="G15" s="9">
        <v>1</v>
      </c>
      <c r="H15" s="9">
        <v>20161202</v>
      </c>
      <c r="I15" s="9" t="s">
        <v>79</v>
      </c>
      <c r="J15" s="9" t="s">
        <v>80</v>
      </c>
      <c r="K15" s="9">
        <v>20160408</v>
      </c>
      <c r="L15" s="9">
        <v>20160104</v>
      </c>
      <c r="M15" s="9">
        <v>3980</v>
      </c>
      <c r="N15" s="9" t="s">
        <v>81</v>
      </c>
      <c r="O15" s="9" t="s">
        <v>82</v>
      </c>
      <c r="P15" s="9" t="s">
        <v>82</v>
      </c>
      <c r="Q15" s="9" t="s">
        <v>83</v>
      </c>
      <c r="R15" s="9">
        <v>12345</v>
      </c>
      <c r="T15" s="9" t="s">
        <v>100</v>
      </c>
      <c r="U15" s="9" t="s">
        <v>101</v>
      </c>
      <c r="V15" s="9">
        <v>20160407</v>
      </c>
      <c r="X15" s="9" t="s">
        <v>171</v>
      </c>
      <c r="Y15" s="9">
        <v>165.875</v>
      </c>
      <c r="Z15" s="9">
        <v>25</v>
      </c>
      <c r="AA15" s="9" t="s">
        <v>85</v>
      </c>
      <c r="AB15" s="10">
        <v>0.39193287037037039</v>
      </c>
      <c r="AC15" s="9" t="s">
        <v>86</v>
      </c>
      <c r="AD15" s="9">
        <v>10540</v>
      </c>
      <c r="AE15" s="9">
        <v>5775013</v>
      </c>
      <c r="AF15" s="9" t="s">
        <v>87</v>
      </c>
      <c r="AG15" s="9">
        <v>165.875</v>
      </c>
      <c r="AI15" s="9">
        <v>25</v>
      </c>
      <c r="AJ15" s="9" t="s">
        <v>88</v>
      </c>
      <c r="AK15" s="9" t="str">
        <f t="shared" si="0"/>
        <v>noKeyForUSM6</v>
      </c>
      <c r="AL15" s="9">
        <v>-25</v>
      </c>
      <c r="AM15" s="9" t="s">
        <v>89</v>
      </c>
      <c r="AN15" s="9" t="s">
        <v>90</v>
      </c>
      <c r="AO15" s="9">
        <v>0</v>
      </c>
      <c r="AQ15" s="9">
        <v>0</v>
      </c>
      <c r="AR15" s="9">
        <v>0</v>
      </c>
      <c r="AS15" s="9" t="s">
        <v>91</v>
      </c>
      <c r="AT15" s="9" t="s">
        <v>92</v>
      </c>
      <c r="AU15" s="9" t="s">
        <v>93</v>
      </c>
      <c r="AV15" s="9" t="s">
        <v>94</v>
      </c>
      <c r="AW15" s="9" t="s">
        <v>95</v>
      </c>
      <c r="AX15" s="9">
        <v>1</v>
      </c>
      <c r="AY15" s="10" t="s">
        <v>112</v>
      </c>
      <c r="AZ15" s="11">
        <v>42343</v>
      </c>
      <c r="BA15" s="11">
        <v>42343</v>
      </c>
      <c r="BB15" s="9" t="s">
        <v>105</v>
      </c>
      <c r="BC15" s="9" t="s">
        <v>106</v>
      </c>
      <c r="BD15" s="9" t="s">
        <v>107</v>
      </c>
      <c r="BE15" s="10" t="s">
        <v>112</v>
      </c>
      <c r="BF15" s="10">
        <v>0.39193287037037039</v>
      </c>
      <c r="BG15" s="9" t="s">
        <v>108</v>
      </c>
      <c r="BH15" s="9" t="s">
        <v>99</v>
      </c>
    </row>
    <row r="16" spans="1:60" s="9" customFormat="1" x14ac:dyDescent="0.25">
      <c r="A16" s="9" t="s">
        <v>76</v>
      </c>
      <c r="B16" s="9" t="s">
        <v>77</v>
      </c>
      <c r="C16" s="9" t="s">
        <v>78</v>
      </c>
      <c r="D16" s="9">
        <v>1234567</v>
      </c>
      <c r="G16" s="9">
        <v>1</v>
      </c>
      <c r="H16" s="9">
        <v>20161202</v>
      </c>
      <c r="I16" s="9" t="s">
        <v>79</v>
      </c>
      <c r="J16" s="9" t="s">
        <v>80</v>
      </c>
      <c r="K16" s="9">
        <v>20160408</v>
      </c>
      <c r="L16" s="9">
        <v>20160104</v>
      </c>
      <c r="M16" s="9">
        <v>3980</v>
      </c>
      <c r="N16" s="9" t="s">
        <v>81</v>
      </c>
      <c r="O16" s="9" t="s">
        <v>82</v>
      </c>
      <c r="P16" s="9" t="s">
        <v>82</v>
      </c>
      <c r="Q16" s="9" t="s">
        <v>83</v>
      </c>
      <c r="R16" s="9">
        <v>12345</v>
      </c>
      <c r="T16" s="9" t="s">
        <v>84</v>
      </c>
      <c r="V16" s="9">
        <v>20160407</v>
      </c>
      <c r="X16" s="9" t="s">
        <v>172</v>
      </c>
      <c r="Y16" s="9">
        <v>165.875</v>
      </c>
      <c r="Z16" s="9">
        <v>1000</v>
      </c>
      <c r="AA16" s="9" t="s">
        <v>85</v>
      </c>
      <c r="AB16" s="10">
        <v>0.375</v>
      </c>
      <c r="AC16" s="9" t="s">
        <v>86</v>
      </c>
      <c r="AD16" s="9">
        <v>10540</v>
      </c>
      <c r="AE16" s="9">
        <v>5775014</v>
      </c>
      <c r="AF16" s="9" t="s">
        <v>87</v>
      </c>
      <c r="AG16" s="9">
        <v>165.875</v>
      </c>
      <c r="AI16" s="9">
        <v>1000</v>
      </c>
      <c r="AJ16" s="9" t="s">
        <v>88</v>
      </c>
      <c r="AK16" s="9" t="str">
        <f t="shared" si="0"/>
        <v>noKeyForABC7</v>
      </c>
      <c r="AL16" s="9">
        <v>-1000</v>
      </c>
      <c r="AM16" s="9" t="s">
        <v>89</v>
      </c>
      <c r="AN16" s="9" t="s">
        <v>90</v>
      </c>
      <c r="AO16" s="9">
        <v>0</v>
      </c>
      <c r="AQ16" s="9">
        <v>0</v>
      </c>
      <c r="AR16" s="9">
        <v>0</v>
      </c>
      <c r="AS16" s="9" t="s">
        <v>91</v>
      </c>
      <c r="AT16" s="9" t="s">
        <v>110</v>
      </c>
      <c r="AU16" s="9" t="s">
        <v>93</v>
      </c>
      <c r="AV16" s="9" t="s">
        <v>94</v>
      </c>
      <c r="AW16" s="9" t="s">
        <v>95</v>
      </c>
      <c r="AX16" s="9">
        <v>1</v>
      </c>
      <c r="AY16" s="10" t="s">
        <v>111</v>
      </c>
      <c r="AZ16" s="11">
        <v>42343</v>
      </c>
      <c r="BA16" s="11">
        <v>42343</v>
      </c>
      <c r="BB16" s="9" t="s">
        <v>96</v>
      </c>
      <c r="BC16" s="9" t="s">
        <v>97</v>
      </c>
      <c r="BD16" s="9" t="s">
        <v>98</v>
      </c>
      <c r="BE16" s="10" t="s">
        <v>111</v>
      </c>
      <c r="BF16" s="10">
        <v>0.375</v>
      </c>
      <c r="BG16" s="9" t="s">
        <v>108</v>
      </c>
      <c r="BH16" s="9" t="s">
        <v>99</v>
      </c>
    </row>
    <row r="17" spans="1:60" s="9" customFormat="1" x14ac:dyDescent="0.25">
      <c r="A17" s="9" t="s">
        <v>76</v>
      </c>
      <c r="B17" s="9" t="s">
        <v>77</v>
      </c>
      <c r="C17" s="9" t="s">
        <v>78</v>
      </c>
      <c r="D17" s="9">
        <v>1234567</v>
      </c>
      <c r="G17" s="9">
        <v>1</v>
      </c>
      <c r="H17" s="9">
        <v>20161202</v>
      </c>
      <c r="I17" s="9" t="s">
        <v>79</v>
      </c>
      <c r="J17" s="9" t="s">
        <v>80</v>
      </c>
      <c r="K17" s="9">
        <v>20160408</v>
      </c>
      <c r="L17" s="9">
        <v>20160104</v>
      </c>
      <c r="M17" s="9">
        <v>3980</v>
      </c>
      <c r="N17" s="9" t="s">
        <v>81</v>
      </c>
      <c r="O17" s="9" t="s">
        <v>82</v>
      </c>
      <c r="P17" s="9" t="s">
        <v>82</v>
      </c>
      <c r="Q17" s="9" t="s">
        <v>83</v>
      </c>
      <c r="R17" s="9">
        <v>12345</v>
      </c>
      <c r="T17" s="9" t="s">
        <v>100</v>
      </c>
      <c r="U17" s="9" t="s">
        <v>101</v>
      </c>
      <c r="V17" s="9">
        <v>20160407</v>
      </c>
      <c r="X17" s="9" t="s">
        <v>172</v>
      </c>
      <c r="Y17" s="9">
        <v>165.875</v>
      </c>
      <c r="Z17" s="9">
        <v>1000</v>
      </c>
      <c r="AA17" s="9" t="s">
        <v>85</v>
      </c>
      <c r="AB17" s="10">
        <v>0.375</v>
      </c>
      <c r="AC17" s="9" t="s">
        <v>86</v>
      </c>
      <c r="AD17" s="9">
        <v>10540</v>
      </c>
      <c r="AE17" s="9">
        <v>5775014</v>
      </c>
      <c r="AF17" s="9" t="s">
        <v>87</v>
      </c>
      <c r="AG17" s="9">
        <v>165.875</v>
      </c>
      <c r="AI17" s="9">
        <v>1000</v>
      </c>
      <c r="AJ17" s="9" t="s">
        <v>88</v>
      </c>
      <c r="AK17" s="9" t="str">
        <f t="shared" si="0"/>
        <v>noKeyForABC7</v>
      </c>
      <c r="AL17" s="9">
        <v>-1000</v>
      </c>
      <c r="AM17" s="9" t="s">
        <v>89</v>
      </c>
      <c r="AN17" s="9" t="s">
        <v>90</v>
      </c>
      <c r="AO17" s="9">
        <v>0</v>
      </c>
      <c r="AQ17" s="9">
        <v>0</v>
      </c>
      <c r="AR17" s="9">
        <v>0</v>
      </c>
      <c r="AS17" s="9" t="s">
        <v>91</v>
      </c>
      <c r="AT17" s="9" t="s">
        <v>110</v>
      </c>
      <c r="AU17" s="9" t="s">
        <v>93</v>
      </c>
      <c r="AV17" s="9" t="s">
        <v>94</v>
      </c>
      <c r="AW17" s="9" t="s">
        <v>95</v>
      </c>
      <c r="AX17" s="9">
        <v>1</v>
      </c>
      <c r="AY17" s="10" t="s">
        <v>111</v>
      </c>
      <c r="AZ17" s="11">
        <v>42343</v>
      </c>
      <c r="BA17" s="11">
        <v>42343</v>
      </c>
      <c r="BB17" s="9" t="s">
        <v>102</v>
      </c>
      <c r="BC17" s="9" t="s">
        <v>103</v>
      </c>
      <c r="BD17" s="9" t="s">
        <v>104</v>
      </c>
      <c r="BE17" s="10" t="s">
        <v>111</v>
      </c>
      <c r="BF17" s="10">
        <v>0.375</v>
      </c>
      <c r="BG17" s="9" t="s">
        <v>108</v>
      </c>
      <c r="BH17" s="9" t="s">
        <v>99</v>
      </c>
    </row>
    <row r="18" spans="1:60" s="9" customFormat="1" x14ac:dyDescent="0.25">
      <c r="A18" s="9" t="s">
        <v>76</v>
      </c>
      <c r="B18" s="9" t="s">
        <v>77</v>
      </c>
      <c r="C18" s="9" t="s">
        <v>78</v>
      </c>
      <c r="D18" s="9">
        <v>1234567</v>
      </c>
      <c r="G18" s="9">
        <v>1</v>
      </c>
      <c r="H18" s="9">
        <v>20161202</v>
      </c>
      <c r="I18" s="9" t="s">
        <v>79</v>
      </c>
      <c r="J18" s="9" t="s">
        <v>80</v>
      </c>
      <c r="K18" s="9">
        <v>20160408</v>
      </c>
      <c r="L18" s="9">
        <v>20160104</v>
      </c>
      <c r="M18" s="9">
        <v>3980</v>
      </c>
      <c r="N18" s="9" t="s">
        <v>81</v>
      </c>
      <c r="O18" s="9" t="s">
        <v>82</v>
      </c>
      <c r="P18" s="9" t="s">
        <v>82</v>
      </c>
      <c r="Q18" s="9" t="s">
        <v>83</v>
      </c>
      <c r="R18" s="9">
        <v>12345</v>
      </c>
      <c r="T18" s="9" t="s">
        <v>100</v>
      </c>
      <c r="U18" s="9" t="s">
        <v>101</v>
      </c>
      <c r="V18" s="9">
        <v>20160407</v>
      </c>
      <c r="X18" s="9" t="s">
        <v>172</v>
      </c>
      <c r="Y18" s="9">
        <v>165.875</v>
      </c>
      <c r="Z18" s="9">
        <v>1000</v>
      </c>
      <c r="AA18" s="9" t="s">
        <v>85</v>
      </c>
      <c r="AB18" s="10">
        <v>0.38498842592592591</v>
      </c>
      <c r="AC18" s="9" t="s">
        <v>86</v>
      </c>
      <c r="AD18" s="9">
        <v>10540</v>
      </c>
      <c r="AE18" s="9">
        <v>5775014</v>
      </c>
      <c r="AF18" s="9" t="s">
        <v>87</v>
      </c>
      <c r="AG18" s="9">
        <v>165.875</v>
      </c>
      <c r="AI18" s="9">
        <v>1000</v>
      </c>
      <c r="AJ18" s="9" t="s">
        <v>88</v>
      </c>
      <c r="AK18" s="9" t="str">
        <f t="shared" si="0"/>
        <v>noKeyForABC7</v>
      </c>
      <c r="AL18" s="9">
        <v>-1000</v>
      </c>
      <c r="AM18" s="9" t="s">
        <v>89</v>
      </c>
      <c r="AN18" s="9" t="s">
        <v>90</v>
      </c>
      <c r="AO18" s="9">
        <v>0</v>
      </c>
      <c r="AQ18" s="9">
        <v>0</v>
      </c>
      <c r="AR18" s="9">
        <v>0</v>
      </c>
      <c r="AS18" s="9" t="s">
        <v>91</v>
      </c>
      <c r="AT18" s="9" t="s">
        <v>110</v>
      </c>
      <c r="AU18" s="9" t="s">
        <v>93</v>
      </c>
      <c r="AV18" s="9" t="s">
        <v>94</v>
      </c>
      <c r="AW18" s="9" t="s">
        <v>95</v>
      </c>
      <c r="AX18" s="9">
        <v>1</v>
      </c>
      <c r="AY18" s="10" t="s">
        <v>112</v>
      </c>
      <c r="AZ18" s="11">
        <v>42343</v>
      </c>
      <c r="BA18" s="11">
        <v>42343</v>
      </c>
      <c r="BB18" s="9" t="s">
        <v>105</v>
      </c>
      <c r="BC18" s="9" t="s">
        <v>106</v>
      </c>
      <c r="BD18" s="9" t="s">
        <v>107</v>
      </c>
      <c r="BE18" s="10" t="s">
        <v>112</v>
      </c>
      <c r="BF18" s="10">
        <v>0.38498842592592591</v>
      </c>
      <c r="BG18" s="9" t="s">
        <v>108</v>
      </c>
      <c r="BH18" s="9" t="s">
        <v>99</v>
      </c>
    </row>
    <row r="19" spans="1:60" s="9" customFormat="1" x14ac:dyDescent="0.25">
      <c r="A19" s="9" t="s">
        <v>76</v>
      </c>
      <c r="B19" s="9" t="s">
        <v>77</v>
      </c>
      <c r="C19" s="9" t="s">
        <v>78</v>
      </c>
      <c r="D19" s="9">
        <v>1234567</v>
      </c>
      <c r="G19" s="9">
        <v>1</v>
      </c>
      <c r="H19" s="9">
        <v>20161202</v>
      </c>
      <c r="I19" s="9" t="s">
        <v>79</v>
      </c>
      <c r="J19" s="9" t="s">
        <v>80</v>
      </c>
      <c r="K19" s="9">
        <v>20160408</v>
      </c>
      <c r="L19" s="9">
        <v>20160104</v>
      </c>
      <c r="M19" s="9">
        <v>3980</v>
      </c>
      <c r="N19" s="9" t="s">
        <v>81</v>
      </c>
      <c r="O19" s="9" t="s">
        <v>82</v>
      </c>
      <c r="P19" s="9" t="s">
        <v>82</v>
      </c>
      <c r="Q19" s="9" t="s">
        <v>83</v>
      </c>
      <c r="R19" s="9">
        <v>12345</v>
      </c>
      <c r="T19" s="9" t="s">
        <v>84</v>
      </c>
      <c r="V19" s="9">
        <v>20160407</v>
      </c>
      <c r="X19" s="9" t="s">
        <v>173</v>
      </c>
      <c r="Y19" s="9">
        <v>165.875</v>
      </c>
      <c r="Z19" s="9">
        <v>750</v>
      </c>
      <c r="AA19" s="9" t="s">
        <v>85</v>
      </c>
      <c r="AB19" s="10">
        <v>0.375</v>
      </c>
      <c r="AC19" s="9" t="s">
        <v>86</v>
      </c>
      <c r="AD19" s="9">
        <v>10540</v>
      </c>
      <c r="AE19" s="9">
        <v>5775015</v>
      </c>
      <c r="AF19" s="9" t="s">
        <v>87</v>
      </c>
      <c r="AG19" s="9">
        <v>165.875</v>
      </c>
      <c r="AI19" s="9">
        <v>750</v>
      </c>
      <c r="AJ19" s="9" t="s">
        <v>88</v>
      </c>
      <c r="AK19" s="9" t="str">
        <f t="shared" si="0"/>
        <v>noKeyForABC7</v>
      </c>
      <c r="AL19" s="9">
        <v>-750</v>
      </c>
      <c r="AM19" s="9" t="s">
        <v>89</v>
      </c>
      <c r="AN19" s="9" t="s">
        <v>90</v>
      </c>
      <c r="AO19" s="9">
        <v>0</v>
      </c>
      <c r="AQ19" s="9">
        <v>0</v>
      </c>
      <c r="AR19" s="9">
        <v>0</v>
      </c>
      <c r="AS19" s="9" t="s">
        <v>91</v>
      </c>
      <c r="AT19" s="9" t="s">
        <v>110</v>
      </c>
      <c r="AU19" s="9" t="s">
        <v>93</v>
      </c>
      <c r="AV19" s="9" t="s">
        <v>94</v>
      </c>
      <c r="AW19" s="9" t="s">
        <v>95</v>
      </c>
      <c r="AX19" s="9">
        <v>1</v>
      </c>
      <c r="AY19" s="10" t="s">
        <v>111</v>
      </c>
      <c r="AZ19" s="11">
        <v>42343</v>
      </c>
      <c r="BA19" s="11">
        <v>42343</v>
      </c>
      <c r="BB19" s="9" t="s">
        <v>96</v>
      </c>
      <c r="BC19" s="9" t="s">
        <v>97</v>
      </c>
      <c r="BD19" s="9" t="s">
        <v>98</v>
      </c>
      <c r="BE19" s="10" t="s">
        <v>111</v>
      </c>
      <c r="BF19" s="10">
        <v>0.375</v>
      </c>
      <c r="BG19" s="9" t="s">
        <v>134</v>
      </c>
      <c r="BH19" s="9" t="s">
        <v>99</v>
      </c>
    </row>
    <row r="20" spans="1:60" s="9" customFormat="1" x14ac:dyDescent="0.25">
      <c r="A20" s="9" t="s">
        <v>76</v>
      </c>
      <c r="B20" s="9" t="s">
        <v>77</v>
      </c>
      <c r="C20" s="9" t="s">
        <v>78</v>
      </c>
      <c r="D20" s="9">
        <v>1234567</v>
      </c>
      <c r="G20" s="9">
        <v>1</v>
      </c>
      <c r="H20" s="9">
        <v>20161202</v>
      </c>
      <c r="I20" s="9" t="s">
        <v>79</v>
      </c>
      <c r="J20" s="9" t="s">
        <v>80</v>
      </c>
      <c r="K20" s="9">
        <v>20160408</v>
      </c>
      <c r="L20" s="9">
        <v>20160104</v>
      </c>
      <c r="M20" s="9">
        <v>3980</v>
      </c>
      <c r="N20" s="9" t="s">
        <v>81</v>
      </c>
      <c r="O20" s="9" t="s">
        <v>82</v>
      </c>
      <c r="P20" s="9" t="s">
        <v>82</v>
      </c>
      <c r="Q20" s="9" t="s">
        <v>83</v>
      </c>
      <c r="R20" s="9">
        <v>12345</v>
      </c>
      <c r="T20" s="9" t="s">
        <v>100</v>
      </c>
      <c r="U20" s="9" t="s">
        <v>101</v>
      </c>
      <c r="V20" s="9">
        <v>20160407</v>
      </c>
      <c r="X20" s="9" t="s">
        <v>173</v>
      </c>
      <c r="Y20" s="9">
        <v>165.875</v>
      </c>
      <c r="Z20" s="9">
        <v>750</v>
      </c>
      <c r="AA20" s="9" t="s">
        <v>85</v>
      </c>
      <c r="AB20" s="10">
        <v>0.375</v>
      </c>
      <c r="AC20" s="9" t="s">
        <v>86</v>
      </c>
      <c r="AD20" s="9">
        <v>10540</v>
      </c>
      <c r="AE20" s="9">
        <v>5775015</v>
      </c>
      <c r="AF20" s="9" t="s">
        <v>87</v>
      </c>
      <c r="AG20" s="9">
        <v>165.875</v>
      </c>
      <c r="AI20" s="9">
        <v>750</v>
      </c>
      <c r="AJ20" s="9" t="s">
        <v>88</v>
      </c>
      <c r="AK20" s="9" t="str">
        <f t="shared" si="0"/>
        <v>noKeyForABC7</v>
      </c>
      <c r="AL20" s="9">
        <v>-750</v>
      </c>
      <c r="AM20" s="9" t="s">
        <v>89</v>
      </c>
      <c r="AN20" s="9" t="s">
        <v>90</v>
      </c>
      <c r="AO20" s="9">
        <v>0</v>
      </c>
      <c r="AQ20" s="9">
        <v>0</v>
      </c>
      <c r="AR20" s="9">
        <v>0</v>
      </c>
      <c r="AS20" s="9" t="s">
        <v>91</v>
      </c>
      <c r="AT20" s="9" t="s">
        <v>110</v>
      </c>
      <c r="AU20" s="9" t="s">
        <v>93</v>
      </c>
      <c r="AV20" s="9" t="s">
        <v>94</v>
      </c>
      <c r="AW20" s="9" t="s">
        <v>95</v>
      </c>
      <c r="AX20" s="9">
        <v>1</v>
      </c>
      <c r="AY20" s="10" t="s">
        <v>111</v>
      </c>
      <c r="AZ20" s="11">
        <v>42343</v>
      </c>
      <c r="BA20" s="11">
        <v>42343</v>
      </c>
      <c r="BB20" s="9" t="s">
        <v>102</v>
      </c>
      <c r="BC20" s="9" t="s">
        <v>103</v>
      </c>
      <c r="BD20" s="9" t="s">
        <v>104</v>
      </c>
      <c r="BE20" s="10" t="s">
        <v>111</v>
      </c>
      <c r="BF20" s="10">
        <v>0.375</v>
      </c>
      <c r="BG20" s="9" t="s">
        <v>134</v>
      </c>
      <c r="BH20" s="9" t="s">
        <v>99</v>
      </c>
    </row>
    <row r="21" spans="1:60" s="9" customFormat="1" x14ac:dyDescent="0.25">
      <c r="A21" s="9" t="s">
        <v>76</v>
      </c>
      <c r="B21" s="9" t="s">
        <v>77</v>
      </c>
      <c r="C21" s="9" t="s">
        <v>78</v>
      </c>
      <c r="D21" s="9">
        <v>1234567</v>
      </c>
      <c r="G21" s="9">
        <v>1</v>
      </c>
      <c r="H21" s="9">
        <v>20161202</v>
      </c>
      <c r="I21" s="9" t="s">
        <v>79</v>
      </c>
      <c r="J21" s="9" t="s">
        <v>80</v>
      </c>
      <c r="K21" s="9">
        <v>20160408</v>
      </c>
      <c r="L21" s="9">
        <v>20160104</v>
      </c>
      <c r="M21" s="9">
        <v>3980</v>
      </c>
      <c r="N21" s="9" t="s">
        <v>81</v>
      </c>
      <c r="O21" s="9" t="s">
        <v>82</v>
      </c>
      <c r="P21" s="9" t="s">
        <v>82</v>
      </c>
      <c r="Q21" s="9" t="s">
        <v>83</v>
      </c>
      <c r="R21" s="9">
        <v>12345</v>
      </c>
      <c r="T21" s="9" t="s">
        <v>100</v>
      </c>
      <c r="U21" s="9" t="s">
        <v>101</v>
      </c>
      <c r="V21" s="9">
        <v>20160407</v>
      </c>
      <c r="X21" s="9" t="s">
        <v>173</v>
      </c>
      <c r="Y21" s="9">
        <v>165.875</v>
      </c>
      <c r="Z21" s="9">
        <v>750</v>
      </c>
      <c r="AA21" s="9" t="s">
        <v>85</v>
      </c>
      <c r="AB21" s="10">
        <v>0.38498842592592591</v>
      </c>
      <c r="AC21" s="9" t="s">
        <v>86</v>
      </c>
      <c r="AD21" s="9">
        <v>10540</v>
      </c>
      <c r="AE21" s="9">
        <v>5775015</v>
      </c>
      <c r="AF21" s="9" t="s">
        <v>87</v>
      </c>
      <c r="AG21" s="9">
        <v>165.875</v>
      </c>
      <c r="AI21" s="9">
        <v>750</v>
      </c>
      <c r="AJ21" s="9" t="s">
        <v>88</v>
      </c>
      <c r="AK21" s="9" t="str">
        <f t="shared" si="0"/>
        <v>noKeyForABC7</v>
      </c>
      <c r="AL21" s="9">
        <v>-750</v>
      </c>
      <c r="AM21" s="9" t="s">
        <v>89</v>
      </c>
      <c r="AN21" s="9" t="s">
        <v>90</v>
      </c>
      <c r="AO21" s="9">
        <v>0</v>
      </c>
      <c r="AQ21" s="9">
        <v>0</v>
      </c>
      <c r="AR21" s="9">
        <v>0</v>
      </c>
      <c r="AS21" s="9" t="s">
        <v>91</v>
      </c>
      <c r="AT21" s="9" t="s">
        <v>110</v>
      </c>
      <c r="AU21" s="9" t="s">
        <v>93</v>
      </c>
      <c r="AV21" s="9" t="s">
        <v>94</v>
      </c>
      <c r="AW21" s="9" t="s">
        <v>95</v>
      </c>
      <c r="AX21" s="9">
        <v>1</v>
      </c>
      <c r="AY21" s="10" t="s">
        <v>112</v>
      </c>
      <c r="AZ21" s="11">
        <v>42343</v>
      </c>
      <c r="BA21" s="11">
        <v>42343</v>
      </c>
      <c r="BB21" s="9" t="s">
        <v>105</v>
      </c>
      <c r="BC21" s="9" t="s">
        <v>106</v>
      </c>
      <c r="BD21" s="9" t="s">
        <v>107</v>
      </c>
      <c r="BE21" s="10" t="s">
        <v>112</v>
      </c>
      <c r="BF21" s="10">
        <v>0.38498842592592591</v>
      </c>
      <c r="BG21" s="9" t="s">
        <v>134</v>
      </c>
      <c r="BH21" s="9" t="s">
        <v>99</v>
      </c>
    </row>
    <row r="22" spans="1:60" s="9" customFormat="1" x14ac:dyDescent="0.25">
      <c r="A22" s="9" t="s">
        <v>76</v>
      </c>
      <c r="B22" s="9" t="s">
        <v>77</v>
      </c>
      <c r="C22" s="9" t="s">
        <v>78</v>
      </c>
      <c r="D22" s="9">
        <v>1234567</v>
      </c>
      <c r="G22" s="9">
        <v>1</v>
      </c>
      <c r="H22" s="9">
        <v>20161202</v>
      </c>
      <c r="I22" s="9" t="s">
        <v>79</v>
      </c>
      <c r="J22" s="9" t="s">
        <v>80</v>
      </c>
      <c r="K22" s="9">
        <v>20160408</v>
      </c>
      <c r="L22" s="9">
        <v>20160104</v>
      </c>
      <c r="M22" s="9">
        <v>3980</v>
      </c>
      <c r="N22" s="9" t="s">
        <v>81</v>
      </c>
      <c r="O22" s="9" t="s">
        <v>82</v>
      </c>
      <c r="P22" s="9" t="s">
        <v>82</v>
      </c>
      <c r="Q22" s="9" t="s">
        <v>83</v>
      </c>
      <c r="R22" s="9">
        <v>12345</v>
      </c>
      <c r="T22" s="9" t="s">
        <v>84</v>
      </c>
      <c r="V22" s="9">
        <v>20160407</v>
      </c>
      <c r="X22" s="9" t="s">
        <v>174</v>
      </c>
      <c r="Y22" s="9">
        <v>165.875</v>
      </c>
      <c r="Z22" s="9">
        <v>500</v>
      </c>
      <c r="AA22" s="9" t="s">
        <v>85</v>
      </c>
      <c r="AB22" s="10">
        <v>0.375</v>
      </c>
      <c r="AC22" s="9" t="s">
        <v>86</v>
      </c>
      <c r="AD22" s="9">
        <v>10540</v>
      </c>
      <c r="AE22" s="9">
        <v>5775016</v>
      </c>
      <c r="AF22" s="9" t="s">
        <v>87</v>
      </c>
      <c r="AG22" s="9">
        <v>165.875</v>
      </c>
      <c r="AI22" s="9">
        <v>500</v>
      </c>
      <c r="AJ22" s="9" t="s">
        <v>88</v>
      </c>
      <c r="AK22" s="9" t="str">
        <f t="shared" si="0"/>
        <v>noKeyForABC7</v>
      </c>
      <c r="AL22" s="9">
        <v>-500</v>
      </c>
      <c r="AM22" s="9" t="s">
        <v>89</v>
      </c>
      <c r="AN22" s="9" t="s">
        <v>90</v>
      </c>
      <c r="AO22" s="9">
        <v>0</v>
      </c>
      <c r="AQ22" s="9">
        <v>0</v>
      </c>
      <c r="AR22" s="9">
        <v>0</v>
      </c>
      <c r="AS22" s="9" t="s">
        <v>91</v>
      </c>
      <c r="AT22" s="9" t="s">
        <v>110</v>
      </c>
      <c r="AU22" s="9" t="s">
        <v>93</v>
      </c>
      <c r="AV22" s="9" t="s">
        <v>94</v>
      </c>
      <c r="AW22" s="9" t="s">
        <v>95</v>
      </c>
      <c r="AX22" s="9">
        <v>1</v>
      </c>
      <c r="AY22" s="10" t="s">
        <v>111</v>
      </c>
      <c r="AZ22" s="11">
        <v>42343</v>
      </c>
      <c r="BA22" s="11">
        <v>42343</v>
      </c>
      <c r="BB22" s="9" t="s">
        <v>96</v>
      </c>
      <c r="BC22" s="9" t="s">
        <v>97</v>
      </c>
      <c r="BD22" s="9" t="s">
        <v>98</v>
      </c>
      <c r="BE22" s="10" t="s">
        <v>111</v>
      </c>
      <c r="BF22" s="10">
        <v>0.375</v>
      </c>
      <c r="BG22" s="9" t="s">
        <v>108</v>
      </c>
      <c r="BH22" s="9" t="s">
        <v>99</v>
      </c>
    </row>
    <row r="23" spans="1:60" s="9" customFormat="1" x14ac:dyDescent="0.25">
      <c r="A23" s="9" t="s">
        <v>76</v>
      </c>
      <c r="B23" s="9" t="s">
        <v>77</v>
      </c>
      <c r="C23" s="9" t="s">
        <v>78</v>
      </c>
      <c r="D23" s="9">
        <v>1234567</v>
      </c>
      <c r="G23" s="9">
        <v>1</v>
      </c>
      <c r="H23" s="9">
        <v>20161202</v>
      </c>
      <c r="I23" s="9" t="s">
        <v>79</v>
      </c>
      <c r="J23" s="9" t="s">
        <v>80</v>
      </c>
      <c r="K23" s="9">
        <v>20160408</v>
      </c>
      <c r="L23" s="9">
        <v>20160104</v>
      </c>
      <c r="M23" s="9">
        <v>3980</v>
      </c>
      <c r="N23" s="9" t="s">
        <v>81</v>
      </c>
      <c r="O23" s="9" t="s">
        <v>82</v>
      </c>
      <c r="P23" s="9" t="s">
        <v>82</v>
      </c>
      <c r="Q23" s="9" t="s">
        <v>83</v>
      </c>
      <c r="R23" s="9">
        <v>12345</v>
      </c>
      <c r="T23" s="9" t="s">
        <v>100</v>
      </c>
      <c r="U23" s="9" t="s">
        <v>101</v>
      </c>
      <c r="V23" s="9">
        <v>20160407</v>
      </c>
      <c r="X23" s="9" t="s">
        <v>174</v>
      </c>
      <c r="Y23" s="9">
        <v>165.875</v>
      </c>
      <c r="Z23" s="9">
        <v>500</v>
      </c>
      <c r="AA23" s="9" t="s">
        <v>85</v>
      </c>
      <c r="AB23" s="10">
        <v>0.375</v>
      </c>
      <c r="AC23" s="9" t="s">
        <v>86</v>
      </c>
      <c r="AD23" s="9">
        <v>10540</v>
      </c>
      <c r="AE23" s="9">
        <v>5775016</v>
      </c>
      <c r="AF23" s="9" t="s">
        <v>87</v>
      </c>
      <c r="AG23" s="9">
        <v>165.875</v>
      </c>
      <c r="AI23" s="9">
        <v>500</v>
      </c>
      <c r="AJ23" s="9" t="s">
        <v>88</v>
      </c>
      <c r="AK23" s="9" t="str">
        <f t="shared" si="0"/>
        <v>noKeyForABC7</v>
      </c>
      <c r="AL23" s="9">
        <v>-500</v>
      </c>
      <c r="AM23" s="9" t="s">
        <v>89</v>
      </c>
      <c r="AN23" s="9" t="s">
        <v>90</v>
      </c>
      <c r="AO23" s="9">
        <v>0</v>
      </c>
      <c r="AQ23" s="9">
        <v>0</v>
      </c>
      <c r="AR23" s="9">
        <v>0</v>
      </c>
      <c r="AS23" s="9" t="s">
        <v>91</v>
      </c>
      <c r="AT23" s="9" t="s">
        <v>110</v>
      </c>
      <c r="AU23" s="9" t="s">
        <v>93</v>
      </c>
      <c r="AV23" s="9" t="s">
        <v>94</v>
      </c>
      <c r="AW23" s="9" t="s">
        <v>95</v>
      </c>
      <c r="AX23" s="9">
        <v>1</v>
      </c>
      <c r="AY23" s="10" t="s">
        <v>111</v>
      </c>
      <c r="AZ23" s="11">
        <v>42343</v>
      </c>
      <c r="BA23" s="11">
        <v>42343</v>
      </c>
      <c r="BB23" s="9" t="s">
        <v>102</v>
      </c>
      <c r="BC23" s="9" t="s">
        <v>103</v>
      </c>
      <c r="BD23" s="9" t="s">
        <v>104</v>
      </c>
      <c r="BE23" s="10" t="s">
        <v>111</v>
      </c>
      <c r="BF23" s="10">
        <v>0.375</v>
      </c>
      <c r="BG23" s="9" t="s">
        <v>108</v>
      </c>
      <c r="BH23" s="9" t="s">
        <v>99</v>
      </c>
    </row>
    <row r="24" spans="1:60" s="9" customFormat="1" x14ac:dyDescent="0.25">
      <c r="A24" s="9" t="s">
        <v>76</v>
      </c>
      <c r="B24" s="9" t="s">
        <v>77</v>
      </c>
      <c r="C24" s="9" t="s">
        <v>78</v>
      </c>
      <c r="D24" s="9">
        <v>1234567</v>
      </c>
      <c r="G24" s="9">
        <v>1</v>
      </c>
      <c r="H24" s="9">
        <v>20161202</v>
      </c>
      <c r="I24" s="9" t="s">
        <v>79</v>
      </c>
      <c r="J24" s="9" t="s">
        <v>80</v>
      </c>
      <c r="K24" s="9">
        <v>20160408</v>
      </c>
      <c r="L24" s="9">
        <v>20160104</v>
      </c>
      <c r="M24" s="9">
        <v>3980</v>
      </c>
      <c r="N24" s="9" t="s">
        <v>81</v>
      </c>
      <c r="O24" s="9" t="s">
        <v>82</v>
      </c>
      <c r="P24" s="9" t="s">
        <v>82</v>
      </c>
      <c r="Q24" s="9" t="s">
        <v>83</v>
      </c>
      <c r="R24" s="9">
        <v>12345</v>
      </c>
      <c r="T24" s="9" t="s">
        <v>100</v>
      </c>
      <c r="U24" s="9" t="s">
        <v>101</v>
      </c>
      <c r="V24" s="9">
        <v>20160407</v>
      </c>
      <c r="X24" s="9" t="s">
        <v>174</v>
      </c>
      <c r="Y24" s="9">
        <v>165.875</v>
      </c>
      <c r="Z24" s="9">
        <v>500</v>
      </c>
      <c r="AA24" s="9" t="s">
        <v>85</v>
      </c>
      <c r="AB24" s="10">
        <v>0.38498842592592591</v>
      </c>
      <c r="AC24" s="9" t="s">
        <v>86</v>
      </c>
      <c r="AD24" s="9">
        <v>10540</v>
      </c>
      <c r="AE24" s="9">
        <v>5775016</v>
      </c>
      <c r="AF24" s="9" t="s">
        <v>87</v>
      </c>
      <c r="AG24" s="9">
        <v>165.875</v>
      </c>
      <c r="AI24" s="9">
        <v>500</v>
      </c>
      <c r="AJ24" s="9" t="s">
        <v>88</v>
      </c>
      <c r="AK24" s="9" t="str">
        <f t="shared" si="0"/>
        <v>noKeyForABC7</v>
      </c>
      <c r="AL24" s="9">
        <v>-500</v>
      </c>
      <c r="AM24" s="9" t="s">
        <v>89</v>
      </c>
      <c r="AN24" s="9" t="s">
        <v>90</v>
      </c>
      <c r="AO24" s="9">
        <v>0</v>
      </c>
      <c r="AQ24" s="9">
        <v>0</v>
      </c>
      <c r="AR24" s="9">
        <v>0</v>
      </c>
      <c r="AS24" s="9" t="s">
        <v>91</v>
      </c>
      <c r="AT24" s="9" t="s">
        <v>110</v>
      </c>
      <c r="AU24" s="9" t="s">
        <v>93</v>
      </c>
      <c r="AV24" s="9" t="s">
        <v>94</v>
      </c>
      <c r="AW24" s="9" t="s">
        <v>95</v>
      </c>
      <c r="AX24" s="9">
        <v>1</v>
      </c>
      <c r="AY24" s="10" t="s">
        <v>112</v>
      </c>
      <c r="AZ24" s="11">
        <v>42343</v>
      </c>
      <c r="BA24" s="11">
        <v>42343</v>
      </c>
      <c r="BB24" s="9" t="s">
        <v>105</v>
      </c>
      <c r="BC24" s="9" t="s">
        <v>106</v>
      </c>
      <c r="BD24" s="9" t="s">
        <v>107</v>
      </c>
      <c r="BE24" s="10" t="s">
        <v>112</v>
      </c>
      <c r="BF24" s="10">
        <v>0.38498842592592591</v>
      </c>
      <c r="BG24" s="9" t="s">
        <v>108</v>
      </c>
      <c r="BH24" s="9" t="s">
        <v>99</v>
      </c>
    </row>
    <row r="25" spans="1:60" s="9" customFormat="1" x14ac:dyDescent="0.25">
      <c r="A25" s="9" t="s">
        <v>76</v>
      </c>
      <c r="B25" s="9" t="s">
        <v>77</v>
      </c>
      <c r="C25" s="9" t="s">
        <v>78</v>
      </c>
      <c r="D25" s="9">
        <v>1234567</v>
      </c>
      <c r="G25" s="9">
        <v>1</v>
      </c>
      <c r="H25" s="9">
        <v>20161202</v>
      </c>
      <c r="I25" s="9" t="s">
        <v>79</v>
      </c>
      <c r="J25" s="9" t="s">
        <v>80</v>
      </c>
      <c r="K25" s="9">
        <v>20160408</v>
      </c>
      <c r="L25" s="9">
        <v>20160104</v>
      </c>
      <c r="M25" s="9">
        <v>3980</v>
      </c>
      <c r="N25" s="9" t="s">
        <v>81</v>
      </c>
      <c r="O25" s="9" t="s">
        <v>82</v>
      </c>
      <c r="P25" s="9" t="s">
        <v>82</v>
      </c>
      <c r="Q25" s="9" t="s">
        <v>83</v>
      </c>
      <c r="R25" s="9">
        <v>12345</v>
      </c>
      <c r="T25" s="9" t="s">
        <v>84</v>
      </c>
      <c r="V25" s="9">
        <v>20160407</v>
      </c>
      <c r="X25" s="9" t="s">
        <v>175</v>
      </c>
      <c r="Y25" s="9">
        <v>165.875</v>
      </c>
      <c r="Z25" s="9">
        <v>250</v>
      </c>
      <c r="AA25" s="9" t="s">
        <v>85</v>
      </c>
      <c r="AB25" s="10">
        <v>0.375</v>
      </c>
      <c r="AC25" s="9" t="s">
        <v>86</v>
      </c>
      <c r="AD25" s="9">
        <v>10540</v>
      </c>
      <c r="AE25" s="9">
        <v>5775017</v>
      </c>
      <c r="AF25" s="9" t="s">
        <v>87</v>
      </c>
      <c r="AG25" s="9">
        <v>165.875</v>
      </c>
      <c r="AI25" s="9">
        <v>250</v>
      </c>
      <c r="AJ25" s="9" t="s">
        <v>88</v>
      </c>
      <c r="AK25" s="9" t="str">
        <f t="shared" si="0"/>
        <v>noKeyForABC7</v>
      </c>
      <c r="AL25" s="9">
        <v>-250</v>
      </c>
      <c r="AM25" s="9" t="s">
        <v>89</v>
      </c>
      <c r="AN25" s="9" t="s">
        <v>90</v>
      </c>
      <c r="AO25" s="9">
        <v>0</v>
      </c>
      <c r="AQ25" s="9">
        <v>0</v>
      </c>
      <c r="AR25" s="9">
        <v>0</v>
      </c>
      <c r="AS25" s="9" t="s">
        <v>91</v>
      </c>
      <c r="AT25" s="9" t="s">
        <v>110</v>
      </c>
      <c r="AU25" s="9" t="s">
        <v>93</v>
      </c>
      <c r="AV25" s="9" t="s">
        <v>94</v>
      </c>
      <c r="AW25" s="9" t="s">
        <v>95</v>
      </c>
      <c r="AX25" s="9">
        <v>1</v>
      </c>
      <c r="AY25" s="10" t="s">
        <v>111</v>
      </c>
      <c r="AZ25" s="11">
        <v>42343</v>
      </c>
      <c r="BA25" s="11">
        <v>42343</v>
      </c>
      <c r="BB25" s="9" t="s">
        <v>96</v>
      </c>
      <c r="BC25" s="9" t="s">
        <v>97</v>
      </c>
      <c r="BD25" s="9" t="s">
        <v>98</v>
      </c>
      <c r="BE25" s="10" t="s">
        <v>111</v>
      </c>
      <c r="BF25" s="10">
        <v>0.375</v>
      </c>
      <c r="BG25" s="9" t="s">
        <v>134</v>
      </c>
      <c r="BH25" s="9" t="s">
        <v>99</v>
      </c>
    </row>
    <row r="26" spans="1:60" s="9" customFormat="1" x14ac:dyDescent="0.25">
      <c r="A26" s="9" t="s">
        <v>76</v>
      </c>
      <c r="B26" s="9" t="s">
        <v>77</v>
      </c>
      <c r="C26" s="9" t="s">
        <v>78</v>
      </c>
      <c r="D26" s="9">
        <v>1234567</v>
      </c>
      <c r="G26" s="9">
        <v>1</v>
      </c>
      <c r="H26" s="9">
        <v>20161202</v>
      </c>
      <c r="I26" s="9" t="s">
        <v>79</v>
      </c>
      <c r="J26" s="9" t="s">
        <v>80</v>
      </c>
      <c r="K26" s="9">
        <v>20160408</v>
      </c>
      <c r="L26" s="9">
        <v>20160104</v>
      </c>
      <c r="M26" s="9">
        <v>3980</v>
      </c>
      <c r="N26" s="9" t="s">
        <v>81</v>
      </c>
      <c r="O26" s="9" t="s">
        <v>82</v>
      </c>
      <c r="P26" s="9" t="s">
        <v>82</v>
      </c>
      <c r="Q26" s="9" t="s">
        <v>83</v>
      </c>
      <c r="R26" s="9">
        <v>12345</v>
      </c>
      <c r="T26" s="9" t="s">
        <v>100</v>
      </c>
      <c r="U26" s="9" t="s">
        <v>101</v>
      </c>
      <c r="V26" s="9">
        <v>20160407</v>
      </c>
      <c r="X26" s="9" t="s">
        <v>175</v>
      </c>
      <c r="Y26" s="9">
        <v>165.875</v>
      </c>
      <c r="Z26" s="9">
        <v>250</v>
      </c>
      <c r="AA26" s="9" t="s">
        <v>85</v>
      </c>
      <c r="AB26" s="10">
        <v>0.375</v>
      </c>
      <c r="AC26" s="9" t="s">
        <v>86</v>
      </c>
      <c r="AD26" s="9">
        <v>10540</v>
      </c>
      <c r="AE26" s="9">
        <v>5775017</v>
      </c>
      <c r="AF26" s="9" t="s">
        <v>87</v>
      </c>
      <c r="AG26" s="9">
        <v>165.875</v>
      </c>
      <c r="AI26" s="9">
        <v>250</v>
      </c>
      <c r="AJ26" s="9" t="s">
        <v>88</v>
      </c>
      <c r="AK26" s="9" t="str">
        <f t="shared" si="0"/>
        <v>noKeyForABC7</v>
      </c>
      <c r="AL26" s="9">
        <v>-250</v>
      </c>
      <c r="AM26" s="9" t="s">
        <v>89</v>
      </c>
      <c r="AN26" s="9" t="s">
        <v>90</v>
      </c>
      <c r="AO26" s="9">
        <v>0</v>
      </c>
      <c r="AQ26" s="9">
        <v>0</v>
      </c>
      <c r="AR26" s="9">
        <v>0</v>
      </c>
      <c r="AS26" s="9" t="s">
        <v>91</v>
      </c>
      <c r="AT26" s="9" t="s">
        <v>110</v>
      </c>
      <c r="AU26" s="9" t="s">
        <v>93</v>
      </c>
      <c r="AV26" s="9" t="s">
        <v>94</v>
      </c>
      <c r="AW26" s="9" t="s">
        <v>95</v>
      </c>
      <c r="AX26" s="9">
        <v>1</v>
      </c>
      <c r="AY26" s="10" t="s">
        <v>111</v>
      </c>
      <c r="AZ26" s="11">
        <v>42343</v>
      </c>
      <c r="BA26" s="11">
        <v>42343</v>
      </c>
      <c r="BB26" s="9" t="s">
        <v>102</v>
      </c>
      <c r="BC26" s="9" t="s">
        <v>103</v>
      </c>
      <c r="BD26" s="9" t="s">
        <v>104</v>
      </c>
      <c r="BE26" s="10" t="s">
        <v>111</v>
      </c>
      <c r="BF26" s="10">
        <v>0.375</v>
      </c>
      <c r="BG26" s="9" t="s">
        <v>134</v>
      </c>
      <c r="BH26" s="9" t="s">
        <v>99</v>
      </c>
    </row>
    <row r="27" spans="1:60" s="9" customFormat="1" x14ac:dyDescent="0.25">
      <c r="A27" s="9" t="s">
        <v>76</v>
      </c>
      <c r="B27" s="9" t="s">
        <v>77</v>
      </c>
      <c r="C27" s="9" t="s">
        <v>78</v>
      </c>
      <c r="D27" s="9">
        <v>1234567</v>
      </c>
      <c r="G27" s="9">
        <v>1</v>
      </c>
      <c r="H27" s="9">
        <v>20161202</v>
      </c>
      <c r="I27" s="9" t="s">
        <v>79</v>
      </c>
      <c r="J27" s="9" t="s">
        <v>80</v>
      </c>
      <c r="K27" s="9">
        <v>20160408</v>
      </c>
      <c r="L27" s="9">
        <v>20160104</v>
      </c>
      <c r="M27" s="9">
        <v>3980</v>
      </c>
      <c r="N27" s="9" t="s">
        <v>81</v>
      </c>
      <c r="O27" s="9" t="s">
        <v>82</v>
      </c>
      <c r="P27" s="9" t="s">
        <v>82</v>
      </c>
      <c r="Q27" s="9" t="s">
        <v>83</v>
      </c>
      <c r="R27" s="9">
        <v>12345</v>
      </c>
      <c r="T27" s="9" t="s">
        <v>100</v>
      </c>
      <c r="U27" s="9" t="s">
        <v>101</v>
      </c>
      <c r="V27" s="9">
        <v>20160407</v>
      </c>
      <c r="X27" s="9" t="s">
        <v>175</v>
      </c>
      <c r="Y27" s="9">
        <v>165.875</v>
      </c>
      <c r="Z27" s="9">
        <v>250</v>
      </c>
      <c r="AA27" s="9" t="s">
        <v>85</v>
      </c>
      <c r="AB27" s="10">
        <v>0.38498842592592591</v>
      </c>
      <c r="AC27" s="9" t="s">
        <v>86</v>
      </c>
      <c r="AD27" s="9">
        <v>10540</v>
      </c>
      <c r="AE27" s="9">
        <v>5775017</v>
      </c>
      <c r="AF27" s="9" t="s">
        <v>87</v>
      </c>
      <c r="AG27" s="9">
        <v>165.875</v>
      </c>
      <c r="AI27" s="9">
        <v>250</v>
      </c>
      <c r="AJ27" s="9" t="s">
        <v>88</v>
      </c>
      <c r="AK27" s="9" t="str">
        <f t="shared" si="0"/>
        <v>noKeyForABC7</v>
      </c>
      <c r="AL27" s="9">
        <v>-250</v>
      </c>
      <c r="AM27" s="9" t="s">
        <v>89</v>
      </c>
      <c r="AN27" s="9" t="s">
        <v>90</v>
      </c>
      <c r="AO27" s="9">
        <v>0</v>
      </c>
      <c r="AQ27" s="9">
        <v>0</v>
      </c>
      <c r="AR27" s="9">
        <v>0</v>
      </c>
      <c r="AS27" s="9" t="s">
        <v>91</v>
      </c>
      <c r="AT27" s="9" t="s">
        <v>110</v>
      </c>
      <c r="AU27" s="9" t="s">
        <v>93</v>
      </c>
      <c r="AV27" s="9" t="s">
        <v>94</v>
      </c>
      <c r="AW27" s="9" t="s">
        <v>95</v>
      </c>
      <c r="AX27" s="9">
        <v>1</v>
      </c>
      <c r="AY27" s="10" t="s">
        <v>112</v>
      </c>
      <c r="AZ27" s="11">
        <v>42343</v>
      </c>
      <c r="BA27" s="11">
        <v>42343</v>
      </c>
      <c r="BB27" s="9" t="s">
        <v>105</v>
      </c>
      <c r="BC27" s="9" t="s">
        <v>106</v>
      </c>
      <c r="BD27" s="9" t="s">
        <v>107</v>
      </c>
      <c r="BE27" s="10" t="s">
        <v>112</v>
      </c>
      <c r="BF27" s="10">
        <v>0.38498842592592591</v>
      </c>
      <c r="BG27" s="9" t="s">
        <v>134</v>
      </c>
      <c r="BH27" s="9" t="s">
        <v>99</v>
      </c>
    </row>
    <row r="28" spans="1:60" s="9" customFormat="1" x14ac:dyDescent="0.25">
      <c r="A28" s="9" t="s">
        <v>76</v>
      </c>
      <c r="B28" s="9" t="s">
        <v>77</v>
      </c>
      <c r="C28" s="9" t="s">
        <v>78</v>
      </c>
      <c r="D28" s="9">
        <v>1234567</v>
      </c>
      <c r="G28" s="9">
        <v>1</v>
      </c>
      <c r="H28" s="9">
        <v>20161202</v>
      </c>
      <c r="I28" s="9" t="s">
        <v>79</v>
      </c>
      <c r="J28" s="9" t="s">
        <v>80</v>
      </c>
      <c r="K28" s="9">
        <v>20160408</v>
      </c>
      <c r="L28" s="9">
        <v>20160104</v>
      </c>
      <c r="M28" s="9">
        <v>3980</v>
      </c>
      <c r="N28" s="9" t="s">
        <v>81</v>
      </c>
      <c r="O28" s="9" t="s">
        <v>82</v>
      </c>
      <c r="P28" s="9" t="s">
        <v>82</v>
      </c>
      <c r="Q28" s="9" t="s">
        <v>83</v>
      </c>
      <c r="R28" s="9">
        <v>12345</v>
      </c>
      <c r="T28" s="9" t="s">
        <v>84</v>
      </c>
      <c r="V28" s="9">
        <v>20160407</v>
      </c>
      <c r="X28" s="9" t="s">
        <v>176</v>
      </c>
      <c r="Y28" s="9">
        <v>165.875</v>
      </c>
      <c r="Z28" s="9">
        <v>100</v>
      </c>
      <c r="AA28" s="9" t="s">
        <v>85</v>
      </c>
      <c r="AB28" s="10">
        <v>0.66666666666666663</v>
      </c>
      <c r="AC28" s="9" t="s">
        <v>86</v>
      </c>
      <c r="AD28" s="9">
        <v>10540</v>
      </c>
      <c r="AE28" s="9">
        <v>5775018</v>
      </c>
      <c r="AF28" s="9" t="s">
        <v>87</v>
      </c>
      <c r="AG28" s="9">
        <v>165.875</v>
      </c>
      <c r="AI28" s="9">
        <v>100</v>
      </c>
      <c r="AJ28" s="9" t="s">
        <v>88</v>
      </c>
      <c r="AK28" s="9" t="str">
        <f t="shared" si="0"/>
        <v>noKeyForABC7</v>
      </c>
      <c r="AL28" s="9">
        <v>-100</v>
      </c>
      <c r="AM28" s="9" t="s">
        <v>89</v>
      </c>
      <c r="AN28" s="9" t="s">
        <v>90</v>
      </c>
      <c r="AO28" s="9">
        <v>0</v>
      </c>
      <c r="AQ28" s="9">
        <v>0</v>
      </c>
      <c r="AR28" s="9">
        <v>0</v>
      </c>
      <c r="AS28" s="9" t="s">
        <v>91</v>
      </c>
      <c r="AT28" s="9" t="s">
        <v>110</v>
      </c>
      <c r="AU28" s="9" t="s">
        <v>93</v>
      </c>
      <c r="AV28" s="9" t="s">
        <v>94</v>
      </c>
      <c r="AW28" s="9" t="s">
        <v>95</v>
      </c>
      <c r="AX28" s="9">
        <v>1</v>
      </c>
      <c r="AY28" s="10" t="s">
        <v>113</v>
      </c>
      <c r="AZ28" s="11">
        <v>42343</v>
      </c>
      <c r="BA28" s="11">
        <v>42343</v>
      </c>
      <c r="BB28" s="9" t="s">
        <v>96</v>
      </c>
      <c r="BC28" s="9" t="s">
        <v>97</v>
      </c>
      <c r="BD28" s="9" t="s">
        <v>98</v>
      </c>
      <c r="BE28" s="10" t="s">
        <v>113</v>
      </c>
      <c r="BF28" s="10">
        <v>0.66666666666666663</v>
      </c>
      <c r="BG28" s="9" t="s">
        <v>108</v>
      </c>
      <c r="BH28" s="9" t="s">
        <v>99</v>
      </c>
    </row>
    <row r="29" spans="1:60" s="9" customFormat="1" x14ac:dyDescent="0.25">
      <c r="A29" s="9" t="s">
        <v>76</v>
      </c>
      <c r="B29" s="9" t="s">
        <v>77</v>
      </c>
      <c r="C29" s="9" t="s">
        <v>78</v>
      </c>
      <c r="D29" s="9">
        <v>1234567</v>
      </c>
      <c r="G29" s="9">
        <v>1</v>
      </c>
      <c r="H29" s="9">
        <v>20161202</v>
      </c>
      <c r="I29" s="9" t="s">
        <v>79</v>
      </c>
      <c r="J29" s="9" t="s">
        <v>80</v>
      </c>
      <c r="K29" s="9">
        <v>20160408</v>
      </c>
      <c r="L29" s="9">
        <v>20160104</v>
      </c>
      <c r="M29" s="9">
        <v>3980</v>
      </c>
      <c r="N29" s="9" t="s">
        <v>81</v>
      </c>
      <c r="O29" s="9" t="s">
        <v>82</v>
      </c>
      <c r="P29" s="9" t="s">
        <v>82</v>
      </c>
      <c r="Q29" s="9" t="s">
        <v>83</v>
      </c>
      <c r="R29" s="9">
        <v>12345</v>
      </c>
      <c r="T29" s="9" t="s">
        <v>100</v>
      </c>
      <c r="U29" s="9" t="s">
        <v>101</v>
      </c>
      <c r="V29" s="9">
        <v>20160407</v>
      </c>
      <c r="X29" s="9" t="s">
        <v>176</v>
      </c>
      <c r="Y29" s="9">
        <v>165.875</v>
      </c>
      <c r="Z29" s="9">
        <v>100</v>
      </c>
      <c r="AA29" s="9" t="s">
        <v>85</v>
      </c>
      <c r="AB29" s="10">
        <v>0.66666666666666663</v>
      </c>
      <c r="AC29" s="9" t="s">
        <v>86</v>
      </c>
      <c r="AD29" s="9">
        <v>10540</v>
      </c>
      <c r="AE29" s="9">
        <v>5775018</v>
      </c>
      <c r="AF29" s="9" t="s">
        <v>87</v>
      </c>
      <c r="AG29" s="9">
        <v>165.875</v>
      </c>
      <c r="AI29" s="9">
        <v>100</v>
      </c>
      <c r="AJ29" s="9" t="s">
        <v>88</v>
      </c>
      <c r="AK29" s="9" t="str">
        <f t="shared" si="0"/>
        <v>noKeyForABC7</v>
      </c>
      <c r="AL29" s="9">
        <v>-100</v>
      </c>
      <c r="AM29" s="9" t="s">
        <v>89</v>
      </c>
      <c r="AN29" s="9" t="s">
        <v>90</v>
      </c>
      <c r="AO29" s="9">
        <v>0</v>
      </c>
      <c r="AQ29" s="9">
        <v>0</v>
      </c>
      <c r="AR29" s="9">
        <v>0</v>
      </c>
      <c r="AS29" s="9" t="s">
        <v>91</v>
      </c>
      <c r="AT29" s="9" t="s">
        <v>110</v>
      </c>
      <c r="AU29" s="9" t="s">
        <v>93</v>
      </c>
      <c r="AV29" s="9" t="s">
        <v>94</v>
      </c>
      <c r="AW29" s="9" t="s">
        <v>95</v>
      </c>
      <c r="AX29" s="9">
        <v>1</v>
      </c>
      <c r="AY29" s="10" t="s">
        <v>113</v>
      </c>
      <c r="AZ29" s="11">
        <v>42343</v>
      </c>
      <c r="BA29" s="11">
        <v>42343</v>
      </c>
      <c r="BB29" s="9" t="s">
        <v>102</v>
      </c>
      <c r="BC29" s="9" t="s">
        <v>103</v>
      </c>
      <c r="BD29" s="9" t="s">
        <v>104</v>
      </c>
      <c r="BE29" s="10" t="s">
        <v>113</v>
      </c>
      <c r="BF29" s="10">
        <v>0.66666666666666663</v>
      </c>
      <c r="BG29" s="9" t="s">
        <v>108</v>
      </c>
      <c r="BH29" s="9" t="s">
        <v>99</v>
      </c>
    </row>
    <row r="30" spans="1:60" s="9" customFormat="1" x14ac:dyDescent="0.25">
      <c r="A30" s="9" t="s">
        <v>76</v>
      </c>
      <c r="B30" s="9" t="s">
        <v>77</v>
      </c>
      <c r="C30" s="9" t="s">
        <v>78</v>
      </c>
      <c r="D30" s="9">
        <v>1234567</v>
      </c>
      <c r="G30" s="9">
        <v>1</v>
      </c>
      <c r="H30" s="9">
        <v>20161202</v>
      </c>
      <c r="I30" s="9" t="s">
        <v>79</v>
      </c>
      <c r="J30" s="9" t="s">
        <v>80</v>
      </c>
      <c r="K30" s="9">
        <v>20160408</v>
      </c>
      <c r="L30" s="9">
        <v>20160104</v>
      </c>
      <c r="M30" s="9">
        <v>3980</v>
      </c>
      <c r="N30" s="9" t="s">
        <v>81</v>
      </c>
      <c r="O30" s="9" t="s">
        <v>82</v>
      </c>
      <c r="P30" s="9" t="s">
        <v>82</v>
      </c>
      <c r="Q30" s="9" t="s">
        <v>83</v>
      </c>
      <c r="R30" s="9">
        <v>12345</v>
      </c>
      <c r="T30" s="9" t="s">
        <v>100</v>
      </c>
      <c r="U30" s="9" t="s">
        <v>101</v>
      </c>
      <c r="V30" s="9">
        <v>20160407</v>
      </c>
      <c r="X30" s="9" t="s">
        <v>176</v>
      </c>
      <c r="Y30" s="9">
        <v>165.875</v>
      </c>
      <c r="Z30" s="9">
        <v>100</v>
      </c>
      <c r="AA30" s="9" t="s">
        <v>85</v>
      </c>
      <c r="AB30" s="10">
        <v>0.67569444444444438</v>
      </c>
      <c r="AC30" s="9" t="s">
        <v>86</v>
      </c>
      <c r="AD30" s="9">
        <v>10540</v>
      </c>
      <c r="AE30" s="9">
        <v>5775018</v>
      </c>
      <c r="AF30" s="9" t="s">
        <v>87</v>
      </c>
      <c r="AG30" s="9">
        <v>165.875</v>
      </c>
      <c r="AI30" s="9">
        <v>100</v>
      </c>
      <c r="AJ30" s="9" t="s">
        <v>88</v>
      </c>
      <c r="AK30" s="9" t="str">
        <f t="shared" si="0"/>
        <v>noKeyForABC7</v>
      </c>
      <c r="AL30" s="9">
        <v>-100</v>
      </c>
      <c r="AM30" s="9" t="s">
        <v>89</v>
      </c>
      <c r="AN30" s="9" t="s">
        <v>90</v>
      </c>
      <c r="AO30" s="9">
        <v>0</v>
      </c>
      <c r="AQ30" s="9">
        <v>0</v>
      </c>
      <c r="AR30" s="9">
        <v>0</v>
      </c>
      <c r="AS30" s="9" t="s">
        <v>91</v>
      </c>
      <c r="AT30" s="9" t="s">
        <v>110</v>
      </c>
      <c r="AU30" s="9" t="s">
        <v>93</v>
      </c>
      <c r="AV30" s="9" t="s">
        <v>94</v>
      </c>
      <c r="AW30" s="9" t="s">
        <v>95</v>
      </c>
      <c r="AX30" s="9">
        <v>1</v>
      </c>
      <c r="AY30" s="10" t="s">
        <v>115</v>
      </c>
      <c r="AZ30" s="11">
        <v>42343</v>
      </c>
      <c r="BA30" s="11">
        <v>42343</v>
      </c>
      <c r="BB30" s="9" t="s">
        <v>105</v>
      </c>
      <c r="BC30" s="9" t="s">
        <v>106</v>
      </c>
      <c r="BD30" s="9" t="s">
        <v>107</v>
      </c>
      <c r="BE30" s="10" t="s">
        <v>115</v>
      </c>
      <c r="BF30" s="10">
        <v>0.67569444444444438</v>
      </c>
      <c r="BG30" s="9" t="s">
        <v>108</v>
      </c>
      <c r="BH30" s="9" t="s">
        <v>99</v>
      </c>
    </row>
    <row r="31" spans="1:60" x14ac:dyDescent="0.25">
      <c r="A31" s="9" t="s">
        <v>76</v>
      </c>
      <c r="B31" s="9" t="s">
        <v>77</v>
      </c>
      <c r="C31" s="9" t="s">
        <v>78</v>
      </c>
      <c r="D31" s="9">
        <v>1234567</v>
      </c>
      <c r="E31" s="9"/>
      <c r="F31" s="9"/>
      <c r="G31" s="9">
        <v>1</v>
      </c>
      <c r="H31" s="9">
        <v>20161202</v>
      </c>
      <c r="I31" s="9" t="s">
        <v>79</v>
      </c>
      <c r="J31" s="9" t="s">
        <v>80</v>
      </c>
      <c r="K31" s="9">
        <v>20160408</v>
      </c>
      <c r="L31" s="9">
        <v>20160104</v>
      </c>
      <c r="M31" s="9">
        <v>3980</v>
      </c>
      <c r="N31" s="9" t="s">
        <v>81</v>
      </c>
      <c r="O31" s="9" t="s">
        <v>82</v>
      </c>
      <c r="P31" s="9" t="s">
        <v>82</v>
      </c>
      <c r="Q31" s="9" t="s">
        <v>83</v>
      </c>
      <c r="R31" s="9">
        <v>12345</v>
      </c>
      <c r="S31" s="9"/>
      <c r="T31" s="9" t="s">
        <v>84</v>
      </c>
      <c r="U31" s="9"/>
      <c r="V31" s="9">
        <v>20160407</v>
      </c>
      <c r="W31" s="9"/>
      <c r="X31" s="9" t="s">
        <v>178</v>
      </c>
      <c r="Y31" s="9">
        <v>1.23</v>
      </c>
      <c r="Z31" s="9">
        <v>100</v>
      </c>
      <c r="AA31" s="9" t="s">
        <v>85</v>
      </c>
      <c r="AB31" s="10">
        <v>0.375</v>
      </c>
      <c r="AC31" s="9" t="s">
        <v>86</v>
      </c>
      <c r="AD31" s="9">
        <v>10540</v>
      </c>
      <c r="AE31" s="9">
        <v>5775010</v>
      </c>
      <c r="AF31" s="9" t="s">
        <v>87</v>
      </c>
      <c r="AG31" s="9">
        <v>1.23</v>
      </c>
      <c r="AH31" s="9"/>
      <c r="AI31" s="9">
        <v>100</v>
      </c>
      <c r="AJ31" s="9" t="s">
        <v>88</v>
      </c>
      <c r="AK31" s="9" t="str">
        <f t="shared" si="0"/>
        <v>noKeyForrepSym</v>
      </c>
      <c r="AL31" s="9">
        <v>-100</v>
      </c>
      <c r="AM31" s="9" t="s">
        <v>89</v>
      </c>
      <c r="AN31" s="9" t="s">
        <v>90</v>
      </c>
      <c r="AO31" s="9">
        <v>0</v>
      </c>
      <c r="AP31" s="9"/>
      <c r="AQ31" s="9">
        <v>0</v>
      </c>
      <c r="AR31" s="9">
        <v>0</v>
      </c>
      <c r="AS31" s="9" t="s">
        <v>91</v>
      </c>
      <c r="AT31" s="9" t="s">
        <v>179</v>
      </c>
      <c r="AU31" s="9" t="s">
        <v>93</v>
      </c>
      <c r="AV31" s="9" t="s">
        <v>94</v>
      </c>
      <c r="AW31" s="9" t="s">
        <v>95</v>
      </c>
      <c r="AX31" s="9">
        <v>1</v>
      </c>
      <c r="AY31" s="10" t="s">
        <v>111</v>
      </c>
      <c r="AZ31" s="11">
        <v>42343</v>
      </c>
      <c r="BA31" s="11">
        <v>42343</v>
      </c>
      <c r="BB31" s="9" t="s">
        <v>96</v>
      </c>
      <c r="BC31" s="9" t="s">
        <v>97</v>
      </c>
      <c r="BD31" s="9" t="s">
        <v>98</v>
      </c>
      <c r="BE31" s="10" t="s">
        <v>181</v>
      </c>
      <c r="BF31" s="10">
        <v>0.625</v>
      </c>
      <c r="BG31" s="9" t="s">
        <v>180</v>
      </c>
      <c r="BH31" s="9" t="s">
        <v>99</v>
      </c>
    </row>
    <row r="32" spans="1:60" x14ac:dyDescent="0.25">
      <c r="A32" s="9" t="s">
        <v>76</v>
      </c>
      <c r="B32" s="9" t="s">
        <v>77</v>
      </c>
      <c r="C32" s="9" t="s">
        <v>78</v>
      </c>
      <c r="D32" s="9">
        <v>1234567</v>
      </c>
      <c r="E32" s="9"/>
      <c r="F32" s="9"/>
      <c r="G32" s="9">
        <v>1</v>
      </c>
      <c r="H32" s="9">
        <v>20161202</v>
      </c>
      <c r="I32" s="9" t="s">
        <v>79</v>
      </c>
      <c r="J32" s="9" t="s">
        <v>80</v>
      </c>
      <c r="K32" s="9">
        <v>20160408</v>
      </c>
      <c r="L32" s="9">
        <v>20160104</v>
      </c>
      <c r="M32" s="9">
        <v>3980</v>
      </c>
      <c r="N32" s="9" t="s">
        <v>81</v>
      </c>
      <c r="O32" s="9" t="s">
        <v>82</v>
      </c>
      <c r="P32" s="9" t="s">
        <v>82</v>
      </c>
      <c r="Q32" s="9" t="s">
        <v>83</v>
      </c>
      <c r="R32" s="9">
        <v>12345</v>
      </c>
      <c r="S32" s="9"/>
      <c r="T32" s="9" t="s">
        <v>100</v>
      </c>
      <c r="U32" s="9" t="s">
        <v>101</v>
      </c>
      <c r="V32" s="9">
        <v>20160407</v>
      </c>
      <c r="W32" s="9"/>
      <c r="X32" s="9" t="s">
        <v>178</v>
      </c>
      <c r="Y32" s="9">
        <v>1.23</v>
      </c>
      <c r="Z32" s="9">
        <v>100</v>
      </c>
      <c r="AA32" s="9" t="s">
        <v>85</v>
      </c>
      <c r="AB32" s="10">
        <v>0.375</v>
      </c>
      <c r="AC32" s="9" t="s">
        <v>86</v>
      </c>
      <c r="AD32" s="9">
        <v>10540</v>
      </c>
      <c r="AE32" s="9">
        <v>5775010</v>
      </c>
      <c r="AF32" s="9" t="s">
        <v>87</v>
      </c>
      <c r="AG32" s="9">
        <v>1.23</v>
      </c>
      <c r="AH32" s="9"/>
      <c r="AI32" s="9">
        <v>100</v>
      </c>
      <c r="AJ32" s="9" t="s">
        <v>88</v>
      </c>
      <c r="AK32" s="9" t="str">
        <f t="shared" si="0"/>
        <v>noKeyForrepSym</v>
      </c>
      <c r="AL32" s="9">
        <v>-100</v>
      </c>
      <c r="AM32" s="9" t="s">
        <v>89</v>
      </c>
      <c r="AN32" s="9" t="s">
        <v>90</v>
      </c>
      <c r="AO32" s="9">
        <v>0</v>
      </c>
      <c r="AP32" s="9"/>
      <c r="AQ32" s="9">
        <v>0</v>
      </c>
      <c r="AR32" s="9">
        <v>0</v>
      </c>
      <c r="AS32" s="9" t="s">
        <v>91</v>
      </c>
      <c r="AT32" s="9" t="s">
        <v>179</v>
      </c>
      <c r="AU32" s="9" t="s">
        <v>93</v>
      </c>
      <c r="AV32" s="9" t="s">
        <v>94</v>
      </c>
      <c r="AW32" s="9" t="s">
        <v>95</v>
      </c>
      <c r="AX32" s="9">
        <v>1</v>
      </c>
      <c r="AY32" s="10" t="s">
        <v>111</v>
      </c>
      <c r="AZ32" s="11">
        <v>42343</v>
      </c>
      <c r="BA32" s="11">
        <v>42343</v>
      </c>
      <c r="BB32" s="9" t="s">
        <v>102</v>
      </c>
      <c r="BC32" s="9" t="s">
        <v>103</v>
      </c>
      <c r="BD32" s="9" t="s">
        <v>104</v>
      </c>
      <c r="BE32" s="10" t="s">
        <v>181</v>
      </c>
      <c r="BF32" s="10">
        <v>0.625</v>
      </c>
      <c r="BG32" s="9" t="s">
        <v>180</v>
      </c>
      <c r="BH32" s="9" t="s">
        <v>99</v>
      </c>
    </row>
    <row r="33" spans="1:60" x14ac:dyDescent="0.25">
      <c r="A33" s="9" t="s">
        <v>76</v>
      </c>
      <c r="B33" s="9" t="s">
        <v>77</v>
      </c>
      <c r="C33" s="9" t="s">
        <v>78</v>
      </c>
      <c r="D33" s="9">
        <v>1234567</v>
      </c>
      <c r="E33" s="9"/>
      <c r="F33" s="9"/>
      <c r="G33" s="9">
        <v>1</v>
      </c>
      <c r="H33" s="9">
        <v>20161202</v>
      </c>
      <c r="I33" s="9" t="s">
        <v>79</v>
      </c>
      <c r="J33" s="9" t="s">
        <v>80</v>
      </c>
      <c r="K33" s="9">
        <v>20160408</v>
      </c>
      <c r="L33" s="9">
        <v>20160104</v>
      </c>
      <c r="M33" s="9">
        <v>3980</v>
      </c>
      <c r="N33" s="9" t="s">
        <v>81</v>
      </c>
      <c r="O33" s="9" t="s">
        <v>82</v>
      </c>
      <c r="P33" s="9" t="s">
        <v>82</v>
      </c>
      <c r="Q33" s="9" t="s">
        <v>83</v>
      </c>
      <c r="R33" s="9">
        <v>12345</v>
      </c>
      <c r="S33" s="9"/>
      <c r="T33" s="9" t="s">
        <v>100</v>
      </c>
      <c r="U33" s="9" t="s">
        <v>101</v>
      </c>
      <c r="V33" s="9">
        <v>20160407</v>
      </c>
      <c r="W33" s="9"/>
      <c r="X33" s="9" t="s">
        <v>178</v>
      </c>
      <c r="Y33" s="9">
        <v>1.23</v>
      </c>
      <c r="Z33" s="9">
        <v>9000</v>
      </c>
      <c r="AA33" s="9" t="s">
        <v>85</v>
      </c>
      <c r="AB33" s="10">
        <v>0.375</v>
      </c>
      <c r="AC33" s="9" t="s">
        <v>86</v>
      </c>
      <c r="AD33" s="9">
        <v>10540</v>
      </c>
      <c r="AE33" s="9">
        <v>5775010</v>
      </c>
      <c r="AF33" s="9" t="s">
        <v>87</v>
      </c>
      <c r="AG33" s="9">
        <v>1.23</v>
      </c>
      <c r="AH33" s="9"/>
      <c r="AI33" s="9">
        <v>9000</v>
      </c>
      <c r="AJ33" s="9" t="s">
        <v>88</v>
      </c>
      <c r="AK33" s="9" t="str">
        <f t="shared" si="0"/>
        <v>noKeyForrepSym</v>
      </c>
      <c r="AL33" s="9">
        <v>-100</v>
      </c>
      <c r="AM33" s="9" t="s">
        <v>89</v>
      </c>
      <c r="AN33" s="9" t="s">
        <v>90</v>
      </c>
      <c r="AO33" s="9">
        <v>0</v>
      </c>
      <c r="AP33" s="9"/>
      <c r="AQ33" s="9">
        <v>0</v>
      </c>
      <c r="AR33" s="9">
        <v>0</v>
      </c>
      <c r="AS33" s="9" t="s">
        <v>91</v>
      </c>
      <c r="AT33" s="9" t="s">
        <v>179</v>
      </c>
      <c r="AU33" s="9" t="s">
        <v>93</v>
      </c>
      <c r="AV33" s="9" t="s">
        <v>94</v>
      </c>
      <c r="AW33" s="9" t="s">
        <v>95</v>
      </c>
      <c r="AX33" s="9">
        <v>1</v>
      </c>
      <c r="AY33" s="10" t="s">
        <v>111</v>
      </c>
      <c r="AZ33" s="11">
        <v>42343</v>
      </c>
      <c r="BA33" s="11">
        <v>42343</v>
      </c>
      <c r="BB33" s="9" t="s">
        <v>102</v>
      </c>
      <c r="BC33" s="9" t="s">
        <v>103</v>
      </c>
      <c r="BD33" s="9" t="s">
        <v>104</v>
      </c>
      <c r="BE33" s="10" t="s">
        <v>181</v>
      </c>
      <c r="BF33" s="10">
        <v>0.625</v>
      </c>
      <c r="BG33" s="9" t="s">
        <v>180</v>
      </c>
      <c r="BH33" s="9" t="s">
        <v>99</v>
      </c>
    </row>
    <row r="34" spans="1:60" x14ac:dyDescent="0.25">
      <c r="A34" s="9" t="s">
        <v>76</v>
      </c>
      <c r="B34" s="9" t="s">
        <v>77</v>
      </c>
      <c r="C34" s="9" t="s">
        <v>78</v>
      </c>
      <c r="D34" s="9">
        <v>1234567</v>
      </c>
      <c r="E34" s="9"/>
      <c r="F34" s="9"/>
      <c r="G34" s="9">
        <v>1</v>
      </c>
      <c r="H34" s="9">
        <v>20161202</v>
      </c>
      <c r="I34" s="9" t="s">
        <v>79</v>
      </c>
      <c r="J34" s="9" t="s">
        <v>80</v>
      </c>
      <c r="K34" s="9">
        <v>20160408</v>
      </c>
      <c r="L34" s="9">
        <v>20160104</v>
      </c>
      <c r="M34" s="9">
        <v>3980</v>
      </c>
      <c r="N34" s="9" t="s">
        <v>81</v>
      </c>
      <c r="O34" s="9" t="s">
        <v>82</v>
      </c>
      <c r="P34" s="9" t="s">
        <v>82</v>
      </c>
      <c r="Q34" s="9" t="s">
        <v>83</v>
      </c>
      <c r="R34" s="9">
        <v>12345</v>
      </c>
      <c r="S34" s="9"/>
      <c r="T34" s="9" t="s">
        <v>100</v>
      </c>
      <c r="U34" s="9" t="s">
        <v>101</v>
      </c>
      <c r="V34" s="9">
        <v>20160407</v>
      </c>
      <c r="W34" s="9"/>
      <c r="X34" s="9" t="s">
        <v>178</v>
      </c>
      <c r="Y34" s="9">
        <v>1.23</v>
      </c>
      <c r="Z34" s="9">
        <v>9000</v>
      </c>
      <c r="AA34" s="9" t="s">
        <v>85</v>
      </c>
      <c r="AB34" s="10">
        <v>0.375</v>
      </c>
      <c r="AC34" s="9" t="s">
        <v>86</v>
      </c>
      <c r="AD34" s="9">
        <v>10540</v>
      </c>
      <c r="AE34" s="9">
        <v>5775010</v>
      </c>
      <c r="AF34" s="9" t="s">
        <v>87</v>
      </c>
      <c r="AG34" s="9">
        <v>1.23</v>
      </c>
      <c r="AH34" s="9"/>
      <c r="AI34" s="9">
        <v>9000</v>
      </c>
      <c r="AJ34" s="9" t="s">
        <v>88</v>
      </c>
      <c r="AK34" s="9" t="str">
        <f t="shared" si="0"/>
        <v>noKeyForrepSym</v>
      </c>
      <c r="AL34" s="9">
        <v>-100</v>
      </c>
      <c r="AM34" s="9" t="s">
        <v>89</v>
      </c>
      <c r="AN34" s="9" t="s">
        <v>90</v>
      </c>
      <c r="AO34" s="9">
        <v>0</v>
      </c>
      <c r="AP34" s="9"/>
      <c r="AQ34" s="9">
        <v>0</v>
      </c>
      <c r="AR34" s="9">
        <v>0</v>
      </c>
      <c r="AS34" s="9" t="s">
        <v>91</v>
      </c>
      <c r="AT34" s="9" t="s">
        <v>179</v>
      </c>
      <c r="AU34" s="9" t="s">
        <v>93</v>
      </c>
      <c r="AV34" s="9" t="s">
        <v>94</v>
      </c>
      <c r="AW34" s="9" t="s">
        <v>95</v>
      </c>
      <c r="AX34" s="9">
        <v>1</v>
      </c>
      <c r="AY34" s="10" t="s">
        <v>111</v>
      </c>
      <c r="AZ34" s="11">
        <v>42343</v>
      </c>
      <c r="BA34" s="11">
        <v>42343</v>
      </c>
      <c r="BB34" s="9" t="s">
        <v>102</v>
      </c>
      <c r="BC34" s="9" t="s">
        <v>106</v>
      </c>
      <c r="BD34" s="9" t="s">
        <v>107</v>
      </c>
      <c r="BE34" s="10" t="s">
        <v>181</v>
      </c>
      <c r="BF34" s="10">
        <v>0.625</v>
      </c>
      <c r="BG34" s="9" t="s">
        <v>180</v>
      </c>
      <c r="BH34" s="9" t="s">
        <v>99</v>
      </c>
    </row>
  </sheetData>
  <sortState ref="A2:BH59">
    <sortCondition ref="BA2:BA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5" sqref="A5"/>
    </sheetView>
  </sheetViews>
  <sheetFormatPr defaultRowHeight="15" x14ac:dyDescent="0.25"/>
  <cols>
    <col min="1" max="1" width="24.7109375" bestFit="1" customWidth="1"/>
    <col min="2" max="2" width="10.5703125" bestFit="1" customWidth="1"/>
    <col min="3" max="3" width="12.42578125" bestFit="1" customWidth="1"/>
    <col min="4" max="4" width="24.42578125" bestFit="1" customWidth="1"/>
    <col min="5" max="5" width="20.28515625" bestFit="1" customWidth="1"/>
    <col min="6" max="6" width="12.7109375" bestFit="1" customWidth="1"/>
    <col min="7" max="7" width="15" bestFit="1" customWidth="1"/>
    <col min="8" max="8" width="25.28515625" bestFit="1" customWidth="1"/>
  </cols>
  <sheetData>
    <row r="1" spans="1:8" x14ac:dyDescent="0.25">
      <c r="A1" t="s">
        <v>145</v>
      </c>
      <c r="B1" t="s">
        <v>146</v>
      </c>
      <c r="C1" t="s">
        <v>147</v>
      </c>
      <c r="D1" t="s">
        <v>148</v>
      </c>
      <c r="E1" t="s">
        <v>121</v>
      </c>
      <c r="F1" t="s">
        <v>122</v>
      </c>
      <c r="G1" t="s">
        <v>123</v>
      </c>
      <c r="H1" t="s">
        <v>124</v>
      </c>
    </row>
    <row r="2" spans="1:8" x14ac:dyDescent="0.25">
      <c r="A2" t="s">
        <v>135</v>
      </c>
      <c r="C2" t="s">
        <v>8</v>
      </c>
      <c r="D2" t="s">
        <v>142</v>
      </c>
      <c r="E2" t="s">
        <v>143</v>
      </c>
      <c r="F2">
        <v>0</v>
      </c>
      <c r="G2">
        <v>0</v>
      </c>
      <c r="H2">
        <v>0</v>
      </c>
    </row>
    <row r="3" spans="1:8" x14ac:dyDescent="0.25">
      <c r="A3" t="s">
        <v>136</v>
      </c>
      <c r="C3" t="s">
        <v>8</v>
      </c>
      <c r="D3" t="s">
        <v>142</v>
      </c>
      <c r="E3" t="s">
        <v>144</v>
      </c>
      <c r="F3">
        <v>0</v>
      </c>
      <c r="G3">
        <v>0</v>
      </c>
      <c r="H3">
        <v>0</v>
      </c>
    </row>
    <row r="4" spans="1:8" x14ac:dyDescent="0.25">
      <c r="A4" t="s">
        <v>137</v>
      </c>
      <c r="C4" t="s">
        <v>8</v>
      </c>
      <c r="D4" t="s">
        <v>142</v>
      </c>
      <c r="E4" t="s">
        <v>143</v>
      </c>
      <c r="F4">
        <v>400</v>
      </c>
      <c r="G4">
        <v>0</v>
      </c>
      <c r="H4">
        <v>0</v>
      </c>
    </row>
    <row r="5" spans="1:8" x14ac:dyDescent="0.25">
      <c r="A5" t="s">
        <v>138</v>
      </c>
      <c r="C5" t="s">
        <v>8</v>
      </c>
      <c r="D5" t="s">
        <v>142</v>
      </c>
      <c r="E5" t="s">
        <v>143</v>
      </c>
      <c r="F5">
        <v>0</v>
      </c>
      <c r="G5">
        <v>1</v>
      </c>
      <c r="H5">
        <v>0</v>
      </c>
    </row>
    <row r="6" spans="1:8" x14ac:dyDescent="0.25">
      <c r="A6" t="s">
        <v>139</v>
      </c>
      <c r="C6" t="s">
        <v>8</v>
      </c>
      <c r="D6" t="s">
        <v>142</v>
      </c>
      <c r="E6" t="s">
        <v>143</v>
      </c>
      <c r="F6">
        <v>0</v>
      </c>
      <c r="G6">
        <v>0</v>
      </c>
      <c r="H6">
        <v>99</v>
      </c>
    </row>
    <row r="7" spans="1:8" x14ac:dyDescent="0.25">
      <c r="A7" t="s">
        <v>140</v>
      </c>
      <c r="B7" t="s">
        <v>126</v>
      </c>
      <c r="C7" t="s">
        <v>8</v>
      </c>
      <c r="D7" t="s">
        <v>142</v>
      </c>
      <c r="E7" t="s">
        <v>143</v>
      </c>
      <c r="F7">
        <v>0</v>
      </c>
      <c r="G7">
        <v>0</v>
      </c>
      <c r="H7">
        <v>0</v>
      </c>
    </row>
    <row r="8" spans="1:8" x14ac:dyDescent="0.25">
      <c r="A8" t="s">
        <v>141</v>
      </c>
      <c r="C8" t="s">
        <v>15</v>
      </c>
      <c r="D8" t="s">
        <v>142</v>
      </c>
      <c r="E8" t="s">
        <v>143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7" sqref="A7"/>
    </sheetView>
  </sheetViews>
  <sheetFormatPr defaultRowHeight="15" x14ac:dyDescent="0.25"/>
  <cols>
    <col min="1" max="1" width="20.85546875" bestFit="1" customWidth="1"/>
    <col min="2" max="2" width="10" bestFit="1" customWidth="1"/>
    <col min="3" max="3" width="7.85546875" bestFit="1" customWidth="1"/>
    <col min="4" max="4" width="6.5703125" bestFit="1" customWidth="1"/>
    <col min="5" max="5" width="14.5703125" bestFit="1" customWidth="1"/>
    <col min="6" max="6" width="4.5703125" bestFit="1" customWidth="1"/>
    <col min="7" max="7" width="12.42578125" bestFit="1" customWidth="1"/>
    <col min="8" max="8" width="20.28515625" bestFit="1" customWidth="1"/>
    <col min="9" max="9" width="4.42578125" bestFit="1" customWidth="1"/>
  </cols>
  <sheetData>
    <row r="1" spans="1:9" x14ac:dyDescent="0.25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8</v>
      </c>
      <c r="G1" t="s">
        <v>154</v>
      </c>
      <c r="H1" t="s">
        <v>155</v>
      </c>
      <c r="I1" t="s">
        <v>156</v>
      </c>
    </row>
    <row r="2" spans="1:9" x14ac:dyDescent="0.25">
      <c r="A2" t="s">
        <v>157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s="8">
        <v>0.375</v>
      </c>
      <c r="H2" t="s">
        <v>162</v>
      </c>
      <c r="I2">
        <v>1</v>
      </c>
    </row>
    <row r="3" spans="1:9" x14ac:dyDescent="0.25">
      <c r="A3" t="s">
        <v>158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s="8">
        <v>0.39583333333333331</v>
      </c>
      <c r="H3" t="s">
        <v>165</v>
      </c>
      <c r="I3">
        <v>2</v>
      </c>
    </row>
    <row r="4" spans="1:9" x14ac:dyDescent="0.25">
      <c r="A4" t="s">
        <v>159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s="8">
        <v>0.66666666666666663</v>
      </c>
      <c r="H4" t="s">
        <v>163</v>
      </c>
      <c r="I4">
        <v>3</v>
      </c>
    </row>
    <row r="5" spans="1:9" x14ac:dyDescent="0.25">
      <c r="A5" t="s">
        <v>160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s="8">
        <v>0.68055555555555547</v>
      </c>
      <c r="H5" t="s">
        <v>164</v>
      </c>
      <c r="I5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6" sqref="H6"/>
    </sheetView>
  </sheetViews>
  <sheetFormatPr defaultRowHeight="15" x14ac:dyDescent="0.25"/>
  <cols>
    <col min="1" max="1" width="20.85546875" bestFit="1" customWidth="1"/>
    <col min="2" max="2" width="10" bestFit="1" customWidth="1"/>
    <col min="3" max="3" width="7.85546875" bestFit="1" customWidth="1"/>
    <col min="4" max="4" width="6.5703125" bestFit="1" customWidth="1"/>
    <col min="5" max="5" width="14.5703125" bestFit="1" customWidth="1"/>
    <col min="6" max="6" width="4.5703125" bestFit="1" customWidth="1"/>
    <col min="7" max="7" width="12.42578125" bestFit="1" customWidth="1"/>
    <col min="8" max="8" width="20.28515625" bestFit="1" customWidth="1"/>
    <col min="9" max="9" width="4.42578125" bestFit="1" customWidth="1"/>
  </cols>
  <sheetData>
    <row r="1" spans="1:9" x14ac:dyDescent="0.25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8</v>
      </c>
      <c r="G1" t="s">
        <v>154</v>
      </c>
      <c r="H1" t="s">
        <v>155</v>
      </c>
      <c r="I1" t="s">
        <v>156</v>
      </c>
    </row>
    <row r="2" spans="1:9" x14ac:dyDescent="0.25">
      <c r="A2" t="s">
        <v>157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s="8">
        <v>0.375</v>
      </c>
      <c r="H2" t="s">
        <v>166</v>
      </c>
      <c r="I2">
        <v>1</v>
      </c>
    </row>
    <row r="3" spans="1:9" x14ac:dyDescent="0.25">
      <c r="A3" t="s">
        <v>158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s="8">
        <v>0.39583333333333331</v>
      </c>
      <c r="H3" t="s">
        <v>166</v>
      </c>
      <c r="I3">
        <v>2</v>
      </c>
    </row>
    <row r="4" spans="1:9" x14ac:dyDescent="0.25">
      <c r="A4" t="s">
        <v>159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s="8">
        <v>0.66666666666666663</v>
      </c>
      <c r="H4" t="s">
        <v>166</v>
      </c>
      <c r="I4">
        <v>3</v>
      </c>
    </row>
    <row r="5" spans="1:9" x14ac:dyDescent="0.25">
      <c r="A5" t="s">
        <v>160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s="8">
        <v>0.68055555555555547</v>
      </c>
      <c r="H5" t="s">
        <v>166</v>
      </c>
      <c r="I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PreAuctionSpoofing</vt:lpstr>
      <vt:lpstr>BBTB data</vt:lpstr>
      <vt:lpstr>Threshold Config</vt:lpstr>
      <vt:lpstr>Security Status Config</vt:lpstr>
      <vt:lpstr>Security Status Config 2</vt:lpstr>
    </vt:vector>
  </TitlesOfParts>
  <Company>First Derivatives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O'Reilly</dc:creator>
  <cp:lastModifiedBy>Aaron Robinson</cp:lastModifiedBy>
  <dcterms:created xsi:type="dcterms:W3CDTF">2016-04-12T13:25:03Z</dcterms:created>
  <dcterms:modified xsi:type="dcterms:W3CDTF">2016-12-02T02:41:44Z</dcterms:modified>
</cp:coreProperties>
</file>