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370"/>
  </bookViews>
  <sheets>
    <sheet name="Smoking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<sst xmlns="http://schemas.openxmlformats.org/spreadsheetml/2006/main" count="277" uniqueCount="135">
  <si>
    <t>Test case #</t>
  </si>
  <si>
    <t>Story #</t>
  </si>
  <si>
    <t>Core</t>
  </si>
  <si>
    <t>High Level Test Area</t>
  </si>
  <si>
    <t>Low Level Test Area</t>
  </si>
  <si>
    <t>Test Objective</t>
  </si>
  <si>
    <t>Test Action</t>
  </si>
  <si>
    <t>Expected Result</t>
  </si>
  <si>
    <t>Dataset/Environment</t>
  </si>
  <si>
    <t>Pass/Fail</t>
  </si>
  <si>
    <t>Issue #</t>
  </si>
  <si>
    <t>SCBV-79</t>
  </si>
  <si>
    <t>System Navigation</t>
  </si>
  <si>
    <t>Dashboard</t>
  </si>
  <si>
    <t>Verify that the Alert Administartion dash is functioning correctly</t>
  </si>
  <si>
    <t xml:space="preserve">1. Log in to the system and navigate to the Alert Administraton dash. 
</t>
  </si>
  <si>
    <t>Dash must load without errors.</t>
  </si>
  <si>
    <t>FD</t>
  </si>
  <si>
    <t>Alert Administration</t>
  </si>
  <si>
    <t>Smoking</t>
  </si>
  <si>
    <t>Verify that the parameters for the alert test cases are correct</t>
  </si>
  <si>
    <t>2.Navigate to Smoking and ensure alert instance records are created and saved with the values seen in the test cases below - from TestCases.</t>
  </si>
  <si>
    <t>Records save without errors.</t>
  </si>
  <si>
    <t>ReportRunManagement</t>
  </si>
  <si>
    <t>AlertBatchReport</t>
  </si>
  <si>
    <t>To create and run a report to test for the following test cases.</t>
  </si>
  <si>
    <t>Report runs without error.</t>
  </si>
  <si>
    <t>ActionTracker</t>
  </si>
  <si>
    <t>AlertsGenerated</t>
  </si>
  <si>
    <t>Verify that the report has generated the correct alert instances.</t>
  </si>
  <si>
    <t>4.Navigate to ActionTracker</t>
  </si>
  <si>
    <t>Alerts should have generated as per the following test cases.</t>
  </si>
  <si>
    <t>Alert triggers for entityLevel sym</t>
  </si>
  <si>
    <t>partialFillTimeInterval</t>
  </si>
  <si>
    <t>Pass</t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</si>
  <si>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</rPr>
      <t>New Report Instance Name:</t>
    </r>
    <r>
      <rPr>
        <sz val="11"/>
        <rFont val="Calibri"/>
        <family val="2"/>
      </rPr>
      <t xml:space="preserve">  MF_Smoking
</t>
    </r>
    <r>
      <rPr>
        <b/>
        <sz val="11"/>
        <rFont val="Calibri"/>
        <family val="2"/>
      </rPr>
      <t>runDate:</t>
    </r>
    <r>
      <rPr>
        <sz val="11"/>
        <rFont val="Calibri"/>
        <family val="2"/>
      </rPr>
      <t xml:space="preserve">see readme
</t>
    </r>
    <r>
      <rPr>
        <b/>
        <sz val="11"/>
        <rFont val="Calibri"/>
        <family val="2"/>
      </rPr>
      <t>BatchName:</t>
    </r>
    <r>
      <rPr>
        <sz val="11"/>
        <rFont val="Calibri"/>
        <family val="2"/>
      </rPr>
      <t xml:space="preserve"> MFSmoking
Create override (Ensure </t>
    </r>
    <r>
      <rPr>
        <b/>
        <sz val="11"/>
        <rFont val="Calibri"/>
        <family val="2"/>
      </rPr>
      <t>Override Name</t>
    </r>
    <r>
      <rPr>
        <sz val="11"/>
        <rFont val="Calibri"/>
        <family val="2"/>
      </rPr>
      <t xml:space="preserve"> is unique).
Ensure override is referencing the smoking.
Save and Run report.
</t>
    </r>
  </si>
  <si>
    <t>Navigate to alerts Action Tracker
One alert
Issue Count = 5</t>
  </si>
  <si>
    <t>Navigate to alerts Action Tracker
One alert
Issue Count = 4</t>
  </si>
  <si>
    <t>Navigate to alerts Action Tracker
One alert
Issue Count = 2</t>
  </si>
  <si>
    <t>Navigate to alerts Action Tracker
One alert
Issue Count = 1</t>
  </si>
  <si>
    <t>Navigate to alerts Action Tracker
One alert
Issue Count = 6</t>
  </si>
  <si>
    <t>Navigate to alerts Action Tracker
One alert
Issue Count = 3</t>
  </si>
  <si>
    <t>No alert is generated for this instance</t>
  </si>
  <si>
    <r>
      <rPr>
        <b/>
        <sz val="11"/>
        <color theme="1"/>
        <rFont val="Calibri"/>
        <family val="2"/>
      </rPr>
      <t>instance</t>
    </r>
    <r>
      <rPr>
        <sz val="11"/>
        <color theme="1"/>
        <rFont val="Calibri"/>
        <family val="2"/>
      </rPr>
      <t xml:space="preserve"> = Smoking1: Alert Triggers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</si>
  <si>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Smoking2A: InterSmokingTimeInterval test (positive)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</si>
  <si>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Smoking2B: InterSmokingTimeInterval test (negative#1)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</si>
  <si>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Smoking2C: InterSmokingTimeInterval test (negative#2)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</si>
  <si>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Smoking3A: IntraSmokingTimeInterval test (positive)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</si>
  <si>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Smoking3B: IntraSmokingTimeInterval test (negative)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</si>
  <si>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Smoking4A: partialFillTimeInterval test (positive)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</si>
  <si>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Smoking4B: partialFillTimeInterval test (negative#1)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</si>
  <si>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Smoking4C: partialFillTimeInterval test (negative#2)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</si>
  <si>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Smoking4D: partialFillTimeInterval test (negative#3)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</si>
  <si>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Smoking5A: smokingScenarioCount threshold test (positive)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</si>
  <si>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Smoking5B: smokingScenarioCount threshold test (negative)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</si>
  <si>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Smoking6A: smokeOrderQty threshold test (positive)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</si>
  <si>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Smoking6B: smokeOrderQty threshold test (negative)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</si>
  <si>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Smoking7A: smokingAlertReissueCount test 1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</si>
  <si>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Smoking7B: smokingAlertReissueCount test 2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</si>
  <si>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Smoking7C: smokingAlertReissueCount test 3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</si>
  <si>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Smoking7D: smokingAlertReissueCount test 4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</si>
  <si>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Smoking7E: smokingAlertReissueCount test 5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</si>
  <si>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 8:  EntityLevel with Account Test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</si>
  <si>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 9A: Long Smoking Chain Test (positive)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</si>
  <si>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 9B: Long Smoking Chain Test (negative)</t>
    </r>
  </si>
  <si>
    <r>
      <rPr>
        <b/>
        <sz val="11"/>
        <color theme="1"/>
        <rFont val="Calibri"/>
        <family val="2"/>
      </rPr>
      <t xml:space="preserve">instance </t>
    </r>
    <r>
      <rPr>
        <sz val="11"/>
        <color theme="1"/>
        <rFont val="Calibri"/>
        <family val="2"/>
      </rPr>
      <t>= Smoking 10:  Filters and Different EntityValues Test</t>
    </r>
  </si>
  <si>
    <t>Alert Generates</t>
  </si>
  <si>
    <t>Alert Parameters</t>
  </si>
  <si>
    <t>InterSmokingTimeInterval</t>
  </si>
  <si>
    <t>IntraSmokingTimeInterval</t>
  </si>
  <si>
    <t>smokingScenarioCount threshold</t>
  </si>
  <si>
    <t>smokingOrderQtyThreshold</t>
  </si>
  <si>
    <t>smokingAlertReissueCount</t>
  </si>
  <si>
    <t>EntityLevel</t>
  </si>
  <si>
    <t>Implementation</t>
  </si>
  <si>
    <t>EntityLevel and Filters</t>
  </si>
  <si>
    <t>base case</t>
  </si>
  <si>
    <t>2015.04.22D10:34:30.004000000+new+SM2470407/1111111#1</t>
  </si>
  <si>
    <t>2015.04.22D10:34:35.006000000+partiallyFilled+SM2470407/1111111#1</t>
  </si>
  <si>
    <t>2015.04.22D10:34:37.006000000+replaced+SM2470407/1111111#1</t>
  </si>
  <si>
    <t>2015.04.22D10:35:03.006000000+new+SM2470407/2222222#2</t>
  </si>
  <si>
    <t>2015.04.22D10:37:31.006000000+partiallyFilled+SM2470407/2222222#2</t>
  </si>
  <si>
    <t>2015.04.22D10:37:32.006000000+cancelled+SM2470407/2222222#2</t>
  </si>
  <si>
    <t>2015.04.22D10:37:34.006000000+new+SM2470407/2223333#2</t>
  </si>
  <si>
    <t>2015.04.22D10:37:36.006000000+new+SM2470407/3333333#3</t>
  </si>
  <si>
    <t>2015.04.22D10:37:38.006000000+replaced+SM2470407/3333333#3&amp;4</t>
  </si>
  <si>
    <t>2015.04.22D10:37:40.006000000+partiallyFilled+SM2470407/3333333#4</t>
  </si>
  <si>
    <t>2015.04.22D10:37:46.006000000+replaced+SM2470407/3333333#4</t>
  </si>
  <si>
    <t>2015.04.22D10:40:47.006000000+new+SM2470407/4444444#5</t>
  </si>
  <si>
    <t>2015.04.22D10:40:51.006000000+replaced+SM2470407/4444444#5&amp;6</t>
  </si>
  <si>
    <t>2015.04.22D10:40:59.006000000+partiallyFilled+SM2470407/4444444#6</t>
  </si>
  <si>
    <t>2015.04.22D10:41:00.006000000+cancelled+SM2470407/4444444#6</t>
  </si>
  <si>
    <t>2015.04.22D10:41:06.006000000+new+SM2470407/4445555#6</t>
  </si>
  <si>
    <t>inter</t>
  </si>
  <si>
    <t>intra</t>
  </si>
  <si>
    <t>pFill</t>
  </si>
  <si>
    <t>2015.04.22D10:34:30.004000000+new+SM2470407/1111111</t>
  </si>
  <si>
    <t>2015.04.22D10:34:35.006000000+partiallyFilled+SM2470407/1111111</t>
  </si>
  <si>
    <t>2015.04.22D10:34:37.006000000+replaced+SM2470407/1111111</t>
  </si>
  <si>
    <t>00:07.002</t>
  </si>
  <si>
    <t>00:02</t>
  </si>
  <si>
    <t>2015.04.22D10:35:03.006000000+new+SM2470407/2222222</t>
  </si>
  <si>
    <t>2015.04.22D10:37:31.006000000+partiallyFilled+SM2470407/2222222</t>
  </si>
  <si>
    <t>2015.04.22D10:37:32.006000000+cancelled+SM2470407/2222222</t>
  </si>
  <si>
    <t>2015.04.22D10:37:34.006000000+new+SM2470407/2223333</t>
  </si>
  <si>
    <t>02:31</t>
  </si>
  <si>
    <t>00:03</t>
  </si>
  <si>
    <t>2015.04.22D10:37:36.006000000+new+SM2470407/3333333</t>
  </si>
  <si>
    <t>2015.04.22D10:37:38.006000000+replaced+SM2470407/3333333</t>
  </si>
  <si>
    <t>3&amp;4</t>
  </si>
  <si>
    <t>NA</t>
  </si>
  <si>
    <t>2015.04.22D10:37:40.006000000+partiallyFilled+SM2470407/3333333</t>
  </si>
  <si>
    <t>2015.04.22D10:37:46.006000000+replaced+SM2470407/3333333</t>
  </si>
  <si>
    <t>00:06</t>
  </si>
  <si>
    <t>2015.04.22D10:40:47.006000000+new+SM2470407/4444444</t>
  </si>
  <si>
    <t>2015.04.22D10:40:51.006000000+replaced+SM2470407/4444444</t>
  </si>
  <si>
    <t>5&amp;6</t>
  </si>
  <si>
    <t>00:04</t>
  </si>
  <si>
    <t>2015.04.22D10:40:59.006000000+partiallyFilled+SM2470407/4444444</t>
  </si>
  <si>
    <t>2015.04.22D10:41:00.006000000+cancelled+SM2470407/4444444</t>
  </si>
  <si>
    <t>2015.04.22D10:41:06.006000000+new+SM2470407/4445555</t>
  </si>
  <si>
    <t>00:15</t>
  </si>
  <si>
    <t>00:07</t>
  </si>
  <si>
    <t>No break in smoking chain</t>
  </si>
  <si>
    <t>break in smoking chain</t>
  </si>
  <si>
    <t>further breaks in smoking chain</t>
  </si>
  <si>
    <t>scenarios within tight window</t>
  </si>
  <si>
    <t>scenarios not within tight window</t>
  </si>
  <si>
    <t>partialFillTimeInterval wide for all scenarios</t>
  </si>
  <si>
    <t>partialFillTimeInterval cuts out scenarios from consideration</t>
  </si>
  <si>
    <t>smokingOrderQtyThreshold higher and cuts scenarios from consideration</t>
  </si>
  <si>
    <t>Alert triggers when account is in entityLevel</t>
  </si>
  <si>
    <t>Check alert triggers for long gap in chain still witihin InterSmokingTimeInterval</t>
  </si>
  <si>
    <t>Check alert triggers for long gap in chain  just longer than InterSmokingTimeInterval</t>
  </si>
  <si>
    <t>Navigate to alerts Action Tracker
Two alerts
Issue Count = 10 for sym=USM6
Issue Count = 10 for sym=USM7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</si>
</sst>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theme="1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4" fillId="9" borderId="0" applyNumberFormat="0" applyBorder="0" applyAlignment="0" applyProtection="0"/>
    <xf numFmtId="0" fontId="4" fillId="0" borderId="0"/>
    <xf numFmtId="0" fontId="4" fillId="0" borderId="0"/>
    <xf numFmtId="0" fontId="4" fillId="6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7" borderId="2" applyNumberFormat="0" applyFont="0" applyAlignment="0" applyProtection="0"/>
    <xf numFmtId="0" fontId="4" fillId="7" borderId="2" applyNumberFormat="0" applyFont="0" applyAlignment="0" applyProtection="0"/>
  </cellStyleXfs>
  <cellXfs count="23">
    <xf numFmtId="0" fontId="0" fillId="0" borderId="0" xfId="0"/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5" fillId="0" borderId="1" xfId="0" applyFont="1" applyBorder="1" applyAlignment="1">
      <alignment vertical="top" wrapText="1"/>
    </xf>
    <xf numFmtId="0" fontId="6" fillId="0" borderId="1" xfId="3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2" borderId="1" xfId="2" applyFont="1" applyFill="1" applyBorder="1" applyAlignment="1">
      <alignment vertical="top" wrapText="1"/>
    </xf>
    <xf numFmtId="0" fontId="7" fillId="2" borderId="1" xfId="2" applyFont="1" applyFill="1" applyBorder="1" applyAlignment="1">
      <alignment horizontal="left" vertical="top" wrapText="1"/>
    </xf>
    <xf numFmtId="0" fontId="4" fillId="0" borderId="1" xfId="3" applyFont="1" applyBorder="1" applyAlignment="1">
      <alignment vertical="top" wrapText="1"/>
    </xf>
    <xf numFmtId="0" fontId="6" fillId="0" borderId="1" xfId="3" applyFont="1" applyFill="1" applyBorder="1" applyAlignment="1">
      <alignment vertical="top" wrapText="1"/>
    </xf>
    <xf numFmtId="0" fontId="10" fillId="0" borderId="1" xfId="3" applyFont="1" applyBorder="1" applyAlignment="1">
      <alignment vertical="top" wrapText="1"/>
    </xf>
    <xf numFmtId="0" fontId="7" fillId="0" borderId="1" xfId="3" applyFont="1" applyBorder="1" applyAlignment="1">
      <alignment vertical="top" wrapText="1"/>
    </xf>
    <xf numFmtId="0" fontId="8" fillId="2" borderId="1" xfId="2" applyFont="1" applyFill="1" applyBorder="1" applyAlignment="1">
      <alignment horizontal="left" vertical="top" wrapText="1"/>
    </xf>
    <xf numFmtId="0" fontId="3" fillId="3" borderId="1" xfId="3" applyFont="1" applyFill="1" applyBorder="1" applyAlignment="1">
      <alignment vertical="top" wrapText="1"/>
    </xf>
    <xf numFmtId="0" fontId="7" fillId="16" borderId="1" xfId="3" applyFont="1" applyFill="1" applyBorder="1" applyAlignment="1">
      <alignment vertical="top" wrapText="1"/>
    </xf>
    <xf numFmtId="0" fontId="3" fillId="0" borderId="1" xfId="3" applyFont="1" applyBorder="1" applyAlignment="1">
      <alignment vertical="top" wrapText="1"/>
    </xf>
    <xf numFmtId="0" fontId="5" fillId="0" borderId="0" xfId="0" applyFont="1"/>
    <xf numFmtId="49" fontId="0" fillId="0" borderId="0" xfId="0" applyNumberForma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0" fontId="2" fillId="3" borderId="1" xfId="3" applyFont="1" applyFill="1" applyBorder="1" applyAlignment="1">
      <alignment vertical="top" wrapText="1"/>
    </xf>
    <xf numFmtId="0" fontId="1" fillId="3" borderId="1" xfId="3" applyFont="1" applyFill="1" applyBorder="1" applyAlignment="1">
      <alignment vertical="top" wrapText="1"/>
    </xf>
  </cellXfs>
  <cellStyles count="18">
    <cellStyle name="20% - Accent1 2" xfId="8"/>
    <cellStyle name="20% - Accent2 2" xfId="9"/>
    <cellStyle name="20% - Accent3 2" xfId="1"/>
    <cellStyle name="20% - Accent4 2" xfId="7"/>
    <cellStyle name="20% - Accent5 2" xfId="10"/>
    <cellStyle name="20% - Accent6 2" xfId="11"/>
    <cellStyle name="40% - Accent1 2" xfId="12"/>
    <cellStyle name="40% - Accent2 2" xfId="4"/>
    <cellStyle name="40% - Accent3 2" xfId="13"/>
    <cellStyle name="40% - Accent4 2" xfId="6"/>
    <cellStyle name="40% - Accent5 2" xfId="14"/>
    <cellStyle name="40% - Accent6 2" xfId="15"/>
    <cellStyle name="Normal" xfId="0" builtinId="0"/>
    <cellStyle name="Normal 2" xfId="3"/>
    <cellStyle name="Normal 3" xfId="5"/>
    <cellStyle name="Normal 4" xfId="2"/>
    <cellStyle name="Note 2" xfId="16"/>
    <cellStyle name="Note 3" xfId="1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70" zoomScaleNormal="70" workbookViewId="0"/>
  </sheetViews>
  <sheetFormatPr defaultColWidth="11.42578125" defaultRowHeight="12.75"/>
  <cols>
    <col min="1" max="1" width="11.42578125" style="2"/>
    <col min="2" max="2" width="13.42578125" style="2" bestFit="1" customWidth="1"/>
    <col min="3" max="3" width="11.42578125" style="2"/>
    <col min="4" max="4" width="24.5703125" style="2" bestFit="1" customWidth="1"/>
    <col min="5" max="5" width="28.28515625" style="2" customWidth="1"/>
    <col min="6" max="6" width="22.42578125" style="2" bestFit="1" customWidth="1"/>
    <col min="7" max="7" width="74.5703125" style="2" customWidth="1"/>
    <col min="8" max="8" width="21.42578125" style="2" customWidth="1"/>
    <col min="9" max="9" width="24.42578125" style="2" customWidth="1"/>
    <col min="10" max="16384" width="11.42578125" style="2"/>
  </cols>
  <sheetData>
    <row r="1" spans="1:11" s="1" customFormat="1" ht="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</row>
    <row r="2" spans="1:11" s="1" customFormat="1" ht="45">
      <c r="A2" s="5">
        <f>ROW()-1</f>
        <v>1</v>
      </c>
      <c r="B2" s="5" t="s">
        <v>11</v>
      </c>
      <c r="C2" s="4"/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11" t="s">
        <v>34</v>
      </c>
      <c r="K2" s="9"/>
    </row>
    <row r="3" spans="1:11" s="1" customFormat="1" ht="60">
      <c r="A3" s="5">
        <f t="shared" ref="A3:A28" si="0">ROW()-1</f>
        <v>2</v>
      </c>
      <c r="B3" s="5" t="s">
        <v>11</v>
      </c>
      <c r="C3" s="4"/>
      <c r="D3" s="6" t="s">
        <v>18</v>
      </c>
      <c r="E3" s="6" t="s">
        <v>19</v>
      </c>
      <c r="F3" s="6" t="s">
        <v>20</v>
      </c>
      <c r="G3" s="7" t="s">
        <v>21</v>
      </c>
      <c r="H3" s="6" t="s">
        <v>22</v>
      </c>
      <c r="I3" s="6" t="s">
        <v>17</v>
      </c>
      <c r="J3" s="11" t="s">
        <v>34</v>
      </c>
      <c r="K3" s="9"/>
    </row>
    <row r="4" spans="1:11" s="1" customFormat="1" ht="135">
      <c r="A4" s="5">
        <f t="shared" si="0"/>
        <v>3</v>
      </c>
      <c r="B4" s="5" t="s">
        <v>11</v>
      </c>
      <c r="C4" s="4"/>
      <c r="D4" s="6" t="s">
        <v>23</v>
      </c>
      <c r="E4" s="6" t="s">
        <v>24</v>
      </c>
      <c r="F4" s="6" t="s">
        <v>25</v>
      </c>
      <c r="G4" s="12" t="s">
        <v>35</v>
      </c>
      <c r="H4" s="6" t="s">
        <v>26</v>
      </c>
      <c r="I4" s="6" t="s">
        <v>17</v>
      </c>
      <c r="J4" s="11" t="s">
        <v>34</v>
      </c>
      <c r="K4" s="9"/>
    </row>
    <row r="5" spans="1:11" s="1" customFormat="1" ht="45">
      <c r="A5" s="5">
        <f t="shared" si="0"/>
        <v>4</v>
      </c>
      <c r="B5" s="5" t="s">
        <v>11</v>
      </c>
      <c r="C5" s="4"/>
      <c r="D5" s="6" t="s">
        <v>27</v>
      </c>
      <c r="E5" s="6" t="s">
        <v>28</v>
      </c>
      <c r="F5" s="6" t="s">
        <v>29</v>
      </c>
      <c r="G5" s="7" t="s">
        <v>30</v>
      </c>
      <c r="H5" s="6" t="s">
        <v>31</v>
      </c>
      <c r="I5" s="6" t="s">
        <v>17</v>
      </c>
      <c r="J5" s="11" t="s">
        <v>34</v>
      </c>
      <c r="K5" s="9"/>
    </row>
    <row r="6" spans="1:11" s="1" customFormat="1" ht="75">
      <c r="A6" s="5">
        <f t="shared" si="0"/>
        <v>5</v>
      </c>
      <c r="B6" s="5" t="s">
        <v>11</v>
      </c>
      <c r="C6" s="8"/>
      <c r="D6" s="15" t="s">
        <v>66</v>
      </c>
      <c r="E6" s="15" t="s">
        <v>66</v>
      </c>
      <c r="F6" s="8" t="s">
        <v>32</v>
      </c>
      <c r="G6" s="10" t="s">
        <v>43</v>
      </c>
      <c r="H6" s="13" t="s">
        <v>36</v>
      </c>
      <c r="I6" s="8" t="s">
        <v>17</v>
      </c>
      <c r="J6" s="11" t="s">
        <v>34</v>
      </c>
      <c r="K6" s="8"/>
    </row>
    <row r="7" spans="1:11" s="1" customFormat="1" ht="75">
      <c r="A7" s="5">
        <f t="shared" si="0"/>
        <v>6</v>
      </c>
      <c r="B7" s="5" t="s">
        <v>11</v>
      </c>
      <c r="C7" s="8"/>
      <c r="D7" s="15" t="s">
        <v>67</v>
      </c>
      <c r="E7" s="15" t="s">
        <v>68</v>
      </c>
      <c r="F7" s="15" t="s">
        <v>123</v>
      </c>
      <c r="G7" s="10" t="s">
        <v>44</v>
      </c>
      <c r="H7" s="13" t="s">
        <v>36</v>
      </c>
      <c r="I7" s="8" t="s">
        <v>17</v>
      </c>
      <c r="J7" s="11" t="s">
        <v>34</v>
      </c>
      <c r="K7" s="8"/>
    </row>
    <row r="8" spans="1:11" s="1" customFormat="1" ht="75">
      <c r="A8" s="5">
        <f t="shared" si="0"/>
        <v>7</v>
      </c>
      <c r="B8" s="5" t="s">
        <v>11</v>
      </c>
      <c r="C8" s="8"/>
      <c r="D8" s="15" t="s">
        <v>67</v>
      </c>
      <c r="E8" s="15" t="s">
        <v>68</v>
      </c>
      <c r="F8" s="15" t="s">
        <v>124</v>
      </c>
      <c r="G8" s="10" t="s">
        <v>45</v>
      </c>
      <c r="H8" s="13" t="s">
        <v>37</v>
      </c>
      <c r="I8" s="8" t="s">
        <v>17</v>
      </c>
      <c r="J8" s="11" t="s">
        <v>34</v>
      </c>
      <c r="K8" s="8"/>
    </row>
    <row r="9" spans="1:11" s="1" customFormat="1" ht="75">
      <c r="A9" s="5">
        <f t="shared" si="0"/>
        <v>8</v>
      </c>
      <c r="B9" s="5" t="s">
        <v>11</v>
      </c>
      <c r="C9" s="8"/>
      <c r="D9" s="15" t="s">
        <v>67</v>
      </c>
      <c r="E9" s="15" t="s">
        <v>68</v>
      </c>
      <c r="F9" s="15" t="s">
        <v>125</v>
      </c>
      <c r="G9" s="10" t="s">
        <v>46</v>
      </c>
      <c r="H9" s="13" t="s">
        <v>38</v>
      </c>
      <c r="I9" s="8" t="s">
        <v>17</v>
      </c>
      <c r="J9" s="11" t="s">
        <v>34</v>
      </c>
      <c r="K9" s="8"/>
    </row>
    <row r="10" spans="1:11" s="1" customFormat="1" ht="75">
      <c r="A10" s="5">
        <f t="shared" si="0"/>
        <v>9</v>
      </c>
      <c r="B10" s="5" t="s">
        <v>11</v>
      </c>
      <c r="C10" s="8"/>
      <c r="D10" s="15" t="s">
        <v>67</v>
      </c>
      <c r="E10" s="15" t="s">
        <v>69</v>
      </c>
      <c r="F10" s="15" t="s">
        <v>126</v>
      </c>
      <c r="G10" s="10" t="s">
        <v>47</v>
      </c>
      <c r="H10" s="13" t="s">
        <v>39</v>
      </c>
      <c r="I10" s="8" t="s">
        <v>17</v>
      </c>
      <c r="J10" s="11" t="s">
        <v>34</v>
      </c>
      <c r="K10" s="8"/>
    </row>
    <row r="11" spans="1:11" s="1" customFormat="1" ht="30">
      <c r="A11" s="5">
        <f t="shared" si="0"/>
        <v>10</v>
      </c>
      <c r="B11" s="5" t="s">
        <v>11</v>
      </c>
      <c r="C11" s="8"/>
      <c r="D11" s="15" t="s">
        <v>67</v>
      </c>
      <c r="E11" s="15" t="s">
        <v>69</v>
      </c>
      <c r="F11" s="15" t="s">
        <v>127</v>
      </c>
      <c r="G11" s="10" t="s">
        <v>48</v>
      </c>
      <c r="H11" s="14" t="s">
        <v>42</v>
      </c>
      <c r="I11" s="8" t="s">
        <v>17</v>
      </c>
      <c r="J11" s="11" t="s">
        <v>34</v>
      </c>
      <c r="K11" s="8"/>
    </row>
    <row r="12" spans="1:11" s="1" customFormat="1" ht="75">
      <c r="A12" s="5">
        <f t="shared" si="0"/>
        <v>11</v>
      </c>
      <c r="B12" s="5" t="s">
        <v>11</v>
      </c>
      <c r="C12" s="8"/>
      <c r="D12" s="15" t="s">
        <v>67</v>
      </c>
      <c r="E12" s="15" t="s">
        <v>33</v>
      </c>
      <c r="F12" s="15" t="s">
        <v>128</v>
      </c>
      <c r="G12" s="10" t="s">
        <v>49</v>
      </c>
      <c r="H12" s="13" t="s">
        <v>40</v>
      </c>
      <c r="I12" s="8" t="s">
        <v>17</v>
      </c>
      <c r="J12" s="11" t="s">
        <v>34</v>
      </c>
      <c r="K12" s="8"/>
    </row>
    <row r="13" spans="1:11" s="1" customFormat="1" ht="75">
      <c r="A13" s="5">
        <f t="shared" si="0"/>
        <v>12</v>
      </c>
      <c r="B13" s="5" t="s">
        <v>11</v>
      </c>
      <c r="C13" s="8"/>
      <c r="D13" s="15" t="s">
        <v>67</v>
      </c>
      <c r="E13" s="15" t="s">
        <v>33</v>
      </c>
      <c r="F13" s="15" t="s">
        <v>129</v>
      </c>
      <c r="G13" s="10" t="s">
        <v>50</v>
      </c>
      <c r="H13" s="13" t="s">
        <v>37</v>
      </c>
      <c r="I13" s="8" t="s">
        <v>17</v>
      </c>
      <c r="J13" s="11" t="s">
        <v>34</v>
      </c>
      <c r="K13" s="8"/>
    </row>
    <row r="14" spans="1:11" s="1" customFormat="1" ht="75">
      <c r="A14" s="5">
        <f t="shared" si="0"/>
        <v>13</v>
      </c>
      <c r="B14" s="5" t="s">
        <v>11</v>
      </c>
      <c r="C14" s="8"/>
      <c r="D14" s="15" t="s">
        <v>67</v>
      </c>
      <c r="E14" s="15" t="s">
        <v>33</v>
      </c>
      <c r="F14" s="15" t="s">
        <v>129</v>
      </c>
      <c r="G14" s="10" t="s">
        <v>51</v>
      </c>
      <c r="H14" s="13" t="s">
        <v>41</v>
      </c>
      <c r="I14" s="8" t="s">
        <v>17</v>
      </c>
      <c r="J14" s="11" t="s">
        <v>34</v>
      </c>
      <c r="K14" s="8"/>
    </row>
    <row r="15" spans="1:11" s="1" customFormat="1" ht="75">
      <c r="A15" s="5">
        <f t="shared" si="0"/>
        <v>14</v>
      </c>
      <c r="B15" s="5" t="s">
        <v>11</v>
      </c>
      <c r="C15" s="8"/>
      <c r="D15" s="15" t="s">
        <v>67</v>
      </c>
      <c r="E15" s="15" t="s">
        <v>33</v>
      </c>
      <c r="F15" s="15" t="s">
        <v>129</v>
      </c>
      <c r="G15" s="10" t="s">
        <v>52</v>
      </c>
      <c r="H15" s="13" t="s">
        <v>38</v>
      </c>
      <c r="I15" s="8" t="s">
        <v>17</v>
      </c>
      <c r="J15" s="11" t="s">
        <v>34</v>
      </c>
      <c r="K15" s="8"/>
    </row>
    <row r="16" spans="1:11" s="1" customFormat="1" ht="75">
      <c r="A16" s="5">
        <f t="shared" si="0"/>
        <v>15</v>
      </c>
      <c r="B16" s="5" t="s">
        <v>11</v>
      </c>
      <c r="C16" s="8"/>
      <c r="D16" s="15" t="s">
        <v>67</v>
      </c>
      <c r="E16" s="15" t="s">
        <v>70</v>
      </c>
      <c r="F16" s="15" t="s">
        <v>70</v>
      </c>
      <c r="G16" s="10" t="s">
        <v>53</v>
      </c>
      <c r="H16" s="13" t="s">
        <v>39</v>
      </c>
      <c r="I16" s="8" t="s">
        <v>17</v>
      </c>
      <c r="J16" s="11" t="s">
        <v>34</v>
      </c>
      <c r="K16" s="8"/>
    </row>
    <row r="17" spans="1:11" ht="30">
      <c r="A17" s="5">
        <f t="shared" si="0"/>
        <v>16</v>
      </c>
      <c r="B17" s="5" t="s">
        <v>11</v>
      </c>
      <c r="C17" s="8"/>
      <c r="D17" s="15" t="s">
        <v>67</v>
      </c>
      <c r="E17" s="15" t="s">
        <v>70</v>
      </c>
      <c r="F17" s="15" t="s">
        <v>70</v>
      </c>
      <c r="G17" s="10" t="s">
        <v>54</v>
      </c>
      <c r="H17" s="14" t="s">
        <v>42</v>
      </c>
      <c r="I17" s="8" t="s">
        <v>17</v>
      </c>
      <c r="J17" s="11" t="s">
        <v>34</v>
      </c>
      <c r="K17" s="8"/>
    </row>
    <row r="18" spans="1:11" ht="75">
      <c r="A18" s="5">
        <f t="shared" si="0"/>
        <v>17</v>
      </c>
      <c r="B18" s="5" t="s">
        <v>11</v>
      </c>
      <c r="C18" s="8"/>
      <c r="D18" s="15" t="s">
        <v>67</v>
      </c>
      <c r="E18" s="15" t="s">
        <v>71</v>
      </c>
      <c r="F18" s="15" t="s">
        <v>71</v>
      </c>
      <c r="G18" s="10" t="s">
        <v>55</v>
      </c>
      <c r="H18" s="13" t="s">
        <v>40</v>
      </c>
      <c r="I18" s="8" t="s">
        <v>17</v>
      </c>
      <c r="J18" s="11" t="s">
        <v>34</v>
      </c>
      <c r="K18" s="8"/>
    </row>
    <row r="19" spans="1:11" ht="75">
      <c r="A19" s="5">
        <f t="shared" si="0"/>
        <v>18</v>
      </c>
      <c r="B19" s="5" t="s">
        <v>11</v>
      </c>
      <c r="C19" s="8"/>
      <c r="D19" s="15" t="s">
        <v>67</v>
      </c>
      <c r="E19" s="15" t="s">
        <v>71</v>
      </c>
      <c r="F19" s="15" t="s">
        <v>130</v>
      </c>
      <c r="G19" s="10" t="s">
        <v>56</v>
      </c>
      <c r="H19" s="13" t="s">
        <v>37</v>
      </c>
      <c r="I19" s="8" t="s">
        <v>17</v>
      </c>
      <c r="J19" s="11" t="s">
        <v>34</v>
      </c>
      <c r="K19" s="8"/>
    </row>
    <row r="20" spans="1:11" ht="75">
      <c r="A20" s="5">
        <f t="shared" si="0"/>
        <v>19</v>
      </c>
      <c r="B20" s="5" t="s">
        <v>11</v>
      </c>
      <c r="C20" s="8"/>
      <c r="D20" s="15" t="s">
        <v>67</v>
      </c>
      <c r="E20" s="15" t="s">
        <v>72</v>
      </c>
      <c r="F20" s="15" t="s">
        <v>72</v>
      </c>
      <c r="G20" s="10" t="s">
        <v>57</v>
      </c>
      <c r="H20" s="21" t="s">
        <v>41</v>
      </c>
      <c r="I20" s="8" t="s">
        <v>17</v>
      </c>
      <c r="J20" s="11" t="s">
        <v>34</v>
      </c>
      <c r="K20" s="8"/>
    </row>
    <row r="21" spans="1:11" ht="75">
      <c r="A21" s="5">
        <f t="shared" si="0"/>
        <v>20</v>
      </c>
      <c r="B21" s="5" t="s">
        <v>11</v>
      </c>
      <c r="C21" s="8"/>
      <c r="D21" s="15" t="s">
        <v>67</v>
      </c>
      <c r="E21" s="15" t="s">
        <v>72</v>
      </c>
      <c r="F21" s="15" t="s">
        <v>72</v>
      </c>
      <c r="G21" s="10" t="s">
        <v>58</v>
      </c>
      <c r="H21" s="21" t="s">
        <v>38</v>
      </c>
      <c r="I21" s="8" t="s">
        <v>17</v>
      </c>
      <c r="J21" s="11" t="s">
        <v>34</v>
      </c>
      <c r="K21" s="8"/>
    </row>
    <row r="22" spans="1:11" ht="75">
      <c r="A22" s="5">
        <f t="shared" si="0"/>
        <v>21</v>
      </c>
      <c r="B22" s="5" t="s">
        <v>11</v>
      </c>
      <c r="C22" s="8"/>
      <c r="D22" s="15" t="s">
        <v>67</v>
      </c>
      <c r="E22" s="15" t="s">
        <v>72</v>
      </c>
      <c r="F22" s="15" t="s">
        <v>72</v>
      </c>
      <c r="G22" s="10" t="s">
        <v>59</v>
      </c>
      <c r="H22" s="13" t="s">
        <v>38</v>
      </c>
      <c r="I22" s="8" t="s">
        <v>17</v>
      </c>
      <c r="J22" s="11" t="s">
        <v>34</v>
      </c>
      <c r="K22" s="8"/>
    </row>
    <row r="23" spans="1:11" ht="75">
      <c r="A23" s="5">
        <f t="shared" si="0"/>
        <v>22</v>
      </c>
      <c r="B23" s="5" t="s">
        <v>11</v>
      </c>
      <c r="C23" s="8"/>
      <c r="D23" s="15" t="s">
        <v>67</v>
      </c>
      <c r="E23" s="15" t="s">
        <v>72</v>
      </c>
      <c r="F23" s="15" t="s">
        <v>72</v>
      </c>
      <c r="G23" s="10" t="s">
        <v>60</v>
      </c>
      <c r="H23" s="13" t="s">
        <v>38</v>
      </c>
      <c r="I23" s="8" t="s">
        <v>17</v>
      </c>
      <c r="J23" s="11" t="s">
        <v>34</v>
      </c>
      <c r="K23" s="8"/>
    </row>
    <row r="24" spans="1:11" ht="75">
      <c r="A24" s="5">
        <f t="shared" si="0"/>
        <v>23</v>
      </c>
      <c r="B24" s="5" t="s">
        <v>11</v>
      </c>
      <c r="C24" s="8"/>
      <c r="D24" s="15" t="s">
        <v>67</v>
      </c>
      <c r="E24" s="15" t="s">
        <v>72</v>
      </c>
      <c r="F24" s="15" t="s">
        <v>72</v>
      </c>
      <c r="G24" s="10" t="s">
        <v>61</v>
      </c>
      <c r="H24" s="13" t="s">
        <v>39</v>
      </c>
      <c r="I24" s="8" t="s">
        <v>17</v>
      </c>
      <c r="J24" s="11" t="s">
        <v>34</v>
      </c>
      <c r="K24" s="8"/>
    </row>
    <row r="25" spans="1:11" ht="75">
      <c r="A25" s="5">
        <f t="shared" si="0"/>
        <v>24</v>
      </c>
      <c r="B25" s="5" t="s">
        <v>11</v>
      </c>
      <c r="C25" s="8"/>
      <c r="D25" s="15" t="s">
        <v>67</v>
      </c>
      <c r="E25" s="15" t="s">
        <v>73</v>
      </c>
      <c r="F25" s="15" t="s">
        <v>131</v>
      </c>
      <c r="G25" s="10" t="s">
        <v>62</v>
      </c>
      <c r="H25" s="13" t="s">
        <v>40</v>
      </c>
      <c r="I25" s="8" t="s">
        <v>17</v>
      </c>
      <c r="J25" s="11" t="s">
        <v>34</v>
      </c>
      <c r="K25" s="8"/>
    </row>
    <row r="26" spans="1:11" ht="75">
      <c r="A26" s="5">
        <f t="shared" si="0"/>
        <v>25</v>
      </c>
      <c r="B26" s="5" t="s">
        <v>11</v>
      </c>
      <c r="C26" s="8"/>
      <c r="D26" s="15" t="s">
        <v>74</v>
      </c>
      <c r="E26" s="15" t="s">
        <v>74</v>
      </c>
      <c r="F26" s="15" t="s">
        <v>132</v>
      </c>
      <c r="G26" s="10" t="s">
        <v>63</v>
      </c>
      <c r="H26" s="13" t="s">
        <v>39</v>
      </c>
      <c r="I26" s="8" t="s">
        <v>17</v>
      </c>
      <c r="J26" s="11" t="s">
        <v>34</v>
      </c>
      <c r="K26" s="8"/>
    </row>
    <row r="27" spans="1:11" ht="75">
      <c r="A27" s="5">
        <f t="shared" si="0"/>
        <v>26</v>
      </c>
      <c r="B27" s="5" t="s">
        <v>11</v>
      </c>
      <c r="C27" s="8"/>
      <c r="D27" s="15" t="s">
        <v>74</v>
      </c>
      <c r="E27" s="15" t="s">
        <v>74</v>
      </c>
      <c r="F27" s="15" t="s">
        <v>133</v>
      </c>
      <c r="G27" s="10" t="s">
        <v>64</v>
      </c>
      <c r="H27" s="14" t="s">
        <v>42</v>
      </c>
      <c r="I27" s="8" t="s">
        <v>17</v>
      </c>
      <c r="J27" s="11" t="s">
        <v>34</v>
      </c>
      <c r="K27" s="8"/>
    </row>
    <row r="28" spans="1:11" ht="135">
      <c r="A28" s="5">
        <f t="shared" si="0"/>
        <v>27</v>
      </c>
      <c r="B28" s="5" t="s">
        <v>11</v>
      </c>
      <c r="C28" s="8"/>
      <c r="D28" s="15" t="s">
        <v>67</v>
      </c>
      <c r="E28" s="15" t="s">
        <v>75</v>
      </c>
      <c r="F28" s="15" t="s">
        <v>75</v>
      </c>
      <c r="G28" s="10" t="s">
        <v>65</v>
      </c>
      <c r="H28" s="22" t="s">
        <v>134</v>
      </c>
      <c r="I28" s="8" t="s">
        <v>17</v>
      </c>
      <c r="J28" s="11" t="s">
        <v>34</v>
      </c>
      <c r="K28" s="8"/>
    </row>
  </sheetData>
  <pageMargins left="0.69930555555555596" right="0.69930555555555596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26" sqref="A26"/>
    </sheetView>
  </sheetViews>
  <sheetFormatPr defaultRowHeight="12.75"/>
  <cols>
    <col min="1" max="1" width="61.85546875" bestFit="1" customWidth="1"/>
  </cols>
  <sheetData>
    <row r="1" spans="1:16" ht="15">
      <c r="A1" s="16" t="s">
        <v>76</v>
      </c>
    </row>
    <row r="2" spans="1:16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</row>
    <row r="3" spans="1:16">
      <c r="C3" t="s">
        <v>93</v>
      </c>
      <c r="D3" t="s">
        <v>94</v>
      </c>
      <c r="E3" t="s">
        <v>95</v>
      </c>
    </row>
    <row r="4" spans="1:16" ht="15">
      <c r="A4" s="16" t="s">
        <v>96</v>
      </c>
      <c r="B4">
        <v>1</v>
      </c>
    </row>
    <row r="5" spans="1:16" ht="15">
      <c r="A5" s="16" t="s">
        <v>97</v>
      </c>
      <c r="B5">
        <v>1</v>
      </c>
    </row>
    <row r="6" spans="1:16" ht="15">
      <c r="A6" s="16" t="s">
        <v>98</v>
      </c>
      <c r="B6">
        <v>1</v>
      </c>
      <c r="D6" s="17" t="s">
        <v>99</v>
      </c>
      <c r="E6" s="17" t="s">
        <v>100</v>
      </c>
    </row>
    <row r="7" spans="1:16" ht="15">
      <c r="A7" s="16" t="s">
        <v>101</v>
      </c>
      <c r="B7">
        <v>2</v>
      </c>
      <c r="C7" s="18">
        <v>1.8055555555555557E-2</v>
      </c>
      <c r="D7" s="17"/>
      <c r="E7" s="17"/>
    </row>
    <row r="8" spans="1:16" ht="15">
      <c r="A8" s="16" t="s">
        <v>102</v>
      </c>
      <c r="B8">
        <v>2</v>
      </c>
      <c r="D8" s="17"/>
      <c r="E8" s="17"/>
    </row>
    <row r="9" spans="1:16" ht="15">
      <c r="A9" s="16" t="s">
        <v>103</v>
      </c>
      <c r="B9">
        <v>2</v>
      </c>
      <c r="D9" s="17"/>
      <c r="E9" s="17"/>
    </row>
    <row r="10" spans="1:16" ht="15">
      <c r="A10" s="16" t="s">
        <v>104</v>
      </c>
      <c r="B10">
        <v>2</v>
      </c>
      <c r="D10" s="17" t="s">
        <v>105</v>
      </c>
      <c r="E10" s="17" t="s">
        <v>106</v>
      </c>
    </row>
    <row r="11" spans="1:16" ht="15">
      <c r="A11" s="16" t="s">
        <v>107</v>
      </c>
      <c r="B11">
        <v>3</v>
      </c>
      <c r="C11" s="18">
        <v>1.3888888888888889E-3</v>
      </c>
      <c r="D11" s="17"/>
      <c r="E11" s="17"/>
    </row>
    <row r="12" spans="1:16" ht="15">
      <c r="A12" s="16" t="s">
        <v>108</v>
      </c>
      <c r="B12" t="s">
        <v>109</v>
      </c>
      <c r="C12" s="18">
        <v>0</v>
      </c>
      <c r="D12" s="17" t="s">
        <v>100</v>
      </c>
      <c r="E12" s="17" t="s">
        <v>110</v>
      </c>
    </row>
    <row r="13" spans="1:16" ht="15">
      <c r="A13" s="19" t="s">
        <v>111</v>
      </c>
      <c r="B13">
        <v>4</v>
      </c>
      <c r="D13" s="17"/>
      <c r="E13" s="17"/>
    </row>
    <row r="14" spans="1:16" ht="15">
      <c r="A14" s="19" t="s">
        <v>112</v>
      </c>
      <c r="B14">
        <v>4</v>
      </c>
      <c r="D14" s="17" t="s">
        <v>113</v>
      </c>
      <c r="E14" s="17" t="s">
        <v>113</v>
      </c>
    </row>
    <row r="15" spans="1:16" ht="15">
      <c r="A15" s="20" t="s">
        <v>114</v>
      </c>
      <c r="B15">
        <v>5</v>
      </c>
      <c r="C15" s="18">
        <v>0.12569444444444444</v>
      </c>
      <c r="D15" s="17"/>
      <c r="E15" s="17"/>
    </row>
    <row r="16" spans="1:16" ht="15">
      <c r="A16" s="20" t="s">
        <v>115</v>
      </c>
      <c r="B16" t="s">
        <v>116</v>
      </c>
      <c r="C16" s="18">
        <v>0</v>
      </c>
      <c r="D16" s="17" t="s">
        <v>117</v>
      </c>
      <c r="E16" s="17" t="s">
        <v>110</v>
      </c>
    </row>
    <row r="17" spans="1:5">
      <c r="A17" t="s">
        <v>118</v>
      </c>
      <c r="B17">
        <v>6</v>
      </c>
      <c r="D17" s="17"/>
      <c r="E17" s="17"/>
    </row>
    <row r="18" spans="1:5">
      <c r="A18" t="s">
        <v>119</v>
      </c>
      <c r="B18">
        <v>6</v>
      </c>
      <c r="D18" s="17"/>
      <c r="E18" s="17"/>
    </row>
    <row r="19" spans="1:5">
      <c r="A19" t="s">
        <v>120</v>
      </c>
      <c r="B19">
        <v>6</v>
      </c>
      <c r="D19" s="17" t="s">
        <v>121</v>
      </c>
      <c r="E19" s="1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Smoking</vt:lpstr>
      <vt:lpstr>Sheet1</vt:lpstr>
    </vt:vector>
  </TitlesOfParts>
  <Company>Depfa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Riain McCartan</dc:creator>
  <cp:lastModifiedBy>Jason Quinn</cp:lastModifiedBy>
  <dcterms:created xsi:type="dcterms:W3CDTF">2016-04-15T09:34:00Z</dcterms:created>
  <dcterms:modified xsi:type="dcterms:W3CDTF">2018-12-12T14:57:43Z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1033-10.1.0.5775</vt:lpwstr>
  </property>
</Properties>
</file>