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0125" tabRatio="869"/>
  </bookViews>
  <sheets>
    <sheet name="Unusual_Price_Movement" sheetId="1" r:id="rId1"/>
    <sheet name="FX and IRD Swap Calcs" sheetId="2" r:id="rId2"/>
  </sheets>
  <externalReferences>
    <externalReference r:id="rId3"/>
  </externalReferences>
  <definedNames>
    <definedName name="alist">'[1]Validation lists'!$D$1</definedName>
    <definedName name="clist">'[1]Validation lists'!$A$1:$A$2</definedName>
    <definedName name="close">#REF!</definedName>
    <definedName name="olist">'[1]Validation lists'!$C$1</definedName>
    <definedName name="rlist">'[1]Validation lists'!$B$1:$B$3</definedName>
    <definedName name="yclose">#REF!</definedName>
  </definedNames>
  <calcPr calcId="145621"/>
</workbook>
</file>

<file path=xl/calcChain.xml><?xml version="1.0" encoding="utf-8"?>
<calcChain xmlns="http://schemas.openxmlformats.org/spreadsheetml/2006/main">
  <c r="A7" i="1" l="1"/>
  <c r="A42" i="1"/>
  <c r="A43" i="1"/>
  <c r="A41"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6" i="1"/>
</calcChain>
</file>

<file path=xl/sharedStrings.xml><?xml version="1.0" encoding="utf-8"?>
<sst xmlns="http://schemas.openxmlformats.org/spreadsheetml/2006/main" count="2808" uniqueCount="578">
  <si>
    <t>Test Case #</t>
  </si>
  <si>
    <t>Core</t>
  </si>
  <si>
    <t>High Level Test Area</t>
  </si>
  <si>
    <t>Low Level Test Area</t>
  </si>
  <si>
    <t>Test Action</t>
  </si>
  <si>
    <t>Expected Result</t>
  </si>
  <si>
    <t>Pass/Fail</t>
  </si>
  <si>
    <t>SCBV-57</t>
  </si>
  <si>
    <t>Story #</t>
  </si>
  <si>
    <t>Issue #</t>
  </si>
  <si>
    <t>Dataset/Environment</t>
  </si>
  <si>
    <t>FD</t>
  </si>
  <si>
    <t>Benchmarking - Time Buckets</t>
  </si>
  <si>
    <t>No Alerts generated as no trades occur in this time bucket</t>
  </si>
  <si>
    <t>PriceChange thresholds NOT beached.</t>
  </si>
  <si>
    <t>Alert Triggers (Trade to Trade Case)</t>
  </si>
  <si>
    <t>PricePercentage threshold is beached for some syms only.</t>
  </si>
  <si>
    <t>Alert Parameters (filters)</t>
  </si>
  <si>
    <t>filter - venue=GCBOX works</t>
  </si>
  <si>
    <t>Alert Parameters (threshold)</t>
  </si>
  <si>
    <t>Alert Parameters (price movement time interval)</t>
  </si>
  <si>
    <t>interval length in which to search for previous price is too short</t>
  </si>
  <si>
    <t>Alert Triggers (Intraday Case)</t>
  </si>
  <si>
    <t>PriceChangePercentage thresholds NOT beached.</t>
  </si>
  <si>
    <t>window before which to search for previous price is too long for some syms (i.e. no ref price exists)</t>
  </si>
  <si>
    <t>window before which to search for previous price is too long for all syms</t>
  </si>
  <si>
    <t>Alert Triggers (Interday Case)</t>
  </si>
  <si>
    <t>Alert Parameters (interval)</t>
  </si>
  <si>
    <t>Calander day interval used correctly</t>
  </si>
  <si>
    <t>Trade To Trade Benchmarking thresholds are effective</t>
  </si>
  <si>
    <t>Intraday Benchmarking thresholds are effective</t>
  </si>
  <si>
    <t>Filters in benchmarking work</t>
  </si>
  <si>
    <t>Interday benchmarking thresholds are effective</t>
  </si>
  <si>
    <t>reference price from dxTradePublic (Trade To Trade Case)</t>
  </si>
  <si>
    <t>reference price from dxTradePublic (Intraday Case 1)</t>
  </si>
  <si>
    <t>reference price from dxTradePublic (Intraday Case 2)</t>
  </si>
  <si>
    <t>reference price from dxTradePublic (Interday Case)</t>
  </si>
  <si>
    <t>reference price from dxTradePublic used for benchmark calculations (Trade To Trade Case)</t>
  </si>
  <si>
    <t>reference price from dxTradePublic used for benchmark calculations (Intraday Case 1)</t>
  </si>
  <si>
    <t>reference price from dxTradePublic used for benchmark calculations (Intraday Case 2)</t>
  </si>
  <si>
    <t>reference price from dxTradePublic used for benchmark calculations (Interday Case)</t>
  </si>
  <si>
    <t>Trade To Trade Price Tick Change Threshold NOT Breached</t>
  </si>
  <si>
    <t>Intraday Price Tick Change Threshold NOT Breached</t>
  </si>
  <si>
    <t>Interday Price Tick Change Threshold NOT Breached</t>
  </si>
  <si>
    <t>BenchmarkThresholdCoefficient</t>
  </si>
  <si>
    <t>No alerts generated as benchmark thrseholds not breached</t>
  </si>
  <si>
    <t>System Navigation</t>
  </si>
  <si>
    <t>Dashboard</t>
  </si>
  <si>
    <t xml:space="preserve">1. Log in to the system and navigate to the Alert Administraton dash. 
</t>
  </si>
  <si>
    <t>Dash must load without errors.</t>
  </si>
  <si>
    <t>Alert Administration</t>
  </si>
  <si>
    <t>Records save without errors.</t>
  </si>
  <si>
    <t>ReportRunManagement</t>
  </si>
  <si>
    <t>AlertBatchReport</t>
  </si>
  <si>
    <t>Report runs without error.</t>
  </si>
  <si>
    <t>ActionTracker</t>
  </si>
  <si>
    <t>AlertsGenerated</t>
  </si>
  <si>
    <t>4.Navigate to ActionTracker</t>
  </si>
  <si>
    <t>Alerts should have generated as per the following test cases.</t>
  </si>
  <si>
    <t>Unusual Trade Price Movement</t>
  </si>
  <si>
    <t>2.Navigate to Unusual Trade Price Movement Intra/Interday and ensure alert instance records are created and saved with the values seen in the test cases below - from TestCases.</t>
  </si>
  <si>
    <t>Account and LEI  in Entity Level for dependent alert</t>
  </si>
  <si>
    <t>Account and LEI in Entity Level for dependent alert</t>
  </si>
  <si>
    <r>
      <rPr>
        <b/>
        <sz val="11"/>
        <color theme="1"/>
        <rFont val="Calibri"/>
        <family val="2"/>
        <scheme val="minor"/>
      </rPr>
      <t>Instance</t>
    </r>
    <r>
      <rPr>
        <sz val="11"/>
        <color theme="1"/>
        <rFont val="Calibri"/>
        <family val="2"/>
        <scheme val="minor"/>
      </rPr>
      <t xml:space="preserve"> = UTPM1: Trade To Trade alert triggers Test</t>
    </r>
  </si>
  <si>
    <r>
      <rPr>
        <b/>
        <sz val="11"/>
        <color theme="1"/>
        <rFont val="Calibri"/>
        <family val="2"/>
        <scheme val="minor"/>
      </rPr>
      <t>Instance</t>
    </r>
    <r>
      <rPr>
        <sz val="11"/>
        <color theme="1"/>
        <rFont val="Calibri"/>
        <family val="2"/>
        <scheme val="minor"/>
      </rPr>
      <t xml:space="preserve"> = UTPM2: Trade To Trade/Price Change Threshold Test</t>
    </r>
  </si>
  <si>
    <r>
      <rPr>
        <b/>
        <sz val="11"/>
        <color theme="1"/>
        <rFont val="Calibri"/>
        <family val="2"/>
        <scheme val="minor"/>
      </rPr>
      <t>Instance</t>
    </r>
    <r>
      <rPr>
        <sz val="11"/>
        <color theme="1"/>
        <rFont val="Calibri"/>
        <family val="2"/>
        <scheme val="minor"/>
      </rPr>
      <t xml:space="preserve"> = UTPM3: Trade To Trade/Price Change Percentage Threshold Test 1</t>
    </r>
  </si>
  <si>
    <r>
      <rPr>
        <b/>
        <sz val="11"/>
        <color theme="1"/>
        <rFont val="Calibri"/>
        <family val="2"/>
        <scheme val="minor"/>
      </rPr>
      <t>Instance</t>
    </r>
    <r>
      <rPr>
        <sz val="11"/>
        <color theme="1"/>
        <rFont val="Calibri"/>
        <family val="2"/>
        <scheme val="minor"/>
      </rPr>
      <t xml:space="preserve"> = UTPM4: Trade To Trade/Price Change Percentage Threshold Test 2</t>
    </r>
  </si>
  <si>
    <r>
      <rPr>
        <b/>
        <sz val="11"/>
        <color theme="1"/>
        <rFont val="Calibri"/>
        <family val="2"/>
        <scheme val="minor"/>
      </rPr>
      <t>Instance</t>
    </r>
    <r>
      <rPr>
        <sz val="11"/>
        <color theme="1"/>
        <rFont val="Calibri"/>
        <family val="2"/>
        <scheme val="minor"/>
      </rPr>
      <t xml:space="preserve"> = UTPM5: Trade To Trade/filters Test</t>
    </r>
  </si>
  <si>
    <r>
      <rPr>
        <b/>
        <sz val="11"/>
        <color theme="1"/>
        <rFont val="Calibri"/>
        <family val="2"/>
        <scheme val="minor"/>
      </rPr>
      <t>Instance</t>
    </r>
    <r>
      <rPr>
        <sz val="11"/>
        <color theme="1"/>
        <rFont val="Calibri"/>
        <family val="2"/>
        <scheme val="minor"/>
      </rPr>
      <t xml:space="preserve"> = UTPM6: Trade To Trade/interval Test</t>
    </r>
  </si>
  <si>
    <r>
      <rPr>
        <b/>
        <sz val="11"/>
        <color theme="1"/>
        <rFont val="Calibri"/>
        <family val="2"/>
        <scheme val="minor"/>
      </rPr>
      <t>Instance</t>
    </r>
    <r>
      <rPr>
        <sz val="11"/>
        <color theme="1"/>
        <rFont val="Calibri"/>
        <family val="2"/>
        <scheme val="minor"/>
      </rPr>
      <t xml:space="preserve"> = UTPM7: Intraday alert triggers Test</t>
    </r>
  </si>
  <si>
    <r>
      <rPr>
        <b/>
        <sz val="11"/>
        <color theme="1"/>
        <rFont val="Calibri"/>
        <family val="2"/>
        <scheme val="minor"/>
      </rPr>
      <t>Instance</t>
    </r>
    <r>
      <rPr>
        <sz val="11"/>
        <color theme="1"/>
        <rFont val="Calibri"/>
        <family val="2"/>
        <scheme val="minor"/>
      </rPr>
      <t xml:space="preserve"> = UTPM8: Intraday/Price Change Threshold Test</t>
    </r>
  </si>
  <si>
    <r>
      <rPr>
        <b/>
        <sz val="11"/>
        <color theme="1"/>
        <rFont val="Calibri"/>
        <family val="2"/>
        <scheme val="minor"/>
      </rPr>
      <t>Instance</t>
    </r>
    <r>
      <rPr>
        <sz val="11"/>
        <color theme="1"/>
        <rFont val="Calibri"/>
        <family val="2"/>
        <scheme val="minor"/>
      </rPr>
      <t xml:space="preserve"> = UTPM9: Intraday/Price Change Percentage Threshold Test</t>
    </r>
  </si>
  <si>
    <r>
      <rPr>
        <b/>
        <sz val="11"/>
        <color theme="1"/>
        <rFont val="Calibri"/>
        <family val="2"/>
        <scheme val="minor"/>
      </rPr>
      <t>Instance</t>
    </r>
    <r>
      <rPr>
        <sz val="11"/>
        <color theme="1"/>
        <rFont val="Calibri"/>
        <family val="2"/>
        <scheme val="minor"/>
      </rPr>
      <t xml:space="preserve"> = UTPM10: Intraday/interval Test 1</t>
    </r>
  </si>
  <si>
    <r>
      <rPr>
        <b/>
        <sz val="11"/>
        <color theme="1"/>
        <rFont val="Calibri"/>
        <family val="2"/>
        <scheme val="minor"/>
      </rPr>
      <t>Instance</t>
    </r>
    <r>
      <rPr>
        <sz val="11"/>
        <color theme="1"/>
        <rFont val="Calibri"/>
        <family val="2"/>
        <scheme val="minor"/>
      </rPr>
      <t xml:space="preserve"> = UTPM11: Intraday/interval Test 2</t>
    </r>
  </si>
  <si>
    <r>
      <rPr>
        <b/>
        <sz val="11"/>
        <color theme="1"/>
        <rFont val="Calibri"/>
        <family val="2"/>
        <scheme val="minor"/>
      </rPr>
      <t>Instance</t>
    </r>
    <r>
      <rPr>
        <sz val="11"/>
        <color theme="1"/>
        <rFont val="Calibri"/>
        <family val="2"/>
        <scheme val="minor"/>
      </rPr>
      <t xml:space="preserve"> = UTPM12: Interday alert triggers Test</t>
    </r>
  </si>
  <si>
    <r>
      <rPr>
        <b/>
        <sz val="11"/>
        <color theme="1"/>
        <rFont val="Calibri"/>
        <family val="2"/>
        <scheme val="minor"/>
      </rPr>
      <t>Instance</t>
    </r>
    <r>
      <rPr>
        <sz val="11"/>
        <color theme="1"/>
        <rFont val="Calibri"/>
        <family val="2"/>
        <scheme val="minor"/>
      </rPr>
      <t xml:space="preserve"> = UTPM13: Interday/calendar days Test</t>
    </r>
  </si>
  <si>
    <r>
      <rPr>
        <b/>
        <sz val="11"/>
        <color theme="1"/>
        <rFont val="Calibri"/>
        <family val="2"/>
        <scheme val="minor"/>
      </rPr>
      <t>Instance</t>
    </r>
    <r>
      <rPr>
        <sz val="11"/>
        <color theme="1"/>
        <rFont val="Calibri"/>
        <family val="2"/>
        <scheme val="minor"/>
      </rPr>
      <t xml:space="preserve"> = UTPM14: Interday/Price Change Threshold Test</t>
    </r>
  </si>
  <si>
    <r>
      <rPr>
        <b/>
        <sz val="11"/>
        <color theme="1"/>
        <rFont val="Calibri"/>
        <family val="2"/>
        <scheme val="minor"/>
      </rPr>
      <t>Instance</t>
    </r>
    <r>
      <rPr>
        <sz val="11"/>
        <color theme="1"/>
        <rFont val="Calibri"/>
        <family val="2"/>
        <scheme val="minor"/>
      </rPr>
      <t xml:space="preserve"> = UTPM15: Interday/Price Change Percentage Threshold Test</t>
    </r>
  </si>
  <si>
    <r>
      <rPr>
        <b/>
        <sz val="11"/>
        <color theme="1"/>
        <rFont val="Calibri"/>
        <family val="2"/>
        <scheme val="minor"/>
      </rPr>
      <t>Instance</t>
    </r>
    <r>
      <rPr>
        <sz val="11"/>
        <color theme="1"/>
        <rFont val="Calibri"/>
        <family val="2"/>
        <scheme val="minor"/>
      </rPr>
      <t xml:space="preserve"> = UTPM16: Trade To Trade Benchmark Test</t>
    </r>
  </si>
  <si>
    <r>
      <rPr>
        <b/>
        <sz val="11"/>
        <color theme="1"/>
        <rFont val="Calibri"/>
        <family val="2"/>
        <scheme val="minor"/>
      </rPr>
      <t>Instance</t>
    </r>
    <r>
      <rPr>
        <sz val="11"/>
        <color theme="1"/>
        <rFont val="Calibri"/>
        <family val="2"/>
        <scheme val="minor"/>
      </rPr>
      <t xml:space="preserve"> = UTPM17: Intraday Benchmark Test</t>
    </r>
  </si>
  <si>
    <r>
      <rPr>
        <b/>
        <sz val="11"/>
        <color theme="1"/>
        <rFont val="Calibri"/>
        <family val="2"/>
        <scheme val="minor"/>
      </rPr>
      <t>Instance</t>
    </r>
    <r>
      <rPr>
        <sz val="11"/>
        <color theme="1"/>
        <rFont val="Calibri"/>
        <family val="2"/>
        <scheme val="minor"/>
      </rPr>
      <t xml:space="preserve"> = UTPM18: Interday Benchmark Test</t>
    </r>
  </si>
  <si>
    <r>
      <rPr>
        <b/>
        <sz val="11"/>
        <color theme="1"/>
        <rFont val="Calibri"/>
        <family val="2"/>
        <scheme val="minor"/>
      </rPr>
      <t>Instance</t>
    </r>
    <r>
      <rPr>
        <sz val="11"/>
        <color theme="1"/>
        <rFont val="Calibri"/>
        <family val="2"/>
        <scheme val="minor"/>
      </rPr>
      <t xml:space="preserve"> = UTPM19: Filters in Benchmark Test</t>
    </r>
  </si>
  <si>
    <r>
      <rPr>
        <b/>
        <sz val="11"/>
        <color theme="1"/>
        <rFont val="Calibri"/>
        <family val="2"/>
        <scheme val="minor"/>
      </rPr>
      <t>Instance</t>
    </r>
    <r>
      <rPr>
        <sz val="11"/>
        <color theme="1"/>
        <rFont val="Calibri"/>
        <family val="2"/>
        <scheme val="minor"/>
      </rPr>
      <t xml:space="preserve"> = UTPM20: Time Bucket Benchmark Test 1</t>
    </r>
  </si>
  <si>
    <r>
      <rPr>
        <b/>
        <sz val="11"/>
        <color theme="1"/>
        <rFont val="Calibri"/>
        <family val="2"/>
        <scheme val="minor"/>
      </rPr>
      <t>Instance</t>
    </r>
    <r>
      <rPr>
        <sz val="11"/>
        <color theme="1"/>
        <rFont val="Calibri"/>
        <family val="2"/>
        <scheme val="minor"/>
      </rPr>
      <t xml:space="preserve"> = UTPM21: Time Bucket Benchmark Test 2</t>
    </r>
  </si>
  <si>
    <r>
      <rPr>
        <b/>
        <sz val="11"/>
        <color theme="1"/>
        <rFont val="Calibri"/>
        <family val="2"/>
        <scheme val="minor"/>
      </rPr>
      <t>Instance</t>
    </r>
    <r>
      <rPr>
        <sz val="11"/>
        <color theme="1"/>
        <rFont val="Calibri"/>
        <family val="2"/>
        <scheme val="minor"/>
      </rPr>
      <t xml:space="preserve"> = UTPM22: (dxTradePublic ref price test) XYZ Trade to Trade Default Thresholds</t>
    </r>
  </si>
  <si>
    <r>
      <rPr>
        <b/>
        <sz val="11"/>
        <color theme="1"/>
        <rFont val="Calibri"/>
        <family val="2"/>
        <scheme val="minor"/>
      </rPr>
      <t>Instance</t>
    </r>
    <r>
      <rPr>
        <sz val="11"/>
        <color theme="1"/>
        <rFont val="Calibri"/>
        <family val="2"/>
        <scheme val="minor"/>
      </rPr>
      <t xml:space="preserve"> = UTPM23: (dxTradePublic ref price test) XYZ 2 min IntraDay Default Thresholds</t>
    </r>
  </si>
  <si>
    <r>
      <rPr>
        <b/>
        <sz val="11"/>
        <color theme="1"/>
        <rFont val="Calibri"/>
        <family val="2"/>
        <scheme val="minor"/>
      </rPr>
      <t>Instance</t>
    </r>
    <r>
      <rPr>
        <sz val="11"/>
        <color theme="1"/>
        <rFont val="Calibri"/>
        <family val="2"/>
        <scheme val="minor"/>
      </rPr>
      <t xml:space="preserve"> = UTPM24: (dxTradePublic ref price test) XYZ 30 min IntraDay Default Thresholds</t>
    </r>
  </si>
  <si>
    <r>
      <rPr>
        <b/>
        <sz val="11"/>
        <color theme="1"/>
        <rFont val="Calibri"/>
        <family val="2"/>
        <scheme val="minor"/>
      </rPr>
      <t>Instance</t>
    </r>
    <r>
      <rPr>
        <sz val="11"/>
        <color theme="1"/>
        <rFont val="Calibri"/>
        <family val="2"/>
        <scheme val="minor"/>
      </rPr>
      <t xml:space="preserve"> = UTPM25: (dxTradePublic ref price test) XYZ 1 day Interday Default Thresholds</t>
    </r>
  </si>
  <si>
    <r>
      <rPr>
        <b/>
        <sz val="11"/>
        <color theme="1"/>
        <rFont val="Calibri"/>
        <family val="2"/>
        <scheme val="minor"/>
      </rPr>
      <t>Instance</t>
    </r>
    <r>
      <rPr>
        <sz val="11"/>
        <color theme="1"/>
        <rFont val="Calibri"/>
        <family val="2"/>
        <scheme val="minor"/>
      </rPr>
      <t xml:space="preserve"> = UTPM26: (dxTradePublic ref price test) XYZ Trade to Trade Benchmark Thresholds</t>
    </r>
  </si>
  <si>
    <r>
      <rPr>
        <b/>
        <sz val="11"/>
        <color theme="1"/>
        <rFont val="Calibri"/>
        <family val="2"/>
        <scheme val="minor"/>
      </rPr>
      <t>Instance</t>
    </r>
    <r>
      <rPr>
        <sz val="11"/>
        <color theme="1"/>
        <rFont val="Calibri"/>
        <family val="2"/>
        <scheme val="minor"/>
      </rPr>
      <t xml:space="preserve"> = UTPM27: (dxTradePublic ref price test) XYZ 2 min IntraDay Benchmark Thresholds</t>
    </r>
  </si>
  <si>
    <r>
      <rPr>
        <b/>
        <sz val="11"/>
        <color theme="1"/>
        <rFont val="Calibri"/>
        <family val="2"/>
        <scheme val="minor"/>
      </rPr>
      <t>Instance</t>
    </r>
    <r>
      <rPr>
        <sz val="11"/>
        <color theme="1"/>
        <rFont val="Calibri"/>
        <family val="2"/>
        <scheme val="minor"/>
      </rPr>
      <t xml:space="preserve"> = UTPM28: (dxTradePublic ref price test) XYZ 30 min IntraDay Benchmark Thresholds</t>
    </r>
  </si>
  <si>
    <r>
      <rPr>
        <b/>
        <sz val="11"/>
        <color theme="1"/>
        <rFont val="Calibri"/>
        <family val="2"/>
        <scheme val="minor"/>
      </rPr>
      <t>Instance</t>
    </r>
    <r>
      <rPr>
        <sz val="11"/>
        <color theme="1"/>
        <rFont val="Calibri"/>
        <family val="2"/>
        <scheme val="minor"/>
      </rPr>
      <t xml:space="preserve"> = UTPM29: (dxTradePublic ref price test) XYZ 1 day Interday Benchmark Thresholds</t>
    </r>
  </si>
  <si>
    <r>
      <rPr>
        <b/>
        <sz val="11"/>
        <color theme="1"/>
        <rFont val="Calibri"/>
        <family val="2"/>
        <scheme val="minor"/>
      </rPr>
      <t>Instance</t>
    </r>
    <r>
      <rPr>
        <sz val="11"/>
        <color theme="1"/>
        <rFont val="Calibri"/>
        <family val="2"/>
        <scheme val="minor"/>
      </rPr>
      <t xml:space="preserve"> = UTPM31: Intraday/Price Tick Change Threshold Test</t>
    </r>
  </si>
  <si>
    <r>
      <rPr>
        <b/>
        <sz val="11"/>
        <color theme="1"/>
        <rFont val="Calibri"/>
        <family val="2"/>
        <scheme val="minor"/>
      </rPr>
      <t>Instance</t>
    </r>
    <r>
      <rPr>
        <sz val="11"/>
        <color theme="1"/>
        <rFont val="Calibri"/>
        <family val="2"/>
        <scheme val="minor"/>
      </rPr>
      <t xml:space="preserve"> = UTPM32: Interday/Price Tick Change Threshold Test</t>
    </r>
  </si>
  <si>
    <r>
      <rPr>
        <b/>
        <sz val="11"/>
        <color theme="1"/>
        <rFont val="Calibri"/>
        <family val="2"/>
        <scheme val="minor"/>
      </rPr>
      <t>Instance</t>
    </r>
    <r>
      <rPr>
        <sz val="11"/>
        <color theme="1"/>
        <rFont val="Calibri"/>
        <family val="2"/>
        <scheme val="minor"/>
      </rPr>
      <t xml:space="preserve"> = UTPM33: BenchmarkThresholdCoefficient Test</t>
    </r>
  </si>
  <si>
    <r>
      <rPr>
        <b/>
        <sz val="11"/>
        <color theme="1"/>
        <rFont val="Calibri"/>
        <family val="2"/>
        <scheme val="minor"/>
      </rPr>
      <t>Instance</t>
    </r>
    <r>
      <rPr>
        <sz val="11"/>
        <color theme="1"/>
        <rFont val="Calibri"/>
        <family val="2"/>
        <scheme val="minor"/>
      </rPr>
      <t xml:space="preserve"> = UTPM34: triggers for account+LEI (and for dependent alert)</t>
    </r>
  </si>
  <si>
    <r>
      <rPr>
        <b/>
        <sz val="11"/>
        <color theme="1"/>
        <rFont val="Calibri"/>
        <family val="2"/>
        <scheme val="minor"/>
      </rPr>
      <t>Instance</t>
    </r>
    <r>
      <rPr>
        <sz val="11"/>
        <color theme="1"/>
        <rFont val="Calibri"/>
        <family val="2"/>
        <scheme val="minor"/>
      </rPr>
      <t xml:space="preserve"> = UTPM30: Trade To Trade/Price Tick Change Threshold Test</t>
    </r>
  </si>
  <si>
    <r>
      <t xml:space="preserve">3.Navigate to Run Report Management dash and create a New  SURV_ALERT_BATCH with the following Parameters:
</t>
    </r>
    <r>
      <rPr>
        <b/>
        <sz val="11"/>
        <rFont val="Calibri"/>
        <family val="2"/>
        <scheme val="minor"/>
      </rPr>
      <t>New Report Instance Name:</t>
    </r>
    <r>
      <rPr>
        <sz val="11"/>
        <rFont val="Calibri"/>
        <family val="2"/>
        <scheme val="minor"/>
      </rPr>
      <t xml:space="preserve">  MF_UnusualTradePriceMovement
</t>
    </r>
    <r>
      <rPr>
        <b/>
        <sz val="11"/>
        <rFont val="Calibri"/>
        <family val="2"/>
        <scheme val="minor"/>
      </rPr>
      <t>runDate:</t>
    </r>
    <r>
      <rPr>
        <sz val="11"/>
        <rFont val="Calibri"/>
        <family val="2"/>
        <scheme val="minor"/>
      </rPr>
      <t xml:space="preserve"> see readme
</t>
    </r>
    <r>
      <rPr>
        <b/>
        <sz val="11"/>
        <rFont val="Calibri"/>
        <family val="2"/>
        <scheme val="minor"/>
      </rPr>
      <t>BatchName:</t>
    </r>
    <r>
      <rPr>
        <sz val="11"/>
        <rFont val="Calibri"/>
        <family val="2"/>
        <scheme val="minor"/>
      </rPr>
      <t xml:space="preserve"> MFUnusualTradePriceMovement
Create override (Ensure </t>
    </r>
    <r>
      <rPr>
        <b/>
        <sz val="11"/>
        <rFont val="Calibri"/>
        <family val="2"/>
        <scheme val="minor"/>
      </rPr>
      <t>Override Name</t>
    </r>
    <r>
      <rPr>
        <sz val="11"/>
        <rFont val="Calibri"/>
        <family val="2"/>
        <scheme val="minor"/>
      </rPr>
      <t xml:space="preserve"> is unique).
Ensure override is referencing the unusualTradePriceMovement.
Save and Run report.
</t>
    </r>
  </si>
  <si>
    <t>New V1.4 Reissue Logic</t>
  </si>
  <si>
    <t>Alert Triggers (Trade to Trade Case).  Same as UTPM1 but with enity sym+traderID (the 3 USM9 alert issues will split out into two alert dItemIDs for different traderIDs)</t>
  </si>
  <si>
    <r>
      <rPr>
        <b/>
        <sz val="11"/>
        <color theme="1"/>
        <rFont val="Calibri"/>
        <family val="2"/>
        <scheme val="minor"/>
      </rPr>
      <t xml:space="preserve">Instance = </t>
    </r>
    <r>
      <rPr>
        <sz val="11"/>
        <color theme="1"/>
        <rFont val="Calibri"/>
        <family val="2"/>
        <scheme val="minor"/>
      </rPr>
      <t>UTPM38: Trade To Trade alert triggers Test (New V1.4+ Reissue Logic)</t>
    </r>
  </si>
  <si>
    <r>
      <rPr>
        <b/>
        <sz val="11"/>
        <color theme="1"/>
        <rFont val="Calibri"/>
        <family val="2"/>
        <scheme val="minor"/>
      </rPr>
      <t>Instance</t>
    </r>
    <r>
      <rPr>
        <sz val="11"/>
        <color theme="1"/>
        <rFont val="Calibri"/>
        <family val="2"/>
        <scheme val="minor"/>
      </rPr>
      <t xml:space="preserve"> = UTPM39: Intraday alert triggers Test  (New V1.4+ Reissue Logic)</t>
    </r>
  </si>
  <si>
    <t>Alert Triggers (Intraday Case).  Same as UTPM7 but with enity sym+traderID (the 2 USM9 alert issues will split out into two alert dItemIDs for different traderIDs)</t>
  </si>
  <si>
    <r>
      <rPr>
        <b/>
        <sz val="11"/>
        <color theme="1"/>
        <rFont val="Calibri"/>
        <family val="2"/>
        <scheme val="minor"/>
      </rPr>
      <t>Instance</t>
    </r>
    <r>
      <rPr>
        <sz val="11"/>
        <color theme="1"/>
        <rFont val="Calibri"/>
        <family val="2"/>
        <scheme val="minor"/>
      </rPr>
      <t xml:space="preserve"> =UTPM40: BenchmarkThresholdCoefficient Test  (New V1.4+ Reissue Logic)</t>
    </r>
  </si>
  <si>
    <t>Derived from UTPM33 where Transaction prevented from triggering alert because this coeffcient was being applied by sym not by entityValue before v1.4 should not trigger an alert.  Although entity USM9+REF_FD333Trader doesn't have benchmark thresholds, every alert for sym=USM9 only affected all entities whos sym is USM9 and so USM9+REF_FD111Trader's subsequent transactions would have been against different thresholds followin USM0+REF_FD333Trader triggering alert.  Now it is all strictly by entityValue</t>
  </si>
  <si>
    <t>Implementation</t>
  </si>
  <si>
    <t>Show that alert triggers when there are multiple TR syms in same replay bucket and the most recent row from dxTradePublic_XXX tables is not the sym being investigated and the TR reference price is further back up the dxTradePublic_XXX table</t>
  </si>
  <si>
    <r>
      <rPr>
        <b/>
        <sz val="11"/>
        <color theme="1"/>
        <rFont val="Calibri"/>
        <family val="2"/>
        <scheme val="minor"/>
      </rPr>
      <t>Instance</t>
    </r>
    <r>
      <rPr>
        <sz val="11"/>
        <color theme="1"/>
        <rFont val="Calibri"/>
        <family val="2"/>
        <scheme val="minor"/>
      </rPr>
      <t xml:space="preserve"> =UTPM42: gap between TR data ref price filled with other syms</t>
    </r>
  </si>
  <si>
    <t>required UTPM alert for new ATIT test case instance</t>
  </si>
  <si>
    <r>
      <rPr>
        <b/>
        <sz val="11"/>
        <color theme="1"/>
        <rFont val="Calibri"/>
        <family val="2"/>
        <scheme val="minor"/>
      </rPr>
      <t>Instance</t>
    </r>
    <r>
      <rPr>
        <sz val="11"/>
        <color theme="1"/>
        <rFont val="Calibri"/>
        <family val="2"/>
        <scheme val="minor"/>
      </rPr>
      <t xml:space="preserve"> =UTPM41: PM Alert Instance for v1.4 ATIT order cancel time restriction</t>
    </r>
  </si>
  <si>
    <r>
      <rPr>
        <b/>
        <sz val="11"/>
        <color theme="1"/>
        <rFont val="Calibri"/>
        <family val="2"/>
        <scheme val="minor"/>
      </rPr>
      <t>Instance</t>
    </r>
    <r>
      <rPr>
        <sz val="11"/>
        <color theme="1"/>
        <rFont val="Calibri"/>
        <family val="2"/>
        <scheme val="minor"/>
      </rPr>
      <t xml:space="preserve"> = UTPM43: Historical Alert for SABRE</t>
    </r>
  </si>
  <si>
    <t>Test Case for SCBV-6480</t>
  </si>
  <si>
    <t>Show that ref price is correctly obtained for sym=XYZ-Sep2015 where it is physically seperated by trades in other TR syms</t>
  </si>
  <si>
    <t>Show that ref price is correctly obtained in Intraday case</t>
  </si>
  <si>
    <r>
      <rPr>
        <b/>
        <sz val="11"/>
        <color theme="1"/>
        <rFont val="Calibri"/>
        <family val="2"/>
        <scheme val="minor"/>
      </rPr>
      <t>Instance</t>
    </r>
    <r>
      <rPr>
        <sz val="11"/>
        <color theme="1"/>
        <rFont val="Calibri"/>
        <family val="2"/>
        <scheme val="minor"/>
      </rPr>
      <t xml:space="preserve"> = UTPM44: Sym in multiple TR venue tables T2T case (sep ref price before jun prices) (to be run on MTC test data on 2015.03.31)</t>
    </r>
  </si>
  <si>
    <r>
      <rPr>
        <b/>
        <sz val="11"/>
        <color theme="1"/>
        <rFont val="Calibri"/>
        <family val="2"/>
        <scheme val="minor"/>
      </rPr>
      <t>Instance</t>
    </r>
    <r>
      <rPr>
        <sz val="11"/>
        <color theme="1"/>
        <rFont val="Calibri"/>
        <family val="2"/>
        <scheme val="minor"/>
      </rPr>
      <t xml:space="preserve"> = UTPM45: Sym in multiple TR venue tables INTRADAY case (to be run on MTC test data on 2015.03.31)</t>
    </r>
  </si>
  <si>
    <t>required UTPM alert instance for new InsiderTrading test cases</t>
  </si>
  <si>
    <t>required UTPM alert instance for new ITAD test cases</t>
  </si>
  <si>
    <r>
      <rPr>
        <b/>
        <sz val="11"/>
        <color theme="1"/>
        <rFont val="Calibri"/>
        <family val="2"/>
        <scheme val="minor"/>
      </rPr>
      <t>Instance</t>
    </r>
    <r>
      <rPr>
        <sz val="11"/>
        <color theme="1"/>
        <rFont val="Calibri"/>
        <family val="2"/>
        <scheme val="minor"/>
      </rPr>
      <t xml:space="preserve"> = UTPM46: New alerts on subsequent days for Insider Trading</t>
    </r>
  </si>
  <si>
    <t>required UTPM alert instance for new paintingTheTape test cases</t>
  </si>
  <si>
    <r>
      <rPr>
        <b/>
        <sz val="11"/>
        <color theme="1"/>
        <rFont val="Calibri"/>
        <family val="2"/>
        <scheme val="minor"/>
      </rPr>
      <t>Instance</t>
    </r>
    <r>
      <rPr>
        <sz val="11"/>
        <color theme="1"/>
        <rFont val="Calibri"/>
        <family val="2"/>
        <scheme val="minor"/>
      </rPr>
      <t xml:space="preserve"> = UTPM47: Historical Alert for PTT with foreign column to alert schema in entityLevel parameter</t>
    </r>
  </si>
  <si>
    <t>Parent Child Prioritisation</t>
  </si>
  <si>
    <r>
      <rPr>
        <b/>
        <sz val="11"/>
        <rFont val="Calibri"/>
        <family val="2"/>
        <scheme val="minor"/>
      </rPr>
      <t xml:space="preserve">instance </t>
    </r>
    <r>
      <rPr>
        <sz val="11"/>
        <rFont val="Calibri"/>
        <family val="2"/>
        <scheme val="minor"/>
      </rPr>
      <t>= UTPM48: Parent Child Prioritisation Test 1 - Parent - triggers on parent</t>
    </r>
  </si>
  <si>
    <r>
      <rPr>
        <b/>
        <sz val="11"/>
        <rFont val="Calibri"/>
        <family val="2"/>
        <scheme val="minor"/>
      </rPr>
      <t xml:space="preserve">instance </t>
    </r>
    <r>
      <rPr>
        <sz val="11"/>
        <rFont val="Calibri"/>
        <family val="2"/>
        <scheme val="minor"/>
      </rPr>
      <t>= UTPM48: Parent Child Prioritisation Test 1 - Child - triggers on parent</t>
    </r>
  </si>
  <si>
    <r>
      <rPr>
        <b/>
        <sz val="11"/>
        <rFont val="Calibri"/>
        <family val="2"/>
        <scheme val="minor"/>
      </rPr>
      <t xml:space="preserve">instance </t>
    </r>
    <r>
      <rPr>
        <sz val="11"/>
        <rFont val="Calibri"/>
        <family val="2"/>
        <scheme val="minor"/>
      </rPr>
      <t>= UTPM49: Parent Child Prioritisation Test 2 - Parent - triggers on child</t>
    </r>
  </si>
  <si>
    <r>
      <rPr>
        <b/>
        <sz val="11"/>
        <rFont val="Calibri"/>
        <family val="2"/>
        <scheme val="minor"/>
      </rPr>
      <t xml:space="preserve">instance </t>
    </r>
    <r>
      <rPr>
        <sz val="11"/>
        <rFont val="Calibri"/>
        <family val="2"/>
        <scheme val="minor"/>
      </rPr>
      <t>= UTPM49: Parent Child Prioritisation Test 2 - Child - triggers on child</t>
    </r>
  </si>
  <si>
    <r>
      <rPr>
        <b/>
        <sz val="11"/>
        <rFont val="Calibri"/>
        <family val="2"/>
        <scheme val="minor"/>
      </rPr>
      <t xml:space="preserve">instance </t>
    </r>
    <r>
      <rPr>
        <sz val="11"/>
        <rFont val="Calibri"/>
        <family val="2"/>
        <scheme val="minor"/>
      </rPr>
      <t>= UTPM50: Parent Child Prioritisation Filters Inheritance Comparison Test</t>
    </r>
  </si>
  <si>
    <r>
      <rPr>
        <b/>
        <sz val="11"/>
        <rFont val="Calibri"/>
        <family val="2"/>
        <scheme val="minor"/>
      </rPr>
      <t xml:space="preserve">instance </t>
    </r>
    <r>
      <rPr>
        <sz val="11"/>
        <rFont val="Calibri"/>
        <family val="2"/>
        <scheme val="minor"/>
      </rPr>
      <t>= UTPM50: Parent Child Prioritisation Test 3 - Parent - filters inherited</t>
    </r>
  </si>
  <si>
    <r>
      <rPr>
        <b/>
        <sz val="11"/>
        <rFont val="Calibri"/>
        <family val="2"/>
        <scheme val="minor"/>
      </rPr>
      <t xml:space="preserve">instance </t>
    </r>
    <r>
      <rPr>
        <sz val="11"/>
        <rFont val="Calibri"/>
        <family val="2"/>
        <scheme val="minor"/>
      </rPr>
      <t>= UTPM50: Parent Child Prioritisation Test 3 - Child - filters inherited</t>
    </r>
  </si>
  <si>
    <r>
      <rPr>
        <b/>
        <sz val="11"/>
        <rFont val="Calibri"/>
        <family val="2"/>
        <scheme val="minor"/>
      </rPr>
      <t xml:space="preserve">instance </t>
    </r>
    <r>
      <rPr>
        <sz val="11"/>
        <rFont val="Calibri"/>
        <family val="2"/>
        <scheme val="minor"/>
      </rPr>
      <t>= UTPM51: Parent Child Prioritisation Test 4 - Parent - highest priority child triggers</t>
    </r>
  </si>
  <si>
    <r>
      <rPr>
        <b/>
        <sz val="11"/>
        <rFont val="Calibri"/>
        <family val="2"/>
        <scheme val="minor"/>
      </rPr>
      <t xml:space="preserve">instance </t>
    </r>
    <r>
      <rPr>
        <sz val="11"/>
        <rFont val="Calibri"/>
        <family val="2"/>
        <scheme val="minor"/>
      </rPr>
      <t>= UTPM51: Parent Child Prioritisation Test 4 - Child2 - highest priority child triggers</t>
    </r>
  </si>
  <si>
    <r>
      <rPr>
        <b/>
        <sz val="11"/>
        <rFont val="Calibri"/>
        <family val="2"/>
        <scheme val="minor"/>
      </rPr>
      <t xml:space="preserve">instance </t>
    </r>
    <r>
      <rPr>
        <sz val="11"/>
        <rFont val="Calibri"/>
        <family val="2"/>
        <scheme val="minor"/>
      </rPr>
      <t>= UTPM51: Parent Child Prioritisation Test 4 - Child1 - highest priority child triggers</t>
    </r>
  </si>
  <si>
    <r>
      <rPr>
        <b/>
        <sz val="11"/>
        <rFont val="Calibri"/>
        <family val="2"/>
        <scheme val="minor"/>
      </rPr>
      <t xml:space="preserve">instance </t>
    </r>
    <r>
      <rPr>
        <sz val="11"/>
        <rFont val="Calibri"/>
        <family val="2"/>
        <scheme val="minor"/>
      </rPr>
      <t>= UTPM52: Parent Child Prioritisation Test 5 - Parent - same priority children test</t>
    </r>
  </si>
  <si>
    <r>
      <rPr>
        <b/>
        <sz val="11"/>
        <rFont val="Calibri"/>
        <family val="2"/>
        <scheme val="minor"/>
      </rPr>
      <t xml:space="preserve">instance </t>
    </r>
    <r>
      <rPr>
        <sz val="11"/>
        <rFont val="Calibri"/>
        <family val="2"/>
        <scheme val="minor"/>
      </rPr>
      <t>= UTPM52: Parent Child Prioritisation Test 5 - Child1a - same priority children test</t>
    </r>
  </si>
  <si>
    <r>
      <rPr>
        <b/>
        <sz val="11"/>
        <rFont val="Calibri"/>
        <family val="2"/>
        <scheme val="minor"/>
      </rPr>
      <t xml:space="preserve">instance </t>
    </r>
    <r>
      <rPr>
        <sz val="11"/>
        <rFont val="Calibri"/>
        <family val="2"/>
        <scheme val="minor"/>
      </rPr>
      <t>= UTPM52: Parent Child Prioritisation Test 5 - Child1b - same priority children test</t>
    </r>
  </si>
  <si>
    <t>1 alert is generated for USM9 only as all thresholds have not been breached for other syms on 2015.05.15</t>
  </si>
  <si>
    <t>2 alerts should be generated for USM9 at exchange GCBOX on 2015.05.15</t>
  </si>
  <si>
    <t xml:space="preserve">Alerts are generated as all thresholds have been breached on 2015.05.15:
1 alert for UMS6
1 alert for UMS7
1 alert for USM8
2 alert for USM9 </t>
  </si>
  <si>
    <t>An alert is not generated as not all  thresholds have been breached on 2015.05.15.</t>
  </si>
  <si>
    <t>An alert is not generated as not all  three thresholds have been breached.
The pricePercentageChangeDefaultThreshold has not been breached on 2015.05.15</t>
  </si>
  <si>
    <t>An alert is not generated even though all  three thresholds have been breached. The time interval between the two trades was greater than the interval time set in the alert instance on 2015.05.15.</t>
  </si>
  <si>
    <t>An alert is not generated as not all three thresholds have been breached on 2015.05.15</t>
  </si>
  <si>
    <t>1 alert is generated for USM9 only at venue GCBOT as there is no available record to compare other syms to with choosen interval on 2015.05.15</t>
  </si>
  <si>
    <t>No alert is generated as no ref price exists for any sym on 2015.05.15</t>
  </si>
  <si>
    <t>1 alert generated for sym USM6 (ref price=165 from dxSettlementPrice) on 2015.05.15</t>
  </si>
  <si>
    <t>1 alert Generated for syms USM6 (ref price=164 from dxSettlementPrice) on 2015.05.15</t>
  </si>
  <si>
    <t>Alerts generated for:
5 alerts for XYZ-Jun2015 on 2015.03.31
4 alerts for XYZ-Sep2015 on 2015.03.31
1 alert for USM7 on 2015.05.15
1 alert for USM8 on 2015.05.15
4 alerts for USM9 on 2015.05.15</t>
  </si>
  <si>
    <t>Alerts generated on 2015.05.15 for:
1 alert for USM7
1 alert for USM8
4 alerts for USM9</t>
  </si>
  <si>
    <t>Alerts generated on 2015.05.15 for:
1 alert from USM9</t>
  </si>
  <si>
    <t>Alerts generated on 2015.05.15 for:
1 alert for USM7
1 alert for USM8</t>
  </si>
  <si>
    <t>Alerts generated for:
3 alerts for XYZ-Jun2015 on 2015.03.31
4 alerts for XYZ-Sep2015 on 2015.03.31
4 alerts for USM9 on 2015.05.15</t>
  </si>
  <si>
    <t>Alerts generated for:
1 alert generated for sym=XYZ_TRSym with refPrice=0.1918 at time 14:59:28.000 on 2015.05.15 which was an exchange trade in dxTradePublic</t>
  </si>
  <si>
    <t>Alerts generated for:
1 alert generated for sym=XYZ_TRSym with refPrice=0.1925 at time 14:29:15.000 on 2015.05.15 which was an exchange trade in dxTradePublic</t>
  </si>
  <si>
    <t>Alerts generated for:
1 alert generated for sym=XYZ_TRSym on 2015.05.15 with refPrice=0.194 from closing price 1 day ago in dxSettlementPrice</t>
  </si>
  <si>
    <t>Alerts generated on 2015.05.15 for:
1 alert for USM6
1 alert for USM7
1 alert for USM9</t>
  </si>
  <si>
    <t>Alerts generated on 2015.05.15 for:
1 alert for USM6
1 alert for USM7</t>
  </si>
  <si>
    <t>1 Alert generated for USM 6 only on 2015.05.15</t>
  </si>
  <si>
    <t>Instance the same as UTPM16 Benchmark test case except for the benchmarkThresholdCoefficient
3rd and 4th alerts that would have triggered for USM9 don't breached the revised higher benchmark thresholds
Alerts generated for:
1 alert for XYZ-Jun2015 on 2015.03.31
1 alert for XYZ-Sep2015 on 2015.03.31
1 alert for USM7 on 2015.05.15
1 alert for USM8 on 2015.05.15
2 alerts for USM9 on 2015.05.15</t>
  </si>
  <si>
    <t>Alerts are generated on 2015.05.15 as all thresholds have been breached.
1 alert for  for UMS6
1 alert for UMS7
1 alert for USM8
2 alerts for USM9+REF_FD111Trader
1 alert for USM9+REF_FD333Trader</t>
  </si>
  <si>
    <t>Alerts are generated on 2015.05.15 as all thresholds have been breached.
1 alert for UMS6
1 alert for UMS7
1 alert for USM8
1 alert for USM9+REF_FD111Trader
1 alert for USM9+REF_FD333Trader</t>
  </si>
  <si>
    <t>Instance the same as UTPM16 Benchmark test case except for the benchmarkThresholdCoefficient
TRANSID7 and TRANSID9 trigger alerts
for REF_FD111TraderID
Alerts generated for:
1 alert for XYZ-Jun2015 on 2015.03.31
1 alert for XYZ-Sep2015 on 2015.03.31
1 alert for USM6 on 2015.05.15
1 alert for USM7 on 2015.05.15
1 alert for USM8 on 2015.05.15
2 alert for USM9+REF_FD111Trader on 2015.05.15
2alert for USM9+REF_FD333Trader on 2015.05.15</t>
  </si>
  <si>
    <t>1 Alert generated for INS1 only on 2015.05.15</t>
  </si>
  <si>
    <t xml:space="preserve">Two single alerts generated for syms XYZ-Jun2015 and XYZ-Sep2015 on 2015.03.31 </t>
  </si>
  <si>
    <t>Two single alerts generated for syms XYZ-Jun2015 and XYZ-Sep2015 on 2015.03.31</t>
  </si>
  <si>
    <t>1 alert is generated for USM9 on 2015.05.15</t>
  </si>
  <si>
    <t>1 alert generated for INS1 on 2015.05.15</t>
  </si>
  <si>
    <r>
      <rPr>
        <b/>
        <sz val="11"/>
        <color theme="1"/>
        <rFont val="Calibri"/>
        <family val="2"/>
        <scheme val="minor"/>
      </rPr>
      <t xml:space="preserve">instance </t>
    </r>
    <r>
      <rPr>
        <sz val="11"/>
        <color theme="1"/>
        <rFont val="Calibri"/>
        <family val="2"/>
        <scheme val="minor"/>
      </rPr>
      <t>= UTPM53A: Parent-Child Benchmark Test - Comparison Case (Alert Instance)</t>
    </r>
  </si>
  <si>
    <r>
      <rPr>
        <b/>
        <sz val="11"/>
        <color theme="1"/>
        <rFont val="Calibri"/>
        <family val="2"/>
        <scheme val="minor"/>
      </rPr>
      <t xml:space="preserve">instance </t>
    </r>
    <r>
      <rPr>
        <sz val="11"/>
        <color theme="1"/>
        <rFont val="Calibri"/>
        <family val="2"/>
        <scheme val="minor"/>
      </rPr>
      <t>= UTPM53B: Parent-Child Benchmark Test - Parent - UTPM on Bloomberg (Alert Instance)</t>
    </r>
  </si>
  <si>
    <r>
      <rPr>
        <b/>
        <sz val="11"/>
        <color theme="1"/>
        <rFont val="Calibri"/>
        <family val="2"/>
        <scheme val="minor"/>
      </rPr>
      <t xml:space="preserve">instance </t>
    </r>
    <r>
      <rPr>
        <sz val="11"/>
        <color theme="1"/>
        <rFont val="Calibri"/>
        <family val="2"/>
        <scheme val="minor"/>
      </rPr>
      <t>= UTPM53B: Parent-Child Benchmark Test - Child - UTPM on BMF (Alert Instance)</t>
    </r>
  </si>
  <si>
    <r>
      <rPr>
        <b/>
        <sz val="11"/>
        <color theme="1"/>
        <rFont val="Calibri"/>
        <family val="2"/>
        <scheme val="minor"/>
      </rPr>
      <t xml:space="preserve">instance </t>
    </r>
    <r>
      <rPr>
        <sz val="11"/>
        <color theme="1"/>
        <rFont val="Calibri"/>
        <family val="2"/>
        <scheme val="minor"/>
      </rPr>
      <t>= UTPM53B: Parent-Child Benchmark Test - Child - UTPM on CBT (Alert Instance)</t>
    </r>
  </si>
  <si>
    <r>
      <rPr>
        <b/>
        <sz val="11"/>
        <color theme="1"/>
        <rFont val="Calibri"/>
        <family val="2"/>
        <scheme val="minor"/>
      </rPr>
      <t xml:space="preserve">instance </t>
    </r>
    <r>
      <rPr>
        <sz val="11"/>
        <color theme="1"/>
        <rFont val="Calibri"/>
        <family val="2"/>
        <scheme val="minor"/>
      </rPr>
      <t>= UTPM53C: Parent-Child Benchmark Test - Parent - UTPM on Bloomberg (Alert Instance)</t>
    </r>
  </si>
  <si>
    <r>
      <rPr>
        <b/>
        <sz val="11"/>
        <color theme="1"/>
        <rFont val="Calibri"/>
        <family val="2"/>
        <scheme val="minor"/>
      </rPr>
      <t xml:space="preserve">instance </t>
    </r>
    <r>
      <rPr>
        <sz val="11"/>
        <color theme="1"/>
        <rFont val="Calibri"/>
        <family val="2"/>
        <scheme val="minor"/>
      </rPr>
      <t>= UTPM53C: Parent-Child Benchmark Test - Child - UTPM on BMF - uses parent benchmark (Alert Instance)</t>
    </r>
  </si>
  <si>
    <r>
      <rPr>
        <b/>
        <sz val="11"/>
        <color theme="1"/>
        <rFont val="Calibri"/>
        <family val="2"/>
        <scheme val="minor"/>
      </rPr>
      <t xml:space="preserve">instance </t>
    </r>
    <r>
      <rPr>
        <sz val="11"/>
        <color theme="1"/>
        <rFont val="Calibri"/>
        <family val="2"/>
        <scheme val="minor"/>
      </rPr>
      <t>= UTPM53C: Parent-Child Benchmark Test - Child - UTPM on CBT - uses parent benchmark (Alert Instance)</t>
    </r>
  </si>
  <si>
    <t>Parent Child Prioritisation in Benchmark</t>
  </si>
  <si>
    <t>Create a comparison case where benchmark entityLevel=sym+venue to compare to later children that use benchmark filtered out by specific venue</t>
  </si>
  <si>
    <t>Create identical alert and benchmark family, ensure alert triggers on parent alert instance using parent benchmark instance</t>
  </si>
  <si>
    <t>Create identical alert and benchmark family, ensure alert triggers on child alert instance using corresponding child benchmark instance</t>
  </si>
  <si>
    <t>Create identical alert and benchmark family, ensure alert correctly triggers on child alert instance using corresponding child benchmark instance</t>
  </si>
  <si>
    <t>Ensure child alert instance triggers on a parent benchmark instance (negative case)</t>
  </si>
  <si>
    <t>Ensure child alert instance triggers on a parent benchmark instance (positive case)</t>
  </si>
  <si>
    <t>Three alerts  trigger for syms:
XYZ-Jun2015 with Issue Count = 5 on 2015.03.31
XYZ-Sep2015 with Issue Count = 4 on 2015.03.31
XYZ151130C00021000 with Issue Count = 1 on 2015.05.15</t>
  </si>
  <si>
    <t>Benchmark Filter Inheritance</t>
  </si>
  <si>
    <t>Duplicate original benchmark test case to create positive test case to show benchmark filter inheritance works</t>
  </si>
  <si>
    <t>Duplicate original benchmark test case to create negative test case to show benchmark filter inheritance works</t>
  </si>
  <si>
    <t>No alerts generate</t>
  </si>
  <si>
    <t>Alerts generated on 2015.05.15 for:
1 alert for sym XYZ_TRSym</t>
  </si>
  <si>
    <r>
      <rPr>
        <b/>
        <sz val="11"/>
        <color theme="1"/>
        <rFont val="Calibri"/>
        <family val="2"/>
        <scheme val="minor"/>
      </rPr>
      <t>Instance</t>
    </r>
    <r>
      <rPr>
        <sz val="11"/>
        <color theme="1"/>
        <rFont val="Calibri"/>
        <family val="2"/>
        <scheme val="minor"/>
      </rPr>
      <t xml:space="preserve"> =UTPM54A: UTPM29COPY - Parent - positive benchmark filters inheritance test</t>
    </r>
  </si>
  <si>
    <r>
      <rPr>
        <b/>
        <sz val="11"/>
        <color theme="1"/>
        <rFont val="Calibri"/>
        <family val="2"/>
        <scheme val="minor"/>
      </rPr>
      <t>Instance</t>
    </r>
    <r>
      <rPr>
        <sz val="11"/>
        <color theme="1"/>
        <rFont val="Calibri"/>
        <family val="2"/>
        <scheme val="minor"/>
      </rPr>
      <t xml:space="preserve"> = UTPM54B: UTPM29COPY - Parent - negative benchmark filters inheritance test</t>
    </r>
  </si>
  <si>
    <r>
      <rPr>
        <b/>
        <sz val="11"/>
        <color theme="1"/>
        <rFont val="Calibri"/>
        <family val="2"/>
        <scheme val="minor"/>
      </rPr>
      <t>Instance</t>
    </r>
    <r>
      <rPr>
        <sz val="11"/>
        <color theme="1"/>
        <rFont val="Calibri"/>
        <family val="2"/>
        <scheme val="minor"/>
      </rPr>
      <t xml:space="preserve"> = UTPM55: UTPM5 but minTradeQty prevents trigger</t>
    </r>
  </si>
  <si>
    <r>
      <rPr>
        <b/>
        <sz val="11"/>
        <color theme="1"/>
        <rFont val="Calibri"/>
        <family val="2"/>
        <scheme val="minor"/>
      </rPr>
      <t>Instance</t>
    </r>
    <r>
      <rPr>
        <sz val="11"/>
        <color theme="1"/>
        <rFont val="Calibri"/>
        <family val="2"/>
        <scheme val="minor"/>
      </rPr>
      <t xml:space="preserve"> = UTPM56: UTPM5 but minTradeVal prevents trigger</t>
    </r>
  </si>
  <si>
    <t>Verify minTradeQty threshold works</t>
  </si>
  <si>
    <t>Verify minTradeVal threshold works</t>
  </si>
  <si>
    <t>SCBV-9347</t>
  </si>
  <si>
    <t>Alert triggers on PRT/TT data</t>
  </si>
  <si>
    <r>
      <rPr>
        <b/>
        <sz val="11"/>
        <color theme="1"/>
        <rFont val="Calibri"/>
        <family val="2"/>
        <scheme val="minor"/>
      </rPr>
      <t>Instance</t>
    </r>
    <r>
      <rPr>
        <sz val="11"/>
        <color theme="1"/>
        <rFont val="Calibri"/>
        <family val="2"/>
        <scheme val="minor"/>
      </rPr>
      <t xml:space="preserve"> =UTPM62: Trade To Trade alert triggers Test</t>
    </r>
  </si>
  <si>
    <t>Alerts generated on 2015.08.24 for:
1 alert for sym FUT-CRUD-2018.04--0-FIXSYSTEMS1</t>
  </si>
  <si>
    <t>SCBV-9668</t>
  </si>
  <si>
    <t>val</t>
  </si>
  <si>
    <t>venue</t>
  </si>
  <si>
    <t>account</t>
  </si>
  <si>
    <t>trader</t>
  </si>
  <si>
    <t>seqNum</t>
  </si>
  <si>
    <t>cPty</t>
  </si>
  <si>
    <t>VD</t>
  </si>
  <si>
    <t>c1</t>
  </si>
  <si>
    <t>c2</t>
  </si>
  <si>
    <t>pMove by VD</t>
  </si>
  <si>
    <t>pMove% by VD</t>
  </si>
  <si>
    <t>pMove by Account</t>
  </si>
  <si>
    <t>pMove% by Account</t>
  </si>
  <si>
    <t>2017.08.18D02:07:21.000000000</t>
  </si>
  <si>
    <t>MUREX211_GDC-50631225_1</t>
  </si>
  <si>
    <t>LEG</t>
  </si>
  <si>
    <t>new</t>
  </si>
  <si>
    <t>THOUSD</t>
  </si>
  <si>
    <t>B</t>
  </si>
  <si>
    <t>MUREX211_GDC</t>
  </si>
  <si>
    <t>THB LOCAL SWAPS</t>
  </si>
  <si>
    <t>INTL/FWD DESK</t>
  </si>
  <si>
    <t>2017.08.21</t>
  </si>
  <si>
    <t>USD</t>
  </si>
  <si>
    <t>THO</t>
  </si>
  <si>
    <t>MUREX211_GDC-50631225_2</t>
  </si>
  <si>
    <t>S</t>
  </si>
  <si>
    <t>2017.08.22</t>
  </si>
  <si>
    <t>2017.08.18D07:12:26.000000000</t>
  </si>
  <si>
    <t>MUREX211_GDC-50635647_1</t>
  </si>
  <si>
    <t>2017.09.18</t>
  </si>
  <si>
    <t>MUREX211_GDC-50635647_2</t>
  </si>
  <si>
    <t>2017.11.22</t>
  </si>
  <si>
    <t>2017.08.18D07:35:45.000000000</t>
  </si>
  <si>
    <t>MUREX211_GDC-50636528_1</t>
  </si>
  <si>
    <t>LYNX</t>
  </si>
  <si>
    <t>OP_GBL_THO</t>
  </si>
  <si>
    <t>INTL/SPOT DESK</t>
  </si>
  <si>
    <t>2017.08.18</t>
  </si>
  <si>
    <t>MUREX211_GDC-50636528_2</t>
  </si>
  <si>
    <t>2017.08.23</t>
  </si>
  <si>
    <t>2017.08.18D07:36:11.000000000</t>
  </si>
  <si>
    <t>MUREX211_GDC-50636538_1</t>
  </si>
  <si>
    <t>MUREX211_GDC-50636538_2</t>
  </si>
  <si>
    <t>2017.08.18D07:38:45.000000000</t>
  </si>
  <si>
    <t>MUREX211_GDC-50636602_1</t>
  </si>
  <si>
    <t>MUREX211_GDC-50636602_2</t>
  </si>
  <si>
    <t>2017.08.18D07:39:03.000000000</t>
  </si>
  <si>
    <t>MUREX211_GDC-50636606_1</t>
  </si>
  <si>
    <t>MUREX211_GDC-50636606_2</t>
  </si>
  <si>
    <t>2017.08.18D07:40:16.000000000</t>
  </si>
  <si>
    <t>MUREX211_GDC-50636631_1</t>
  </si>
  <si>
    <t>MUREX211_GDC-50636631_2</t>
  </si>
  <si>
    <t>pMove by venue</t>
  </si>
  <si>
    <t>pMove% by venue</t>
  </si>
  <si>
    <t>2017.08.18D07:32:14.000000000</t>
  </si>
  <si>
    <t>MUREX211_GDC-50636220_1</t>
  </si>
  <si>
    <t>RUOUSD</t>
  </si>
  <si>
    <t>OP_GBL_PLN</t>
  </si>
  <si>
    <t>RUO</t>
  </si>
  <si>
    <t>MUREX211_GDC-50636220_2</t>
  </si>
  <si>
    <t>2017.08.18D08:04:45.000000000</t>
  </si>
  <si>
    <t>MUREX211_GDC-50637127_1</t>
  </si>
  <si>
    <t>OP_GBL_ZAR</t>
  </si>
  <si>
    <t>CAASH/ROLL</t>
  </si>
  <si>
    <t>MUREX211_GDC-50637127_2</t>
  </si>
  <si>
    <t>MUREX211_GDC-50637126_1</t>
  </si>
  <si>
    <t>OP_GBL_TRF</t>
  </si>
  <si>
    <t>MUREX211_GDC-50637126_2</t>
  </si>
  <si>
    <t>MUREX211_GDC-50637128_1</t>
  </si>
  <si>
    <t>OP_GBL_SPT_EMW</t>
  </si>
  <si>
    <t>MUREX211_GDC-50637128_2</t>
  </si>
  <si>
    <t>MUREX211_GDC-50637129_1</t>
  </si>
  <si>
    <t>OP_GBL_CPLX_EMW</t>
  </si>
  <si>
    <t>MUREX211_GDC-50637129_2</t>
  </si>
  <si>
    <t>MUREX211_GDC-50637125_1</t>
  </si>
  <si>
    <t>MUREX211_GDC-50637125_2</t>
  </si>
  <si>
    <t>2017.08.18D14:08:08.000000000</t>
  </si>
  <si>
    <t>MUREX211_GDC-50646270_1</t>
  </si>
  <si>
    <t>IR_SWP_EE_OTHER</t>
  </si>
  <si>
    <t>MUREX211_GDC-50646270_2</t>
  </si>
  <si>
    <t>VD+side</t>
  </si>
  <si>
    <t>pMove by VD+side</t>
  </si>
  <si>
    <t>pMove% by VD+side</t>
  </si>
  <si>
    <t>2017.08.18D01:14:43.000000000</t>
  </si>
  <si>
    <t>MUREX211_GDC-50630581_1</t>
  </si>
  <si>
    <t>THBUSD</t>
  </si>
  <si>
    <t>OP_GBL_CPLX_SEA</t>
  </si>
  <si>
    <t>THB</t>
  </si>
  <si>
    <t>MUREX211_GDC-50630581_2</t>
  </si>
  <si>
    <t>2017.08.25</t>
  </si>
  <si>
    <t>MUREX211_GDC-50630580_1</t>
  </si>
  <si>
    <t>OP_GBL_THB</t>
  </si>
  <si>
    <t>MUREX211_GDC-50630580_2</t>
  </si>
  <si>
    <t>2017.08.18D01:55:55.000000000</t>
  </si>
  <si>
    <t>MUREX211_GDC-50631100_1</t>
  </si>
  <si>
    <t>MUREX211_GDC-50631100_2</t>
  </si>
  <si>
    <t>2017.08.18D01:56:24.000000000</t>
  </si>
  <si>
    <t>MUREX211_GDC-50631107_1</t>
  </si>
  <si>
    <t>SCB/SIN</t>
  </si>
  <si>
    <t>MUREX211_GDC-50631107_2</t>
  </si>
  <si>
    <t>2017.08.18D03:25:12.000000000</t>
  </si>
  <si>
    <t>MUREX211_GDC-50632151_1</t>
  </si>
  <si>
    <t>FI_THB</t>
  </si>
  <si>
    <t>MUREX211_GDC-50632151_2</t>
  </si>
  <si>
    <t>2017.08.18D09:55:26.000000000</t>
  </si>
  <si>
    <t>MUREX211_GDC-50641066_1</t>
  </si>
  <si>
    <t>SWP_STRAT30</t>
  </si>
  <si>
    <t>MUREX211_GDC-50641066_2</t>
  </si>
  <si>
    <t>2017.08.18D09:55:47.000000000</t>
  </si>
  <si>
    <t>MUREX211_GDC-50641069_1</t>
  </si>
  <si>
    <t>MUREX211_GDC-50641069_2</t>
  </si>
  <si>
    <t>MUREX211_GDC-50636540_1</t>
  </si>
  <si>
    <t>PLNUSD</t>
  </si>
  <si>
    <t>PLN</t>
  </si>
  <si>
    <t>MUREX211_GDC-50636540_2</t>
  </si>
  <si>
    <t>2017.08.18D08:18:02.000000000</t>
  </si>
  <si>
    <t>MUREX211_GDC-50638600_1</t>
  </si>
  <si>
    <t>MUREX211_GDC-50638600_2</t>
  </si>
  <si>
    <t>MUREX211_GDC-50638599_1</t>
  </si>
  <si>
    <t>MUREX211_GDC-50638599_2</t>
  </si>
  <si>
    <t>2017.08.18D14:17:14.000000000</t>
  </si>
  <si>
    <t>MUREX211_GDC-50646464_1</t>
  </si>
  <si>
    <t>IR_SWP_CEM_CZK</t>
  </si>
  <si>
    <t>MUREX211_GDC-50646464_2</t>
  </si>
  <si>
    <t>MUREX211_GDC-50646463_1</t>
  </si>
  <si>
    <t>MUREX211_GDC-50646463_2</t>
  </si>
  <si>
    <t>2017.08.18D14:17:16.000000000</t>
  </si>
  <si>
    <t>MUREX211_GDC-50646467_1</t>
  </si>
  <si>
    <t>IR_SWP_CEM_HUF</t>
  </si>
  <si>
    <t>MUREX211_GDC-50646467_2</t>
  </si>
  <si>
    <t>MUREX211_GDC-50646465_1</t>
  </si>
  <si>
    <t>MUREX211_GDC-50646465_2</t>
  </si>
  <si>
    <t>MUREX211_GDC-50646466_1</t>
  </si>
  <si>
    <t>MUREX211_GDC-50646466_2</t>
  </si>
  <si>
    <t>2017.08.18D14:17:17.000000000</t>
  </si>
  <si>
    <t>MUREX211_GDC-50646468_1</t>
  </si>
  <si>
    <t>IR_SWP_CEM_OTH</t>
  </si>
  <si>
    <t>MUREX211_GDC-50646468_2</t>
  </si>
  <si>
    <t>MUREX211_GDC-50646469_1</t>
  </si>
  <si>
    <t>IR_SWP_CEM_PLN</t>
  </si>
  <si>
    <t>MUREX211_GDC-50646469_2</t>
  </si>
  <si>
    <t>MUREX211_GDC-50646470_1</t>
  </si>
  <si>
    <t>MUREX211_GDC-50646470_2</t>
  </si>
  <si>
    <t>2017.08.18D14:17:18.000000000</t>
  </si>
  <si>
    <t>MUREX211_GDC-50646471_1</t>
  </si>
  <si>
    <t>MUREX211_GDC-50646471_2</t>
  </si>
  <si>
    <t>MUREX211_GDC-50646472_1</t>
  </si>
  <si>
    <t>IR_SWP_CEM_TRY</t>
  </si>
  <si>
    <t>MUREX211_GDC-50646472_2</t>
  </si>
  <si>
    <t>MUREX211_GDC-50646473_1</t>
  </si>
  <si>
    <t>IR_SWP_EE_C3</t>
  </si>
  <si>
    <t>MUREX211_GDC-50646473_2</t>
  </si>
  <si>
    <t>MUREX211_GDC-50646474_1</t>
  </si>
  <si>
    <t>IR_SWP_EE_NY</t>
  </si>
  <si>
    <t>MUREX211_GDC-50646474_2</t>
  </si>
  <si>
    <t>MUREX211_GDC-50646475_1</t>
  </si>
  <si>
    <t>MUREX211_GDC-50646475_2</t>
  </si>
  <si>
    <t>2017.08.18D14:17:20.000000000</t>
  </si>
  <si>
    <t>MUREX211_GDC-50646477_1</t>
  </si>
  <si>
    <t>MUREX211_GDC-50646477_2</t>
  </si>
  <si>
    <t>cPty+VD</t>
  </si>
  <si>
    <t>2017.08.18D00:54:27.000000000</t>
  </si>
  <si>
    <t>MUREX211_GDC-50630517_1</t>
  </si>
  <si>
    <t>JPYUSD</t>
  </si>
  <si>
    <t>IR_SWP_AUDNZD</t>
  </si>
  <si>
    <t>JPY</t>
  </si>
  <si>
    <t>MUREX211_GDC-50630517_2</t>
  </si>
  <si>
    <t>2017.08.18D00:57:30.000000000</t>
  </si>
  <si>
    <t>MUREX211_GDC-50630521_1</t>
  </si>
  <si>
    <t>SWP STRAT2</t>
  </si>
  <si>
    <t>MUREX211_GDC-50630521_2</t>
  </si>
  <si>
    <t>2017.08.18D06:49:18.000000000</t>
  </si>
  <si>
    <t>MUREX211_GDC-50634677_1</t>
  </si>
  <si>
    <t>SWP_STRAT10</t>
  </si>
  <si>
    <t>DANSKE/CPH</t>
  </si>
  <si>
    <t>MUREX211_GDC-50634677_2</t>
  </si>
  <si>
    <t>2017.08.18D07:30:12.000000000</t>
  </si>
  <si>
    <t>MUREX211_GDC-50636157_1</t>
  </si>
  <si>
    <t>OP_GBL_JPY</t>
  </si>
  <si>
    <t>MUREX211_GDC-50636157_2</t>
  </si>
  <si>
    <t>2017.08.18D07:30:17.000000000</t>
  </si>
  <si>
    <t>MUREX211_GDC-50636160_1</t>
  </si>
  <si>
    <t>IR_SWP_TWD_MGT2</t>
  </si>
  <si>
    <t>MUREX211_GDC-50636160_2</t>
  </si>
  <si>
    <t>2017.08.18D08:17:08.000000000</t>
  </si>
  <si>
    <t>MUREX211_GDC-50638410_1</t>
  </si>
  <si>
    <t>FX_SG_08</t>
  </si>
  <si>
    <t>MUREX211_GDC-50638410_2</t>
  </si>
  <si>
    <t>MUREX211_GDC-50638413_1</t>
  </si>
  <si>
    <t>OP_GBL_CPLX_YEN</t>
  </si>
  <si>
    <t>MUREX211_GDC-50638413_2</t>
  </si>
  <si>
    <t>MUREX211_GDC-50638414_1</t>
  </si>
  <si>
    <t>MUREX211_GDC-50638414_2</t>
  </si>
  <si>
    <t>MUREX211_GDC-50638411_1</t>
  </si>
  <si>
    <t>OP_GBL_COMPLEX</t>
  </si>
  <si>
    <t>MUREX211_GDC-50638411_2</t>
  </si>
  <si>
    <t>2017.08.18D08:17:09.000000000</t>
  </si>
  <si>
    <t>MUREX211_GDC-50638415_1</t>
  </si>
  <si>
    <t>OP_GBL_EURJPY</t>
  </si>
  <si>
    <t>MUREX211_GDC-50638415_2</t>
  </si>
  <si>
    <t>2017.08.18D08:17:10.000000000</t>
  </si>
  <si>
    <t>MUREX211_GDC-50638416_1</t>
  </si>
  <si>
    <t>MUREX211_GDC-50638416_2</t>
  </si>
  <si>
    <t>2017.08.18D08:17:11.000000000</t>
  </si>
  <si>
    <t>MUREX211_GDC-50638417_1</t>
  </si>
  <si>
    <t>MUREX211_GDC-50638417_2</t>
  </si>
  <si>
    <t>MUREX211_GDC-50638418_1</t>
  </si>
  <si>
    <t>MUREX211_GDC-50638418_2</t>
  </si>
  <si>
    <t>2017.08.18D08:17:12.000000000</t>
  </si>
  <si>
    <t>MUREX211_GDC-50638419_1</t>
  </si>
  <si>
    <t>MUREX211_GDC-50638419_2</t>
  </si>
  <si>
    <t>MUREX211_GDC-50638420_1</t>
  </si>
  <si>
    <t>MUREX211_GDC-50638420_2</t>
  </si>
  <si>
    <t>MUREX211_GDC-50638421_1</t>
  </si>
  <si>
    <t>OP_GBL_SPT_YEN</t>
  </si>
  <si>
    <t>MUREX211_GDC-50638421_2</t>
  </si>
  <si>
    <t>2017.08.18D08:17:13.000000000</t>
  </si>
  <si>
    <t>MUREX211_GDC-50638422_1</t>
  </si>
  <si>
    <t>OP_HEDGE_EUR</t>
  </si>
  <si>
    <t>MUREX211_GDC-50638422_2</t>
  </si>
  <si>
    <t>2017.08.18D07:37:35.000000000</t>
  </si>
  <si>
    <t>MUREX211_GDC-50636578_1</t>
  </si>
  <si>
    <t>ZARUSD</t>
  </si>
  <si>
    <t>OP_GBL_EUR</t>
  </si>
  <si>
    <t>ZAR</t>
  </si>
  <si>
    <t>MUREX211_GDC-50636578_2</t>
  </si>
  <si>
    <t>MUREX211_GDC-50638603_1</t>
  </si>
  <si>
    <t>FX_STR_NY_10</t>
  </si>
  <si>
    <t>MUREX211_GDC-50638603_2</t>
  </si>
  <si>
    <t>2017.08.18D08:18:03.000000000</t>
  </si>
  <si>
    <t>MUREX211_GDC-50638605_1</t>
  </si>
  <si>
    <t>OP_HEDGE_ZAR</t>
  </si>
  <si>
    <t>MUREX211_GDC-50638605_2</t>
  </si>
  <si>
    <t>MUREX211_GDC-50638604_1</t>
  </si>
  <si>
    <t>MUREX211_GDC-50638604_2</t>
  </si>
  <si>
    <t>2017.08.18D10:19:27.000000000</t>
  </si>
  <si>
    <t>MUREX211_GDC-50641398_1</t>
  </si>
  <si>
    <t>IR_SWP_CEM_ZAR</t>
  </si>
  <si>
    <t>MUREX211_GDC-50641398_2</t>
  </si>
  <si>
    <t>MUREX211_GDC-50646482_1</t>
  </si>
  <si>
    <t>MUREX211_GDC-50646482_2</t>
  </si>
  <si>
    <t>MUREX211_GDC-50646479_1</t>
  </si>
  <si>
    <t>IR_NDF_CNY_LDN</t>
  </si>
  <si>
    <t>MUREX211_GDC-50646479_2</t>
  </si>
  <si>
    <t>MUREX211_GDC-50646480_1</t>
  </si>
  <si>
    <t>MUREX211_GDC-50646480_2</t>
  </si>
  <si>
    <t>MUREX211_GDC-50646481_1</t>
  </si>
  <si>
    <t>MUREX211_GDC-50646481_2</t>
  </si>
  <si>
    <t>2017.08.18D14:17:21.000000000</t>
  </si>
  <si>
    <t>MUREX211_GDC-50646485_1</t>
  </si>
  <si>
    <t>MUREX211_GDC-50646485_2</t>
  </si>
  <si>
    <t>MUREX211_GDC-50646483_1</t>
  </si>
  <si>
    <t>MUREX211_GDC-50646483_2</t>
  </si>
  <si>
    <t>MUREX211_GDC-50646484_1</t>
  </si>
  <si>
    <t>MUREX211_GDC-50646484_2</t>
  </si>
  <si>
    <t>pMove by cPty</t>
  </si>
  <si>
    <t>pMove% by cPty</t>
  </si>
  <si>
    <t>2017.08.18D05:44:01.000000000</t>
  </si>
  <si>
    <t>MUREX211_GDC-50633417_1</t>
  </si>
  <si>
    <t>INOUSD</t>
  </si>
  <si>
    <t>OP_GBL_INO</t>
  </si>
  <si>
    <t>INDFORDES/MMB</t>
  </si>
  <si>
    <t>INO</t>
  </si>
  <si>
    <t>MUREX211_GDC-50633417_2</t>
  </si>
  <si>
    <t>2017.08.18D05:44:21.000000000</t>
  </si>
  <si>
    <t>MUREX211_GDC-50633418_1</t>
  </si>
  <si>
    <t>INR LOCAL SWAPS</t>
  </si>
  <si>
    <t>MUREX211_GDC-50633418_2</t>
  </si>
  <si>
    <t>2017.08.18D05:45:15.000000000</t>
  </si>
  <si>
    <t>MUREX211_GDC-50633438_1</t>
  </si>
  <si>
    <t>OP_GBL_INOCMPLX</t>
  </si>
  <si>
    <t>MUREX211_GDC-50633438_2</t>
  </si>
  <si>
    <t>2017.08.18D05:45:36.000000000</t>
  </si>
  <si>
    <t>MUREX211_GDC-50633442_1</t>
  </si>
  <si>
    <t>CVA_MR_FXO_IN</t>
  </si>
  <si>
    <t>MUREX211_GDC-50633442_2</t>
  </si>
  <si>
    <t>2017.08.18D05:45:55.000000000</t>
  </si>
  <si>
    <t>MUREX211_GDC-50633444_1</t>
  </si>
  <si>
    <t>FVA_MR_FXO_IN</t>
  </si>
  <si>
    <t>MUREX211_GDC-50633444_2</t>
  </si>
  <si>
    <t>2017.08.18D11:56:43.000000000</t>
  </si>
  <si>
    <t>MUREX211_GDC-50642280_1</t>
  </si>
  <si>
    <t>INR LOCAL RATES</t>
  </si>
  <si>
    <t>2017.11.30</t>
  </si>
  <si>
    <t>MUREX211_GDC-50642280_2</t>
  </si>
  <si>
    <t>2018.04.27</t>
  </si>
  <si>
    <t>pMove by payType</t>
  </si>
  <si>
    <t>pMove% by payType</t>
  </si>
  <si>
    <t>2017.08.18D06:52:27.000000000</t>
  </si>
  <si>
    <t>MUREX211_GDC-50634745</t>
  </si>
  <si>
    <t>LEG1</t>
  </si>
  <si>
    <t>Pay</t>
  </si>
  <si>
    <t>CNO/IRS 1YR</t>
  </si>
  <si>
    <t>SWAP-IRS_SIMPLE</t>
  </si>
  <si>
    <t>LEG2</t>
  </si>
  <si>
    <t>Receive</t>
  </si>
  <si>
    <t>MUREX211_GDC-50634747</t>
  </si>
  <si>
    <t>MUREX211_GDC-50634746</t>
  </si>
  <si>
    <t>2017.08.18D06:55:58.000000000</t>
  </si>
  <si>
    <t>MUREX211_GDC-50634794</t>
  </si>
  <si>
    <t>MUREX211_GDC-50634795</t>
  </si>
  <si>
    <t>MUREX211_GDC-50634793</t>
  </si>
  <si>
    <t>2017.08.18D03:48:19.000000000</t>
  </si>
  <si>
    <t>MUREX211_GDC-50632453</t>
  </si>
  <si>
    <t>CNO/IRS 3M SHI</t>
  </si>
  <si>
    <t>CFETS</t>
  </si>
  <si>
    <t>2017.08.18D07:32:07.000000000</t>
  </si>
  <si>
    <t>MUREX211_GDC-50636209</t>
  </si>
  <si>
    <t>2017.08.18D07:58:14.000000000</t>
  </si>
  <si>
    <t>MUREX211_GDC-50636977</t>
  </si>
  <si>
    <t>2017.08.18D08:08:06.000000000</t>
  </si>
  <si>
    <t>MUREX211_GDC-50637189</t>
  </si>
  <si>
    <t>2017.08.18D08:39:10.000000000</t>
  </si>
  <si>
    <t>MUREX211_GDC-50639003</t>
  </si>
  <si>
    <t>2017.08.18D05:43:28.000000000</t>
  </si>
  <si>
    <t>MUREX211_GDC-50633413</t>
  </si>
  <si>
    <t>CNO/IRS 3MV7D</t>
  </si>
  <si>
    <t>payType</t>
  </si>
  <si>
    <t>2017.08.18D08:27:54.000000000</t>
  </si>
  <si>
    <t>MUREX211_GDC-50638829</t>
  </si>
  <si>
    <t>fixedRate</t>
  </si>
  <si>
    <t>12 month</t>
  </si>
  <si>
    <t>CNY/IRS 1Y</t>
  </si>
  <si>
    <t>MUREX211_GDC-50638828</t>
  </si>
  <si>
    <t>MUREX211_GDC-50638830</t>
  </si>
  <si>
    <t>2017.08.18D09:24:16.000000000</t>
  </si>
  <si>
    <t>MUREX211_GDC-50640560</t>
  </si>
  <si>
    <t>MUREX211_GDC-50640559</t>
  </si>
  <si>
    <t>MUREX211_GDC-50640558</t>
  </si>
  <si>
    <t>2017.08.18D09:37:21.000000000</t>
  </si>
  <si>
    <t>MUREX211_GDC-50640727</t>
  </si>
  <si>
    <t>MUREX211_GDC-50640728</t>
  </si>
  <si>
    <t>MUREX211_GDC-50640729</t>
  </si>
  <si>
    <t>2017.08.18D09:54:37.000000000</t>
  </si>
  <si>
    <t>MUREX211_GDC-50641057</t>
  </si>
  <si>
    <t>MUREX211_GDC-50641055</t>
  </si>
  <si>
    <t>MUREX211_GDC-50641056</t>
  </si>
  <si>
    <t>Derivative and Swap Logic for Painting The Tape</t>
  </si>
  <si>
    <r>
      <rPr>
        <b/>
        <sz val="11"/>
        <color theme="1"/>
        <rFont val="Calibri"/>
        <family val="2"/>
        <scheme val="minor"/>
      </rPr>
      <t xml:space="preserve">Instance </t>
    </r>
    <r>
      <rPr>
        <sz val="11"/>
        <color theme="1"/>
        <rFont val="Calibri"/>
        <family val="2"/>
        <scheme val="minor"/>
      </rPr>
      <t>= UTPM68:PTT FX Option</t>
    </r>
  </si>
  <si>
    <r>
      <rPr>
        <b/>
        <sz val="11"/>
        <color theme="1"/>
        <rFont val="Calibri"/>
        <family val="2"/>
        <scheme val="minor"/>
      </rPr>
      <t xml:space="preserve">Instance </t>
    </r>
    <r>
      <rPr>
        <sz val="11"/>
        <color theme="1"/>
        <rFont val="Calibri"/>
        <family val="2"/>
        <scheme val="minor"/>
      </rPr>
      <t>= UTPM69:PTT FX Option2</t>
    </r>
  </si>
  <si>
    <r>
      <rPr>
        <b/>
        <sz val="11"/>
        <color theme="1"/>
        <rFont val="Calibri"/>
        <family val="2"/>
        <scheme val="minor"/>
      </rPr>
      <t xml:space="preserve">Instance </t>
    </r>
    <r>
      <rPr>
        <sz val="11"/>
        <color theme="1"/>
        <rFont val="Calibri"/>
        <family val="2"/>
        <scheme val="minor"/>
      </rPr>
      <t>= UTPM70:PTT FX Option3</t>
    </r>
  </si>
  <si>
    <r>
      <rPr>
        <b/>
        <sz val="11"/>
        <color theme="1"/>
        <rFont val="Calibri"/>
        <family val="2"/>
        <scheme val="minor"/>
      </rPr>
      <t xml:space="preserve">Instance </t>
    </r>
    <r>
      <rPr>
        <sz val="11"/>
        <color theme="1"/>
        <rFont val="Calibri"/>
        <family val="2"/>
        <scheme val="minor"/>
      </rPr>
      <t>= UTPM71:PTT FX OPTION4</t>
    </r>
  </si>
  <si>
    <t>1 alert generates on 2015.01.27 with Issue Count=5 (as part of interTradingAlertsDriven Unit Test Case)</t>
  </si>
  <si>
    <t>1 alert with Issue count=30 on 2015.01.27 for sym AUDUSD</t>
  </si>
  <si>
    <t>Pass</t>
  </si>
  <si>
    <t>SCBV-11521</t>
  </si>
  <si>
    <t>Painting The Tape can trigger on CAPFLOOR trades</t>
  </si>
  <si>
    <t>The alert functionally works on CAPFLOOR data using local columns in dxTrade and foreign columns from  dxTrade_Ird and  dxMurex211GdcUdf in filters, entityLevel and symGroupingEntityLevel</t>
  </si>
  <si>
    <r>
      <rPr>
        <b/>
        <sz val="11"/>
        <color theme="1"/>
        <rFont val="Calibri"/>
        <family val="2"/>
        <scheme val="minor"/>
      </rPr>
      <t xml:space="preserve">Instance </t>
    </r>
    <r>
      <rPr>
        <sz val="11"/>
        <color theme="1"/>
        <rFont val="Calibri"/>
        <family val="2"/>
        <scheme val="minor"/>
      </rPr>
      <t>= UTPM74:  Price Move of CAPFLOOR for PaintingTheTape case PTT22</t>
    </r>
  </si>
  <si>
    <t>1 alert with 2 reissues on 2015.01.27</t>
  </si>
  <si>
    <r>
      <rPr>
        <b/>
        <sz val="11"/>
        <color theme="1"/>
        <rFont val="Calibri"/>
        <family val="2"/>
        <scheme val="minor"/>
      </rPr>
      <t xml:space="preserve">Instance </t>
    </r>
    <r>
      <rPr>
        <sz val="11"/>
        <color theme="1"/>
        <rFont val="Calibri"/>
        <family val="2"/>
        <scheme val="minor"/>
      </rPr>
      <t>= UTPM75: Functionally works as expected on product=CAPFLOOR</t>
    </r>
  </si>
  <si>
    <t>1 alert on 2015.01.28</t>
  </si>
  <si>
    <t>Alert can trigger on CAPFLOOR trades</t>
  </si>
  <si>
    <t>SCBV-11520</t>
  </si>
  <si>
    <t>Alert that test case is primarily for</t>
  </si>
  <si>
    <t>Dependent Alert for ATIT</t>
  </si>
  <si>
    <r>
      <rPr>
        <b/>
        <sz val="11"/>
        <color theme="1"/>
        <rFont val="Calibri"/>
        <family val="2"/>
        <scheme val="minor"/>
      </rPr>
      <t>Instance</t>
    </r>
    <r>
      <rPr>
        <sz val="11"/>
        <color theme="1"/>
        <rFont val="Calibri"/>
        <family val="2"/>
        <scheme val="minor"/>
      </rPr>
      <t xml:space="preserve"> = UTPM35: PM Alert Instance fro ATIT</t>
    </r>
  </si>
  <si>
    <t>attemptToInsideTrade</t>
  </si>
  <si>
    <t>Alerts are generated on 2015.06.05 for entityValues:
1 alert for elSym1+refTDR
1 alert for elSym2+compTDR1
1 alert for elSym3+compTDR2
1 alert for elSym1+newTDR2
1 alert for dxNewsSym1+newsTDR1
1 alert for dxNewsSym2+newsTDR2
1 alert for noNewsSym+noNewsTDR3
1 alert for atSym3+newTDR2
1 alert for pmSym+pmTDR
1 alert (IsssueCount=2) for ATITSym+REF_FD333Trader
1 alert (IsssueCount=2) for ATIT2ndSym+REF_FD333Trader</t>
  </si>
  <si>
    <t>Alerts are generated on 2015.06.05 for entityValues:
1 alert for EURUSD+400010660+
1 alert for EURCHF+400010660+
1 alert for ACT+ITandATITAccount+</t>
  </si>
  <si>
    <t>Alerts are generated on 2015.06.05 for entityValues:
1 alert for SLWCNL+otherFDTrader</t>
  </si>
  <si>
    <t>insiderTrading</t>
  </si>
  <si>
    <r>
      <rPr>
        <b/>
        <sz val="11"/>
        <color theme="1"/>
        <rFont val="Calibri"/>
        <family val="2"/>
        <scheme val="minor"/>
      </rPr>
      <t>Instance</t>
    </r>
    <r>
      <rPr>
        <sz val="11"/>
        <color theme="1"/>
        <rFont val="Calibri"/>
        <family val="2"/>
        <scheme val="minor"/>
      </rPr>
      <t xml:space="preserve"> = UTPM37: Thresholds for original IT test data syms to trigger PM alert in both directions</t>
    </r>
  </si>
  <si>
    <t>Dependent Alert for IT</t>
  </si>
  <si>
    <t>Alerts are generated on 2015.06.05 for syms:
1 alert (IssueCount=2) for EURUSD
1 alert (IssueCount=2) for EURCHF</t>
  </si>
  <si>
    <r>
      <rPr>
        <b/>
        <sz val="11"/>
        <color theme="1"/>
        <rFont val="Calibri"/>
        <family val="2"/>
        <scheme val="minor"/>
      </rPr>
      <t>Instance</t>
    </r>
    <r>
      <rPr>
        <sz val="11"/>
        <color theme="1"/>
        <rFont val="Calibri"/>
        <family val="2"/>
        <scheme val="minor"/>
      </rPr>
      <t xml:space="preserve"> = UTPM36: PM Alert Instance for IT Unit Test Case</t>
    </r>
  </si>
  <si>
    <t>12 Alerts are generated on 2015.06.05</t>
  </si>
  <si>
    <t xml:space="preserve">Alert is generated on 2015.08.05 with IssueCount=3
Alert is generated on 2015.08.06 with IssueCount=2
</t>
  </si>
  <si>
    <t>Dependent Alert for PTT</t>
  </si>
  <si>
    <t>paintingTheTape</t>
  </si>
  <si>
    <t>Alerts are generated on 2015.08.24 for syms:
1 alert for  for UMS8_NORMALISED
1 alerts (IssueCount=3) for USM9_NORMALISED</t>
  </si>
  <si>
    <t>Alerts are generated as all thresholds have been breached on 2015.05.15:
1 alert for  for UMS6
1 alert for UMS7
1 alert for USM8
1 alert (IssueCount=3) for USM9</t>
  </si>
  <si>
    <t>Alerts are generated as all thresholds have been breached on 2015.08.24:
1 alert for  for UMS6_NORMALISED
1 alert for UMS7_NORMALISED
1 alert for USM8_NORMALISED
1 alert (IssueCount=3) for USM9_NORMALISED</t>
  </si>
  <si>
    <t>2 alerts each with Issue count=15 on 2015.01.27 for syms AUDGBP and AUDUSD</t>
  </si>
  <si>
    <t>1 alert with 2 reissues on 2015.01.27 for sym "USD 3M 3750"</t>
  </si>
  <si>
    <t>unusualTradePriceMovement</t>
  </si>
  <si>
    <t>interTradingAlertsDriven</t>
  </si>
  <si>
    <t>One alert triggers on 2015.05.15 for sym:
XYZ151130C00021000 with Issue Count = 1</t>
  </si>
  <si>
    <t>Two alerts  trigger on 2015.03.31 for syms:
XYZ-Jun2015 with Issue Count = 1
XYZ-Sep2015 with Issue Count = 4</t>
  </si>
  <si>
    <t>One alert triggers on 2015.03.31 for sym:
XYZ-Jun2015 with Issue Count =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</si>
</sst>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809]General"/>
    <numFmt numFmtId="165" formatCode="[$€-1809]#,##0.00;[Red]&quot;-&quot;[$€-1809]#,##0.00"/>
  </numFmts>
  <fonts count="4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font>
    <font>
      <b/>
      <i/>
      <sz val="16"/>
      <color theme="1"/>
      <name val="Arimo"/>
    </font>
    <font>
      <sz val="11"/>
      <color theme="1"/>
      <name val="Arimo"/>
    </font>
    <font>
      <b/>
      <i/>
      <u/>
      <sz val="11"/>
      <color theme="1"/>
      <name val="Arimo"/>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6" tint="0.59999389629810485"/>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0">
    <xf numFmtId="0" fontId="0" fillId="0" borderId="0"/>
    <xf numFmtId="164" fontId="4" fillId="0" borderId="0"/>
    <xf numFmtId="0" fontId="5" fillId="0" borderId="0">
      <alignment horizontal="center"/>
    </xf>
    <xf numFmtId="0" fontId="5" fillId="0" borderId="0">
      <alignment horizontal="center" textRotation="90"/>
    </xf>
    <xf numFmtId="0" fontId="6" fillId="0" borderId="0"/>
    <xf numFmtId="0" fontId="7" fillId="0" borderId="0"/>
    <xf numFmtId="165" fontId="7" fillId="0" borderId="0"/>
    <xf numFmtId="0" fontId="9" fillId="0" borderId="0" applyNumberFormat="0" applyFill="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6" applyNumberFormat="0" applyAlignment="0" applyProtection="0"/>
    <xf numFmtId="0" fontId="17" fillId="7" borderId="7" applyNumberFormat="0" applyAlignment="0" applyProtection="0"/>
    <xf numFmtId="0" fontId="18" fillId="7" borderId="6" applyNumberFormat="0" applyAlignment="0" applyProtection="0"/>
    <xf numFmtId="0" fontId="19" fillId="0" borderId="8" applyNumberFormat="0" applyFill="0" applyAlignment="0" applyProtection="0"/>
    <xf numFmtId="0" fontId="20" fillId="8" borderId="9" applyNumberFormat="0" applyAlignment="0" applyProtection="0"/>
    <xf numFmtId="0" fontId="21" fillId="0" borderId="0" applyNumberFormat="0" applyFill="0" applyBorder="0" applyAlignment="0" applyProtection="0"/>
    <xf numFmtId="0" fontId="8" fillId="9" borderId="10" applyNumberFormat="0" applyFont="0" applyAlignment="0" applyProtection="0"/>
    <xf numFmtId="0" fontId="22" fillId="0" borderId="0" applyNumberFormat="0" applyFill="0" applyBorder="0" applyAlignment="0" applyProtection="0"/>
    <xf numFmtId="0" fontId="1" fillId="0" borderId="11" applyNumberFormat="0" applyFill="0" applyAlignment="0" applyProtection="0"/>
    <xf numFmtId="0" fontId="23"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3" fillId="33" borderId="0" applyNumberFormat="0" applyBorder="0" applyAlignment="0" applyProtection="0"/>
    <xf numFmtId="0" fontId="24" fillId="0" borderId="0"/>
    <xf numFmtId="0" fontId="25" fillId="0" borderId="0" applyNumberFormat="0" applyFill="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6" applyNumberFormat="0" applyAlignment="0" applyProtection="0"/>
    <xf numFmtId="0" fontId="33" fillId="7" borderId="7" applyNumberFormat="0" applyAlignment="0" applyProtection="0"/>
    <xf numFmtId="0" fontId="34" fillId="7" borderId="6" applyNumberFormat="0" applyAlignment="0" applyProtection="0"/>
    <xf numFmtId="0" fontId="35" fillId="0" borderId="8" applyNumberFormat="0" applyFill="0" applyAlignment="0" applyProtection="0"/>
    <xf numFmtId="0" fontId="36" fillId="8" borderId="9" applyNumberFormat="0" applyAlignment="0" applyProtection="0"/>
    <xf numFmtId="0" fontId="37" fillId="0" borderId="0" applyNumberFormat="0" applyFill="0" applyBorder="0" applyAlignment="0" applyProtection="0"/>
    <xf numFmtId="0" fontId="24" fillId="9" borderId="10" applyNumberFormat="0" applyFont="0" applyAlignment="0" applyProtection="0"/>
    <xf numFmtId="0" fontId="38" fillId="0" borderId="0" applyNumberFormat="0" applyFill="0" applyBorder="0" applyAlignment="0" applyProtection="0"/>
    <xf numFmtId="0" fontId="39" fillId="0" borderId="11" applyNumberFormat="0" applyFill="0" applyAlignment="0" applyProtection="0"/>
    <xf numFmtId="0" fontId="40"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40"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40"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40"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40"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40" fillId="30"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cellStyleXfs>
  <cellXfs count="43">
    <xf numFmtId="0" fontId="0" fillId="0" borderId="0" xfId="0"/>
    <xf numFmtId="0" fontId="0" fillId="0" borderId="0" xfId="0" applyFont="1" applyBorder="1" applyAlignment="1">
      <alignment vertical="top" wrapText="1"/>
    </xf>
    <xf numFmtId="0" fontId="0" fillId="0" borderId="0" xfId="0" applyFont="1" applyAlignment="1">
      <alignment vertical="top" wrapText="1"/>
    </xf>
    <xf numFmtId="0" fontId="3" fillId="0" borderId="0" xfId="0" applyFont="1" applyFill="1" applyBorder="1" applyAlignment="1">
      <alignment vertical="top" wrapText="1"/>
    </xf>
    <xf numFmtId="0" fontId="0" fillId="2" borderId="1" xfId="0" applyFont="1" applyFill="1" applyBorder="1" applyAlignment="1">
      <alignment vertical="top" wrapText="1"/>
    </xf>
    <xf numFmtId="0" fontId="0" fillId="0" borderId="2" xfId="0" applyFont="1" applyBorder="1" applyAlignment="1">
      <alignment vertical="top" wrapText="1"/>
    </xf>
    <xf numFmtId="0" fontId="3" fillId="34" borderId="1" xfId="0" applyFont="1" applyFill="1" applyBorder="1" applyAlignment="1">
      <alignment horizontal="left" vertical="top" wrapText="1"/>
    </xf>
    <xf numFmtId="0" fontId="0" fillId="0" borderId="1" xfId="0" applyFont="1" applyBorder="1" applyAlignment="1">
      <alignment vertical="top" wrapText="1"/>
    </xf>
    <xf numFmtId="0" fontId="3" fillId="34" borderId="1" xfId="0" applyFont="1"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0" fillId="0" borderId="1" xfId="0" applyFont="1" applyBorder="1" applyAlignment="1">
      <alignment vertical="top" wrapText="1"/>
    </xf>
    <xf numFmtId="0" fontId="0" fillId="35" borderId="1" xfId="0" applyFont="1" applyFill="1" applyBorder="1" applyAlignment="1">
      <alignment vertical="top" wrapText="1"/>
    </xf>
    <xf numFmtId="0" fontId="0" fillId="0" borderId="1" xfId="0" applyFont="1" applyFill="1" applyBorder="1" applyAlignment="1">
      <alignment vertical="top" wrapText="1"/>
    </xf>
    <xf numFmtId="0" fontId="3"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ont="1" applyBorder="1" applyAlignment="1">
      <alignment vertical="top" wrapText="1"/>
    </xf>
    <xf numFmtId="0" fontId="0" fillId="2" borderId="1" xfId="0" applyFont="1" applyFill="1" applyBorder="1" applyAlignment="1">
      <alignment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2" xfId="0" applyFont="1" applyBorder="1" applyAlignment="1">
      <alignment vertical="top" wrapText="1"/>
    </xf>
    <xf numFmtId="0" fontId="0" fillId="0" borderId="1" xfId="0" applyFont="1" applyBorder="1" applyAlignment="1">
      <alignment vertical="top" wrapText="1"/>
    </xf>
    <xf numFmtId="0" fontId="0" fillId="2" borderId="2"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horizontal="left" vertical="top" wrapText="1"/>
    </xf>
    <xf numFmtId="0" fontId="0" fillId="2" borderId="2" xfId="0" applyFont="1" applyFill="1" applyBorder="1" applyAlignment="1">
      <alignment horizontal="center" vertical="top"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 xfId="0" applyFont="1" applyFill="1" applyBorder="1" applyAlignment="1">
      <alignment horizontal="left" vertical="top" wrapText="1"/>
    </xf>
    <xf numFmtId="0" fontId="24" fillId="0" borderId="0" xfId="48"/>
    <xf numFmtId="3" fontId="24" fillId="0" borderId="0" xfId="48" applyNumberFormat="1"/>
    <xf numFmtId="3" fontId="39" fillId="0" borderId="0" xfId="48" applyNumberFormat="1" applyFont="1"/>
    <xf numFmtId="2" fontId="24" fillId="0" borderId="0" xfId="48" applyNumberFormat="1"/>
    <xf numFmtId="0" fontId="39" fillId="0" borderId="0" xfId="48" applyFont="1"/>
    <xf numFmtId="0" fontId="37" fillId="0" borderId="0" xfId="48" applyFont="1"/>
    <xf numFmtId="0" fontId="3" fillId="36" borderId="1" xfId="0" applyFont="1" applyFill="1" applyBorder="1" applyAlignment="1">
      <alignment vertical="top" wrapText="1"/>
    </xf>
    <xf numFmtId="0" fontId="0" fillId="36" borderId="1" xfId="0" applyFont="1" applyFill="1" applyBorder="1" applyAlignment="1">
      <alignment vertical="top" wrapText="1"/>
    </xf>
    <xf numFmtId="0" fontId="1" fillId="35" borderId="1" xfId="0" applyFont="1" applyFill="1" applyBorder="1" applyAlignment="1">
      <alignment vertical="top" wrapText="1"/>
    </xf>
    <xf numFmtId="0" fontId="1" fillId="2" borderId="1" xfId="0" applyFont="1" applyFill="1" applyBorder="1" applyAlignment="1">
      <alignment vertical="top" wrapText="1"/>
    </xf>
    <xf numFmtId="0" fontId="1" fillId="0" borderId="1" xfId="0" applyFont="1" applyFill="1" applyBorder="1" applyAlignment="1">
      <alignment vertical="top" wrapText="1"/>
    </xf>
    <xf numFmtId="0" fontId="1" fillId="2" borderId="2" xfId="0" applyFont="1" applyFill="1" applyBorder="1" applyAlignment="1">
      <alignment horizontal="left" vertical="top" wrapText="1"/>
    </xf>
    <xf numFmtId="0" fontId="1" fillId="2" borderId="2" xfId="0" applyFont="1" applyFill="1" applyBorder="1" applyAlignment="1">
      <alignment vertical="top" wrapText="1"/>
    </xf>
  </cellXfs>
  <cellStyles count="90">
    <cellStyle name="20% - Accent1" xfId="25" builtinId="30" customBuiltin="1"/>
    <cellStyle name="20% - Accent1 2" xfId="67"/>
    <cellStyle name="20% - Accent2" xfId="29" builtinId="34" customBuiltin="1"/>
    <cellStyle name="20% - Accent2 2" xfId="71"/>
    <cellStyle name="20% - Accent3" xfId="33" builtinId="38" customBuiltin="1"/>
    <cellStyle name="20% - Accent3 2" xfId="75"/>
    <cellStyle name="20% - Accent4" xfId="37" builtinId="42" customBuiltin="1"/>
    <cellStyle name="20% - Accent4 2" xfId="79"/>
    <cellStyle name="20% - Accent5" xfId="41" builtinId="46" customBuiltin="1"/>
    <cellStyle name="20% - Accent5 2" xfId="83"/>
    <cellStyle name="20% - Accent6" xfId="45" builtinId="50" customBuiltin="1"/>
    <cellStyle name="20% - Accent6 2" xfId="87"/>
    <cellStyle name="40% - Accent1" xfId="26" builtinId="31" customBuiltin="1"/>
    <cellStyle name="40% - Accent1 2" xfId="68"/>
    <cellStyle name="40% - Accent2" xfId="30" builtinId="35" customBuiltin="1"/>
    <cellStyle name="40% - Accent2 2" xfId="72"/>
    <cellStyle name="40% - Accent3" xfId="34" builtinId="39" customBuiltin="1"/>
    <cellStyle name="40% - Accent3 2" xfId="76"/>
    <cellStyle name="40% - Accent4" xfId="38" builtinId="43" customBuiltin="1"/>
    <cellStyle name="40% - Accent4 2" xfId="80"/>
    <cellStyle name="40% - Accent5" xfId="42" builtinId="47" customBuiltin="1"/>
    <cellStyle name="40% - Accent5 2" xfId="84"/>
    <cellStyle name="40% - Accent6" xfId="46" builtinId="51" customBuiltin="1"/>
    <cellStyle name="40% - Accent6 2" xfId="88"/>
    <cellStyle name="60% - Accent1" xfId="27" builtinId="32" customBuiltin="1"/>
    <cellStyle name="60% - Accent1 2" xfId="69"/>
    <cellStyle name="60% - Accent2" xfId="31" builtinId="36" customBuiltin="1"/>
    <cellStyle name="60% - Accent2 2" xfId="73"/>
    <cellStyle name="60% - Accent3" xfId="35" builtinId="40" customBuiltin="1"/>
    <cellStyle name="60% - Accent3 2" xfId="77"/>
    <cellStyle name="60% - Accent4" xfId="39" builtinId="44" customBuiltin="1"/>
    <cellStyle name="60% - Accent4 2" xfId="81"/>
    <cellStyle name="60% - Accent5" xfId="43" builtinId="48" customBuiltin="1"/>
    <cellStyle name="60% - Accent5 2" xfId="85"/>
    <cellStyle name="60% - Accent6" xfId="47" builtinId="52" customBuiltin="1"/>
    <cellStyle name="60% - Accent6 2" xfId="89"/>
    <cellStyle name="Accent1" xfId="24" builtinId="29" customBuiltin="1"/>
    <cellStyle name="Accent1 2" xfId="66"/>
    <cellStyle name="Accent2" xfId="28" builtinId="33" customBuiltin="1"/>
    <cellStyle name="Accent2 2" xfId="70"/>
    <cellStyle name="Accent3" xfId="32" builtinId="37" customBuiltin="1"/>
    <cellStyle name="Accent3 2" xfId="74"/>
    <cellStyle name="Accent4" xfId="36" builtinId="41" customBuiltin="1"/>
    <cellStyle name="Accent4 2" xfId="78"/>
    <cellStyle name="Accent5" xfId="40" builtinId="45" customBuiltin="1"/>
    <cellStyle name="Accent5 2" xfId="82"/>
    <cellStyle name="Accent6" xfId="44" builtinId="49" customBuiltin="1"/>
    <cellStyle name="Accent6 2" xfId="86"/>
    <cellStyle name="Bad" xfId="13" builtinId="27" customBuiltin="1"/>
    <cellStyle name="Bad 2" xfId="55"/>
    <cellStyle name="Calculation" xfId="17" builtinId="22" customBuiltin="1"/>
    <cellStyle name="Calculation 2" xfId="59"/>
    <cellStyle name="Check Cell" xfId="19" builtinId="23" customBuiltin="1"/>
    <cellStyle name="Check Cell 2" xfId="61"/>
    <cellStyle name="Excel Built-in Normal" xfId="1"/>
    <cellStyle name="Explanatory Text" xfId="22" builtinId="53" customBuiltin="1"/>
    <cellStyle name="Explanatory Text 2" xfId="64"/>
    <cellStyle name="Good" xfId="12" builtinId="26" customBuiltin="1"/>
    <cellStyle name="Good 2" xfId="54"/>
    <cellStyle name="Heading" xfId="2"/>
    <cellStyle name="Heading 1" xfId="8" builtinId="16" customBuiltin="1"/>
    <cellStyle name="Heading 1 2" xfId="50"/>
    <cellStyle name="Heading 2" xfId="9" builtinId="17" customBuiltin="1"/>
    <cellStyle name="Heading 2 2" xfId="51"/>
    <cellStyle name="Heading 3" xfId="10" builtinId="18" customBuiltin="1"/>
    <cellStyle name="Heading 3 2" xfId="52"/>
    <cellStyle name="Heading 4" xfId="11" builtinId="19" customBuiltin="1"/>
    <cellStyle name="Heading 4 2" xfId="53"/>
    <cellStyle name="Heading1" xfId="3"/>
    <cellStyle name="Input" xfId="15" builtinId="20" customBuiltin="1"/>
    <cellStyle name="Input 2" xfId="57"/>
    <cellStyle name="Linked Cell" xfId="18" builtinId="24" customBuiltin="1"/>
    <cellStyle name="Linked Cell 2" xfId="60"/>
    <cellStyle name="Neutral" xfId="14" builtinId="28" customBuiltin="1"/>
    <cellStyle name="Neutral 2" xfId="56"/>
    <cellStyle name="Normal" xfId="0" builtinId="0"/>
    <cellStyle name="Normal 2" xfId="4"/>
    <cellStyle name="Normal 3" xfId="48"/>
    <cellStyle name="Note" xfId="21" builtinId="10" customBuiltin="1"/>
    <cellStyle name="Note 2" xfId="63"/>
    <cellStyle name="Output" xfId="16" builtinId="21" customBuiltin="1"/>
    <cellStyle name="Output 2" xfId="58"/>
    <cellStyle name="Result" xfId="5"/>
    <cellStyle name="Result2" xfId="6"/>
    <cellStyle name="Title" xfId="7" builtinId="15" customBuiltin="1"/>
    <cellStyle name="Title 2" xfId="49"/>
    <cellStyle name="Total" xfId="23" builtinId="25" customBuiltin="1"/>
    <cellStyle name="Total 2" xfId="65"/>
    <cellStyle name="Warning Text" xfId="20" builtinId="11" customBuiltin="1"/>
    <cellStyle name="Warning Text 2" xfI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burns1/Downloads/OxO%20Regression%20v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Revision"/>
      <sheetName val="Validation lists"/>
      <sheetName val="Details"/>
      <sheetName val="Test Cases"/>
      <sheetName val="Totals"/>
      <sheetName val="Writing Guide"/>
    </sheetNames>
    <sheetDataSet>
      <sheetData sheetId="0"/>
      <sheetData sheetId="1">
        <row r="1">
          <cell r="A1" t="str">
            <v>Core</v>
          </cell>
          <cell r="B1" t="str">
            <v>Pass</v>
          </cell>
          <cell r="C1" t="str">
            <v>Obsolete</v>
          </cell>
          <cell r="D1" t="str">
            <v>Auto</v>
          </cell>
        </row>
        <row r="2">
          <cell r="A2" t="str">
            <v>Core 2</v>
          </cell>
          <cell r="B2" t="str">
            <v>Fail</v>
          </cell>
        </row>
        <row r="3">
          <cell r="B3" t="str">
            <v>Cannot Test</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abSelected="1" zoomScale="55" zoomScaleNormal="55" workbookViewId="0">
      <pane ySplit="1" topLeftCell="A2" activePane="bottomLeft" state="frozen"/>
      <selection pane="bottomLeft" activeCell="A2" sqref="A2"/>
    </sheetView>
  </sheetViews>
  <sheetFormatPr defaultColWidth="9.140625" defaultRowHeight="15"/>
  <cols>
    <col min="1" max="2" width="13" style="2" bestFit="1" customWidth="1"/>
    <col min="3" max="3" width="7.140625" style="2" bestFit="1" customWidth="1"/>
    <col min="4" max="4" width="33.5703125" style="2" customWidth="1"/>
    <col min="5" max="5" width="31.140625" style="2" bestFit="1" customWidth="1"/>
    <col min="6" max="6" width="100.140625" style="2" customWidth="1"/>
    <col min="7" max="8" width="57" style="2" customWidth="1"/>
    <col min="9" max="9" width="30.7109375" style="2" customWidth="1"/>
    <col min="10" max="10" width="26.7109375" style="2" customWidth="1"/>
    <col min="11" max="16384" width="9.140625" style="2"/>
  </cols>
  <sheetData>
    <row r="1" spans="1:12" s="3" customFormat="1">
      <c r="A1" s="10" t="s">
        <v>0</v>
      </c>
      <c r="B1" s="10" t="s">
        <v>8</v>
      </c>
      <c r="C1" s="10" t="s">
        <v>1</v>
      </c>
      <c r="D1" s="10" t="s">
        <v>2</v>
      </c>
      <c r="E1" s="10" t="s">
        <v>3</v>
      </c>
      <c r="F1" s="10" t="s">
        <v>4</v>
      </c>
      <c r="G1" s="10" t="s">
        <v>5</v>
      </c>
      <c r="H1" s="10" t="s">
        <v>552</v>
      </c>
      <c r="I1" s="10" t="s">
        <v>10</v>
      </c>
      <c r="J1" s="10" t="s">
        <v>6</v>
      </c>
      <c r="K1" s="11" t="s">
        <v>9</v>
      </c>
      <c r="L1" s="1"/>
    </row>
    <row r="2" spans="1:12" s="3" customFormat="1" ht="45">
      <c r="A2" s="9"/>
      <c r="B2" s="7" t="s">
        <v>7</v>
      </c>
      <c r="C2" s="10"/>
      <c r="D2" s="8" t="s">
        <v>46</v>
      </c>
      <c r="E2" s="8" t="s">
        <v>47</v>
      </c>
      <c r="F2" s="8" t="s">
        <v>48</v>
      </c>
      <c r="G2" s="8" t="s">
        <v>49</v>
      </c>
      <c r="H2" s="8"/>
      <c r="I2" s="8" t="s">
        <v>11</v>
      </c>
      <c r="J2" s="15" t="s">
        <v>542</v>
      </c>
      <c r="K2" s="16"/>
    </row>
    <row r="3" spans="1:12" s="3" customFormat="1" ht="30">
      <c r="A3" s="9"/>
      <c r="B3" s="7" t="s">
        <v>7</v>
      </c>
      <c r="C3" s="10"/>
      <c r="D3" s="8" t="s">
        <v>50</v>
      </c>
      <c r="E3" s="8" t="s">
        <v>59</v>
      </c>
      <c r="F3" s="6" t="s">
        <v>60</v>
      </c>
      <c r="G3" s="8" t="s">
        <v>51</v>
      </c>
      <c r="H3" s="8"/>
      <c r="I3" s="8" t="s">
        <v>11</v>
      </c>
      <c r="J3" s="15" t="s">
        <v>542</v>
      </c>
      <c r="K3" s="16"/>
    </row>
    <row r="4" spans="1:12" s="3" customFormat="1" ht="135">
      <c r="A4" s="9"/>
      <c r="B4" s="7" t="s">
        <v>7</v>
      </c>
      <c r="C4" s="10"/>
      <c r="D4" s="8" t="s">
        <v>52</v>
      </c>
      <c r="E4" s="8" t="s">
        <v>53</v>
      </c>
      <c r="F4" s="6" t="s">
        <v>97</v>
      </c>
      <c r="G4" s="8" t="s">
        <v>54</v>
      </c>
      <c r="H4" s="8"/>
      <c r="I4" s="8" t="s">
        <v>11</v>
      </c>
      <c r="J4" s="15" t="s">
        <v>542</v>
      </c>
      <c r="K4" s="16"/>
    </row>
    <row r="5" spans="1:12" s="3" customFormat="1">
      <c r="A5" s="9"/>
      <c r="B5" s="7" t="s">
        <v>7</v>
      </c>
      <c r="C5" s="10"/>
      <c r="D5" s="8" t="s">
        <v>55</v>
      </c>
      <c r="E5" s="8" t="s">
        <v>56</v>
      </c>
      <c r="F5" s="6" t="s">
        <v>57</v>
      </c>
      <c r="G5" s="8" t="s">
        <v>58</v>
      </c>
      <c r="H5" s="8"/>
      <c r="I5" s="8" t="s">
        <v>11</v>
      </c>
      <c r="J5" s="15" t="s">
        <v>542</v>
      </c>
      <c r="K5" s="16"/>
    </row>
    <row r="6" spans="1:12" ht="90">
      <c r="A6" s="9">
        <f>ROW()-5</f>
        <v>1</v>
      </c>
      <c r="B6" s="7" t="s">
        <v>7</v>
      </c>
      <c r="C6" s="7"/>
      <c r="D6" s="7" t="s">
        <v>15</v>
      </c>
      <c r="E6" s="7" t="s">
        <v>15</v>
      </c>
      <c r="F6" s="7" t="s">
        <v>63</v>
      </c>
      <c r="G6" s="13" t="s">
        <v>569</v>
      </c>
      <c r="H6" s="38" t="s">
        <v>573</v>
      </c>
      <c r="I6" s="4" t="s">
        <v>11</v>
      </c>
      <c r="J6" s="15" t="s">
        <v>542</v>
      </c>
      <c r="K6" s="4"/>
    </row>
    <row r="7" spans="1:12" ht="90">
      <c r="A7" s="36">
        <f>ROW()-5</f>
        <v>2</v>
      </c>
      <c r="B7" s="37" t="s">
        <v>7</v>
      </c>
      <c r="C7" s="37"/>
      <c r="D7" s="37" t="s">
        <v>566</v>
      </c>
      <c r="E7" s="37" t="s">
        <v>566</v>
      </c>
      <c r="F7" s="37" t="s">
        <v>63</v>
      </c>
      <c r="G7" s="37" t="s">
        <v>570</v>
      </c>
      <c r="H7" s="37" t="s">
        <v>567</v>
      </c>
      <c r="I7" s="37" t="s">
        <v>11</v>
      </c>
      <c r="J7" s="36" t="s">
        <v>542</v>
      </c>
      <c r="K7" s="37"/>
    </row>
    <row r="8" spans="1:12" ht="30">
      <c r="A8" s="9">
        <f t="shared" ref="A8:A74" si="0">ROW()-5</f>
        <v>3</v>
      </c>
      <c r="B8" s="7" t="s">
        <v>7</v>
      </c>
      <c r="C8" s="7"/>
      <c r="D8" s="7" t="s">
        <v>19</v>
      </c>
      <c r="E8" s="7" t="s">
        <v>14</v>
      </c>
      <c r="F8" s="7" t="s">
        <v>64</v>
      </c>
      <c r="G8" s="4" t="s">
        <v>138</v>
      </c>
      <c r="H8" s="39" t="s">
        <v>573</v>
      </c>
      <c r="I8" s="4" t="s">
        <v>11</v>
      </c>
      <c r="J8" s="15" t="s">
        <v>542</v>
      </c>
      <c r="K8" s="4"/>
    </row>
    <row r="9" spans="1:12" ht="60">
      <c r="A9" s="9">
        <f t="shared" si="0"/>
        <v>4</v>
      </c>
      <c r="B9" s="7" t="s">
        <v>7</v>
      </c>
      <c r="C9" s="7"/>
      <c r="D9" s="7" t="s">
        <v>19</v>
      </c>
      <c r="E9" s="7" t="s">
        <v>23</v>
      </c>
      <c r="F9" s="7" t="s">
        <v>65</v>
      </c>
      <c r="G9" s="14" t="s">
        <v>139</v>
      </c>
      <c r="H9" s="40" t="s">
        <v>573</v>
      </c>
      <c r="I9" s="4" t="s">
        <v>11</v>
      </c>
      <c r="J9" s="15" t="s">
        <v>542</v>
      </c>
      <c r="K9" s="4"/>
    </row>
    <row r="10" spans="1:12" ht="30">
      <c r="A10" s="9">
        <f t="shared" si="0"/>
        <v>5</v>
      </c>
      <c r="B10" s="7" t="s">
        <v>7</v>
      </c>
      <c r="C10" s="7"/>
      <c r="D10" s="7" t="s">
        <v>19</v>
      </c>
      <c r="E10" s="7" t="s">
        <v>16</v>
      </c>
      <c r="F10" s="7" t="s">
        <v>66</v>
      </c>
      <c r="G10" s="13" t="s">
        <v>135</v>
      </c>
      <c r="H10" s="38" t="s">
        <v>573</v>
      </c>
      <c r="I10" s="4" t="s">
        <v>11</v>
      </c>
      <c r="J10" s="15" t="s">
        <v>542</v>
      </c>
      <c r="K10" s="4"/>
    </row>
    <row r="11" spans="1:12" ht="30">
      <c r="A11" s="9">
        <f t="shared" si="0"/>
        <v>6</v>
      </c>
      <c r="B11" s="7" t="s">
        <v>7</v>
      </c>
      <c r="C11" s="7"/>
      <c r="D11" s="7" t="s">
        <v>17</v>
      </c>
      <c r="E11" s="7" t="s">
        <v>18</v>
      </c>
      <c r="F11" s="7" t="s">
        <v>67</v>
      </c>
      <c r="G11" s="13" t="s">
        <v>136</v>
      </c>
      <c r="H11" s="38" t="s">
        <v>573</v>
      </c>
      <c r="I11" s="4" t="s">
        <v>11</v>
      </c>
      <c r="J11" s="15" t="s">
        <v>542</v>
      </c>
      <c r="K11" s="4"/>
    </row>
    <row r="12" spans="1:12" ht="60">
      <c r="A12" s="9">
        <f t="shared" si="0"/>
        <v>7</v>
      </c>
      <c r="B12" s="7" t="s">
        <v>7</v>
      </c>
      <c r="C12" s="7"/>
      <c r="D12" s="7" t="s">
        <v>20</v>
      </c>
      <c r="E12" s="7" t="s">
        <v>21</v>
      </c>
      <c r="F12" s="7" t="s">
        <v>68</v>
      </c>
      <c r="G12" s="4" t="s">
        <v>140</v>
      </c>
      <c r="H12" s="39" t="s">
        <v>573</v>
      </c>
      <c r="I12" s="4" t="s">
        <v>11</v>
      </c>
      <c r="J12" s="15" t="s">
        <v>542</v>
      </c>
      <c r="K12" s="4"/>
    </row>
    <row r="13" spans="1:12" ht="90">
      <c r="A13" s="9">
        <f t="shared" si="0"/>
        <v>8</v>
      </c>
      <c r="B13" s="7" t="s">
        <v>7</v>
      </c>
      <c r="C13" s="7"/>
      <c r="D13" s="7" t="s">
        <v>22</v>
      </c>
      <c r="E13" s="7" t="s">
        <v>22</v>
      </c>
      <c r="F13" s="7" t="s">
        <v>69</v>
      </c>
      <c r="G13" s="13" t="s">
        <v>137</v>
      </c>
      <c r="H13" s="38" t="s">
        <v>573</v>
      </c>
      <c r="I13" s="4"/>
      <c r="J13" s="15" t="s">
        <v>542</v>
      </c>
      <c r="K13" s="4"/>
    </row>
    <row r="14" spans="1:12" ht="30">
      <c r="A14" s="9">
        <f t="shared" si="0"/>
        <v>9</v>
      </c>
      <c r="B14" s="7" t="s">
        <v>7</v>
      </c>
      <c r="C14" s="7"/>
      <c r="D14" s="7" t="s">
        <v>19</v>
      </c>
      <c r="E14" s="7" t="s">
        <v>14</v>
      </c>
      <c r="F14" s="7" t="s">
        <v>70</v>
      </c>
      <c r="G14" s="4" t="s">
        <v>141</v>
      </c>
      <c r="H14" s="39" t="s">
        <v>573</v>
      </c>
      <c r="I14" s="4" t="s">
        <v>11</v>
      </c>
      <c r="J14" s="15" t="s">
        <v>542</v>
      </c>
      <c r="K14" s="4"/>
    </row>
    <row r="15" spans="1:12" ht="30">
      <c r="A15" s="9">
        <f t="shared" si="0"/>
        <v>10</v>
      </c>
      <c r="B15" s="7" t="s">
        <v>7</v>
      </c>
      <c r="C15" s="7"/>
      <c r="D15" s="7" t="s">
        <v>19</v>
      </c>
      <c r="E15" s="7" t="s">
        <v>23</v>
      </c>
      <c r="F15" s="7" t="s">
        <v>71</v>
      </c>
      <c r="G15" s="4" t="s">
        <v>141</v>
      </c>
      <c r="H15" s="39" t="s">
        <v>573</v>
      </c>
      <c r="I15" s="4" t="s">
        <v>11</v>
      </c>
      <c r="J15" s="15" t="s">
        <v>542</v>
      </c>
      <c r="K15" s="4"/>
    </row>
    <row r="16" spans="1:12" ht="60">
      <c r="A16" s="9">
        <f t="shared" si="0"/>
        <v>11</v>
      </c>
      <c r="B16" s="7" t="s">
        <v>7</v>
      </c>
      <c r="C16" s="7"/>
      <c r="D16" s="7" t="s">
        <v>20</v>
      </c>
      <c r="E16" s="7" t="s">
        <v>24</v>
      </c>
      <c r="F16" s="7" t="s">
        <v>72</v>
      </c>
      <c r="G16" s="13" t="s">
        <v>142</v>
      </c>
      <c r="H16" s="38" t="s">
        <v>573</v>
      </c>
      <c r="I16" s="4" t="s">
        <v>11</v>
      </c>
      <c r="J16" s="15" t="s">
        <v>542</v>
      </c>
      <c r="K16" s="4"/>
    </row>
    <row r="17" spans="1:11" ht="45">
      <c r="A17" s="9">
        <f t="shared" si="0"/>
        <v>12</v>
      </c>
      <c r="B17" s="7" t="s">
        <v>7</v>
      </c>
      <c r="C17" s="7"/>
      <c r="D17" s="7" t="s">
        <v>20</v>
      </c>
      <c r="E17" s="7" t="s">
        <v>25</v>
      </c>
      <c r="F17" s="7" t="s">
        <v>73</v>
      </c>
      <c r="G17" s="4" t="s">
        <v>143</v>
      </c>
      <c r="H17" s="39" t="s">
        <v>573</v>
      </c>
      <c r="I17" s="4" t="s">
        <v>11</v>
      </c>
      <c r="J17" s="15" t="s">
        <v>542</v>
      </c>
      <c r="K17" s="4"/>
    </row>
    <row r="18" spans="1:11" ht="30">
      <c r="A18" s="9">
        <f t="shared" si="0"/>
        <v>13</v>
      </c>
      <c r="B18" s="7" t="s">
        <v>7</v>
      </c>
      <c r="C18" s="7"/>
      <c r="D18" s="7" t="s">
        <v>26</v>
      </c>
      <c r="E18" s="7" t="s">
        <v>26</v>
      </c>
      <c r="F18" s="7" t="s">
        <v>74</v>
      </c>
      <c r="G18" s="13" t="s">
        <v>144</v>
      </c>
      <c r="H18" s="38" t="s">
        <v>573</v>
      </c>
      <c r="I18" s="4" t="s">
        <v>11</v>
      </c>
      <c r="J18" s="15" t="s">
        <v>542</v>
      </c>
      <c r="K18" s="4"/>
    </row>
    <row r="19" spans="1:11" ht="30">
      <c r="A19" s="9">
        <f t="shared" si="0"/>
        <v>14</v>
      </c>
      <c r="B19" s="7" t="s">
        <v>7</v>
      </c>
      <c r="C19" s="7"/>
      <c r="D19" s="7" t="s">
        <v>27</v>
      </c>
      <c r="E19" s="7" t="s">
        <v>28</v>
      </c>
      <c r="F19" s="12" t="s">
        <v>75</v>
      </c>
      <c r="G19" s="13" t="s">
        <v>145</v>
      </c>
      <c r="H19" s="38" t="s">
        <v>573</v>
      </c>
      <c r="I19" s="4" t="s">
        <v>11</v>
      </c>
      <c r="J19" s="15" t="s">
        <v>542</v>
      </c>
      <c r="K19" s="4"/>
    </row>
    <row r="20" spans="1:11" ht="30">
      <c r="A20" s="9">
        <f t="shared" si="0"/>
        <v>15</v>
      </c>
      <c r="B20" s="7" t="s">
        <v>7</v>
      </c>
      <c r="C20" s="7"/>
      <c r="D20" s="7" t="s">
        <v>19</v>
      </c>
      <c r="E20" s="7" t="s">
        <v>14</v>
      </c>
      <c r="F20" s="7" t="s">
        <v>76</v>
      </c>
      <c r="G20" s="4" t="s">
        <v>141</v>
      </c>
      <c r="H20" s="39" t="s">
        <v>573</v>
      </c>
      <c r="I20" s="4" t="s">
        <v>11</v>
      </c>
      <c r="J20" s="15" t="s">
        <v>542</v>
      </c>
      <c r="K20" s="4"/>
    </row>
    <row r="21" spans="1:11" ht="30">
      <c r="A21" s="9">
        <f t="shared" si="0"/>
        <v>16</v>
      </c>
      <c r="B21" s="7" t="s">
        <v>7</v>
      </c>
      <c r="C21" s="7"/>
      <c r="D21" s="7" t="s">
        <v>19</v>
      </c>
      <c r="E21" s="7" t="s">
        <v>23</v>
      </c>
      <c r="F21" s="7" t="s">
        <v>77</v>
      </c>
      <c r="G21" s="4" t="s">
        <v>141</v>
      </c>
      <c r="H21" s="39" t="s">
        <v>573</v>
      </c>
      <c r="I21" s="4" t="s">
        <v>11</v>
      </c>
      <c r="J21" s="15" t="s">
        <v>542</v>
      </c>
      <c r="K21" s="4"/>
    </row>
    <row r="22" spans="1:11" ht="105">
      <c r="A22" s="9">
        <f t="shared" si="0"/>
        <v>17</v>
      </c>
      <c r="B22" s="7" t="s">
        <v>7</v>
      </c>
      <c r="C22" s="7"/>
      <c r="D22" s="7" t="s">
        <v>29</v>
      </c>
      <c r="E22" s="7"/>
      <c r="F22" s="7" t="s">
        <v>78</v>
      </c>
      <c r="G22" s="13" t="s">
        <v>146</v>
      </c>
      <c r="H22" s="38" t="s">
        <v>573</v>
      </c>
      <c r="I22" s="4" t="s">
        <v>11</v>
      </c>
      <c r="J22" s="15" t="s">
        <v>542</v>
      </c>
      <c r="K22" s="4"/>
    </row>
    <row r="23" spans="1:11" ht="75">
      <c r="A23" s="9">
        <f t="shared" si="0"/>
        <v>18</v>
      </c>
      <c r="B23" s="7" t="s">
        <v>7</v>
      </c>
      <c r="C23" s="7"/>
      <c r="D23" s="7" t="s">
        <v>30</v>
      </c>
      <c r="E23" s="7"/>
      <c r="F23" s="7" t="s">
        <v>79</v>
      </c>
      <c r="G23" s="13" t="s">
        <v>147</v>
      </c>
      <c r="H23" s="38" t="s">
        <v>573</v>
      </c>
      <c r="I23" s="4" t="s">
        <v>11</v>
      </c>
      <c r="J23" s="15" t="s">
        <v>542</v>
      </c>
      <c r="K23" s="4"/>
    </row>
    <row r="24" spans="1:11" ht="45">
      <c r="A24" s="9">
        <f t="shared" si="0"/>
        <v>19</v>
      </c>
      <c r="B24" s="7" t="s">
        <v>7</v>
      </c>
      <c r="C24" s="7"/>
      <c r="D24" s="7" t="s">
        <v>32</v>
      </c>
      <c r="E24" s="7"/>
      <c r="F24" s="7" t="s">
        <v>80</v>
      </c>
      <c r="G24" s="13" t="s">
        <v>148</v>
      </c>
      <c r="H24" s="38" t="s">
        <v>573</v>
      </c>
      <c r="I24" s="4" t="s">
        <v>11</v>
      </c>
      <c r="J24" s="15" t="s">
        <v>542</v>
      </c>
      <c r="K24" s="4"/>
    </row>
    <row r="25" spans="1:11" ht="60">
      <c r="A25" s="9">
        <f t="shared" si="0"/>
        <v>20</v>
      </c>
      <c r="B25" s="7" t="s">
        <v>7</v>
      </c>
      <c r="C25" s="7"/>
      <c r="D25" s="7" t="s">
        <v>31</v>
      </c>
      <c r="E25" s="7"/>
      <c r="F25" s="7" t="s">
        <v>81</v>
      </c>
      <c r="G25" s="13" t="s">
        <v>149</v>
      </c>
      <c r="H25" s="38" t="s">
        <v>573</v>
      </c>
      <c r="I25" s="4" t="s">
        <v>11</v>
      </c>
      <c r="J25" s="15" t="s">
        <v>542</v>
      </c>
      <c r="K25" s="4"/>
    </row>
    <row r="26" spans="1:11">
      <c r="A26" s="9">
        <f t="shared" si="0"/>
        <v>21</v>
      </c>
      <c r="B26" s="7" t="s">
        <v>7</v>
      </c>
      <c r="C26" s="7"/>
      <c r="D26" s="7" t="s">
        <v>12</v>
      </c>
      <c r="E26" s="7"/>
      <c r="F26" s="7" t="s">
        <v>82</v>
      </c>
      <c r="G26" s="4" t="s">
        <v>13</v>
      </c>
      <c r="H26" s="39" t="s">
        <v>573</v>
      </c>
      <c r="I26" s="4" t="s">
        <v>11</v>
      </c>
      <c r="J26" s="15" t="s">
        <v>542</v>
      </c>
      <c r="K26" s="4"/>
    </row>
    <row r="27" spans="1:11" ht="75">
      <c r="A27" s="9">
        <f t="shared" si="0"/>
        <v>22</v>
      </c>
      <c r="B27" s="7" t="s">
        <v>7</v>
      </c>
      <c r="C27" s="7"/>
      <c r="D27" s="7" t="s">
        <v>12</v>
      </c>
      <c r="E27" s="7"/>
      <c r="F27" s="7" t="s">
        <v>83</v>
      </c>
      <c r="G27" s="13" t="s">
        <v>150</v>
      </c>
      <c r="H27" s="38" t="s">
        <v>573</v>
      </c>
      <c r="I27" s="4" t="s">
        <v>11</v>
      </c>
      <c r="J27" s="15" t="s">
        <v>542</v>
      </c>
      <c r="K27" s="4"/>
    </row>
    <row r="28" spans="1:11" ht="75">
      <c r="A28" s="9">
        <f t="shared" si="0"/>
        <v>23</v>
      </c>
      <c r="B28" s="7" t="s">
        <v>7</v>
      </c>
      <c r="C28" s="7"/>
      <c r="D28" s="7" t="s">
        <v>33</v>
      </c>
      <c r="E28" s="7"/>
      <c r="F28" s="7" t="s">
        <v>84</v>
      </c>
      <c r="G28" s="13" t="s">
        <v>151</v>
      </c>
      <c r="H28" s="38" t="s">
        <v>573</v>
      </c>
      <c r="I28" s="4" t="s">
        <v>11</v>
      </c>
      <c r="J28" s="15" t="s">
        <v>542</v>
      </c>
      <c r="K28" s="4"/>
    </row>
    <row r="29" spans="1:11" ht="75">
      <c r="A29" s="9">
        <f t="shared" si="0"/>
        <v>24</v>
      </c>
      <c r="B29" s="7" t="s">
        <v>7</v>
      </c>
      <c r="C29" s="7"/>
      <c r="D29" s="7" t="s">
        <v>34</v>
      </c>
      <c r="E29" s="7"/>
      <c r="F29" s="7" t="s">
        <v>85</v>
      </c>
      <c r="G29" s="13" t="s">
        <v>152</v>
      </c>
      <c r="H29" s="38" t="s">
        <v>573</v>
      </c>
      <c r="I29" s="4" t="s">
        <v>11</v>
      </c>
      <c r="J29" s="15" t="s">
        <v>542</v>
      </c>
      <c r="K29" s="4"/>
    </row>
    <row r="30" spans="1:11" ht="75">
      <c r="A30" s="9">
        <f t="shared" si="0"/>
        <v>25</v>
      </c>
      <c r="B30" s="7" t="s">
        <v>7</v>
      </c>
      <c r="C30" s="7"/>
      <c r="D30" s="7" t="s">
        <v>35</v>
      </c>
      <c r="E30" s="7"/>
      <c r="F30" s="7" t="s">
        <v>86</v>
      </c>
      <c r="G30" s="13" t="s">
        <v>152</v>
      </c>
      <c r="H30" s="38" t="s">
        <v>573</v>
      </c>
      <c r="I30" s="4" t="s">
        <v>11</v>
      </c>
      <c r="J30" s="15" t="s">
        <v>542</v>
      </c>
      <c r="K30" s="4"/>
    </row>
    <row r="31" spans="1:11" ht="75">
      <c r="A31" s="9">
        <f t="shared" si="0"/>
        <v>26</v>
      </c>
      <c r="B31" s="7" t="s">
        <v>7</v>
      </c>
      <c r="C31" s="7"/>
      <c r="D31" s="7" t="s">
        <v>36</v>
      </c>
      <c r="E31" s="7"/>
      <c r="F31" s="7" t="s">
        <v>87</v>
      </c>
      <c r="G31" s="13" t="s">
        <v>153</v>
      </c>
      <c r="H31" s="38" t="s">
        <v>573</v>
      </c>
      <c r="I31" s="4" t="s">
        <v>11</v>
      </c>
      <c r="J31" s="15" t="s">
        <v>542</v>
      </c>
      <c r="K31" s="4"/>
    </row>
    <row r="32" spans="1:11" ht="45">
      <c r="A32" s="9">
        <f t="shared" si="0"/>
        <v>27</v>
      </c>
      <c r="B32" s="22" t="s">
        <v>7</v>
      </c>
      <c r="C32" s="22"/>
      <c r="D32" s="22" t="s">
        <v>37</v>
      </c>
      <c r="E32" s="22"/>
      <c r="F32" s="22" t="s">
        <v>88</v>
      </c>
      <c r="G32" s="24" t="s">
        <v>45</v>
      </c>
      <c r="H32" s="39" t="s">
        <v>573</v>
      </c>
      <c r="I32" s="24" t="s">
        <v>11</v>
      </c>
      <c r="J32" s="15" t="s">
        <v>542</v>
      </c>
      <c r="K32" s="24"/>
    </row>
    <row r="33" spans="1:11" ht="45">
      <c r="A33" s="9">
        <f t="shared" si="0"/>
        <v>28</v>
      </c>
      <c r="B33" s="5" t="s">
        <v>7</v>
      </c>
      <c r="C33" s="19"/>
      <c r="D33" s="20" t="s">
        <v>38</v>
      </c>
      <c r="E33" s="19"/>
      <c r="F33" s="20" t="s">
        <v>89</v>
      </c>
      <c r="G33" s="25" t="s">
        <v>45</v>
      </c>
      <c r="H33" s="41" t="s">
        <v>573</v>
      </c>
      <c r="I33" s="26" t="s">
        <v>11</v>
      </c>
      <c r="J33" s="15" t="s">
        <v>542</v>
      </c>
      <c r="K33" s="26"/>
    </row>
    <row r="34" spans="1:11" ht="45">
      <c r="A34" s="9">
        <f t="shared" si="0"/>
        <v>29</v>
      </c>
      <c r="B34" s="21" t="s">
        <v>7</v>
      </c>
      <c r="C34" s="22"/>
      <c r="D34" s="22" t="s">
        <v>39</v>
      </c>
      <c r="E34" s="22"/>
      <c r="F34" s="22" t="s">
        <v>90</v>
      </c>
      <c r="G34" s="24" t="s">
        <v>45</v>
      </c>
      <c r="H34" s="39" t="s">
        <v>573</v>
      </c>
      <c r="I34" s="24" t="s">
        <v>11</v>
      </c>
      <c r="J34" s="15" t="s">
        <v>542</v>
      </c>
      <c r="K34" s="24"/>
    </row>
    <row r="35" spans="1:11" ht="45">
      <c r="A35" s="9">
        <f t="shared" si="0"/>
        <v>30</v>
      </c>
      <c r="B35" s="21" t="s">
        <v>7</v>
      </c>
      <c r="C35" s="21"/>
      <c r="D35" s="21" t="s">
        <v>40</v>
      </c>
      <c r="E35" s="21"/>
      <c r="F35" s="21" t="s">
        <v>91</v>
      </c>
      <c r="G35" s="23" t="s">
        <v>45</v>
      </c>
      <c r="H35" s="42" t="s">
        <v>573</v>
      </c>
      <c r="I35" s="23" t="s">
        <v>11</v>
      </c>
      <c r="J35" s="15" t="s">
        <v>542</v>
      </c>
      <c r="K35" s="23"/>
    </row>
    <row r="36" spans="1:11" ht="75">
      <c r="A36" s="9">
        <f t="shared" si="0"/>
        <v>31</v>
      </c>
      <c r="B36" s="7" t="s">
        <v>7</v>
      </c>
      <c r="C36" s="7"/>
      <c r="D36" s="7" t="s">
        <v>19</v>
      </c>
      <c r="E36" s="7" t="s">
        <v>41</v>
      </c>
      <c r="F36" s="7" t="s">
        <v>96</v>
      </c>
      <c r="G36" s="13" t="s">
        <v>154</v>
      </c>
      <c r="H36" s="38" t="s">
        <v>573</v>
      </c>
      <c r="I36" s="4" t="s">
        <v>11</v>
      </c>
      <c r="J36" s="15" t="s">
        <v>542</v>
      </c>
      <c r="K36" s="4"/>
    </row>
    <row r="37" spans="1:11" ht="60">
      <c r="A37" s="9">
        <f t="shared" si="0"/>
        <v>32</v>
      </c>
      <c r="B37" s="7" t="s">
        <v>7</v>
      </c>
      <c r="C37" s="7"/>
      <c r="D37" s="7" t="s">
        <v>19</v>
      </c>
      <c r="E37" s="7" t="s">
        <v>42</v>
      </c>
      <c r="F37" s="7" t="s">
        <v>92</v>
      </c>
      <c r="G37" s="13" t="s">
        <v>155</v>
      </c>
      <c r="H37" s="38" t="s">
        <v>573</v>
      </c>
      <c r="I37" s="4" t="s">
        <v>11</v>
      </c>
      <c r="J37" s="15" t="s">
        <v>542</v>
      </c>
      <c r="K37" s="4"/>
    </row>
    <row r="38" spans="1:11" ht="30">
      <c r="A38" s="9">
        <f t="shared" si="0"/>
        <v>33</v>
      </c>
      <c r="B38" s="7" t="s">
        <v>7</v>
      </c>
      <c r="C38" s="7"/>
      <c r="D38" s="7" t="s">
        <v>19</v>
      </c>
      <c r="E38" s="7" t="s">
        <v>43</v>
      </c>
      <c r="F38" s="7" t="s">
        <v>93</v>
      </c>
      <c r="G38" s="13" t="s">
        <v>156</v>
      </c>
      <c r="H38" s="38" t="s">
        <v>573</v>
      </c>
      <c r="I38" s="4" t="s">
        <v>11</v>
      </c>
      <c r="J38" s="15" t="s">
        <v>542</v>
      </c>
      <c r="K38" s="4"/>
    </row>
    <row r="39" spans="1:11" ht="195">
      <c r="A39" s="9">
        <f t="shared" si="0"/>
        <v>34</v>
      </c>
      <c r="B39" s="7" t="s">
        <v>7</v>
      </c>
      <c r="C39" s="7"/>
      <c r="D39" s="7" t="s">
        <v>44</v>
      </c>
      <c r="E39" s="7"/>
      <c r="F39" s="7" t="s">
        <v>94</v>
      </c>
      <c r="G39" s="13" t="s">
        <v>157</v>
      </c>
      <c r="H39" s="38" t="s">
        <v>573</v>
      </c>
      <c r="I39" s="4" t="s">
        <v>11</v>
      </c>
      <c r="J39" s="15" t="s">
        <v>542</v>
      </c>
      <c r="K39" s="4"/>
    </row>
    <row r="40" spans="1:11" ht="60">
      <c r="A40" s="36">
        <f t="shared" si="0"/>
        <v>35</v>
      </c>
      <c r="B40" s="37" t="s">
        <v>7</v>
      </c>
      <c r="C40" s="37"/>
      <c r="D40" s="37" t="s">
        <v>62</v>
      </c>
      <c r="E40" s="37" t="s">
        <v>61</v>
      </c>
      <c r="F40" s="37" t="s">
        <v>95</v>
      </c>
      <c r="G40" s="37" t="s">
        <v>557</v>
      </c>
      <c r="H40" s="37" t="s">
        <v>555</v>
      </c>
      <c r="I40" s="37" t="s">
        <v>11</v>
      </c>
      <c r="J40" s="36" t="s">
        <v>542</v>
      </c>
      <c r="K40" s="37"/>
    </row>
    <row r="41" spans="1:11" ht="180">
      <c r="A41" s="36">
        <f t="shared" si="0"/>
        <v>36</v>
      </c>
      <c r="B41" s="37" t="s">
        <v>7</v>
      </c>
      <c r="C41" s="37"/>
      <c r="D41" s="37" t="s">
        <v>553</v>
      </c>
      <c r="E41" s="37" t="s">
        <v>553</v>
      </c>
      <c r="F41" s="37" t="s">
        <v>554</v>
      </c>
      <c r="G41" s="37" t="s">
        <v>556</v>
      </c>
      <c r="H41" s="37" t="s">
        <v>555</v>
      </c>
      <c r="I41" s="37" t="s">
        <v>11</v>
      </c>
      <c r="J41" s="36" t="s">
        <v>542</v>
      </c>
      <c r="K41" s="37"/>
    </row>
    <row r="42" spans="1:11">
      <c r="A42" s="36">
        <f t="shared" si="0"/>
        <v>37</v>
      </c>
      <c r="B42" s="37" t="s">
        <v>7</v>
      </c>
      <c r="C42" s="37"/>
      <c r="D42" s="37" t="s">
        <v>561</v>
      </c>
      <c r="E42" s="37" t="s">
        <v>561</v>
      </c>
      <c r="F42" s="37" t="s">
        <v>563</v>
      </c>
      <c r="G42" s="37" t="s">
        <v>564</v>
      </c>
      <c r="H42" s="37" t="s">
        <v>559</v>
      </c>
      <c r="I42" s="37" t="s">
        <v>11</v>
      </c>
      <c r="J42" s="36" t="s">
        <v>542</v>
      </c>
      <c r="K42" s="37"/>
    </row>
    <row r="43" spans="1:11" ht="45">
      <c r="A43" s="36">
        <f t="shared" si="0"/>
        <v>38</v>
      </c>
      <c r="B43" s="37" t="s">
        <v>7</v>
      </c>
      <c r="C43" s="37"/>
      <c r="D43" s="37" t="s">
        <v>561</v>
      </c>
      <c r="E43" s="37" t="s">
        <v>561</v>
      </c>
      <c r="F43" s="37" t="s">
        <v>560</v>
      </c>
      <c r="G43" s="37" t="s">
        <v>562</v>
      </c>
      <c r="H43" s="37" t="s">
        <v>559</v>
      </c>
      <c r="I43" s="37" t="s">
        <v>11</v>
      </c>
      <c r="J43" s="36" t="s">
        <v>542</v>
      </c>
      <c r="K43" s="37"/>
    </row>
    <row r="44" spans="1:11" ht="105">
      <c r="A44" s="9">
        <f t="shared" si="0"/>
        <v>39</v>
      </c>
      <c r="B44" s="17" t="s">
        <v>7</v>
      </c>
      <c r="C44" s="17"/>
      <c r="D44" s="17" t="s">
        <v>98</v>
      </c>
      <c r="E44" s="17" t="s">
        <v>99</v>
      </c>
      <c r="F44" s="17" t="s">
        <v>100</v>
      </c>
      <c r="G44" s="13" t="s">
        <v>158</v>
      </c>
      <c r="H44" s="38" t="s">
        <v>573</v>
      </c>
      <c r="I44" s="18" t="s">
        <v>11</v>
      </c>
      <c r="J44" s="15" t="s">
        <v>542</v>
      </c>
      <c r="K44" s="18"/>
    </row>
    <row r="45" spans="1:11" ht="105">
      <c r="A45" s="9">
        <f t="shared" si="0"/>
        <v>40</v>
      </c>
      <c r="B45" s="17" t="s">
        <v>7</v>
      </c>
      <c r="C45" s="17"/>
      <c r="D45" s="17" t="s">
        <v>98</v>
      </c>
      <c r="E45" s="17" t="s">
        <v>102</v>
      </c>
      <c r="F45" s="17" t="s">
        <v>101</v>
      </c>
      <c r="G45" s="13" t="s">
        <v>159</v>
      </c>
      <c r="H45" s="38" t="s">
        <v>573</v>
      </c>
      <c r="I45" s="18"/>
      <c r="J45" s="15" t="s">
        <v>542</v>
      </c>
      <c r="K45" s="18"/>
    </row>
    <row r="46" spans="1:11" ht="242.25" customHeight="1">
      <c r="A46" s="9">
        <f t="shared" si="0"/>
        <v>41</v>
      </c>
      <c r="B46" s="17" t="s">
        <v>7</v>
      </c>
      <c r="C46" s="17"/>
      <c r="D46" s="17" t="s">
        <v>44</v>
      </c>
      <c r="E46" s="17" t="s">
        <v>104</v>
      </c>
      <c r="F46" s="17" t="s">
        <v>103</v>
      </c>
      <c r="G46" s="13" t="s">
        <v>160</v>
      </c>
      <c r="H46" s="38" t="s">
        <v>573</v>
      </c>
      <c r="I46" s="18" t="s">
        <v>11</v>
      </c>
      <c r="J46" s="15" t="s">
        <v>542</v>
      </c>
      <c r="K46" s="18"/>
    </row>
    <row r="47" spans="1:11" ht="30">
      <c r="A47" s="36">
        <f t="shared" si="0"/>
        <v>42</v>
      </c>
      <c r="B47" s="37" t="s">
        <v>7</v>
      </c>
      <c r="C47" s="37"/>
      <c r="D47" s="37" t="s">
        <v>108</v>
      </c>
      <c r="E47" s="37" t="s">
        <v>108</v>
      </c>
      <c r="F47" s="37" t="s">
        <v>109</v>
      </c>
      <c r="G47" s="37" t="s">
        <v>558</v>
      </c>
      <c r="H47" s="37" t="s">
        <v>555</v>
      </c>
      <c r="I47" s="37" t="s">
        <v>11</v>
      </c>
      <c r="J47" s="36" t="s">
        <v>542</v>
      </c>
      <c r="K47" s="37"/>
    </row>
    <row r="48" spans="1:11" ht="135">
      <c r="A48" s="9">
        <f t="shared" si="0"/>
        <v>43</v>
      </c>
      <c r="B48" s="22" t="s">
        <v>7</v>
      </c>
      <c r="C48" s="22"/>
      <c r="D48" s="22" t="s">
        <v>105</v>
      </c>
      <c r="E48" s="22" t="s">
        <v>106</v>
      </c>
      <c r="F48" s="22" t="s">
        <v>107</v>
      </c>
      <c r="G48" s="13" t="s">
        <v>161</v>
      </c>
      <c r="H48" s="38" t="s">
        <v>573</v>
      </c>
      <c r="I48" s="24" t="s">
        <v>11</v>
      </c>
      <c r="J48" s="15" t="s">
        <v>542</v>
      </c>
      <c r="K48" s="24"/>
    </row>
    <row r="49" spans="1:11" ht="30">
      <c r="A49" s="36">
        <f t="shared" si="0"/>
        <v>44</v>
      </c>
      <c r="B49" s="37" t="s">
        <v>7</v>
      </c>
      <c r="C49" s="37"/>
      <c r="D49" s="37" t="s">
        <v>117</v>
      </c>
      <c r="E49" s="37" t="s">
        <v>117</v>
      </c>
      <c r="F49" s="37" t="s">
        <v>110</v>
      </c>
      <c r="G49" s="37" t="s">
        <v>540</v>
      </c>
      <c r="H49" s="37" t="s">
        <v>574</v>
      </c>
      <c r="I49" s="37" t="s">
        <v>11</v>
      </c>
      <c r="J49" s="36" t="s">
        <v>542</v>
      </c>
      <c r="K49" s="37"/>
    </row>
    <row r="50" spans="1:11" ht="60">
      <c r="A50" s="9">
        <f t="shared" si="0"/>
        <v>45</v>
      </c>
      <c r="B50" s="22" t="s">
        <v>7</v>
      </c>
      <c r="C50" s="22"/>
      <c r="D50" s="22" t="s">
        <v>111</v>
      </c>
      <c r="E50" s="22" t="s">
        <v>112</v>
      </c>
      <c r="F50" s="22" t="s">
        <v>114</v>
      </c>
      <c r="G50" s="13" t="s">
        <v>162</v>
      </c>
      <c r="H50" s="38" t="s">
        <v>573</v>
      </c>
      <c r="I50" s="24" t="s">
        <v>11</v>
      </c>
      <c r="J50" s="15" t="s">
        <v>542</v>
      </c>
      <c r="K50" s="24"/>
    </row>
    <row r="51" spans="1:11" ht="30">
      <c r="A51" s="9">
        <f t="shared" si="0"/>
        <v>46</v>
      </c>
      <c r="B51" s="22" t="s">
        <v>7</v>
      </c>
      <c r="C51" s="22"/>
      <c r="D51" s="22" t="s">
        <v>111</v>
      </c>
      <c r="E51" s="22" t="s">
        <v>113</v>
      </c>
      <c r="F51" s="22" t="s">
        <v>115</v>
      </c>
      <c r="G51" s="13" t="s">
        <v>163</v>
      </c>
      <c r="H51" s="38" t="s">
        <v>573</v>
      </c>
      <c r="I51" s="24" t="s">
        <v>11</v>
      </c>
      <c r="J51" s="15" t="s">
        <v>542</v>
      </c>
      <c r="K51" s="24"/>
    </row>
    <row r="52" spans="1:11" ht="45">
      <c r="A52" s="36">
        <f t="shared" si="0"/>
        <v>47</v>
      </c>
      <c r="B52" s="37" t="s">
        <v>7</v>
      </c>
      <c r="C52" s="37"/>
      <c r="D52" s="37" t="s">
        <v>116</v>
      </c>
      <c r="E52" s="37" t="s">
        <v>116</v>
      </c>
      <c r="F52" s="37" t="s">
        <v>118</v>
      </c>
      <c r="G52" s="37" t="s">
        <v>565</v>
      </c>
      <c r="H52" s="37" t="s">
        <v>559</v>
      </c>
      <c r="I52" s="37" t="s">
        <v>11</v>
      </c>
      <c r="J52" s="36" t="s">
        <v>542</v>
      </c>
      <c r="K52" s="37"/>
    </row>
    <row r="53" spans="1:11" ht="45">
      <c r="A53" s="36">
        <f t="shared" si="0"/>
        <v>48</v>
      </c>
      <c r="B53" s="37" t="s">
        <v>7</v>
      </c>
      <c r="C53" s="37"/>
      <c r="D53" s="37" t="s">
        <v>119</v>
      </c>
      <c r="E53" s="37" t="s">
        <v>119</v>
      </c>
      <c r="F53" s="37" t="s">
        <v>120</v>
      </c>
      <c r="G53" s="37" t="s">
        <v>568</v>
      </c>
      <c r="H53" s="37" t="s">
        <v>567</v>
      </c>
      <c r="I53" s="37" t="s">
        <v>11</v>
      </c>
      <c r="J53" s="36" t="s">
        <v>542</v>
      </c>
      <c r="K53" s="37"/>
    </row>
    <row r="54" spans="1:11">
      <c r="A54" s="9">
        <f t="shared" si="0"/>
        <v>49</v>
      </c>
      <c r="B54" s="22" t="s">
        <v>7</v>
      </c>
      <c r="C54" s="22"/>
      <c r="D54" s="14" t="s">
        <v>121</v>
      </c>
      <c r="E54" s="14" t="s">
        <v>121</v>
      </c>
      <c r="F54" s="15" t="s">
        <v>122</v>
      </c>
      <c r="G54" s="13" t="s">
        <v>164</v>
      </c>
      <c r="H54" s="38" t="s">
        <v>573</v>
      </c>
      <c r="I54" s="14" t="s">
        <v>11</v>
      </c>
      <c r="J54" s="15" t="s">
        <v>542</v>
      </c>
      <c r="K54" s="14"/>
    </row>
    <row r="55" spans="1:11">
      <c r="A55" s="9">
        <f t="shared" si="0"/>
        <v>50</v>
      </c>
      <c r="B55" s="22" t="s">
        <v>7</v>
      </c>
      <c r="C55" s="22"/>
      <c r="D55" s="14" t="s">
        <v>121</v>
      </c>
      <c r="E55" s="14" t="s">
        <v>121</v>
      </c>
      <c r="F55" s="15" t="s">
        <v>123</v>
      </c>
      <c r="G55" s="14" t="s">
        <v>184</v>
      </c>
      <c r="H55" s="40" t="s">
        <v>573</v>
      </c>
      <c r="I55" s="14" t="s">
        <v>11</v>
      </c>
      <c r="J55" s="15" t="s">
        <v>542</v>
      </c>
      <c r="K55" s="14"/>
    </row>
    <row r="56" spans="1:11">
      <c r="A56" s="9">
        <f t="shared" si="0"/>
        <v>51</v>
      </c>
      <c r="B56" s="22" t="s">
        <v>7</v>
      </c>
      <c r="C56" s="22"/>
      <c r="D56" s="14" t="s">
        <v>121</v>
      </c>
      <c r="E56" s="14" t="s">
        <v>121</v>
      </c>
      <c r="F56" s="15" t="s">
        <v>124</v>
      </c>
      <c r="G56" s="14" t="s">
        <v>184</v>
      </c>
      <c r="H56" s="40" t="s">
        <v>573</v>
      </c>
      <c r="I56" s="14" t="s">
        <v>11</v>
      </c>
      <c r="J56" s="15" t="s">
        <v>542</v>
      </c>
      <c r="K56" s="14"/>
    </row>
    <row r="57" spans="1:11">
      <c r="A57" s="9">
        <f t="shared" si="0"/>
        <v>52</v>
      </c>
      <c r="B57" s="22" t="s">
        <v>7</v>
      </c>
      <c r="C57" s="22"/>
      <c r="D57" s="14" t="s">
        <v>121</v>
      </c>
      <c r="E57" s="14" t="s">
        <v>121</v>
      </c>
      <c r="F57" s="15" t="s">
        <v>125</v>
      </c>
      <c r="G57" s="13" t="s">
        <v>164</v>
      </c>
      <c r="H57" s="38" t="s">
        <v>573</v>
      </c>
      <c r="I57" s="14" t="s">
        <v>11</v>
      </c>
      <c r="J57" s="15" t="s">
        <v>542</v>
      </c>
      <c r="K57" s="14"/>
    </row>
    <row r="58" spans="1:11">
      <c r="A58" s="9">
        <f t="shared" si="0"/>
        <v>53</v>
      </c>
      <c r="B58" s="22" t="s">
        <v>7</v>
      </c>
      <c r="C58" s="22"/>
      <c r="D58" s="14" t="s">
        <v>121</v>
      </c>
      <c r="E58" s="14" t="s">
        <v>121</v>
      </c>
      <c r="F58" s="15" t="s">
        <v>126</v>
      </c>
      <c r="G58" s="13" t="s">
        <v>165</v>
      </c>
      <c r="H58" s="38" t="s">
        <v>573</v>
      </c>
      <c r="I58" s="14" t="s">
        <v>11</v>
      </c>
      <c r="J58" s="15" t="s">
        <v>542</v>
      </c>
      <c r="K58" s="14"/>
    </row>
    <row r="59" spans="1:11">
      <c r="A59" s="9">
        <f t="shared" si="0"/>
        <v>54</v>
      </c>
      <c r="B59" s="22" t="s">
        <v>7</v>
      </c>
      <c r="C59" s="22"/>
      <c r="D59" s="14" t="s">
        <v>121</v>
      </c>
      <c r="E59" s="14" t="s">
        <v>121</v>
      </c>
      <c r="F59" s="15" t="s">
        <v>127</v>
      </c>
      <c r="G59" s="13" t="s">
        <v>164</v>
      </c>
      <c r="H59" s="38" t="s">
        <v>573</v>
      </c>
      <c r="I59" s="14" t="s">
        <v>11</v>
      </c>
      <c r="J59" s="15" t="s">
        <v>542</v>
      </c>
      <c r="K59" s="14"/>
    </row>
    <row r="60" spans="1:11">
      <c r="A60" s="9">
        <f t="shared" si="0"/>
        <v>55</v>
      </c>
      <c r="B60" s="22" t="s">
        <v>7</v>
      </c>
      <c r="C60" s="22"/>
      <c r="D60" s="14" t="s">
        <v>121</v>
      </c>
      <c r="E60" s="14" t="s">
        <v>121</v>
      </c>
      <c r="F60" s="15" t="s">
        <v>128</v>
      </c>
      <c r="G60" s="14" t="s">
        <v>184</v>
      </c>
      <c r="H60" s="40" t="s">
        <v>573</v>
      </c>
      <c r="I60" s="14" t="s">
        <v>11</v>
      </c>
      <c r="J60" s="15" t="s">
        <v>542</v>
      </c>
      <c r="K60" s="14"/>
    </row>
    <row r="61" spans="1:11">
      <c r="A61" s="9">
        <f t="shared" si="0"/>
        <v>56</v>
      </c>
      <c r="B61" s="22" t="s">
        <v>7</v>
      </c>
      <c r="C61" s="22"/>
      <c r="D61" s="14" t="s">
        <v>121</v>
      </c>
      <c r="E61" s="14" t="s">
        <v>121</v>
      </c>
      <c r="F61" s="15" t="s">
        <v>129</v>
      </c>
      <c r="G61" s="14" t="s">
        <v>184</v>
      </c>
      <c r="H61" s="40" t="s">
        <v>573</v>
      </c>
      <c r="I61" s="14" t="s">
        <v>11</v>
      </c>
      <c r="J61" s="15" t="s">
        <v>542</v>
      </c>
      <c r="K61" s="14"/>
    </row>
    <row r="62" spans="1:11">
      <c r="A62" s="9">
        <f t="shared" si="0"/>
        <v>57</v>
      </c>
      <c r="B62" s="22" t="s">
        <v>7</v>
      </c>
      <c r="C62" s="22"/>
      <c r="D62" s="14" t="s">
        <v>121</v>
      </c>
      <c r="E62" s="14" t="s">
        <v>121</v>
      </c>
      <c r="F62" s="15" t="s">
        <v>130</v>
      </c>
      <c r="G62" s="14" t="s">
        <v>184</v>
      </c>
      <c r="H62" s="40" t="s">
        <v>573</v>
      </c>
      <c r="I62" s="14" t="s">
        <v>11</v>
      </c>
      <c r="J62" s="15" t="s">
        <v>542</v>
      </c>
      <c r="K62" s="14"/>
    </row>
    <row r="63" spans="1:11">
      <c r="A63" s="9">
        <f t="shared" si="0"/>
        <v>58</v>
      </c>
      <c r="B63" s="22" t="s">
        <v>7</v>
      </c>
      <c r="C63" s="22"/>
      <c r="D63" s="14" t="s">
        <v>121</v>
      </c>
      <c r="E63" s="14" t="s">
        <v>121</v>
      </c>
      <c r="F63" s="15" t="s">
        <v>131</v>
      </c>
      <c r="G63" s="13" t="s">
        <v>164</v>
      </c>
      <c r="H63" s="38" t="s">
        <v>573</v>
      </c>
      <c r="I63" s="14" t="s">
        <v>11</v>
      </c>
      <c r="J63" s="15" t="s">
        <v>542</v>
      </c>
      <c r="K63" s="14"/>
    </row>
    <row r="64" spans="1:11">
      <c r="A64" s="9">
        <f t="shared" si="0"/>
        <v>59</v>
      </c>
      <c r="B64" s="22" t="s">
        <v>7</v>
      </c>
      <c r="C64" s="22"/>
      <c r="D64" s="14" t="s">
        <v>121</v>
      </c>
      <c r="E64" s="14" t="s">
        <v>121</v>
      </c>
      <c r="F64" s="15" t="s">
        <v>132</v>
      </c>
      <c r="G64" s="14" t="s">
        <v>184</v>
      </c>
      <c r="H64" s="40" t="s">
        <v>573</v>
      </c>
      <c r="I64" s="14" t="s">
        <v>11</v>
      </c>
      <c r="J64" s="15" t="s">
        <v>542</v>
      </c>
      <c r="K64" s="14"/>
    </row>
    <row r="65" spans="1:12">
      <c r="A65" s="9">
        <f t="shared" si="0"/>
        <v>60</v>
      </c>
      <c r="B65" s="22" t="s">
        <v>7</v>
      </c>
      <c r="C65" s="22"/>
      <c r="D65" s="14" t="s">
        <v>121</v>
      </c>
      <c r="E65" s="14" t="s">
        <v>121</v>
      </c>
      <c r="F65" s="15" t="s">
        <v>133</v>
      </c>
      <c r="G65" s="13" t="s">
        <v>164</v>
      </c>
      <c r="H65" s="38" t="s">
        <v>573</v>
      </c>
      <c r="I65" s="14" t="s">
        <v>11</v>
      </c>
      <c r="J65" s="15" t="s">
        <v>542</v>
      </c>
      <c r="K65" s="14"/>
    </row>
    <row r="66" spans="1:12">
      <c r="A66" s="9">
        <f t="shared" si="0"/>
        <v>61</v>
      </c>
      <c r="B66" s="22" t="s">
        <v>7</v>
      </c>
      <c r="C66" s="22"/>
      <c r="D66" s="14" t="s">
        <v>121</v>
      </c>
      <c r="E66" s="14" t="s">
        <v>121</v>
      </c>
      <c r="F66" s="15" t="s">
        <v>134</v>
      </c>
      <c r="G66" s="13" t="s">
        <v>164</v>
      </c>
      <c r="H66" s="38" t="s">
        <v>573</v>
      </c>
      <c r="I66" s="14" t="s">
        <v>11</v>
      </c>
      <c r="J66" s="15" t="s">
        <v>542</v>
      </c>
      <c r="K66" s="14"/>
    </row>
    <row r="67" spans="1:12" ht="90">
      <c r="A67" s="9">
        <f t="shared" si="0"/>
        <v>62</v>
      </c>
      <c r="B67" s="22" t="s">
        <v>7</v>
      </c>
      <c r="C67" s="22"/>
      <c r="D67" s="27" t="s">
        <v>173</v>
      </c>
      <c r="E67" s="27" t="s">
        <v>174</v>
      </c>
      <c r="F67" s="22" t="s">
        <v>166</v>
      </c>
      <c r="G67" s="13" t="s">
        <v>180</v>
      </c>
      <c r="H67" s="38" t="s">
        <v>573</v>
      </c>
      <c r="I67" s="14" t="s">
        <v>11</v>
      </c>
      <c r="J67" s="15" t="s">
        <v>542</v>
      </c>
      <c r="K67" s="14"/>
    </row>
    <row r="68" spans="1:12" ht="60">
      <c r="A68" s="9">
        <f t="shared" si="0"/>
        <v>63</v>
      </c>
      <c r="B68" s="22" t="s">
        <v>7</v>
      </c>
      <c r="C68" s="22"/>
      <c r="D68" s="27" t="s">
        <v>173</v>
      </c>
      <c r="E68" s="27" t="s">
        <v>175</v>
      </c>
      <c r="F68" s="22" t="s">
        <v>167</v>
      </c>
      <c r="G68" s="13" t="s">
        <v>575</v>
      </c>
      <c r="H68" s="38" t="s">
        <v>573</v>
      </c>
      <c r="I68" s="14" t="s">
        <v>11</v>
      </c>
      <c r="J68" s="15" t="s">
        <v>542</v>
      </c>
      <c r="K68" s="14"/>
    </row>
    <row r="69" spans="1:12" ht="75">
      <c r="A69" s="9">
        <f t="shared" si="0"/>
        <v>64</v>
      </c>
      <c r="B69" s="22" t="s">
        <v>7</v>
      </c>
      <c r="C69" s="22"/>
      <c r="D69" s="27" t="s">
        <v>173</v>
      </c>
      <c r="E69" s="27" t="s">
        <v>176</v>
      </c>
      <c r="F69" s="22" t="s">
        <v>168</v>
      </c>
      <c r="G69" s="13" t="s">
        <v>576</v>
      </c>
      <c r="H69" s="38" t="s">
        <v>573</v>
      </c>
      <c r="I69" s="14" t="s">
        <v>11</v>
      </c>
      <c r="J69" s="15" t="s">
        <v>542</v>
      </c>
      <c r="K69" s="14"/>
    </row>
    <row r="70" spans="1:12" ht="75">
      <c r="A70" s="9">
        <f t="shared" si="0"/>
        <v>65</v>
      </c>
      <c r="B70" s="22" t="s">
        <v>7</v>
      </c>
      <c r="C70" s="22"/>
      <c r="D70" s="27" t="s">
        <v>173</v>
      </c>
      <c r="E70" s="27" t="s">
        <v>177</v>
      </c>
      <c r="F70" s="22" t="s">
        <v>169</v>
      </c>
      <c r="G70" s="13" t="s">
        <v>577</v>
      </c>
      <c r="H70" s="38" t="s">
        <v>573</v>
      </c>
      <c r="I70" s="14" t="s">
        <v>11</v>
      </c>
      <c r="J70" s="15" t="s">
        <v>542</v>
      </c>
      <c r="K70" s="14"/>
    </row>
    <row r="71" spans="1:12" ht="45">
      <c r="A71" s="9">
        <f t="shared" si="0"/>
        <v>66</v>
      </c>
      <c r="B71" s="22" t="s">
        <v>7</v>
      </c>
      <c r="C71" s="22"/>
      <c r="D71" s="27" t="s">
        <v>173</v>
      </c>
      <c r="E71" s="27" t="s">
        <v>178</v>
      </c>
      <c r="F71" s="22" t="s">
        <v>170</v>
      </c>
      <c r="G71" s="13" t="s">
        <v>575</v>
      </c>
      <c r="H71" s="38" t="s">
        <v>573</v>
      </c>
      <c r="I71" s="14" t="s">
        <v>11</v>
      </c>
      <c r="J71" s="15" t="s">
        <v>542</v>
      </c>
      <c r="K71" s="14"/>
    </row>
    <row r="72" spans="1:12" ht="60">
      <c r="A72" s="9">
        <f t="shared" si="0"/>
        <v>67</v>
      </c>
      <c r="B72" s="22" t="s">
        <v>7</v>
      </c>
      <c r="C72" s="22"/>
      <c r="D72" s="28" t="s">
        <v>173</v>
      </c>
      <c r="E72" s="28" t="s">
        <v>179</v>
      </c>
      <c r="F72" s="22" t="s">
        <v>171</v>
      </c>
      <c r="G72" s="13" t="s">
        <v>576</v>
      </c>
      <c r="H72" s="38" t="s">
        <v>573</v>
      </c>
      <c r="I72" s="14" t="s">
        <v>11</v>
      </c>
      <c r="J72" s="15" t="s">
        <v>542</v>
      </c>
      <c r="K72" s="14"/>
    </row>
    <row r="73" spans="1:12" ht="45">
      <c r="A73" s="9">
        <f t="shared" si="0"/>
        <v>68</v>
      </c>
      <c r="B73" s="22" t="s">
        <v>7</v>
      </c>
      <c r="C73" s="22"/>
      <c r="D73" s="29" t="s">
        <v>173</v>
      </c>
      <c r="E73" s="29" t="s">
        <v>179</v>
      </c>
      <c r="F73" s="22" t="s">
        <v>172</v>
      </c>
      <c r="G73" s="13" t="s">
        <v>577</v>
      </c>
      <c r="H73" s="38" t="s">
        <v>573</v>
      </c>
      <c r="I73" s="14" t="s">
        <v>11</v>
      </c>
      <c r="J73" s="15" t="s">
        <v>542</v>
      </c>
      <c r="K73" s="14"/>
    </row>
    <row r="74" spans="1:12" ht="60">
      <c r="A74" s="9">
        <f t="shared" si="0"/>
        <v>69</v>
      </c>
      <c r="B74" s="22" t="s">
        <v>7</v>
      </c>
      <c r="C74" s="22"/>
      <c r="D74" s="14" t="s">
        <v>181</v>
      </c>
      <c r="E74" s="14" t="s">
        <v>182</v>
      </c>
      <c r="F74" s="22" t="s">
        <v>186</v>
      </c>
      <c r="G74" s="13" t="s">
        <v>185</v>
      </c>
      <c r="H74" s="38" t="s">
        <v>573</v>
      </c>
      <c r="I74" s="24" t="s">
        <v>11</v>
      </c>
      <c r="J74" s="15" t="s">
        <v>542</v>
      </c>
      <c r="K74" s="24"/>
    </row>
    <row r="75" spans="1:12" ht="60">
      <c r="A75" s="9">
        <f t="shared" ref="A75:A86" si="1">ROW()-5</f>
        <v>70</v>
      </c>
      <c r="B75" s="22" t="s">
        <v>7</v>
      </c>
      <c r="C75" s="22"/>
      <c r="D75" s="14" t="s">
        <v>181</v>
      </c>
      <c r="E75" s="14" t="s">
        <v>183</v>
      </c>
      <c r="F75" s="22" t="s">
        <v>187</v>
      </c>
      <c r="G75" s="24" t="s">
        <v>45</v>
      </c>
      <c r="H75" s="39" t="s">
        <v>573</v>
      </c>
      <c r="I75" s="24" t="s">
        <v>11</v>
      </c>
      <c r="J75" s="15" t="s">
        <v>542</v>
      </c>
      <c r="K75" s="24"/>
    </row>
    <row r="76" spans="1:12" ht="30">
      <c r="A76" s="9">
        <f t="shared" si="1"/>
        <v>71</v>
      </c>
      <c r="B76" s="22" t="s">
        <v>7</v>
      </c>
      <c r="C76" s="22"/>
      <c r="D76" s="22" t="s">
        <v>17</v>
      </c>
      <c r="E76" s="6" t="s">
        <v>190</v>
      </c>
      <c r="F76" s="22" t="s">
        <v>188</v>
      </c>
      <c r="G76" s="24" t="s">
        <v>45</v>
      </c>
      <c r="H76" s="39" t="s">
        <v>573</v>
      </c>
      <c r="I76" s="24" t="s">
        <v>11</v>
      </c>
      <c r="J76" s="15" t="s">
        <v>542</v>
      </c>
      <c r="K76" s="24"/>
    </row>
    <row r="77" spans="1:12" ht="30">
      <c r="A77" s="9">
        <f t="shared" si="1"/>
        <v>72</v>
      </c>
      <c r="B77" s="22" t="s">
        <v>7</v>
      </c>
      <c r="C77" s="22"/>
      <c r="D77" s="22" t="s">
        <v>17</v>
      </c>
      <c r="E77" s="6" t="s">
        <v>191</v>
      </c>
      <c r="F77" s="22" t="s">
        <v>189</v>
      </c>
      <c r="G77" s="24" t="s">
        <v>45</v>
      </c>
      <c r="H77" s="39" t="s">
        <v>573</v>
      </c>
      <c r="I77" s="24" t="s">
        <v>11</v>
      </c>
      <c r="J77" s="15" t="s">
        <v>542</v>
      </c>
      <c r="K77" s="24"/>
    </row>
    <row r="78" spans="1:12" ht="45">
      <c r="A78" s="9">
        <f t="shared" si="1"/>
        <v>73</v>
      </c>
      <c r="B78" s="22" t="s">
        <v>192</v>
      </c>
      <c r="C78" s="22"/>
      <c r="D78" s="14" t="s">
        <v>193</v>
      </c>
      <c r="E78" s="14" t="s">
        <v>193</v>
      </c>
      <c r="F78" s="22" t="s">
        <v>194</v>
      </c>
      <c r="G78" s="13" t="s">
        <v>195</v>
      </c>
      <c r="H78" s="38" t="s">
        <v>573</v>
      </c>
      <c r="I78" s="24" t="s">
        <v>11</v>
      </c>
      <c r="J78" s="15" t="s">
        <v>542</v>
      </c>
      <c r="K78" s="24"/>
    </row>
    <row r="79" spans="1:12" ht="45">
      <c r="A79" s="9">
        <f t="shared" si="1"/>
        <v>74</v>
      </c>
      <c r="B79" s="22" t="s">
        <v>196</v>
      </c>
      <c r="C79" s="22"/>
      <c r="D79" s="14"/>
      <c r="E79" s="14"/>
      <c r="F79" s="22" t="s">
        <v>194</v>
      </c>
      <c r="G79" s="13" t="s">
        <v>195</v>
      </c>
      <c r="H79" s="38" t="s">
        <v>573</v>
      </c>
      <c r="I79" s="24" t="s">
        <v>11</v>
      </c>
      <c r="J79" s="15" t="s">
        <v>542</v>
      </c>
      <c r="K79" s="24"/>
    </row>
    <row r="80" spans="1:12" ht="30">
      <c r="A80" s="36">
        <f t="shared" si="1"/>
        <v>75</v>
      </c>
      <c r="B80" s="37" t="s">
        <v>196</v>
      </c>
      <c r="C80" s="37"/>
      <c r="D80" s="37" t="s">
        <v>535</v>
      </c>
      <c r="E80" s="37" t="s">
        <v>535</v>
      </c>
      <c r="F80" s="37" t="s">
        <v>536</v>
      </c>
      <c r="G80" s="37" t="s">
        <v>571</v>
      </c>
      <c r="H80" s="37" t="s">
        <v>567</v>
      </c>
      <c r="I80" s="37"/>
      <c r="J80" s="36" t="s">
        <v>542</v>
      </c>
      <c r="K80" s="37"/>
      <c r="L80"/>
    </row>
    <row r="81" spans="1:12" ht="30">
      <c r="A81" s="36">
        <f t="shared" si="1"/>
        <v>76</v>
      </c>
      <c r="B81" s="37" t="s">
        <v>196</v>
      </c>
      <c r="C81" s="37"/>
      <c r="D81" s="37" t="s">
        <v>535</v>
      </c>
      <c r="E81" s="37" t="s">
        <v>535</v>
      </c>
      <c r="F81" s="37" t="s">
        <v>537</v>
      </c>
      <c r="G81" s="37" t="s">
        <v>571</v>
      </c>
      <c r="H81" s="37" t="s">
        <v>567</v>
      </c>
      <c r="I81" s="37"/>
      <c r="J81" s="36" t="s">
        <v>542</v>
      </c>
      <c r="K81" s="37"/>
      <c r="L81"/>
    </row>
    <row r="82" spans="1:12" ht="30">
      <c r="A82" s="36">
        <f t="shared" si="1"/>
        <v>77</v>
      </c>
      <c r="B82" s="37" t="s">
        <v>196</v>
      </c>
      <c r="C82" s="37"/>
      <c r="D82" s="37" t="s">
        <v>535</v>
      </c>
      <c r="E82" s="37" t="s">
        <v>535</v>
      </c>
      <c r="F82" s="37" t="s">
        <v>538</v>
      </c>
      <c r="G82" s="37" t="s">
        <v>541</v>
      </c>
      <c r="H82" s="37" t="s">
        <v>567</v>
      </c>
      <c r="I82" s="37"/>
      <c r="J82" s="36" t="s">
        <v>542</v>
      </c>
      <c r="K82" s="37"/>
      <c r="L82"/>
    </row>
    <row r="83" spans="1:12" ht="30">
      <c r="A83" s="36">
        <f t="shared" si="1"/>
        <v>78</v>
      </c>
      <c r="B83" s="37" t="s">
        <v>196</v>
      </c>
      <c r="C83" s="37"/>
      <c r="D83" s="37" t="s">
        <v>535</v>
      </c>
      <c r="E83" s="37" t="s">
        <v>535</v>
      </c>
      <c r="F83" s="37" t="s">
        <v>539</v>
      </c>
      <c r="G83" s="37" t="s">
        <v>571</v>
      </c>
      <c r="H83" s="37" t="s">
        <v>567</v>
      </c>
      <c r="I83" s="37"/>
      <c r="J83" s="36" t="s">
        <v>542</v>
      </c>
      <c r="K83" s="37"/>
      <c r="L83"/>
    </row>
    <row r="84" spans="1:12" ht="105">
      <c r="A84" s="36">
        <f t="shared" si="1"/>
        <v>79</v>
      </c>
      <c r="B84" s="37" t="s">
        <v>543</v>
      </c>
      <c r="C84" s="37"/>
      <c r="D84" s="37" t="s">
        <v>544</v>
      </c>
      <c r="E84" s="37" t="s">
        <v>545</v>
      </c>
      <c r="F84" s="37" t="s">
        <v>546</v>
      </c>
      <c r="G84" s="37" t="s">
        <v>572</v>
      </c>
      <c r="H84" s="37" t="s">
        <v>567</v>
      </c>
      <c r="I84" s="37"/>
      <c r="J84" s="36" t="s">
        <v>542</v>
      </c>
      <c r="K84" s="37"/>
    </row>
    <row r="85" spans="1:12" ht="105">
      <c r="A85" s="9">
        <f t="shared" si="1"/>
        <v>80</v>
      </c>
      <c r="B85" s="22" t="s">
        <v>543</v>
      </c>
      <c r="C85" s="22"/>
      <c r="D85" s="22" t="s">
        <v>544</v>
      </c>
      <c r="E85" s="22" t="s">
        <v>545</v>
      </c>
      <c r="F85" s="22" t="s">
        <v>546</v>
      </c>
      <c r="G85" s="13" t="s">
        <v>547</v>
      </c>
      <c r="H85" s="38" t="s">
        <v>573</v>
      </c>
      <c r="I85" s="22"/>
      <c r="J85" s="15" t="s">
        <v>542</v>
      </c>
      <c r="K85" s="22"/>
    </row>
    <row r="86" spans="1:12" ht="105">
      <c r="A86" s="9">
        <f t="shared" si="1"/>
        <v>81</v>
      </c>
      <c r="B86" s="22" t="s">
        <v>551</v>
      </c>
      <c r="C86" s="22"/>
      <c r="D86" s="22" t="s">
        <v>550</v>
      </c>
      <c r="E86" s="22" t="s">
        <v>545</v>
      </c>
      <c r="F86" s="22" t="s">
        <v>548</v>
      </c>
      <c r="G86" s="13" t="s">
        <v>549</v>
      </c>
      <c r="H86" s="38" t="s">
        <v>573</v>
      </c>
      <c r="I86" s="22"/>
      <c r="J86" s="15" t="s">
        <v>542</v>
      </c>
      <c r="K86" s="22"/>
    </row>
    <row r="88" spans="1:12">
      <c r="F88"/>
    </row>
    <row r="89" spans="1:12">
      <c r="F8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7"/>
  <sheetViews>
    <sheetView topLeftCell="A13" workbookViewId="0">
      <selection activeCell="G48" sqref="G48"/>
    </sheetView>
  </sheetViews>
  <sheetFormatPr defaultRowHeight="15"/>
  <sheetData>
    <row r="1" spans="1:25">
      <c r="A1" s="30"/>
      <c r="B1" s="30"/>
      <c r="C1" s="30"/>
      <c r="D1" s="30"/>
      <c r="E1" s="30"/>
      <c r="F1" s="30"/>
      <c r="G1" s="30"/>
      <c r="H1" s="30"/>
      <c r="I1" s="30"/>
      <c r="J1" s="30" t="s">
        <v>197</v>
      </c>
      <c r="K1" s="30" t="s">
        <v>198</v>
      </c>
      <c r="L1" s="30" t="s">
        <v>199</v>
      </c>
      <c r="M1" s="30" t="s">
        <v>200</v>
      </c>
      <c r="N1" s="30"/>
      <c r="O1" s="30" t="s">
        <v>201</v>
      </c>
      <c r="P1" s="30" t="s">
        <v>202</v>
      </c>
      <c r="Q1" s="30" t="s">
        <v>203</v>
      </c>
      <c r="R1" s="30" t="s">
        <v>204</v>
      </c>
      <c r="S1" s="30" t="s">
        <v>205</v>
      </c>
      <c r="T1" s="30" t="s">
        <v>203</v>
      </c>
      <c r="U1" s="30" t="s">
        <v>202</v>
      </c>
      <c r="V1" s="30" t="s">
        <v>206</v>
      </c>
      <c r="W1" s="30" t="s">
        <v>207</v>
      </c>
      <c r="X1" s="30" t="s">
        <v>208</v>
      </c>
      <c r="Y1" s="30" t="s">
        <v>209</v>
      </c>
    </row>
    <row r="2" spans="1:25">
      <c r="A2" s="30">
        <v>1</v>
      </c>
      <c r="B2" s="30" t="s">
        <v>210</v>
      </c>
      <c r="C2" s="30" t="s">
        <v>211</v>
      </c>
      <c r="D2" s="30" t="s">
        <v>212</v>
      </c>
      <c r="E2" s="30" t="s">
        <v>213</v>
      </c>
      <c r="F2" s="30" t="s">
        <v>214</v>
      </c>
      <c r="G2" s="30" t="s">
        <v>215</v>
      </c>
      <c r="H2" s="30">
        <v>33.24</v>
      </c>
      <c r="I2" s="30">
        <v>28000000</v>
      </c>
      <c r="J2" s="30">
        <v>930720000</v>
      </c>
      <c r="K2" s="30" t="s">
        <v>216</v>
      </c>
      <c r="L2" s="30" t="s">
        <v>217</v>
      </c>
      <c r="M2" s="30">
        <v>1356084</v>
      </c>
      <c r="N2" s="30"/>
      <c r="O2" s="30">
        <v>20170818001</v>
      </c>
      <c r="P2" s="30" t="s">
        <v>218</v>
      </c>
      <c r="Q2" s="30" t="s">
        <v>219</v>
      </c>
      <c r="R2" s="30" t="s">
        <v>220</v>
      </c>
      <c r="S2" s="30" t="s">
        <v>221</v>
      </c>
      <c r="T2" s="31">
        <v>930720000</v>
      </c>
      <c r="U2" s="31">
        <v>930720000</v>
      </c>
      <c r="V2" s="30"/>
      <c r="W2" s="30"/>
      <c r="X2" s="30"/>
      <c r="Y2" s="30"/>
    </row>
    <row r="3" spans="1:25">
      <c r="A3" s="30">
        <v>2</v>
      </c>
      <c r="B3" s="30" t="s">
        <v>210</v>
      </c>
      <c r="C3" s="30" t="s">
        <v>222</v>
      </c>
      <c r="D3" s="30" t="s">
        <v>212</v>
      </c>
      <c r="E3" s="30" t="s">
        <v>213</v>
      </c>
      <c r="F3" s="30" t="s">
        <v>214</v>
      </c>
      <c r="G3" s="30" t="s">
        <v>223</v>
      </c>
      <c r="H3" s="30">
        <v>33.240200000000002</v>
      </c>
      <c r="I3" s="30">
        <v>28000000</v>
      </c>
      <c r="J3" s="30">
        <v>930725600</v>
      </c>
      <c r="K3" s="30" t="s">
        <v>216</v>
      </c>
      <c r="L3" s="30" t="s">
        <v>217</v>
      </c>
      <c r="M3" s="30">
        <v>1356084</v>
      </c>
      <c r="N3" s="30"/>
      <c r="O3" s="30">
        <v>20170818001</v>
      </c>
      <c r="P3" s="30" t="s">
        <v>218</v>
      </c>
      <c r="Q3" s="30" t="s">
        <v>224</v>
      </c>
      <c r="R3" s="30" t="s">
        <v>220</v>
      </c>
      <c r="S3" s="30" t="s">
        <v>221</v>
      </c>
      <c r="T3" s="31">
        <v>930725600</v>
      </c>
      <c r="U3" s="31">
        <v>930725600</v>
      </c>
      <c r="V3" s="30"/>
      <c r="W3" s="30"/>
      <c r="X3" s="30"/>
      <c r="Y3" s="30"/>
    </row>
    <row r="4" spans="1:25">
      <c r="A4" s="30"/>
      <c r="B4" s="30"/>
      <c r="C4" s="30"/>
      <c r="D4" s="30"/>
      <c r="E4" s="30"/>
      <c r="F4" s="30"/>
      <c r="G4" s="30"/>
      <c r="H4" s="30"/>
      <c r="I4" s="30"/>
      <c r="J4" s="30"/>
      <c r="K4" s="30"/>
      <c r="L4" s="30"/>
      <c r="M4" s="30"/>
      <c r="N4" s="30"/>
      <c r="O4" s="30"/>
      <c r="P4" s="30"/>
      <c r="Q4" s="30"/>
      <c r="R4" s="30"/>
      <c r="S4" s="30"/>
      <c r="T4" s="31"/>
      <c r="U4" s="31"/>
      <c r="V4" s="30"/>
      <c r="W4" s="30"/>
      <c r="X4" s="30"/>
      <c r="Y4" s="30"/>
    </row>
    <row r="5" spans="1:25">
      <c r="A5" s="30">
        <v>3</v>
      </c>
      <c r="B5" s="30" t="s">
        <v>225</v>
      </c>
      <c r="C5" s="30" t="s">
        <v>226</v>
      </c>
      <c r="D5" s="30" t="s">
        <v>212</v>
      </c>
      <c r="E5" s="30" t="s">
        <v>213</v>
      </c>
      <c r="F5" s="30" t="s">
        <v>214</v>
      </c>
      <c r="G5" s="30" t="s">
        <v>223</v>
      </c>
      <c r="H5" s="30">
        <v>33.241700000000002</v>
      </c>
      <c r="I5" s="30">
        <v>50000000</v>
      </c>
      <c r="J5" s="30">
        <v>1662085000</v>
      </c>
      <c r="K5" s="30" t="s">
        <v>216</v>
      </c>
      <c r="L5" s="30" t="s">
        <v>217</v>
      </c>
      <c r="M5" s="30">
        <v>1356084</v>
      </c>
      <c r="N5" s="30"/>
      <c r="O5" s="30">
        <v>20170818001</v>
      </c>
      <c r="P5" s="30" t="s">
        <v>218</v>
      </c>
      <c r="Q5" s="30" t="s">
        <v>227</v>
      </c>
      <c r="R5" s="30" t="s">
        <v>220</v>
      </c>
      <c r="S5" s="30" t="s">
        <v>221</v>
      </c>
      <c r="T5" s="31">
        <v>1662085000</v>
      </c>
      <c r="U5" s="31">
        <v>2592805000</v>
      </c>
      <c r="V5" s="30"/>
      <c r="W5" s="30"/>
      <c r="X5" s="30">
        <v>1.6999999999995907E-3</v>
      </c>
      <c r="Y5" s="30">
        <v>5.114320096268323E-5</v>
      </c>
    </row>
    <row r="6" spans="1:25">
      <c r="A6" s="30">
        <v>4</v>
      </c>
      <c r="B6" s="30" t="s">
        <v>225</v>
      </c>
      <c r="C6" s="30" t="s">
        <v>228</v>
      </c>
      <c r="D6" s="30" t="s">
        <v>212</v>
      </c>
      <c r="E6" s="30" t="s">
        <v>213</v>
      </c>
      <c r="F6" s="30" t="s">
        <v>214</v>
      </c>
      <c r="G6" s="30" t="s">
        <v>215</v>
      </c>
      <c r="H6" s="30">
        <v>33.225000000000001</v>
      </c>
      <c r="I6" s="30">
        <v>50000000</v>
      </c>
      <c r="J6" s="30">
        <v>1661250000</v>
      </c>
      <c r="K6" s="30" t="s">
        <v>216</v>
      </c>
      <c r="L6" s="30" t="s">
        <v>217</v>
      </c>
      <c r="M6" s="30">
        <v>1356084</v>
      </c>
      <c r="N6" s="30"/>
      <c r="O6" s="30">
        <v>20170818001</v>
      </c>
      <c r="P6" s="30" t="s">
        <v>218</v>
      </c>
      <c r="Q6" s="30" t="s">
        <v>229</v>
      </c>
      <c r="R6" s="30" t="s">
        <v>220</v>
      </c>
      <c r="S6" s="30" t="s">
        <v>221</v>
      </c>
      <c r="T6" s="31">
        <v>1661250000</v>
      </c>
      <c r="U6" s="31">
        <v>2591975600</v>
      </c>
      <c r="V6" s="30"/>
      <c r="W6" s="30"/>
      <c r="X6" s="30">
        <v>-1.5200000000000102E-2</v>
      </c>
      <c r="Y6" s="30">
        <v>4.5727763370858481E-4</v>
      </c>
    </row>
    <row r="7" spans="1:25">
      <c r="A7" s="30"/>
      <c r="B7" s="30"/>
      <c r="C7" s="30"/>
      <c r="D7" s="30"/>
      <c r="E7" s="30"/>
      <c r="F7" s="30"/>
      <c r="G7" s="30"/>
      <c r="H7" s="30"/>
      <c r="I7" s="30"/>
      <c r="J7" s="30"/>
      <c r="K7" s="30"/>
      <c r="L7" s="30"/>
      <c r="M7" s="30"/>
      <c r="N7" s="30"/>
      <c r="O7" s="30"/>
      <c r="P7" s="30"/>
      <c r="Q7" s="30"/>
      <c r="R7" s="30"/>
      <c r="S7" s="30"/>
      <c r="T7" s="31"/>
      <c r="U7" s="31"/>
      <c r="V7" s="30"/>
      <c r="W7" s="30"/>
      <c r="X7" s="30"/>
      <c r="Y7" s="30"/>
    </row>
    <row r="8" spans="1:25">
      <c r="A8" s="30">
        <v>5</v>
      </c>
      <c r="B8" s="30" t="s">
        <v>230</v>
      </c>
      <c r="C8" s="30" t="s">
        <v>231</v>
      </c>
      <c r="D8" s="30" t="s">
        <v>212</v>
      </c>
      <c r="E8" s="30" t="s">
        <v>213</v>
      </c>
      <c r="F8" s="30" t="s">
        <v>214</v>
      </c>
      <c r="G8" s="30" t="s">
        <v>215</v>
      </c>
      <c r="H8" s="30">
        <v>33.215600000000002</v>
      </c>
      <c r="I8" s="30">
        <v>10000000</v>
      </c>
      <c r="J8" s="30">
        <v>332156000</v>
      </c>
      <c r="K8" s="30" t="s">
        <v>232</v>
      </c>
      <c r="L8" s="30" t="s">
        <v>233</v>
      </c>
      <c r="M8" s="30">
        <v>1459253</v>
      </c>
      <c r="N8" s="30"/>
      <c r="O8" s="30">
        <v>20170818001</v>
      </c>
      <c r="P8" s="30" t="s">
        <v>234</v>
      </c>
      <c r="Q8" s="30" t="s">
        <v>235</v>
      </c>
      <c r="R8" s="30" t="s">
        <v>221</v>
      </c>
      <c r="S8" s="30" t="s">
        <v>220</v>
      </c>
      <c r="T8" s="31">
        <v>332156000</v>
      </c>
      <c r="U8" s="31">
        <v>332156000</v>
      </c>
      <c r="V8" s="30"/>
      <c r="W8" s="30"/>
      <c r="X8" s="30"/>
      <c r="Y8" s="30"/>
    </row>
    <row r="9" spans="1:25">
      <c r="A9" s="30">
        <v>6</v>
      </c>
      <c r="B9" s="30" t="s">
        <v>230</v>
      </c>
      <c r="C9" s="30" t="s">
        <v>236</v>
      </c>
      <c r="D9" s="30" t="s">
        <v>212</v>
      </c>
      <c r="E9" s="30" t="s">
        <v>213</v>
      </c>
      <c r="F9" s="30" t="s">
        <v>214</v>
      </c>
      <c r="G9" s="30" t="s">
        <v>223</v>
      </c>
      <c r="H9" s="30">
        <v>33.217199999999998</v>
      </c>
      <c r="I9" s="30">
        <v>10000000</v>
      </c>
      <c r="J9" s="30">
        <v>332172000</v>
      </c>
      <c r="K9" s="30" t="s">
        <v>232</v>
      </c>
      <c r="L9" s="30" t="s">
        <v>233</v>
      </c>
      <c r="M9" s="30">
        <v>1459253</v>
      </c>
      <c r="N9" s="30"/>
      <c r="O9" s="30">
        <v>20170818001</v>
      </c>
      <c r="P9" s="30" t="s">
        <v>234</v>
      </c>
      <c r="Q9" s="30" t="s">
        <v>237</v>
      </c>
      <c r="R9" s="30" t="s">
        <v>221</v>
      </c>
      <c r="S9" s="30" t="s">
        <v>220</v>
      </c>
      <c r="T9" s="31">
        <v>332172000</v>
      </c>
      <c r="U9" s="31">
        <v>332172000</v>
      </c>
      <c r="V9" s="30"/>
      <c r="W9" s="30"/>
      <c r="X9" s="30"/>
      <c r="Y9" s="30"/>
    </row>
    <row r="10" spans="1:25">
      <c r="A10" s="30"/>
      <c r="B10" s="30"/>
      <c r="C10" s="30"/>
      <c r="D10" s="30"/>
      <c r="E10" s="30"/>
      <c r="F10" s="30"/>
      <c r="G10" s="30"/>
      <c r="H10" s="30"/>
      <c r="I10" s="30"/>
      <c r="J10" s="30"/>
      <c r="K10" s="30"/>
      <c r="L10" s="30"/>
      <c r="M10" s="30"/>
      <c r="N10" s="30"/>
      <c r="O10" s="30"/>
      <c r="P10" s="30"/>
      <c r="Q10" s="30"/>
      <c r="R10" s="30"/>
      <c r="S10" s="30"/>
      <c r="T10" s="31"/>
      <c r="U10" s="31"/>
      <c r="V10" s="30"/>
      <c r="W10" s="30"/>
      <c r="X10" s="30"/>
      <c r="Y10" s="30"/>
    </row>
    <row r="11" spans="1:25">
      <c r="A11" s="30">
        <v>7</v>
      </c>
      <c r="B11" s="30" t="s">
        <v>238</v>
      </c>
      <c r="C11" s="30" t="s">
        <v>239</v>
      </c>
      <c r="D11" s="30" t="s">
        <v>212</v>
      </c>
      <c r="E11" s="30" t="s">
        <v>213</v>
      </c>
      <c r="F11" s="30" t="s">
        <v>214</v>
      </c>
      <c r="G11" s="30" t="s">
        <v>215</v>
      </c>
      <c r="H11" s="30">
        <v>33.2166</v>
      </c>
      <c r="I11" s="30">
        <v>33800000</v>
      </c>
      <c r="J11" s="30">
        <v>1122721080</v>
      </c>
      <c r="K11" s="30" t="s">
        <v>232</v>
      </c>
      <c r="L11" s="30" t="s">
        <v>233</v>
      </c>
      <c r="M11" s="30">
        <v>1459253</v>
      </c>
      <c r="N11" s="30"/>
      <c r="O11" s="30">
        <v>20170818001</v>
      </c>
      <c r="P11" s="30" t="s">
        <v>234</v>
      </c>
      <c r="Q11" s="30" t="s">
        <v>219</v>
      </c>
      <c r="R11" s="30" t="s">
        <v>221</v>
      </c>
      <c r="S11" s="30" t="s">
        <v>220</v>
      </c>
      <c r="T11" s="31">
        <v>1122721080</v>
      </c>
      <c r="U11" s="31">
        <v>1454877080</v>
      </c>
      <c r="V11" s="30"/>
      <c r="W11" s="30"/>
      <c r="X11" s="30">
        <v>9.9999999999766942E-4</v>
      </c>
      <c r="Y11" s="30">
        <v>3.010633557718871E-5</v>
      </c>
    </row>
    <row r="12" spans="1:25">
      <c r="A12" s="30">
        <v>8</v>
      </c>
      <c r="B12" s="30" t="s">
        <v>238</v>
      </c>
      <c r="C12" s="30" t="s">
        <v>240</v>
      </c>
      <c r="D12" s="30" t="s">
        <v>212</v>
      </c>
      <c r="E12" s="30" t="s">
        <v>213</v>
      </c>
      <c r="F12" s="30" t="s">
        <v>214</v>
      </c>
      <c r="G12" s="30" t="s">
        <v>223</v>
      </c>
      <c r="H12" s="30">
        <v>33.217199999999998</v>
      </c>
      <c r="I12" s="30">
        <v>33800000</v>
      </c>
      <c r="J12" s="30">
        <v>1122741360</v>
      </c>
      <c r="K12" s="30" t="s">
        <v>232</v>
      </c>
      <c r="L12" s="30" t="s">
        <v>233</v>
      </c>
      <c r="M12" s="30">
        <v>1459253</v>
      </c>
      <c r="N12" s="30"/>
      <c r="O12" s="30">
        <v>20170818001</v>
      </c>
      <c r="P12" s="30" t="s">
        <v>234</v>
      </c>
      <c r="Q12" s="30" t="s">
        <v>237</v>
      </c>
      <c r="R12" s="30" t="s">
        <v>221</v>
      </c>
      <c r="S12" s="30" t="s">
        <v>220</v>
      </c>
      <c r="T12" s="31">
        <v>1122741360</v>
      </c>
      <c r="U12" s="31">
        <v>1454913360</v>
      </c>
      <c r="V12" s="30"/>
      <c r="W12" s="30"/>
      <c r="X12" s="30">
        <v>0</v>
      </c>
      <c r="Y12" s="30">
        <v>0</v>
      </c>
    </row>
    <row r="13" spans="1:25">
      <c r="A13" s="30"/>
      <c r="B13" s="30"/>
      <c r="C13" s="30"/>
      <c r="D13" s="30"/>
      <c r="E13" s="30"/>
      <c r="F13" s="30"/>
      <c r="G13" s="30"/>
      <c r="H13" s="30"/>
      <c r="I13" s="30"/>
      <c r="J13" s="30"/>
      <c r="K13" s="30"/>
      <c r="L13" s="30"/>
      <c r="M13" s="30"/>
      <c r="N13" s="30"/>
      <c r="O13" s="30"/>
      <c r="P13" s="30"/>
      <c r="Q13" s="30"/>
      <c r="R13" s="30"/>
      <c r="S13" s="30"/>
      <c r="T13" s="31"/>
      <c r="U13" s="31"/>
      <c r="V13" s="30"/>
      <c r="W13" s="30"/>
      <c r="X13" s="30"/>
      <c r="Y13" s="30"/>
    </row>
    <row r="14" spans="1:25">
      <c r="A14" s="30">
        <v>9</v>
      </c>
      <c r="B14" s="30" t="s">
        <v>241</v>
      </c>
      <c r="C14" s="30" t="s">
        <v>242</v>
      </c>
      <c r="D14" s="30" t="s">
        <v>212</v>
      </c>
      <c r="E14" s="30" t="s">
        <v>213</v>
      </c>
      <c r="F14" s="30" t="s">
        <v>214</v>
      </c>
      <c r="G14" s="30" t="s">
        <v>215</v>
      </c>
      <c r="H14" s="30">
        <v>33.215600000000002</v>
      </c>
      <c r="I14" s="30">
        <v>602860</v>
      </c>
      <c r="J14" s="30">
        <v>20024356.616</v>
      </c>
      <c r="K14" s="30" t="s">
        <v>232</v>
      </c>
      <c r="L14" s="30" t="s">
        <v>233</v>
      </c>
      <c r="M14" s="30">
        <v>1459253</v>
      </c>
      <c r="N14" s="30"/>
      <c r="O14" s="30">
        <v>20170818001</v>
      </c>
      <c r="P14" s="30" t="s">
        <v>234</v>
      </c>
      <c r="Q14" s="30" t="s">
        <v>235</v>
      </c>
      <c r="R14" s="30" t="s">
        <v>221</v>
      </c>
      <c r="S14" s="30" t="s">
        <v>220</v>
      </c>
      <c r="T14" s="31">
        <v>352180356.616</v>
      </c>
      <c r="U14" s="31">
        <v>1474901436.6159999</v>
      </c>
      <c r="V14" s="30">
        <v>0</v>
      </c>
      <c r="W14" s="30">
        <v>0</v>
      </c>
      <c r="X14" s="30">
        <v>-9.9999999999766942E-4</v>
      </c>
      <c r="Y14" s="30">
        <v>3.0105429213034127E-5</v>
      </c>
    </row>
    <row r="15" spans="1:25">
      <c r="A15" s="30">
        <v>10</v>
      </c>
      <c r="B15" s="30" t="s">
        <v>241</v>
      </c>
      <c r="C15" s="30" t="s">
        <v>243</v>
      </c>
      <c r="D15" s="30" t="s">
        <v>212</v>
      </c>
      <c r="E15" s="30" t="s">
        <v>213</v>
      </c>
      <c r="F15" s="30" t="s">
        <v>214</v>
      </c>
      <c r="G15" s="30" t="s">
        <v>223</v>
      </c>
      <c r="H15" s="30">
        <v>33.217199999999998</v>
      </c>
      <c r="I15" s="30">
        <v>602860</v>
      </c>
      <c r="J15" s="30">
        <v>20025321.192000002</v>
      </c>
      <c r="K15" s="30" t="s">
        <v>232</v>
      </c>
      <c r="L15" s="30" t="s">
        <v>233</v>
      </c>
      <c r="M15" s="30">
        <v>1459253</v>
      </c>
      <c r="N15" s="30"/>
      <c r="O15" s="30">
        <v>20170818001</v>
      </c>
      <c r="P15" s="30" t="s">
        <v>234</v>
      </c>
      <c r="Q15" s="30" t="s">
        <v>237</v>
      </c>
      <c r="R15" s="30" t="s">
        <v>221</v>
      </c>
      <c r="S15" s="30" t="s">
        <v>220</v>
      </c>
      <c r="T15" s="31">
        <v>352197321.19200003</v>
      </c>
      <c r="U15" s="31">
        <v>1474938681.1919999</v>
      </c>
      <c r="V15" s="30">
        <v>0</v>
      </c>
      <c r="W15" s="30">
        <v>0</v>
      </c>
      <c r="X15" s="30">
        <v>0</v>
      </c>
      <c r="Y15" s="30">
        <v>0</v>
      </c>
    </row>
    <row r="16" spans="1:25">
      <c r="A16" s="30"/>
      <c r="B16" s="30"/>
      <c r="C16" s="30"/>
      <c r="D16" s="30"/>
      <c r="E16" s="30"/>
      <c r="F16" s="30"/>
      <c r="G16" s="30"/>
      <c r="H16" s="30"/>
      <c r="I16" s="30"/>
      <c r="J16" s="30"/>
      <c r="K16" s="30"/>
      <c r="L16" s="30"/>
      <c r="M16" s="30"/>
      <c r="N16" s="30"/>
      <c r="O16" s="30"/>
      <c r="P16" s="30"/>
      <c r="Q16" s="30"/>
      <c r="R16" s="30"/>
      <c r="S16" s="30"/>
      <c r="T16" s="31"/>
      <c r="U16" s="31"/>
      <c r="V16" s="30"/>
      <c r="W16" s="30"/>
      <c r="X16" s="30"/>
      <c r="Y16" s="30"/>
    </row>
    <row r="17" spans="1:27">
      <c r="A17" s="30">
        <v>11</v>
      </c>
      <c r="B17" s="30" t="s">
        <v>244</v>
      </c>
      <c r="C17" s="30" t="s">
        <v>245</v>
      </c>
      <c r="D17" s="30" t="s">
        <v>212</v>
      </c>
      <c r="E17" s="30" t="s">
        <v>213</v>
      </c>
      <c r="F17" s="30" t="s">
        <v>214</v>
      </c>
      <c r="G17" s="30" t="s">
        <v>215</v>
      </c>
      <c r="H17" s="30">
        <v>33.217500000000001</v>
      </c>
      <c r="I17" s="30">
        <v>50000000</v>
      </c>
      <c r="J17" s="30">
        <v>1660875000</v>
      </c>
      <c r="K17" s="30" t="s">
        <v>232</v>
      </c>
      <c r="L17" s="30" t="s">
        <v>233</v>
      </c>
      <c r="M17" s="30">
        <v>1459253</v>
      </c>
      <c r="N17" s="30"/>
      <c r="O17" s="30">
        <v>20170818001</v>
      </c>
      <c r="P17" s="30" t="s">
        <v>234</v>
      </c>
      <c r="Q17" s="30" t="s">
        <v>224</v>
      </c>
      <c r="R17" s="30" t="s">
        <v>221</v>
      </c>
      <c r="S17" s="30" t="s">
        <v>220</v>
      </c>
      <c r="T17" s="31">
        <v>1660875000</v>
      </c>
      <c r="U17" s="31">
        <v>3135776436.6160002</v>
      </c>
      <c r="V17" s="30"/>
      <c r="W17" s="30"/>
      <c r="X17" s="30">
        <v>1.8999999999991246E-3</v>
      </c>
      <c r="Y17" s="30">
        <v>5.720203759676551E-5</v>
      </c>
      <c r="Z17" s="30"/>
      <c r="AA17" s="30"/>
    </row>
    <row r="18" spans="1:27">
      <c r="A18" s="30">
        <v>12</v>
      </c>
      <c r="B18" s="30" t="s">
        <v>244</v>
      </c>
      <c r="C18" s="30" t="s">
        <v>246</v>
      </c>
      <c r="D18" s="30" t="s">
        <v>212</v>
      </c>
      <c r="E18" s="30" t="s">
        <v>213</v>
      </c>
      <c r="F18" s="30" t="s">
        <v>214</v>
      </c>
      <c r="G18" s="30" t="s">
        <v>223</v>
      </c>
      <c r="H18" s="30">
        <v>33.217700000000001</v>
      </c>
      <c r="I18" s="30">
        <v>50000000</v>
      </c>
      <c r="J18" s="30">
        <v>1660885000</v>
      </c>
      <c r="K18" s="30" t="s">
        <v>232</v>
      </c>
      <c r="L18" s="30" t="s">
        <v>233</v>
      </c>
      <c r="M18" s="30">
        <v>1459253</v>
      </c>
      <c r="N18" s="30"/>
      <c r="O18" s="30">
        <v>20170818001</v>
      </c>
      <c r="P18" s="30" t="s">
        <v>234</v>
      </c>
      <c r="Q18" s="30" t="s">
        <v>237</v>
      </c>
      <c r="R18" s="30" t="s">
        <v>221</v>
      </c>
      <c r="S18" s="30" t="s">
        <v>220</v>
      </c>
      <c r="T18" s="31">
        <v>1660885000</v>
      </c>
      <c r="U18" s="32">
        <v>3135823681.1919999</v>
      </c>
      <c r="V18" s="30"/>
      <c r="W18" s="30"/>
      <c r="X18" s="30">
        <v>5.0000000000238742E-4</v>
      </c>
      <c r="Y18" s="30">
        <v>1.5052442710474919E-5</v>
      </c>
      <c r="Z18" s="30"/>
      <c r="AA18" s="30"/>
    </row>
    <row r="19" spans="1:27">
      <c r="A19" s="30"/>
      <c r="B19" s="30"/>
      <c r="C19" s="30"/>
      <c r="D19" s="30"/>
      <c r="E19" s="30"/>
      <c r="F19" s="30"/>
      <c r="G19" s="30"/>
      <c r="H19" s="30"/>
      <c r="I19" s="30"/>
      <c r="J19" s="30"/>
      <c r="K19" s="30"/>
      <c r="L19" s="30"/>
      <c r="M19" s="30"/>
      <c r="N19" s="30"/>
      <c r="O19" s="30"/>
      <c r="P19" s="30"/>
      <c r="Q19" s="30"/>
      <c r="R19" s="30"/>
      <c r="S19" s="30"/>
      <c r="T19" s="31"/>
      <c r="U19" s="31"/>
      <c r="V19" s="30"/>
      <c r="W19" s="30"/>
      <c r="X19" s="30"/>
      <c r="Y19" s="30"/>
      <c r="Z19" s="30"/>
      <c r="AA19" s="30"/>
    </row>
    <row r="20" spans="1:27">
      <c r="A20" s="30">
        <v>13</v>
      </c>
      <c r="B20" s="30" t="s">
        <v>247</v>
      </c>
      <c r="C20" s="30" t="s">
        <v>248</v>
      </c>
      <c r="D20" s="30" t="s">
        <v>212</v>
      </c>
      <c r="E20" s="30" t="s">
        <v>213</v>
      </c>
      <c r="F20" s="30" t="s">
        <v>214</v>
      </c>
      <c r="G20" s="30" t="s">
        <v>223</v>
      </c>
      <c r="H20" s="30">
        <v>33.227499999999999</v>
      </c>
      <c r="I20" s="30">
        <v>100</v>
      </c>
      <c r="J20" s="30">
        <v>3322.75</v>
      </c>
      <c r="K20" s="30" t="s">
        <v>232</v>
      </c>
      <c r="L20" s="30" t="s">
        <v>233</v>
      </c>
      <c r="M20" s="30">
        <v>1459253</v>
      </c>
      <c r="N20" s="30"/>
      <c r="O20" s="30">
        <v>20170818001</v>
      </c>
      <c r="P20" s="30" t="s">
        <v>234</v>
      </c>
      <c r="Q20" s="30" t="s">
        <v>224</v>
      </c>
      <c r="R20" s="30" t="s">
        <v>221</v>
      </c>
      <c r="S20" s="30" t="s">
        <v>220</v>
      </c>
      <c r="T20" s="31">
        <v>1660878322.75</v>
      </c>
      <c r="U20" s="31">
        <v>3135779759.3660002</v>
      </c>
      <c r="V20" s="30">
        <v>9.9999999999980105E-3</v>
      </c>
      <c r="W20" s="30">
        <v>3.0104613532017793E-4</v>
      </c>
      <c r="X20" s="30">
        <v>9.9999999999980105E-3</v>
      </c>
      <c r="Y20" s="30">
        <v>3.0104613532017793E-4</v>
      </c>
      <c r="Z20" s="30"/>
      <c r="AA20" s="30"/>
    </row>
    <row r="21" spans="1:27">
      <c r="A21" s="30">
        <v>14</v>
      </c>
      <c r="B21" s="30" t="s">
        <v>247</v>
      </c>
      <c r="C21" s="30" t="s">
        <v>249</v>
      </c>
      <c r="D21" s="30" t="s">
        <v>212</v>
      </c>
      <c r="E21" s="30" t="s">
        <v>213</v>
      </c>
      <c r="F21" s="30" t="s">
        <v>214</v>
      </c>
      <c r="G21" s="30" t="s">
        <v>215</v>
      </c>
      <c r="H21" s="30">
        <v>33.227499999999999</v>
      </c>
      <c r="I21" s="30">
        <v>100</v>
      </c>
      <c r="J21" s="30">
        <v>3322.75</v>
      </c>
      <c r="K21" s="30" t="s">
        <v>232</v>
      </c>
      <c r="L21" s="30" t="s">
        <v>233</v>
      </c>
      <c r="M21" s="30">
        <v>1459253</v>
      </c>
      <c r="N21" s="30"/>
      <c r="O21" s="30">
        <v>20170818001</v>
      </c>
      <c r="P21" s="30" t="s">
        <v>234</v>
      </c>
      <c r="Q21" s="30" t="s">
        <v>237</v>
      </c>
      <c r="R21" s="30" t="s">
        <v>221</v>
      </c>
      <c r="S21" s="30" t="s">
        <v>220</v>
      </c>
      <c r="T21" s="31">
        <v>1660888322.75</v>
      </c>
      <c r="U21" s="31">
        <v>3135827003.9419999</v>
      </c>
      <c r="V21" s="30">
        <v>9.7999999999984766E-3</v>
      </c>
      <c r="W21" s="30">
        <v>2.9502343630048066E-4</v>
      </c>
      <c r="X21" s="30">
        <v>9.7999999999984766E-3</v>
      </c>
      <c r="Y21" s="30">
        <v>2.9502343630048066E-4</v>
      </c>
      <c r="Z21" s="30">
        <v>9.7999999999984766E-3</v>
      </c>
      <c r="AA21" s="30">
        <v>2.9502343630048066E-4</v>
      </c>
    </row>
    <row r="22" spans="1:27">
      <c r="A22" s="30"/>
      <c r="B22" s="30"/>
      <c r="C22" s="30"/>
      <c r="D22" s="30"/>
      <c r="E22" s="30"/>
      <c r="F22" s="30"/>
      <c r="G22" s="30"/>
      <c r="H22" s="30"/>
      <c r="I22" s="30"/>
      <c r="J22" s="30"/>
      <c r="K22" s="30"/>
      <c r="L22" s="30"/>
      <c r="M22" s="30"/>
      <c r="N22" s="30"/>
      <c r="O22" s="30"/>
      <c r="P22" s="30"/>
      <c r="Q22" s="30"/>
      <c r="R22" s="30"/>
      <c r="S22" s="30"/>
      <c r="T22" s="30">
        <v>1660878322.75</v>
      </c>
      <c r="U22" s="30"/>
      <c r="V22" s="30">
        <v>9.9999999999980105E-3</v>
      </c>
      <c r="W22" s="30">
        <v>2.9502343630048066E-4</v>
      </c>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v>1660888322.75</v>
      </c>
      <c r="U23" s="30"/>
      <c r="V23" s="30"/>
      <c r="W23" s="30"/>
      <c r="X23" s="30"/>
      <c r="Y23" s="30"/>
      <c r="Z23" s="30"/>
      <c r="AA23" s="30"/>
    </row>
    <row r="26" spans="1:27">
      <c r="A26" s="30"/>
      <c r="B26" s="30"/>
      <c r="C26" s="30"/>
      <c r="D26" s="30"/>
      <c r="E26" s="30"/>
      <c r="F26" s="30"/>
      <c r="G26" s="30"/>
      <c r="H26" s="30"/>
      <c r="I26" s="30"/>
      <c r="J26" s="30" t="s">
        <v>197</v>
      </c>
      <c r="K26" s="30" t="s">
        <v>198</v>
      </c>
      <c r="L26" s="30" t="s">
        <v>199</v>
      </c>
      <c r="M26" s="30" t="s">
        <v>200</v>
      </c>
      <c r="N26" s="30"/>
      <c r="O26" s="30" t="s">
        <v>201</v>
      </c>
      <c r="P26" s="30" t="s">
        <v>202</v>
      </c>
      <c r="Q26" s="30" t="s">
        <v>203</v>
      </c>
      <c r="R26" s="30" t="s">
        <v>204</v>
      </c>
      <c r="S26" s="30" t="s">
        <v>205</v>
      </c>
      <c r="T26" s="30" t="s">
        <v>203</v>
      </c>
      <c r="U26" s="30" t="s">
        <v>199</v>
      </c>
      <c r="V26" s="30" t="s">
        <v>206</v>
      </c>
      <c r="W26" s="30" t="s">
        <v>207</v>
      </c>
      <c r="X26" s="30" t="s">
        <v>250</v>
      </c>
      <c r="Y26" s="30" t="s">
        <v>251</v>
      </c>
      <c r="Z26" s="30"/>
      <c r="AA26" s="30"/>
    </row>
    <row r="27" spans="1:27">
      <c r="A27" s="30">
        <v>1</v>
      </c>
      <c r="B27" s="30" t="s">
        <v>252</v>
      </c>
      <c r="C27" s="30" t="s">
        <v>253</v>
      </c>
      <c r="D27" s="30" t="s">
        <v>212</v>
      </c>
      <c r="E27" s="30" t="s">
        <v>213</v>
      </c>
      <c r="F27" s="30" t="s">
        <v>254</v>
      </c>
      <c r="G27" s="30" t="s">
        <v>215</v>
      </c>
      <c r="H27" s="30">
        <v>59.379800000000003</v>
      </c>
      <c r="I27" s="30">
        <v>1740538354</v>
      </c>
      <c r="J27" s="30">
        <v>103352819352.849</v>
      </c>
      <c r="K27" s="30" t="s">
        <v>232</v>
      </c>
      <c r="L27" s="30" t="s">
        <v>255</v>
      </c>
      <c r="M27" s="30">
        <v>1400666</v>
      </c>
      <c r="N27" s="30"/>
      <c r="O27" s="30">
        <v>20170818001</v>
      </c>
      <c r="P27" s="30" t="s">
        <v>234</v>
      </c>
      <c r="Q27" s="30" t="s">
        <v>235</v>
      </c>
      <c r="R27" s="30" t="s">
        <v>256</v>
      </c>
      <c r="S27" s="30" t="s">
        <v>220</v>
      </c>
      <c r="T27" s="31">
        <v>103352819352.849</v>
      </c>
      <c r="U27" s="31">
        <v>103352819352.849</v>
      </c>
      <c r="V27" s="30"/>
      <c r="W27" s="30"/>
      <c r="X27" s="30"/>
      <c r="Y27" s="30"/>
      <c r="Z27" s="30"/>
      <c r="AA27" s="30"/>
    </row>
    <row r="28" spans="1:27">
      <c r="A28" s="30">
        <v>2</v>
      </c>
      <c r="B28" s="30" t="s">
        <v>252</v>
      </c>
      <c r="C28" s="30" t="s">
        <v>257</v>
      </c>
      <c r="D28" s="30" t="s">
        <v>212</v>
      </c>
      <c r="E28" s="30" t="s">
        <v>213</v>
      </c>
      <c r="F28" s="30" t="s">
        <v>254</v>
      </c>
      <c r="G28" s="30" t="s">
        <v>223</v>
      </c>
      <c r="H28" s="30">
        <v>59.412500000000001</v>
      </c>
      <c r="I28" s="30">
        <v>1740538354</v>
      </c>
      <c r="J28" s="30">
        <v>103409734957.02499</v>
      </c>
      <c r="K28" s="30" t="s">
        <v>232</v>
      </c>
      <c r="L28" s="30" t="s">
        <v>255</v>
      </c>
      <c r="M28" s="30">
        <v>1400666</v>
      </c>
      <c r="N28" s="30"/>
      <c r="O28" s="30">
        <v>20170818001</v>
      </c>
      <c r="P28" s="30" t="s">
        <v>234</v>
      </c>
      <c r="Q28" s="30" t="s">
        <v>219</v>
      </c>
      <c r="R28" s="30" t="s">
        <v>256</v>
      </c>
      <c r="S28" s="30" t="s">
        <v>220</v>
      </c>
      <c r="T28" s="31">
        <v>103409734957.02499</v>
      </c>
      <c r="U28" s="31">
        <v>103409734957.02499</v>
      </c>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1"/>
      <c r="U29" s="31"/>
      <c r="V29" s="30"/>
      <c r="W29" s="30"/>
      <c r="X29" s="30"/>
      <c r="Y29" s="30"/>
      <c r="Z29" s="30"/>
      <c r="AA29" s="30"/>
    </row>
    <row r="30" spans="1:27">
      <c r="A30" s="30">
        <v>3</v>
      </c>
      <c r="B30" s="30" t="s">
        <v>258</v>
      </c>
      <c r="C30" s="30" t="s">
        <v>259</v>
      </c>
      <c r="D30" s="30" t="s">
        <v>212</v>
      </c>
      <c r="E30" s="30" t="s">
        <v>213</v>
      </c>
      <c r="F30" s="30" t="s">
        <v>254</v>
      </c>
      <c r="G30" s="30" t="s">
        <v>215</v>
      </c>
      <c r="H30" s="30">
        <v>59.379800000000003</v>
      </c>
      <c r="I30" s="30">
        <v>4472069275.3299999</v>
      </c>
      <c r="J30" s="30">
        <v>265550579155.23999</v>
      </c>
      <c r="K30" s="30" t="s">
        <v>216</v>
      </c>
      <c r="L30" s="30" t="s">
        <v>260</v>
      </c>
      <c r="M30" s="30">
        <v>1400666</v>
      </c>
      <c r="N30" s="30"/>
      <c r="O30" s="30">
        <v>20170818001</v>
      </c>
      <c r="P30" s="30" t="s">
        <v>261</v>
      </c>
      <c r="Q30" s="30" t="s">
        <v>235</v>
      </c>
      <c r="R30" s="30" t="s">
        <v>256</v>
      </c>
      <c r="S30" s="30" t="s">
        <v>220</v>
      </c>
      <c r="T30" s="31">
        <v>368903398508.08899</v>
      </c>
      <c r="U30" s="31">
        <v>265550579155.23999</v>
      </c>
      <c r="V30" s="30">
        <v>0</v>
      </c>
      <c r="W30" s="30">
        <v>0</v>
      </c>
      <c r="X30" s="30"/>
      <c r="Y30" s="30"/>
      <c r="Z30" s="30"/>
      <c r="AA30" s="30"/>
    </row>
    <row r="31" spans="1:27">
      <c r="A31" s="30">
        <v>4</v>
      </c>
      <c r="B31" s="30" t="s">
        <v>258</v>
      </c>
      <c r="C31" s="30" t="s">
        <v>262</v>
      </c>
      <c r="D31" s="30" t="s">
        <v>212</v>
      </c>
      <c r="E31" s="30" t="s">
        <v>213</v>
      </c>
      <c r="F31" s="30" t="s">
        <v>254</v>
      </c>
      <c r="G31" s="30" t="s">
        <v>223</v>
      </c>
      <c r="H31" s="30">
        <v>59.412500000000001</v>
      </c>
      <c r="I31" s="30">
        <v>4472069275.3299999</v>
      </c>
      <c r="J31" s="30">
        <v>265696815820.543</v>
      </c>
      <c r="K31" s="30" t="s">
        <v>216</v>
      </c>
      <c r="L31" s="30" t="s">
        <v>260</v>
      </c>
      <c r="M31" s="30">
        <v>1400666</v>
      </c>
      <c r="N31" s="30"/>
      <c r="O31" s="30">
        <v>20170818001</v>
      </c>
      <c r="P31" s="30" t="s">
        <v>261</v>
      </c>
      <c r="Q31" s="30" t="s">
        <v>219</v>
      </c>
      <c r="R31" s="30" t="s">
        <v>256</v>
      </c>
      <c r="S31" s="30" t="s">
        <v>220</v>
      </c>
      <c r="T31" s="31">
        <v>369106550777.56799</v>
      </c>
      <c r="U31" s="31">
        <v>265696815820.543</v>
      </c>
      <c r="V31" s="30">
        <v>0</v>
      </c>
      <c r="W31" s="30">
        <v>0</v>
      </c>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1"/>
      <c r="U32" s="31"/>
      <c r="V32" s="30"/>
      <c r="W32" s="30"/>
      <c r="X32" s="30"/>
      <c r="Y32" s="30"/>
      <c r="Z32" s="30"/>
      <c r="AA32" s="30"/>
    </row>
    <row r="33" spans="1:25">
      <c r="A33" s="30">
        <v>5</v>
      </c>
      <c r="B33" s="30" t="s">
        <v>258</v>
      </c>
      <c r="C33" s="30" t="s">
        <v>263</v>
      </c>
      <c r="D33" s="30" t="s">
        <v>212</v>
      </c>
      <c r="E33" s="30" t="s">
        <v>213</v>
      </c>
      <c r="F33" s="30" t="s">
        <v>254</v>
      </c>
      <c r="G33" s="30" t="s">
        <v>223</v>
      </c>
      <c r="H33" s="30">
        <v>59.379800000000003</v>
      </c>
      <c r="I33" s="30">
        <v>407870</v>
      </c>
      <c r="J33" s="30">
        <v>24219239.026000001</v>
      </c>
      <c r="K33" s="30" t="s">
        <v>216</v>
      </c>
      <c r="L33" s="30" t="s">
        <v>264</v>
      </c>
      <c r="M33" s="30">
        <v>1400666</v>
      </c>
      <c r="N33" s="30"/>
      <c r="O33" s="30">
        <v>20170818001</v>
      </c>
      <c r="P33" s="30" t="s">
        <v>261</v>
      </c>
      <c r="Q33" s="30" t="s">
        <v>235</v>
      </c>
      <c r="R33" s="30" t="s">
        <v>256</v>
      </c>
      <c r="S33" s="30" t="s">
        <v>220</v>
      </c>
      <c r="T33" s="31">
        <v>368927617747.11499</v>
      </c>
      <c r="U33" s="31">
        <v>24219239.026000001</v>
      </c>
      <c r="V33" s="30">
        <v>0</v>
      </c>
      <c r="W33" s="30">
        <v>0</v>
      </c>
      <c r="X33" s="30">
        <v>0</v>
      </c>
      <c r="Y33" s="30">
        <v>0</v>
      </c>
    </row>
    <row r="34" spans="1:25">
      <c r="A34" s="30">
        <v>6</v>
      </c>
      <c r="B34" s="30" t="s">
        <v>258</v>
      </c>
      <c r="C34" s="30" t="s">
        <v>265</v>
      </c>
      <c r="D34" s="30" t="s">
        <v>212</v>
      </c>
      <c r="E34" s="30" t="s">
        <v>213</v>
      </c>
      <c r="F34" s="30" t="s">
        <v>254</v>
      </c>
      <c r="G34" s="30" t="s">
        <v>215</v>
      </c>
      <c r="H34" s="30">
        <v>59.412500000000001</v>
      </c>
      <c r="I34" s="30">
        <v>407870</v>
      </c>
      <c r="J34" s="30">
        <v>24232576.375</v>
      </c>
      <c r="K34" s="30" t="s">
        <v>216</v>
      </c>
      <c r="L34" s="30" t="s">
        <v>264</v>
      </c>
      <c r="M34" s="30">
        <v>1400666</v>
      </c>
      <c r="N34" s="30"/>
      <c r="O34" s="30">
        <v>20170818001</v>
      </c>
      <c r="P34" s="30" t="s">
        <v>261</v>
      </c>
      <c r="Q34" s="30" t="s">
        <v>219</v>
      </c>
      <c r="R34" s="30" t="s">
        <v>256</v>
      </c>
      <c r="S34" s="30" t="s">
        <v>220</v>
      </c>
      <c r="T34" s="31">
        <v>369130783353.94299</v>
      </c>
      <c r="U34" s="31">
        <v>24232576.375</v>
      </c>
      <c r="V34" s="30">
        <v>0</v>
      </c>
      <c r="W34" s="30">
        <v>0</v>
      </c>
      <c r="X34" s="30">
        <v>0</v>
      </c>
      <c r="Y34" s="30">
        <v>0</v>
      </c>
    </row>
    <row r="35" spans="1:25">
      <c r="A35" s="30"/>
      <c r="B35" s="30"/>
      <c r="C35" s="30"/>
      <c r="D35" s="30"/>
      <c r="E35" s="30"/>
      <c r="F35" s="30"/>
      <c r="G35" s="30"/>
      <c r="H35" s="30"/>
      <c r="I35" s="30"/>
      <c r="J35" s="30"/>
      <c r="K35" s="30"/>
      <c r="L35" s="30"/>
      <c r="M35" s="30"/>
      <c r="N35" s="30"/>
      <c r="O35" s="30"/>
      <c r="P35" s="30"/>
      <c r="Q35" s="30"/>
      <c r="R35" s="30"/>
      <c r="S35" s="30"/>
      <c r="T35" s="31"/>
      <c r="U35" s="31"/>
      <c r="V35" s="30"/>
      <c r="W35" s="30"/>
      <c r="X35" s="30"/>
      <c r="Y35" s="30"/>
    </row>
    <row r="36" spans="1:25">
      <c r="A36" s="30">
        <v>7</v>
      </c>
      <c r="B36" s="30" t="s">
        <v>258</v>
      </c>
      <c r="C36" s="30" t="s">
        <v>266</v>
      </c>
      <c r="D36" s="30" t="s">
        <v>212</v>
      </c>
      <c r="E36" s="30" t="s">
        <v>213</v>
      </c>
      <c r="F36" s="30" t="s">
        <v>254</v>
      </c>
      <c r="G36" s="30" t="s">
        <v>223</v>
      </c>
      <c r="H36" s="30">
        <v>59.379800000000003</v>
      </c>
      <c r="I36" s="30">
        <v>1272750</v>
      </c>
      <c r="J36" s="30">
        <v>75575640.450000003</v>
      </c>
      <c r="K36" s="30" t="s">
        <v>216</v>
      </c>
      <c r="L36" s="30" t="s">
        <v>267</v>
      </c>
      <c r="M36" s="30">
        <v>1400666</v>
      </c>
      <c r="N36" s="30"/>
      <c r="O36" s="30">
        <v>20170818001</v>
      </c>
      <c r="P36" s="30" t="s">
        <v>261</v>
      </c>
      <c r="Q36" s="30" t="s">
        <v>235</v>
      </c>
      <c r="R36" s="30" t="s">
        <v>256</v>
      </c>
      <c r="S36" s="30" t="s">
        <v>220</v>
      </c>
      <c r="T36" s="31">
        <v>369003193387.565</v>
      </c>
      <c r="U36" s="31">
        <v>75575640.450000003</v>
      </c>
      <c r="V36" s="30">
        <v>0</v>
      </c>
      <c r="W36" s="30">
        <v>0</v>
      </c>
      <c r="X36" s="30">
        <v>0</v>
      </c>
      <c r="Y36" s="30">
        <v>0</v>
      </c>
    </row>
    <row r="37" spans="1:25">
      <c r="A37" s="30">
        <v>8</v>
      </c>
      <c r="B37" s="30" t="s">
        <v>258</v>
      </c>
      <c r="C37" s="30" t="s">
        <v>268</v>
      </c>
      <c r="D37" s="30" t="s">
        <v>212</v>
      </c>
      <c r="E37" s="30" t="s">
        <v>213</v>
      </c>
      <c r="F37" s="30" t="s">
        <v>254</v>
      </c>
      <c r="G37" s="30" t="s">
        <v>215</v>
      </c>
      <c r="H37" s="30">
        <v>59.412500000000001</v>
      </c>
      <c r="I37" s="30">
        <v>1272750</v>
      </c>
      <c r="J37" s="30">
        <v>75617259.375</v>
      </c>
      <c r="K37" s="30" t="s">
        <v>216</v>
      </c>
      <c r="L37" s="30" t="s">
        <v>267</v>
      </c>
      <c r="M37" s="30">
        <v>1400666</v>
      </c>
      <c r="N37" s="30"/>
      <c r="O37" s="30">
        <v>20170818001</v>
      </c>
      <c r="P37" s="30" t="s">
        <v>261</v>
      </c>
      <c r="Q37" s="30" t="s">
        <v>219</v>
      </c>
      <c r="R37" s="30" t="s">
        <v>256</v>
      </c>
      <c r="S37" s="30" t="s">
        <v>220</v>
      </c>
      <c r="T37" s="31">
        <v>369206400613.31799</v>
      </c>
      <c r="U37" s="31">
        <v>75617259.375</v>
      </c>
      <c r="V37" s="30">
        <v>0</v>
      </c>
      <c r="W37" s="30">
        <v>0</v>
      </c>
      <c r="X37" s="30">
        <v>0</v>
      </c>
      <c r="Y37" s="30">
        <v>0</v>
      </c>
    </row>
    <row r="38" spans="1:25">
      <c r="A38" s="30"/>
      <c r="B38" s="30"/>
      <c r="C38" s="30"/>
      <c r="D38" s="30"/>
      <c r="E38" s="30"/>
      <c r="F38" s="30"/>
      <c r="G38" s="30"/>
      <c r="H38" s="30"/>
      <c r="I38" s="30"/>
      <c r="J38" s="30"/>
      <c r="K38" s="30"/>
      <c r="L38" s="30"/>
      <c r="M38" s="30"/>
      <c r="N38" s="30"/>
      <c r="O38" s="30"/>
      <c r="P38" s="30"/>
      <c r="Q38" s="30"/>
      <c r="R38" s="30"/>
      <c r="S38" s="30"/>
      <c r="T38" s="31"/>
      <c r="U38" s="31"/>
      <c r="V38" s="30"/>
      <c r="W38" s="30"/>
      <c r="X38" s="30"/>
      <c r="Y38" s="30"/>
    </row>
    <row r="39" spans="1:25">
      <c r="A39" s="30">
        <v>9</v>
      </c>
      <c r="B39" s="30" t="s">
        <v>258</v>
      </c>
      <c r="C39" s="30" t="s">
        <v>269</v>
      </c>
      <c r="D39" s="30" t="s">
        <v>212</v>
      </c>
      <c r="E39" s="30" t="s">
        <v>213</v>
      </c>
      <c r="F39" s="30" t="s">
        <v>254</v>
      </c>
      <c r="G39" s="30" t="s">
        <v>215</v>
      </c>
      <c r="H39" s="30">
        <v>59.379800000000003</v>
      </c>
      <c r="I39" s="30">
        <v>24760</v>
      </c>
      <c r="J39" s="30">
        <v>1470243.848</v>
      </c>
      <c r="K39" s="30" t="s">
        <v>216</v>
      </c>
      <c r="L39" s="30" t="s">
        <v>270</v>
      </c>
      <c r="M39" s="30">
        <v>1400666</v>
      </c>
      <c r="N39" s="30"/>
      <c r="O39" s="30">
        <v>20170818001</v>
      </c>
      <c r="P39" s="30" t="s">
        <v>261</v>
      </c>
      <c r="Q39" s="30" t="s">
        <v>235</v>
      </c>
      <c r="R39" s="30" t="s">
        <v>256</v>
      </c>
      <c r="S39" s="30" t="s">
        <v>220</v>
      </c>
      <c r="T39" s="31">
        <v>369004663631.41302</v>
      </c>
      <c r="U39" s="31">
        <v>1470243.848</v>
      </c>
      <c r="V39" s="30">
        <v>0</v>
      </c>
      <c r="W39" s="30">
        <v>0</v>
      </c>
      <c r="X39" s="30">
        <v>0</v>
      </c>
      <c r="Y39" s="30">
        <v>0</v>
      </c>
    </row>
    <row r="40" spans="1:25">
      <c r="A40" s="30">
        <v>10</v>
      </c>
      <c r="B40" s="30" t="s">
        <v>258</v>
      </c>
      <c r="C40" s="30" t="s">
        <v>271</v>
      </c>
      <c r="D40" s="30" t="s">
        <v>212</v>
      </c>
      <c r="E40" s="30" t="s">
        <v>213</v>
      </c>
      <c r="F40" s="30" t="s">
        <v>254</v>
      </c>
      <c r="G40" s="30" t="s">
        <v>223</v>
      </c>
      <c r="H40" s="30">
        <v>59.412500000000001</v>
      </c>
      <c r="I40" s="30">
        <v>24760</v>
      </c>
      <c r="J40" s="30">
        <v>1471053.5</v>
      </c>
      <c r="K40" s="30" t="s">
        <v>216</v>
      </c>
      <c r="L40" s="30" t="s">
        <v>270</v>
      </c>
      <c r="M40" s="30">
        <v>1400666</v>
      </c>
      <c r="N40" s="30"/>
      <c r="O40" s="30">
        <v>20170818001</v>
      </c>
      <c r="P40" s="30" t="s">
        <v>261</v>
      </c>
      <c r="Q40" s="30" t="s">
        <v>219</v>
      </c>
      <c r="R40" s="30" t="s">
        <v>256</v>
      </c>
      <c r="S40" s="30" t="s">
        <v>220</v>
      </c>
      <c r="T40" s="31">
        <v>369207871666.81799</v>
      </c>
      <c r="U40" s="31">
        <v>1471053.5</v>
      </c>
      <c r="V40" s="30">
        <v>0</v>
      </c>
      <c r="W40" s="30">
        <v>0</v>
      </c>
      <c r="X40" s="30">
        <v>0</v>
      </c>
      <c r="Y40" s="30">
        <v>0</v>
      </c>
    </row>
    <row r="41" spans="1:25">
      <c r="A41" s="30"/>
      <c r="B41" s="30"/>
      <c r="C41" s="30"/>
      <c r="D41" s="30"/>
      <c r="E41" s="30"/>
      <c r="F41" s="30"/>
      <c r="G41" s="30"/>
      <c r="H41" s="30"/>
      <c r="I41" s="30"/>
      <c r="J41" s="30"/>
      <c r="K41" s="30"/>
      <c r="L41" s="30"/>
      <c r="M41" s="30"/>
      <c r="N41" s="30"/>
      <c r="O41" s="30"/>
      <c r="P41" s="30"/>
      <c r="Q41" s="30"/>
      <c r="R41" s="30"/>
      <c r="S41" s="30"/>
      <c r="T41" s="31"/>
      <c r="U41" s="31"/>
      <c r="V41" s="30"/>
      <c r="W41" s="30"/>
      <c r="X41" s="30"/>
      <c r="Y41" s="30"/>
    </row>
    <row r="42" spans="1:25">
      <c r="A42" s="30">
        <v>11</v>
      </c>
      <c r="B42" s="30" t="s">
        <v>258</v>
      </c>
      <c r="C42" s="30" t="s">
        <v>272</v>
      </c>
      <c r="D42" s="30" t="s">
        <v>212</v>
      </c>
      <c r="E42" s="30" t="s">
        <v>213</v>
      </c>
      <c r="F42" s="30" t="s">
        <v>254</v>
      </c>
      <c r="G42" s="30" t="s">
        <v>223</v>
      </c>
      <c r="H42" s="30">
        <v>59.379800000000003</v>
      </c>
      <c r="I42" s="30">
        <v>4470413415.6400003</v>
      </c>
      <c r="J42" s="30">
        <v>265452254538.01999</v>
      </c>
      <c r="K42" s="30" t="s">
        <v>216</v>
      </c>
      <c r="L42" s="30" t="s">
        <v>255</v>
      </c>
      <c r="M42" s="30">
        <v>1400666</v>
      </c>
      <c r="N42" s="30"/>
      <c r="O42" s="30">
        <v>20170818001</v>
      </c>
      <c r="P42" s="30" t="s">
        <v>261</v>
      </c>
      <c r="Q42" s="30" t="s">
        <v>235</v>
      </c>
      <c r="R42" s="30" t="s">
        <v>256</v>
      </c>
      <c r="S42" s="30" t="s">
        <v>220</v>
      </c>
      <c r="T42" s="31">
        <v>634456918169.43298</v>
      </c>
      <c r="U42" s="31">
        <v>368805073890.86902</v>
      </c>
      <c r="V42" s="30">
        <v>0</v>
      </c>
      <c r="W42" s="30">
        <v>0</v>
      </c>
      <c r="X42" s="30">
        <v>0</v>
      </c>
      <c r="Y42" s="30">
        <v>0</v>
      </c>
    </row>
    <row r="43" spans="1:25">
      <c r="A43" s="30">
        <v>12</v>
      </c>
      <c r="B43" s="30" t="s">
        <v>258</v>
      </c>
      <c r="C43" s="30" t="s">
        <v>273</v>
      </c>
      <c r="D43" s="30" t="s">
        <v>212</v>
      </c>
      <c r="E43" s="30" t="s">
        <v>213</v>
      </c>
      <c r="F43" s="30" t="s">
        <v>254</v>
      </c>
      <c r="G43" s="30" t="s">
        <v>215</v>
      </c>
      <c r="H43" s="30">
        <v>59.412500000000001</v>
      </c>
      <c r="I43" s="30">
        <v>4470413415.6400003</v>
      </c>
      <c r="J43" s="30">
        <v>265598437056.711</v>
      </c>
      <c r="K43" s="30" t="s">
        <v>216</v>
      </c>
      <c r="L43" s="30" t="s">
        <v>255</v>
      </c>
      <c r="M43" s="30">
        <v>1400666</v>
      </c>
      <c r="N43" s="30"/>
      <c r="O43" s="30">
        <v>20170818001</v>
      </c>
      <c r="P43" s="30" t="s">
        <v>261</v>
      </c>
      <c r="Q43" s="30" t="s">
        <v>219</v>
      </c>
      <c r="R43" s="30" t="s">
        <v>256</v>
      </c>
      <c r="S43" s="30" t="s">
        <v>220</v>
      </c>
      <c r="T43" s="31">
        <v>634806308723.52905</v>
      </c>
      <c r="U43" s="31">
        <v>369008172013.73596</v>
      </c>
      <c r="V43" s="30">
        <v>0</v>
      </c>
      <c r="W43" s="30">
        <v>0</v>
      </c>
      <c r="X43" s="30">
        <v>0</v>
      </c>
      <c r="Y43" s="30">
        <v>0</v>
      </c>
    </row>
    <row r="44" spans="1:25">
      <c r="A44" s="30"/>
      <c r="B44" s="30"/>
      <c r="C44" s="30"/>
      <c r="D44" s="30"/>
      <c r="E44" s="30"/>
      <c r="F44" s="30"/>
      <c r="G44" s="30"/>
      <c r="H44" s="30"/>
      <c r="I44" s="30"/>
      <c r="J44" s="30"/>
      <c r="K44" s="30"/>
      <c r="L44" s="30"/>
      <c r="M44" s="30"/>
      <c r="N44" s="30"/>
      <c r="O44" s="30"/>
      <c r="P44" s="30"/>
      <c r="Q44" s="30"/>
      <c r="R44" s="30"/>
      <c r="S44" s="30"/>
      <c r="T44" s="31"/>
      <c r="U44" s="31"/>
      <c r="V44" s="30"/>
      <c r="W44" s="30"/>
      <c r="X44" s="30"/>
      <c r="Y44" s="30"/>
    </row>
    <row r="45" spans="1:25">
      <c r="A45" s="30">
        <v>13</v>
      </c>
      <c r="B45" s="30" t="s">
        <v>274</v>
      </c>
      <c r="C45" s="30" t="s">
        <v>275</v>
      </c>
      <c r="D45" s="30" t="s">
        <v>212</v>
      </c>
      <c r="E45" s="30" t="s">
        <v>213</v>
      </c>
      <c r="F45" s="30" t="s">
        <v>254</v>
      </c>
      <c r="G45" s="30" t="s">
        <v>215</v>
      </c>
      <c r="H45" s="30">
        <v>59.36</v>
      </c>
      <c r="I45" s="30">
        <v>8796551660.9130993</v>
      </c>
      <c r="J45" s="30">
        <v>522163306591.80103</v>
      </c>
      <c r="K45" s="30" t="s">
        <v>216</v>
      </c>
      <c r="L45" s="30" t="s">
        <v>276</v>
      </c>
      <c r="M45" s="30">
        <v>1441349</v>
      </c>
      <c r="N45" s="30"/>
      <c r="O45" s="30">
        <v>20170818001</v>
      </c>
      <c r="P45" s="30" t="s">
        <v>261</v>
      </c>
      <c r="Q45" s="30" t="s">
        <v>219</v>
      </c>
      <c r="R45" s="30" t="s">
        <v>256</v>
      </c>
      <c r="S45" s="30" t="s">
        <v>220</v>
      </c>
      <c r="T45" s="31">
        <v>522163306591.80103</v>
      </c>
      <c r="U45" s="31">
        <v>522163306591.80103</v>
      </c>
      <c r="V45" s="30"/>
      <c r="W45" s="30"/>
      <c r="X45" s="30">
        <v>1.9800000000003593E-2</v>
      </c>
      <c r="Y45" s="30">
        <v>3.3344672767512842E-4</v>
      </c>
    </row>
    <row r="46" spans="1:25">
      <c r="A46" s="30">
        <v>14</v>
      </c>
      <c r="B46" s="30" t="s">
        <v>274</v>
      </c>
      <c r="C46" s="30" t="s">
        <v>277</v>
      </c>
      <c r="D46" s="30" t="s">
        <v>212</v>
      </c>
      <c r="E46" s="30" t="s">
        <v>213</v>
      </c>
      <c r="F46" s="30" t="s">
        <v>254</v>
      </c>
      <c r="G46" s="30" t="s">
        <v>223</v>
      </c>
      <c r="H46" s="30">
        <v>59.371099999999998</v>
      </c>
      <c r="I46" s="30">
        <v>8796551660.9130993</v>
      </c>
      <c r="J46" s="30">
        <v>522260948315.237</v>
      </c>
      <c r="K46" s="30" t="s">
        <v>216</v>
      </c>
      <c r="L46" s="30" t="s">
        <v>276</v>
      </c>
      <c r="M46" s="30">
        <v>1441349</v>
      </c>
      <c r="N46" s="30"/>
      <c r="O46" s="30">
        <v>20170818001</v>
      </c>
      <c r="P46" s="30" t="s">
        <v>261</v>
      </c>
      <c r="Q46" s="30" t="s">
        <v>224</v>
      </c>
      <c r="R46" s="30" t="s">
        <v>256</v>
      </c>
      <c r="S46" s="30" t="s">
        <v>220</v>
      </c>
      <c r="T46" s="31">
        <v>522260948315.237</v>
      </c>
      <c r="U46" s="31">
        <v>522260948315.237</v>
      </c>
      <c r="V46" s="30"/>
      <c r="W46" s="30"/>
      <c r="X46" s="30">
        <v>4.140000000000299E-2</v>
      </c>
      <c r="Y46" s="30">
        <v>6.9682305912060572E-4</v>
      </c>
    </row>
    <row r="47" spans="1:25">
      <c r="A47" s="30"/>
      <c r="B47" s="30"/>
      <c r="C47" s="30"/>
      <c r="D47" s="30"/>
      <c r="E47" s="30"/>
      <c r="F47" s="30"/>
      <c r="G47" s="30"/>
      <c r="H47" s="30"/>
      <c r="I47" s="30"/>
      <c r="J47" s="30"/>
      <c r="K47" s="30"/>
      <c r="L47" s="30"/>
      <c r="M47" s="30"/>
      <c r="N47" s="30"/>
      <c r="O47" s="30"/>
      <c r="P47" s="30"/>
      <c r="Q47" s="30"/>
      <c r="R47" s="30"/>
      <c r="S47" s="30"/>
      <c r="T47" s="31"/>
      <c r="U47" s="30"/>
      <c r="V47" s="30"/>
      <c r="W47" s="30"/>
      <c r="X47" s="30">
        <v>4.140000000000299E-2</v>
      </c>
      <c r="Y47" s="30">
        <v>6.9682305912060572E-4</v>
      </c>
    </row>
    <row r="51" spans="1:25">
      <c r="A51" s="30"/>
      <c r="B51" s="30"/>
      <c r="C51" s="30"/>
      <c r="D51" s="30"/>
      <c r="E51" s="30"/>
      <c r="F51" s="30"/>
      <c r="G51" s="30"/>
      <c r="H51" s="30"/>
      <c r="I51" s="30"/>
      <c r="J51" s="30"/>
      <c r="K51" s="30"/>
      <c r="L51" s="30"/>
      <c r="M51" s="30"/>
      <c r="N51" s="30"/>
      <c r="O51" s="30"/>
      <c r="P51" s="30"/>
      <c r="Q51" s="30"/>
      <c r="R51" s="30"/>
      <c r="S51" s="30"/>
      <c r="T51" s="30" t="s">
        <v>203</v>
      </c>
      <c r="U51" s="30" t="s">
        <v>278</v>
      </c>
      <c r="V51" s="30" t="s">
        <v>206</v>
      </c>
      <c r="W51" s="30" t="s">
        <v>207</v>
      </c>
      <c r="X51" s="30" t="s">
        <v>279</v>
      </c>
      <c r="Y51" s="30" t="s">
        <v>280</v>
      </c>
    </row>
    <row r="52" spans="1:25">
      <c r="A52" s="30">
        <v>1</v>
      </c>
      <c r="B52" s="30" t="s">
        <v>281</v>
      </c>
      <c r="C52" s="30" t="s">
        <v>282</v>
      </c>
      <c r="D52" s="30" t="s">
        <v>212</v>
      </c>
      <c r="E52" s="30" t="s">
        <v>213</v>
      </c>
      <c r="F52" s="30" t="s">
        <v>283</v>
      </c>
      <c r="G52" s="30" t="s">
        <v>223</v>
      </c>
      <c r="H52" s="30">
        <v>33.252499999999998</v>
      </c>
      <c r="I52" s="30">
        <v>22137220.7388</v>
      </c>
      <c r="J52" s="30">
        <v>736117932.61694598</v>
      </c>
      <c r="K52" s="30" t="s">
        <v>216</v>
      </c>
      <c r="L52" s="30" t="s">
        <v>284</v>
      </c>
      <c r="M52" s="30">
        <v>1459253</v>
      </c>
      <c r="N52" s="30"/>
      <c r="O52" s="30">
        <v>20170818001</v>
      </c>
      <c r="P52" s="30" t="s">
        <v>261</v>
      </c>
      <c r="Q52" s="30" t="s">
        <v>219</v>
      </c>
      <c r="R52" s="30" t="s">
        <v>285</v>
      </c>
      <c r="S52" s="30" t="s">
        <v>220</v>
      </c>
      <c r="T52" s="31">
        <v>736117932.61694598</v>
      </c>
      <c r="U52" s="31">
        <v>736117932.61694598</v>
      </c>
      <c r="V52" s="30"/>
      <c r="W52" s="30"/>
      <c r="X52" s="30"/>
      <c r="Y52" s="30"/>
    </row>
    <row r="53" spans="1:25">
      <c r="A53" s="30">
        <v>2</v>
      </c>
      <c r="B53" s="30" t="s">
        <v>281</v>
      </c>
      <c r="C53" s="30" t="s">
        <v>286</v>
      </c>
      <c r="D53" s="30" t="s">
        <v>212</v>
      </c>
      <c r="E53" s="30" t="s">
        <v>213</v>
      </c>
      <c r="F53" s="30" t="s">
        <v>283</v>
      </c>
      <c r="G53" s="30" t="s">
        <v>215</v>
      </c>
      <c r="H53" s="30">
        <v>33.25</v>
      </c>
      <c r="I53" s="30">
        <v>22137220.7388</v>
      </c>
      <c r="J53" s="30">
        <v>736062589.56509995</v>
      </c>
      <c r="K53" s="30" t="s">
        <v>216</v>
      </c>
      <c r="L53" s="30" t="s">
        <v>284</v>
      </c>
      <c r="M53" s="30">
        <v>1459253</v>
      </c>
      <c r="N53" s="30"/>
      <c r="O53" s="30">
        <v>20170818001</v>
      </c>
      <c r="P53" s="30" t="s">
        <v>261</v>
      </c>
      <c r="Q53" s="30" t="s">
        <v>287</v>
      </c>
      <c r="R53" s="30" t="s">
        <v>285</v>
      </c>
      <c r="S53" s="30" t="s">
        <v>220</v>
      </c>
      <c r="T53" s="31">
        <v>736062589.56509995</v>
      </c>
      <c r="U53" s="31">
        <v>736062589.56509995</v>
      </c>
      <c r="V53" s="30"/>
      <c r="W53" s="30"/>
      <c r="X53" s="30"/>
      <c r="Y53" s="30"/>
    </row>
    <row r="54" spans="1:25">
      <c r="A54" s="30"/>
      <c r="B54" s="30"/>
      <c r="C54" s="30"/>
      <c r="D54" s="30"/>
      <c r="E54" s="30"/>
      <c r="F54" s="30"/>
      <c r="G54" s="30"/>
      <c r="H54" s="30"/>
      <c r="I54" s="30"/>
      <c r="J54" s="30"/>
      <c r="K54" s="30"/>
      <c r="L54" s="30"/>
      <c r="M54" s="30"/>
      <c r="N54" s="30"/>
      <c r="O54" s="30"/>
      <c r="P54" s="30"/>
      <c r="Q54" s="30"/>
      <c r="R54" s="30"/>
      <c r="S54" s="30"/>
      <c r="T54" s="31"/>
      <c r="U54" s="31"/>
      <c r="V54" s="30"/>
      <c r="W54" s="30"/>
      <c r="X54" s="30"/>
      <c r="Y54" s="30"/>
    </row>
    <row r="55" spans="1:25">
      <c r="A55" s="30">
        <v>3</v>
      </c>
      <c r="B55" s="30" t="s">
        <v>281</v>
      </c>
      <c r="C55" s="30" t="s">
        <v>288</v>
      </c>
      <c r="D55" s="30" t="s">
        <v>212</v>
      </c>
      <c r="E55" s="30" t="s">
        <v>213</v>
      </c>
      <c r="F55" s="30" t="s">
        <v>283</v>
      </c>
      <c r="G55" s="30" t="s">
        <v>223</v>
      </c>
      <c r="H55" s="30">
        <v>33.252499999999998</v>
      </c>
      <c r="I55" s="30">
        <v>166250000</v>
      </c>
      <c r="J55" s="30">
        <v>5528228125</v>
      </c>
      <c r="K55" s="30" t="s">
        <v>216</v>
      </c>
      <c r="L55" s="30" t="s">
        <v>289</v>
      </c>
      <c r="M55" s="30">
        <v>1459253</v>
      </c>
      <c r="N55" s="30"/>
      <c r="O55" s="30">
        <v>20170818001</v>
      </c>
      <c r="P55" s="30" t="s">
        <v>261</v>
      </c>
      <c r="Q55" s="30" t="s">
        <v>219</v>
      </c>
      <c r="R55" s="30" t="s">
        <v>285</v>
      </c>
      <c r="S55" s="30" t="s">
        <v>220</v>
      </c>
      <c r="T55" s="31">
        <v>6264346057.6169462</v>
      </c>
      <c r="U55" s="31">
        <v>6264346057.6169462</v>
      </c>
      <c r="V55" s="30">
        <v>0</v>
      </c>
      <c r="W55" s="30"/>
      <c r="X55" s="30">
        <v>0</v>
      </c>
      <c r="Y55" s="30"/>
    </row>
    <row r="56" spans="1:25">
      <c r="A56" s="30">
        <v>4</v>
      </c>
      <c r="B56" s="30" t="s">
        <v>281</v>
      </c>
      <c r="C56" s="30" t="s">
        <v>290</v>
      </c>
      <c r="D56" s="30" t="s">
        <v>212</v>
      </c>
      <c r="E56" s="30" t="s">
        <v>213</v>
      </c>
      <c r="F56" s="30" t="s">
        <v>283</v>
      </c>
      <c r="G56" s="30" t="s">
        <v>215</v>
      </c>
      <c r="H56" s="30">
        <v>33.25</v>
      </c>
      <c r="I56" s="30">
        <v>166250000</v>
      </c>
      <c r="J56" s="30">
        <v>5527812500</v>
      </c>
      <c r="K56" s="30" t="s">
        <v>216</v>
      </c>
      <c r="L56" s="30" t="s">
        <v>289</v>
      </c>
      <c r="M56" s="30">
        <v>1459253</v>
      </c>
      <c r="N56" s="30"/>
      <c r="O56" s="30">
        <v>20170818001</v>
      </c>
      <c r="P56" s="30" t="s">
        <v>261</v>
      </c>
      <c r="Q56" s="30" t="s">
        <v>287</v>
      </c>
      <c r="R56" s="30" t="s">
        <v>285</v>
      </c>
      <c r="S56" s="30" t="s">
        <v>220</v>
      </c>
      <c r="T56" s="31">
        <v>6263875089.5650997</v>
      </c>
      <c r="U56" s="31">
        <v>6263875089.5650997</v>
      </c>
      <c r="V56" s="30">
        <v>0</v>
      </c>
      <c r="W56" s="30"/>
      <c r="X56" s="30">
        <v>0</v>
      </c>
      <c r="Y56" s="30"/>
    </row>
    <row r="57" spans="1:25">
      <c r="A57" s="30"/>
      <c r="B57" s="30"/>
      <c r="C57" s="30"/>
      <c r="D57" s="30"/>
      <c r="E57" s="30"/>
      <c r="F57" s="30"/>
      <c r="G57" s="30"/>
      <c r="H57" s="30"/>
      <c r="I57" s="30"/>
      <c r="J57" s="30"/>
      <c r="K57" s="30"/>
      <c r="L57" s="30"/>
      <c r="M57" s="30"/>
      <c r="N57" s="30"/>
      <c r="O57" s="30"/>
      <c r="P57" s="30"/>
      <c r="Q57" s="30"/>
      <c r="R57" s="30"/>
      <c r="S57" s="30"/>
      <c r="T57" s="31"/>
      <c r="U57" s="31"/>
      <c r="V57" s="30"/>
      <c r="W57" s="30"/>
      <c r="X57" s="30"/>
      <c r="Y57" s="30"/>
    </row>
    <row r="58" spans="1:25">
      <c r="A58" s="30">
        <v>5</v>
      </c>
      <c r="B58" s="30" t="s">
        <v>291</v>
      </c>
      <c r="C58" s="30" t="s">
        <v>292</v>
      </c>
      <c r="D58" s="30" t="s">
        <v>212</v>
      </c>
      <c r="E58" s="30" t="s">
        <v>213</v>
      </c>
      <c r="F58" s="30" t="s">
        <v>283</v>
      </c>
      <c r="G58" s="30" t="s">
        <v>215</v>
      </c>
      <c r="H58" s="30">
        <v>33.252499999999998</v>
      </c>
      <c r="I58" s="30">
        <v>188387220.74000001</v>
      </c>
      <c r="J58" s="30">
        <v>6264346057.6568499</v>
      </c>
      <c r="K58" s="30" t="s">
        <v>216</v>
      </c>
      <c r="L58" s="30" t="s">
        <v>289</v>
      </c>
      <c r="M58" s="30">
        <v>1459253</v>
      </c>
      <c r="N58" s="30"/>
      <c r="O58" s="30">
        <v>20170818001</v>
      </c>
      <c r="P58" s="30" t="s">
        <v>261</v>
      </c>
      <c r="Q58" s="30" t="s">
        <v>219</v>
      </c>
      <c r="R58" s="30" t="s">
        <v>285</v>
      </c>
      <c r="S58" s="30" t="s">
        <v>220</v>
      </c>
      <c r="T58" s="31">
        <v>12528692115.273796</v>
      </c>
      <c r="U58" s="31">
        <v>6264346057.6568499</v>
      </c>
      <c r="V58" s="30">
        <v>0</v>
      </c>
      <c r="W58" s="30"/>
      <c r="X58" s="30"/>
      <c r="Y58" s="30"/>
    </row>
    <row r="59" spans="1:25">
      <c r="A59" s="30">
        <v>6</v>
      </c>
      <c r="B59" s="30" t="s">
        <v>291</v>
      </c>
      <c r="C59" s="30" t="s">
        <v>293</v>
      </c>
      <c r="D59" s="30" t="s">
        <v>212</v>
      </c>
      <c r="E59" s="30" t="s">
        <v>213</v>
      </c>
      <c r="F59" s="30" t="s">
        <v>283</v>
      </c>
      <c r="G59" s="30" t="s">
        <v>223</v>
      </c>
      <c r="H59" s="30">
        <v>33.25</v>
      </c>
      <c r="I59" s="30">
        <v>188387220.74000001</v>
      </c>
      <c r="J59" s="30">
        <v>6263875089.6049995</v>
      </c>
      <c r="K59" s="30" t="s">
        <v>216</v>
      </c>
      <c r="L59" s="30" t="s">
        <v>289</v>
      </c>
      <c r="M59" s="30">
        <v>1459253</v>
      </c>
      <c r="N59" s="30"/>
      <c r="O59" s="30">
        <v>20170818001</v>
      </c>
      <c r="P59" s="30" t="s">
        <v>261</v>
      </c>
      <c r="Q59" s="30" t="s">
        <v>287</v>
      </c>
      <c r="R59" s="30" t="s">
        <v>285</v>
      </c>
      <c r="S59" s="30" t="s">
        <v>220</v>
      </c>
      <c r="T59" s="31">
        <v>12527750179.170099</v>
      </c>
      <c r="U59" s="31">
        <v>6263875089.6049995</v>
      </c>
      <c r="V59" s="30">
        <v>0</v>
      </c>
      <c r="W59" s="30"/>
      <c r="X59" s="30"/>
      <c r="Y59" s="30"/>
    </row>
    <row r="60" spans="1:25">
      <c r="A60" s="30"/>
      <c r="B60" s="30"/>
      <c r="C60" s="30"/>
      <c r="D60" s="30"/>
      <c r="E60" s="30"/>
      <c r="F60" s="30"/>
      <c r="G60" s="30"/>
      <c r="H60" s="30"/>
      <c r="I60" s="30"/>
      <c r="J60" s="30"/>
      <c r="K60" s="30"/>
      <c r="L60" s="30"/>
      <c r="M60" s="30"/>
      <c r="N60" s="30"/>
      <c r="O60" s="30"/>
      <c r="P60" s="30"/>
      <c r="Q60" s="30"/>
      <c r="R60" s="30"/>
      <c r="S60" s="30"/>
      <c r="T60" s="31"/>
      <c r="U60" s="31"/>
      <c r="V60" s="30"/>
      <c r="W60" s="30"/>
      <c r="X60" s="30"/>
      <c r="Y60" s="30"/>
    </row>
    <row r="61" spans="1:25">
      <c r="A61" s="30">
        <v>7</v>
      </c>
      <c r="B61" s="30" t="s">
        <v>294</v>
      </c>
      <c r="C61" s="30" t="s">
        <v>295</v>
      </c>
      <c r="D61" s="30" t="s">
        <v>212</v>
      </c>
      <c r="E61" s="30" t="s">
        <v>213</v>
      </c>
      <c r="F61" s="30" t="s">
        <v>283</v>
      </c>
      <c r="G61" s="30" t="s">
        <v>223</v>
      </c>
      <c r="H61" s="30">
        <v>33.252499999999998</v>
      </c>
      <c r="I61" s="30">
        <v>188387220.74000001</v>
      </c>
      <c r="J61" s="30">
        <v>6264346057.6568499</v>
      </c>
      <c r="K61" s="30" t="s">
        <v>216</v>
      </c>
      <c r="L61" s="30" t="s">
        <v>289</v>
      </c>
      <c r="M61" s="30">
        <v>1459253</v>
      </c>
      <c r="N61" s="30"/>
      <c r="O61" s="30">
        <v>20170818001</v>
      </c>
      <c r="P61" s="30" t="s">
        <v>296</v>
      </c>
      <c r="Q61" s="30" t="s">
        <v>219</v>
      </c>
      <c r="R61" s="30" t="s">
        <v>285</v>
      </c>
      <c r="S61" s="30" t="s">
        <v>220</v>
      </c>
      <c r="T61" s="31">
        <v>18793038172.930645</v>
      </c>
      <c r="U61" s="31">
        <v>12528692115.273796</v>
      </c>
      <c r="V61" s="30">
        <v>0</v>
      </c>
      <c r="W61" s="30"/>
      <c r="X61" s="30">
        <v>0</v>
      </c>
      <c r="Y61" s="30"/>
    </row>
    <row r="62" spans="1:25">
      <c r="A62" s="30">
        <v>8</v>
      </c>
      <c r="B62" s="30" t="s">
        <v>294</v>
      </c>
      <c r="C62" s="30" t="s">
        <v>297</v>
      </c>
      <c r="D62" s="30" t="s">
        <v>212</v>
      </c>
      <c r="E62" s="30" t="s">
        <v>213</v>
      </c>
      <c r="F62" s="30" t="s">
        <v>283</v>
      </c>
      <c r="G62" s="30" t="s">
        <v>215</v>
      </c>
      <c r="H62" s="30">
        <v>33.25</v>
      </c>
      <c r="I62" s="30">
        <v>188387220.74000001</v>
      </c>
      <c r="J62" s="30">
        <v>6263875089.6049995</v>
      </c>
      <c r="K62" s="30" t="s">
        <v>216</v>
      </c>
      <c r="L62" s="30" t="s">
        <v>289</v>
      </c>
      <c r="M62" s="30">
        <v>1459253</v>
      </c>
      <c r="N62" s="30"/>
      <c r="O62" s="30">
        <v>20170818001</v>
      </c>
      <c r="P62" s="30" t="s">
        <v>296</v>
      </c>
      <c r="Q62" s="30" t="s">
        <v>287</v>
      </c>
      <c r="R62" s="30" t="s">
        <v>285</v>
      </c>
      <c r="S62" s="30" t="s">
        <v>220</v>
      </c>
      <c r="T62" s="31">
        <v>18791625268.775101</v>
      </c>
      <c r="U62" s="31">
        <v>12527750179.170099</v>
      </c>
      <c r="V62" s="30">
        <v>0</v>
      </c>
      <c r="W62" s="30"/>
      <c r="X62" s="30">
        <v>0</v>
      </c>
      <c r="Y62" s="30"/>
    </row>
    <row r="63" spans="1:25">
      <c r="A63" s="30"/>
      <c r="B63" s="30"/>
      <c r="C63" s="30"/>
      <c r="D63" s="30"/>
      <c r="E63" s="30"/>
      <c r="F63" s="30"/>
      <c r="G63" s="30"/>
      <c r="H63" s="30"/>
      <c r="I63" s="30"/>
      <c r="J63" s="30"/>
      <c r="K63" s="30"/>
      <c r="L63" s="30"/>
      <c r="M63" s="30"/>
      <c r="N63" s="30"/>
      <c r="O63" s="30"/>
      <c r="P63" s="30"/>
      <c r="Q63" s="30"/>
      <c r="R63" s="30"/>
      <c r="S63" s="30"/>
      <c r="T63" s="31"/>
      <c r="U63" s="31"/>
      <c r="V63" s="30"/>
      <c r="W63" s="30"/>
      <c r="X63" s="30"/>
      <c r="Y63" s="30"/>
    </row>
    <row r="64" spans="1:25">
      <c r="A64" s="30">
        <v>9</v>
      </c>
      <c r="B64" s="30" t="s">
        <v>298</v>
      </c>
      <c r="C64" s="30" t="s">
        <v>299</v>
      </c>
      <c r="D64" s="30" t="s">
        <v>212</v>
      </c>
      <c r="E64" s="30" t="s">
        <v>213</v>
      </c>
      <c r="F64" s="30" t="s">
        <v>283</v>
      </c>
      <c r="G64" s="30" t="s">
        <v>223</v>
      </c>
      <c r="H64" s="30">
        <v>33.229900000000001</v>
      </c>
      <c r="I64" s="30">
        <v>50000000</v>
      </c>
      <c r="J64" s="30">
        <v>1661495000</v>
      </c>
      <c r="K64" s="30" t="s">
        <v>232</v>
      </c>
      <c r="L64" s="30" t="s">
        <v>300</v>
      </c>
      <c r="M64" s="30">
        <v>1298446</v>
      </c>
      <c r="N64" s="30"/>
      <c r="O64" s="30">
        <v>20170818001</v>
      </c>
      <c r="P64" s="30" t="s">
        <v>234</v>
      </c>
      <c r="Q64" s="30" t="s">
        <v>287</v>
      </c>
      <c r="R64" s="30" t="s">
        <v>220</v>
      </c>
      <c r="S64" s="30" t="s">
        <v>285</v>
      </c>
      <c r="T64" s="31">
        <v>1661495000</v>
      </c>
      <c r="U64" s="31">
        <v>1661495000</v>
      </c>
      <c r="V64" s="30"/>
      <c r="W64" s="30"/>
      <c r="X64" s="30"/>
      <c r="Y64" s="30"/>
    </row>
    <row r="65" spans="1:25">
      <c r="A65" s="30">
        <v>10</v>
      </c>
      <c r="B65" s="30" t="s">
        <v>298</v>
      </c>
      <c r="C65" s="30" t="s">
        <v>301</v>
      </c>
      <c r="D65" s="30" t="s">
        <v>212</v>
      </c>
      <c r="E65" s="30" t="s">
        <v>213</v>
      </c>
      <c r="F65" s="30" t="s">
        <v>283</v>
      </c>
      <c r="G65" s="30" t="s">
        <v>215</v>
      </c>
      <c r="H65" s="30">
        <v>33.221899999999998</v>
      </c>
      <c r="I65" s="30">
        <v>50000000</v>
      </c>
      <c r="J65" s="30">
        <v>1661095000</v>
      </c>
      <c r="K65" s="30" t="s">
        <v>232</v>
      </c>
      <c r="L65" s="30" t="s">
        <v>300</v>
      </c>
      <c r="M65" s="30">
        <v>1298446</v>
      </c>
      <c r="N65" s="30"/>
      <c r="O65" s="30">
        <v>20170818001</v>
      </c>
      <c r="P65" s="30" t="s">
        <v>234</v>
      </c>
      <c r="Q65" s="30" t="s">
        <v>227</v>
      </c>
      <c r="R65" s="30" t="s">
        <v>220</v>
      </c>
      <c r="S65" s="30" t="s">
        <v>285</v>
      </c>
      <c r="T65" s="31">
        <v>1661095000</v>
      </c>
      <c r="U65" s="31">
        <v>1661095000</v>
      </c>
      <c r="V65" s="30"/>
      <c r="W65" s="30"/>
      <c r="X65" s="30"/>
      <c r="Y65" s="30"/>
    </row>
    <row r="66" spans="1:25">
      <c r="A66" s="30"/>
      <c r="B66" s="30"/>
      <c r="C66" s="30"/>
      <c r="D66" s="30"/>
      <c r="E66" s="30"/>
      <c r="F66" s="30"/>
      <c r="G66" s="30"/>
      <c r="H66" s="30"/>
      <c r="I66" s="30"/>
      <c r="J66" s="30"/>
      <c r="K66" s="30"/>
      <c r="L66" s="30"/>
      <c r="M66" s="30"/>
      <c r="N66" s="30"/>
      <c r="O66" s="30"/>
      <c r="P66" s="30"/>
      <c r="Q66" s="30"/>
      <c r="R66" s="30"/>
      <c r="S66" s="30"/>
      <c r="T66" s="31"/>
      <c r="U66" s="31"/>
      <c r="V66" s="30"/>
      <c r="W66" s="30"/>
      <c r="X66" s="30"/>
      <c r="Y66" s="30"/>
    </row>
    <row r="67" spans="1:25">
      <c r="A67" s="30">
        <v>11</v>
      </c>
      <c r="B67" s="30" t="s">
        <v>302</v>
      </c>
      <c r="C67" s="30" t="s">
        <v>303</v>
      </c>
      <c r="D67" s="30" t="s">
        <v>212</v>
      </c>
      <c r="E67" s="30" t="s">
        <v>213</v>
      </c>
      <c r="F67" s="30" t="s">
        <v>283</v>
      </c>
      <c r="G67" s="30" t="s">
        <v>223</v>
      </c>
      <c r="H67" s="30">
        <v>33.213099999999997</v>
      </c>
      <c r="I67" s="30">
        <v>3000000</v>
      </c>
      <c r="J67" s="30">
        <v>99639300</v>
      </c>
      <c r="K67" s="30" t="s">
        <v>232</v>
      </c>
      <c r="L67" s="30" t="s">
        <v>304</v>
      </c>
      <c r="M67" s="30">
        <v>1169032</v>
      </c>
      <c r="N67" s="30"/>
      <c r="O67" s="30">
        <v>20170818001</v>
      </c>
      <c r="P67" s="30" t="s">
        <v>234</v>
      </c>
      <c r="Q67" s="30" t="s">
        <v>219</v>
      </c>
      <c r="R67" s="30" t="s">
        <v>220</v>
      </c>
      <c r="S67" s="30" t="s">
        <v>285</v>
      </c>
      <c r="T67" s="31">
        <v>99639300</v>
      </c>
      <c r="U67" s="31">
        <v>99639300</v>
      </c>
      <c r="V67" s="30"/>
      <c r="W67" s="30"/>
      <c r="X67" s="30"/>
      <c r="Y67" s="30"/>
    </row>
    <row r="68" spans="1:25">
      <c r="A68" s="30">
        <v>12</v>
      </c>
      <c r="B68" s="30" t="s">
        <v>302</v>
      </c>
      <c r="C68" s="30" t="s">
        <v>305</v>
      </c>
      <c r="D68" s="30" t="s">
        <v>212</v>
      </c>
      <c r="E68" s="30" t="s">
        <v>213</v>
      </c>
      <c r="F68" s="30" t="s">
        <v>283</v>
      </c>
      <c r="G68" s="30" t="s">
        <v>215</v>
      </c>
      <c r="H68" s="30">
        <v>33.216000000000001</v>
      </c>
      <c r="I68" s="30">
        <v>3000000</v>
      </c>
      <c r="J68" s="30">
        <v>99648000</v>
      </c>
      <c r="K68" s="30" t="s">
        <v>232</v>
      </c>
      <c r="L68" s="30" t="s">
        <v>304</v>
      </c>
      <c r="M68" s="30">
        <v>1169032</v>
      </c>
      <c r="N68" s="30"/>
      <c r="O68" s="30">
        <v>20170818001</v>
      </c>
      <c r="P68" s="30" t="s">
        <v>234</v>
      </c>
      <c r="Q68" s="30" t="s">
        <v>224</v>
      </c>
      <c r="R68" s="30" t="s">
        <v>220</v>
      </c>
      <c r="S68" s="30" t="s">
        <v>285</v>
      </c>
      <c r="T68" s="31">
        <v>99648000</v>
      </c>
      <c r="U68" s="31">
        <v>99648000</v>
      </c>
      <c r="V68" s="30"/>
      <c r="W68" s="30"/>
      <c r="X68" s="30"/>
      <c r="Y68" s="30"/>
    </row>
    <row r="69" spans="1:25">
      <c r="A69" s="30"/>
      <c r="B69" s="30"/>
      <c r="C69" s="30"/>
      <c r="D69" s="30"/>
      <c r="E69" s="30"/>
      <c r="F69" s="30"/>
      <c r="G69" s="30"/>
      <c r="H69" s="30"/>
      <c r="I69" s="30"/>
      <c r="J69" s="30"/>
      <c r="K69" s="30"/>
      <c r="L69" s="30"/>
      <c r="M69" s="30"/>
      <c r="N69" s="30"/>
      <c r="O69" s="30"/>
      <c r="P69" s="30"/>
      <c r="Q69" s="30"/>
      <c r="R69" s="30"/>
      <c r="S69" s="30"/>
      <c r="T69" s="31"/>
      <c r="U69" s="31"/>
      <c r="V69" s="30"/>
      <c r="W69" s="30"/>
      <c r="X69" s="30"/>
      <c r="Y69" s="30"/>
    </row>
    <row r="70" spans="1:25">
      <c r="A70" s="30">
        <v>13</v>
      </c>
      <c r="B70" s="30" t="s">
        <v>306</v>
      </c>
      <c r="C70" s="30" t="s">
        <v>307</v>
      </c>
      <c r="D70" s="30" t="s">
        <v>212</v>
      </c>
      <c r="E70" s="30" t="s">
        <v>213</v>
      </c>
      <c r="F70" s="30" t="s">
        <v>283</v>
      </c>
      <c r="G70" s="30" t="s">
        <v>223</v>
      </c>
      <c r="H70" s="30">
        <v>33.208100000000002</v>
      </c>
      <c r="I70" s="30">
        <v>2000000</v>
      </c>
      <c r="J70" s="30">
        <v>66416200</v>
      </c>
      <c r="K70" s="30" t="s">
        <v>232</v>
      </c>
      <c r="L70" s="30" t="s">
        <v>304</v>
      </c>
      <c r="M70" s="30">
        <v>1169032</v>
      </c>
      <c r="N70" s="30"/>
      <c r="O70" s="30">
        <v>20170818001</v>
      </c>
      <c r="P70" s="30" t="s">
        <v>234</v>
      </c>
      <c r="Q70" s="30" t="s">
        <v>219</v>
      </c>
      <c r="R70" s="30" t="s">
        <v>220</v>
      </c>
      <c r="S70" s="30" t="s">
        <v>285</v>
      </c>
      <c r="T70" s="31">
        <v>166055500</v>
      </c>
      <c r="U70" s="31">
        <v>166055500</v>
      </c>
      <c r="V70" s="30">
        <v>-4.9999999999954525E-3</v>
      </c>
      <c r="W70" s="30">
        <v>1.5054300863199922E-4</v>
      </c>
      <c r="X70" s="30">
        <v>-4.9999999999954525E-3</v>
      </c>
      <c r="Y70" s="30">
        <v>1.5054300863199922E-4</v>
      </c>
    </row>
    <row r="71" spans="1:25">
      <c r="A71" s="30">
        <v>14</v>
      </c>
      <c r="B71" s="30" t="s">
        <v>306</v>
      </c>
      <c r="C71" s="30" t="s">
        <v>308</v>
      </c>
      <c r="D71" s="30" t="s">
        <v>212</v>
      </c>
      <c r="E71" s="30" t="s">
        <v>213</v>
      </c>
      <c r="F71" s="30" t="s">
        <v>283</v>
      </c>
      <c r="G71" s="30" t="s">
        <v>215</v>
      </c>
      <c r="H71" s="30">
        <v>33.210999999999999</v>
      </c>
      <c r="I71" s="30">
        <v>2000000</v>
      </c>
      <c r="J71" s="30">
        <v>66422000</v>
      </c>
      <c r="K71" s="30" t="s">
        <v>232</v>
      </c>
      <c r="L71" s="30" t="s">
        <v>304</v>
      </c>
      <c r="M71" s="30">
        <v>1169032</v>
      </c>
      <c r="N71" s="30"/>
      <c r="O71" s="30">
        <v>20170818001</v>
      </c>
      <c r="P71" s="30" t="s">
        <v>234</v>
      </c>
      <c r="Q71" s="30" t="s">
        <v>224</v>
      </c>
      <c r="R71" s="30" t="s">
        <v>220</v>
      </c>
      <c r="S71" s="30" t="s">
        <v>285</v>
      </c>
      <c r="T71" s="31">
        <v>166070000</v>
      </c>
      <c r="U71" s="31">
        <v>166070000</v>
      </c>
      <c r="V71" s="30">
        <v>-5.000000000002558E-3</v>
      </c>
      <c r="W71" s="30">
        <v>1.5052986512531784E-4</v>
      </c>
      <c r="X71" s="30">
        <v>-5.000000000002558E-3</v>
      </c>
      <c r="Y71" s="30">
        <v>1.5052986512531784E-4</v>
      </c>
    </row>
    <row r="75" spans="1:25">
      <c r="A75" s="30"/>
      <c r="B75" s="30"/>
      <c r="C75" s="30"/>
      <c r="D75" s="30"/>
      <c r="E75" s="30"/>
      <c r="F75" s="30"/>
      <c r="G75" s="30"/>
      <c r="H75" s="30"/>
      <c r="I75" s="30"/>
      <c r="J75" s="30"/>
      <c r="K75" s="30"/>
      <c r="L75" s="30"/>
      <c r="M75" s="30"/>
      <c r="N75" s="30"/>
      <c r="O75" s="30"/>
      <c r="P75" s="30"/>
      <c r="Q75" s="30"/>
      <c r="R75" s="30"/>
      <c r="S75" s="30"/>
      <c r="T75" s="30" t="s">
        <v>203</v>
      </c>
      <c r="U75" s="30" t="s">
        <v>278</v>
      </c>
      <c r="V75" s="30" t="s">
        <v>206</v>
      </c>
      <c r="W75" s="30" t="s">
        <v>207</v>
      </c>
      <c r="X75" s="30"/>
      <c r="Y75" s="30"/>
    </row>
    <row r="76" spans="1:25">
      <c r="A76" s="30">
        <v>1</v>
      </c>
      <c r="B76" s="30" t="s">
        <v>238</v>
      </c>
      <c r="C76" s="30" t="s">
        <v>309</v>
      </c>
      <c r="D76" s="30" t="s">
        <v>212</v>
      </c>
      <c r="E76" s="30" t="s">
        <v>213</v>
      </c>
      <c r="F76" s="30" t="s">
        <v>310</v>
      </c>
      <c r="G76" s="30" t="s">
        <v>223</v>
      </c>
      <c r="H76" s="30">
        <v>3.6362450000000002</v>
      </c>
      <c r="I76" s="30">
        <v>16035482.949999999</v>
      </c>
      <c r="J76" s="30">
        <v>58308944.699522696</v>
      </c>
      <c r="K76" s="30" t="s">
        <v>232</v>
      </c>
      <c r="L76" s="30" t="s">
        <v>255</v>
      </c>
      <c r="M76" s="30">
        <v>1400666</v>
      </c>
      <c r="N76" s="30"/>
      <c r="O76" s="30">
        <v>20170818001</v>
      </c>
      <c r="P76" s="30" t="s">
        <v>234</v>
      </c>
      <c r="Q76" s="30" t="s">
        <v>219</v>
      </c>
      <c r="R76" s="30" t="s">
        <v>311</v>
      </c>
      <c r="S76" s="30" t="s">
        <v>220</v>
      </c>
      <c r="T76" s="31">
        <v>58308944.699522696</v>
      </c>
      <c r="U76" s="31">
        <v>58308944.699522696</v>
      </c>
      <c r="V76" s="30"/>
      <c r="W76" s="30"/>
      <c r="X76" s="30"/>
      <c r="Y76" s="30"/>
    </row>
    <row r="77" spans="1:25">
      <c r="A77" s="30">
        <v>2</v>
      </c>
      <c r="B77" s="30" t="s">
        <v>238</v>
      </c>
      <c r="C77" s="30" t="s">
        <v>312</v>
      </c>
      <c r="D77" s="30" t="s">
        <v>212</v>
      </c>
      <c r="E77" s="30" t="s">
        <v>213</v>
      </c>
      <c r="F77" s="30" t="s">
        <v>310</v>
      </c>
      <c r="G77" s="30" t="s">
        <v>215</v>
      </c>
      <c r="H77" s="30">
        <v>3.63625</v>
      </c>
      <c r="I77" s="30">
        <v>16035482.949999999</v>
      </c>
      <c r="J77" s="30">
        <v>58309024.876937501</v>
      </c>
      <c r="K77" s="30" t="s">
        <v>232</v>
      </c>
      <c r="L77" s="30" t="s">
        <v>255</v>
      </c>
      <c r="M77" s="30">
        <v>1400666</v>
      </c>
      <c r="N77" s="30"/>
      <c r="O77" s="30">
        <v>20170818001</v>
      </c>
      <c r="P77" s="30" t="s">
        <v>234</v>
      </c>
      <c r="Q77" s="30" t="s">
        <v>224</v>
      </c>
      <c r="R77" s="30" t="s">
        <v>311</v>
      </c>
      <c r="S77" s="30" t="s">
        <v>220</v>
      </c>
      <c r="T77" s="31">
        <v>58309024.876937501</v>
      </c>
      <c r="U77" s="31">
        <v>58309024.876937501</v>
      </c>
      <c r="V77" s="30"/>
      <c r="W77" s="30"/>
      <c r="X77" s="30"/>
      <c r="Y77" s="30"/>
    </row>
    <row r="78" spans="1:25">
      <c r="A78" s="30"/>
      <c r="B78" s="30"/>
      <c r="C78" s="30"/>
      <c r="D78" s="30"/>
      <c r="E78" s="30"/>
      <c r="F78" s="30"/>
      <c r="G78" s="30"/>
      <c r="H78" s="30"/>
      <c r="I78" s="30"/>
      <c r="J78" s="30"/>
      <c r="K78" s="30"/>
      <c r="L78" s="30"/>
      <c r="M78" s="30"/>
      <c r="N78" s="30"/>
      <c r="O78" s="30"/>
      <c r="P78" s="30"/>
      <c r="Q78" s="30"/>
      <c r="R78" s="30"/>
      <c r="S78" s="30"/>
      <c r="T78" s="31"/>
      <c r="U78" s="31"/>
      <c r="V78" s="30"/>
      <c r="W78" s="30"/>
      <c r="X78" s="30"/>
      <c r="Y78" s="30"/>
    </row>
    <row r="79" spans="1:25">
      <c r="A79" s="30">
        <v>3</v>
      </c>
      <c r="B79" s="30" t="s">
        <v>313</v>
      </c>
      <c r="C79" s="30" t="s">
        <v>314</v>
      </c>
      <c r="D79" s="30" t="s">
        <v>212</v>
      </c>
      <c r="E79" s="30" t="s">
        <v>213</v>
      </c>
      <c r="F79" s="30" t="s">
        <v>310</v>
      </c>
      <c r="G79" s="30" t="s">
        <v>223</v>
      </c>
      <c r="H79" s="30">
        <v>3.6362450000000002</v>
      </c>
      <c r="I79" s="30">
        <v>1289651.8400000001</v>
      </c>
      <c r="J79" s="30">
        <v>4689490.0549408002</v>
      </c>
      <c r="K79" s="30" t="s">
        <v>216</v>
      </c>
      <c r="L79" s="30" t="s">
        <v>255</v>
      </c>
      <c r="M79" s="30">
        <v>1400666</v>
      </c>
      <c r="N79" s="30"/>
      <c r="O79" s="30">
        <v>20170818001</v>
      </c>
      <c r="P79" s="30" t="s">
        <v>261</v>
      </c>
      <c r="Q79" s="30" t="s">
        <v>219</v>
      </c>
      <c r="R79" s="30" t="s">
        <v>311</v>
      </c>
      <c r="S79" s="30" t="s">
        <v>220</v>
      </c>
      <c r="T79" s="31">
        <v>62998434.754463494</v>
      </c>
      <c r="U79" s="31">
        <v>62998434.754463494</v>
      </c>
      <c r="V79" s="30">
        <v>0</v>
      </c>
      <c r="W79" s="30">
        <v>0</v>
      </c>
      <c r="X79" s="30"/>
      <c r="Y79" s="30"/>
    </row>
    <row r="80" spans="1:25">
      <c r="A80" s="30">
        <v>4</v>
      </c>
      <c r="B80" s="30" t="s">
        <v>313</v>
      </c>
      <c r="C80" s="30" t="s">
        <v>315</v>
      </c>
      <c r="D80" s="30" t="s">
        <v>212</v>
      </c>
      <c r="E80" s="30" t="s">
        <v>213</v>
      </c>
      <c r="F80" s="30" t="s">
        <v>310</v>
      </c>
      <c r="G80" s="30" t="s">
        <v>215</v>
      </c>
      <c r="H80" s="30">
        <v>3.63625</v>
      </c>
      <c r="I80" s="30">
        <v>1289651.8400000001</v>
      </c>
      <c r="J80" s="30">
        <v>4689496.5032000002</v>
      </c>
      <c r="K80" s="30" t="s">
        <v>216</v>
      </c>
      <c r="L80" s="30" t="s">
        <v>255</v>
      </c>
      <c r="M80" s="30">
        <v>1400666</v>
      </c>
      <c r="N80" s="30"/>
      <c r="O80" s="30">
        <v>20170818001</v>
      </c>
      <c r="P80" s="30" t="s">
        <v>261</v>
      </c>
      <c r="Q80" s="30" t="s">
        <v>224</v>
      </c>
      <c r="R80" s="30" t="s">
        <v>311</v>
      </c>
      <c r="S80" s="30" t="s">
        <v>220</v>
      </c>
      <c r="T80" s="31">
        <v>62998521.380137503</v>
      </c>
      <c r="U80" s="31">
        <v>62998521.380137503</v>
      </c>
      <c r="V80" s="30">
        <v>0</v>
      </c>
      <c r="W80" s="30">
        <v>0</v>
      </c>
      <c r="X80" s="30"/>
      <c r="Y80" s="30"/>
    </row>
    <row r="81" spans="1:23">
      <c r="A81" s="30"/>
      <c r="B81" s="30"/>
      <c r="C81" s="30"/>
      <c r="D81" s="30"/>
      <c r="E81" s="30"/>
      <c r="F81" s="30"/>
      <c r="G81" s="30"/>
      <c r="H81" s="30"/>
      <c r="I81" s="30"/>
      <c r="J81" s="30"/>
      <c r="K81" s="30"/>
      <c r="L81" s="30"/>
      <c r="M81" s="30"/>
      <c r="N81" s="30"/>
      <c r="O81" s="30"/>
      <c r="P81" s="30"/>
      <c r="Q81" s="30"/>
      <c r="R81" s="30"/>
      <c r="S81" s="30"/>
      <c r="T81" s="31"/>
      <c r="U81" s="31"/>
      <c r="V81" s="30"/>
      <c r="W81" s="30"/>
    </row>
    <row r="82" spans="1:23">
      <c r="A82" s="30">
        <v>5</v>
      </c>
      <c r="B82" s="30" t="s">
        <v>313</v>
      </c>
      <c r="C82" s="30" t="s">
        <v>316</v>
      </c>
      <c r="D82" s="30" t="s">
        <v>212</v>
      </c>
      <c r="E82" s="30" t="s">
        <v>213</v>
      </c>
      <c r="F82" s="30" t="s">
        <v>310</v>
      </c>
      <c r="G82" s="30" t="s">
        <v>215</v>
      </c>
      <c r="H82" s="30">
        <v>3.6362450000000002</v>
      </c>
      <c r="I82" s="30">
        <v>1289651.8373972001</v>
      </c>
      <c r="J82" s="30">
        <v>4689490.0454764003</v>
      </c>
      <c r="K82" s="30" t="s">
        <v>216</v>
      </c>
      <c r="L82" s="30" t="s">
        <v>270</v>
      </c>
      <c r="M82" s="30">
        <v>1400666</v>
      </c>
      <c r="N82" s="30"/>
      <c r="O82" s="30">
        <v>20170818001</v>
      </c>
      <c r="P82" s="30" t="s">
        <v>261</v>
      </c>
      <c r="Q82" s="30" t="s">
        <v>219</v>
      </c>
      <c r="R82" s="30" t="s">
        <v>311</v>
      </c>
      <c r="S82" s="30" t="s">
        <v>220</v>
      </c>
      <c r="T82" s="31">
        <v>67687924.799939901</v>
      </c>
      <c r="U82" s="31">
        <v>4689490.0454764003</v>
      </c>
      <c r="V82" s="30">
        <v>0</v>
      </c>
      <c r="W82" s="30">
        <v>0</v>
      </c>
    </row>
    <row r="83" spans="1:23">
      <c r="A83" s="30">
        <v>6</v>
      </c>
      <c r="B83" s="30" t="s">
        <v>313</v>
      </c>
      <c r="C83" s="30" t="s">
        <v>317</v>
      </c>
      <c r="D83" s="30" t="s">
        <v>212</v>
      </c>
      <c r="E83" s="30" t="s">
        <v>213</v>
      </c>
      <c r="F83" s="30" t="s">
        <v>310</v>
      </c>
      <c r="G83" s="30" t="s">
        <v>223</v>
      </c>
      <c r="H83" s="30">
        <v>3.63625</v>
      </c>
      <c r="I83" s="30">
        <v>1289651.8373972001</v>
      </c>
      <c r="J83" s="30">
        <v>4689496.4937356003</v>
      </c>
      <c r="K83" s="30" t="s">
        <v>216</v>
      </c>
      <c r="L83" s="30" t="s">
        <v>270</v>
      </c>
      <c r="M83" s="30">
        <v>1400666</v>
      </c>
      <c r="N83" s="30"/>
      <c r="O83" s="30">
        <v>20170818001</v>
      </c>
      <c r="P83" s="30" t="s">
        <v>261</v>
      </c>
      <c r="Q83" s="30" t="s">
        <v>224</v>
      </c>
      <c r="R83" s="30" t="s">
        <v>311</v>
      </c>
      <c r="S83" s="30" t="s">
        <v>220</v>
      </c>
      <c r="T83" s="31">
        <v>67688017.8738731</v>
      </c>
      <c r="U83" s="31">
        <v>4689496.4937356003</v>
      </c>
      <c r="V83" s="30">
        <v>0</v>
      </c>
      <c r="W83" s="30">
        <v>0</v>
      </c>
    </row>
    <row r="84" spans="1:23">
      <c r="A84" s="30"/>
      <c r="B84" s="30"/>
      <c r="C84" s="30"/>
      <c r="D84" s="30"/>
      <c r="E84" s="30"/>
      <c r="F84" s="30"/>
      <c r="G84" s="30"/>
      <c r="H84" s="30"/>
      <c r="I84" s="30"/>
      <c r="J84" s="30"/>
      <c r="K84" s="30"/>
      <c r="L84" s="30"/>
      <c r="M84" s="30"/>
      <c r="N84" s="30"/>
      <c r="O84" s="30"/>
      <c r="P84" s="30"/>
      <c r="Q84" s="30"/>
      <c r="R84" s="30"/>
      <c r="S84" s="30"/>
      <c r="T84" s="31"/>
      <c r="U84" s="31"/>
      <c r="V84" s="30"/>
      <c r="W84" s="30"/>
    </row>
    <row r="85" spans="1:23">
      <c r="A85" s="30">
        <v>7</v>
      </c>
      <c r="B85" s="30" t="s">
        <v>318</v>
      </c>
      <c r="C85" s="30" t="s">
        <v>319</v>
      </c>
      <c r="D85" s="30" t="s">
        <v>212</v>
      </c>
      <c r="E85" s="30" t="s">
        <v>213</v>
      </c>
      <c r="F85" s="30" t="s">
        <v>310</v>
      </c>
      <c r="G85" s="30" t="s">
        <v>215</v>
      </c>
      <c r="H85" s="30">
        <v>3.6444999999999999</v>
      </c>
      <c r="I85" s="30">
        <v>88236140</v>
      </c>
      <c r="J85" s="30">
        <v>321576612.23000002</v>
      </c>
      <c r="K85" s="30" t="s">
        <v>216</v>
      </c>
      <c r="L85" s="30" t="s">
        <v>320</v>
      </c>
      <c r="M85" s="30">
        <v>1441349</v>
      </c>
      <c r="N85" s="30"/>
      <c r="O85" s="30">
        <v>20170818001</v>
      </c>
      <c r="P85" s="30" t="s">
        <v>261</v>
      </c>
      <c r="Q85" s="30" t="s">
        <v>219</v>
      </c>
      <c r="R85" s="30" t="s">
        <v>311</v>
      </c>
      <c r="S85" s="30" t="s">
        <v>220</v>
      </c>
      <c r="T85" s="31">
        <v>389264537.02993989</v>
      </c>
      <c r="U85" s="31">
        <v>326266102.2754764</v>
      </c>
      <c r="V85" s="30">
        <v>8.2549999999996793E-3</v>
      </c>
      <c r="W85" s="30">
        <v>2.2701990652444154E-3</v>
      </c>
    </row>
    <row r="86" spans="1:23">
      <c r="A86" s="30">
        <v>8</v>
      </c>
      <c r="B86" s="30" t="s">
        <v>318</v>
      </c>
      <c r="C86" s="30" t="s">
        <v>321</v>
      </c>
      <c r="D86" s="30" t="s">
        <v>212</v>
      </c>
      <c r="E86" s="30" t="s">
        <v>213</v>
      </c>
      <c r="F86" s="30" t="s">
        <v>310</v>
      </c>
      <c r="G86" s="30" t="s">
        <v>223</v>
      </c>
      <c r="H86" s="30">
        <v>3.6445180000000001</v>
      </c>
      <c r="I86" s="30">
        <v>88236140</v>
      </c>
      <c r="J86" s="30">
        <v>321578200.48052001</v>
      </c>
      <c r="K86" s="30" t="s">
        <v>216</v>
      </c>
      <c r="L86" s="30" t="s">
        <v>320</v>
      </c>
      <c r="M86" s="30">
        <v>1441349</v>
      </c>
      <c r="N86" s="30"/>
      <c r="O86" s="30">
        <v>20170818001</v>
      </c>
      <c r="P86" s="30" t="s">
        <v>261</v>
      </c>
      <c r="Q86" s="30" t="s">
        <v>224</v>
      </c>
      <c r="R86" s="30" t="s">
        <v>311</v>
      </c>
      <c r="S86" s="30" t="s">
        <v>220</v>
      </c>
      <c r="T86" s="31">
        <v>389266218.35439312</v>
      </c>
      <c r="U86" s="31">
        <v>326267696.97425562</v>
      </c>
      <c r="V86" s="30">
        <v>8.2680000000001641E-3</v>
      </c>
      <c r="W86" s="30">
        <v>2.2737710553455246E-3</v>
      </c>
    </row>
    <row r="87" spans="1:23">
      <c r="A87" s="30"/>
      <c r="B87" s="30"/>
      <c r="C87" s="30"/>
      <c r="D87" s="30"/>
      <c r="E87" s="30"/>
      <c r="F87" s="30"/>
      <c r="G87" s="30"/>
      <c r="H87" s="30"/>
      <c r="I87" s="30"/>
      <c r="J87" s="30"/>
      <c r="K87" s="30"/>
      <c r="L87" s="30"/>
      <c r="M87" s="30"/>
      <c r="N87" s="30"/>
      <c r="O87" s="30"/>
      <c r="P87" s="30"/>
      <c r="Q87" s="30"/>
      <c r="R87" s="30"/>
      <c r="S87" s="30"/>
      <c r="T87" s="31"/>
      <c r="U87" s="31"/>
      <c r="V87" s="30"/>
      <c r="W87" s="30"/>
    </row>
    <row r="88" spans="1:23">
      <c r="A88" s="30">
        <v>9</v>
      </c>
      <c r="B88" s="30" t="s">
        <v>318</v>
      </c>
      <c r="C88" s="30" t="s">
        <v>322</v>
      </c>
      <c r="D88" s="30" t="s">
        <v>212</v>
      </c>
      <c r="E88" s="30" t="s">
        <v>213</v>
      </c>
      <c r="F88" s="30" t="s">
        <v>310</v>
      </c>
      <c r="G88" s="30" t="s">
        <v>215</v>
      </c>
      <c r="H88" s="30">
        <v>3.6444999999999999</v>
      </c>
      <c r="I88" s="30">
        <v>85900000</v>
      </c>
      <c r="J88" s="30">
        <v>313062550</v>
      </c>
      <c r="K88" s="30" t="s">
        <v>216</v>
      </c>
      <c r="L88" s="30" t="s">
        <v>320</v>
      </c>
      <c r="M88" s="30">
        <v>1441349</v>
      </c>
      <c r="N88" s="30"/>
      <c r="O88" s="30">
        <v>20170818001</v>
      </c>
      <c r="P88" s="30" t="s">
        <v>261</v>
      </c>
      <c r="Q88" s="30" t="s">
        <v>219</v>
      </c>
      <c r="R88" s="30" t="s">
        <v>311</v>
      </c>
      <c r="S88" s="30" t="s">
        <v>220</v>
      </c>
      <c r="T88" s="31">
        <v>702327087.02993989</v>
      </c>
      <c r="U88" s="31">
        <v>639328652.27547646</v>
      </c>
      <c r="V88" s="30">
        <v>0</v>
      </c>
      <c r="W88" s="30">
        <v>0</v>
      </c>
    </row>
    <row r="89" spans="1:23">
      <c r="A89" s="30">
        <v>10</v>
      </c>
      <c r="B89" s="30" t="s">
        <v>318</v>
      </c>
      <c r="C89" s="30" t="s">
        <v>323</v>
      </c>
      <c r="D89" s="30" t="s">
        <v>212</v>
      </c>
      <c r="E89" s="30" t="s">
        <v>213</v>
      </c>
      <c r="F89" s="30" t="s">
        <v>310</v>
      </c>
      <c r="G89" s="30" t="s">
        <v>223</v>
      </c>
      <c r="H89" s="30">
        <v>3.6445180000000001</v>
      </c>
      <c r="I89" s="30">
        <v>85900000</v>
      </c>
      <c r="J89" s="30">
        <v>313064096.19999999</v>
      </c>
      <c r="K89" s="30" t="s">
        <v>216</v>
      </c>
      <c r="L89" s="30" t="s">
        <v>320</v>
      </c>
      <c r="M89" s="30">
        <v>1441349</v>
      </c>
      <c r="N89" s="30"/>
      <c r="O89" s="30">
        <v>20170818001</v>
      </c>
      <c r="P89" s="30" t="s">
        <v>261</v>
      </c>
      <c r="Q89" s="30" t="s">
        <v>224</v>
      </c>
      <c r="R89" s="30" t="s">
        <v>311</v>
      </c>
      <c r="S89" s="30" t="s">
        <v>220</v>
      </c>
      <c r="T89" s="31">
        <v>702330314.55439305</v>
      </c>
      <c r="U89" s="31">
        <v>639331793.17425561</v>
      </c>
      <c r="V89" s="30">
        <v>0</v>
      </c>
      <c r="W89" s="30">
        <v>0</v>
      </c>
    </row>
    <row r="90" spans="1:23">
      <c r="A90" s="30"/>
      <c r="B90" s="30"/>
      <c r="C90" s="30"/>
      <c r="D90" s="30"/>
      <c r="E90" s="30"/>
      <c r="F90" s="30"/>
      <c r="G90" s="30"/>
      <c r="H90" s="30"/>
      <c r="I90" s="30"/>
      <c r="J90" s="30"/>
      <c r="K90" s="30"/>
      <c r="L90" s="30"/>
      <c r="M90" s="30"/>
      <c r="N90" s="30"/>
      <c r="O90" s="30"/>
      <c r="P90" s="30"/>
      <c r="Q90" s="30"/>
      <c r="R90" s="30"/>
      <c r="S90" s="30"/>
      <c r="T90" s="31"/>
      <c r="U90" s="31"/>
      <c r="V90" s="30"/>
      <c r="W90" s="30"/>
    </row>
    <row r="91" spans="1:23">
      <c r="A91" s="30">
        <v>11</v>
      </c>
      <c r="B91" s="30" t="s">
        <v>324</v>
      </c>
      <c r="C91" s="30" t="s">
        <v>325</v>
      </c>
      <c r="D91" s="30" t="s">
        <v>212</v>
      </c>
      <c r="E91" s="30" t="s">
        <v>213</v>
      </c>
      <c r="F91" s="30" t="s">
        <v>310</v>
      </c>
      <c r="G91" s="30" t="s">
        <v>215</v>
      </c>
      <c r="H91" s="30">
        <v>3.6444999999999999</v>
      </c>
      <c r="I91" s="30">
        <v>1673595.09</v>
      </c>
      <c r="J91" s="30">
        <v>6099417.3055050001</v>
      </c>
      <c r="K91" s="30" t="s">
        <v>216</v>
      </c>
      <c r="L91" s="30" t="s">
        <v>326</v>
      </c>
      <c r="M91" s="30">
        <v>1441349</v>
      </c>
      <c r="N91" s="30"/>
      <c r="O91" s="30">
        <v>20170818001</v>
      </c>
      <c r="P91" s="30" t="s">
        <v>261</v>
      </c>
      <c r="Q91" s="30" t="s">
        <v>219</v>
      </c>
      <c r="R91" s="30" t="s">
        <v>311</v>
      </c>
      <c r="S91" s="30" t="s">
        <v>220</v>
      </c>
      <c r="T91" s="31">
        <v>708426504.33544493</v>
      </c>
      <c r="U91" s="31">
        <v>645428069.58098149</v>
      </c>
      <c r="V91" s="30">
        <v>0</v>
      </c>
      <c r="W91" s="30">
        <v>0</v>
      </c>
    </row>
    <row r="92" spans="1:23">
      <c r="A92" s="30">
        <v>12</v>
      </c>
      <c r="B92" s="30" t="s">
        <v>324</v>
      </c>
      <c r="C92" s="30" t="s">
        <v>327</v>
      </c>
      <c r="D92" s="30" t="s">
        <v>212</v>
      </c>
      <c r="E92" s="30" t="s">
        <v>213</v>
      </c>
      <c r="F92" s="30" t="s">
        <v>310</v>
      </c>
      <c r="G92" s="30" t="s">
        <v>223</v>
      </c>
      <c r="H92" s="30">
        <v>3.6445180000000001</v>
      </c>
      <c r="I92" s="30">
        <v>1673595.09</v>
      </c>
      <c r="J92" s="30">
        <v>6099447.4302166002</v>
      </c>
      <c r="K92" s="30" t="s">
        <v>216</v>
      </c>
      <c r="L92" s="30" t="s">
        <v>326</v>
      </c>
      <c r="M92" s="30">
        <v>1441349</v>
      </c>
      <c r="N92" s="30"/>
      <c r="O92" s="30">
        <v>20170818001</v>
      </c>
      <c r="P92" s="30" t="s">
        <v>261</v>
      </c>
      <c r="Q92" s="30" t="s">
        <v>224</v>
      </c>
      <c r="R92" s="30" t="s">
        <v>311</v>
      </c>
      <c r="S92" s="30" t="s">
        <v>220</v>
      </c>
      <c r="T92" s="31">
        <v>708429761.9846096</v>
      </c>
      <c r="U92" s="31">
        <v>645431240.60447216</v>
      </c>
      <c r="V92" s="30">
        <v>0</v>
      </c>
      <c r="W92" s="30">
        <v>0</v>
      </c>
    </row>
    <row r="93" spans="1:23">
      <c r="A93" s="30"/>
      <c r="B93" s="30"/>
      <c r="C93" s="30"/>
      <c r="D93" s="30"/>
      <c r="E93" s="30"/>
      <c r="F93" s="30"/>
      <c r="G93" s="30"/>
      <c r="H93" s="30"/>
      <c r="I93" s="30"/>
      <c r="J93" s="30"/>
      <c r="K93" s="30"/>
      <c r="L93" s="30"/>
      <c r="M93" s="30"/>
      <c r="N93" s="30"/>
      <c r="O93" s="30"/>
      <c r="P93" s="30"/>
      <c r="Q93" s="30"/>
      <c r="R93" s="30"/>
      <c r="S93" s="30"/>
      <c r="T93" s="31"/>
      <c r="U93" s="31"/>
      <c r="V93" s="30"/>
      <c r="W93" s="30"/>
    </row>
    <row r="94" spans="1:23">
      <c r="A94" s="30">
        <v>13</v>
      </c>
      <c r="B94" s="30" t="s">
        <v>324</v>
      </c>
      <c r="C94" s="30" t="s">
        <v>328</v>
      </c>
      <c r="D94" s="30" t="s">
        <v>212</v>
      </c>
      <c r="E94" s="30" t="s">
        <v>213</v>
      </c>
      <c r="F94" s="30" t="s">
        <v>310</v>
      </c>
      <c r="G94" s="30" t="s">
        <v>223</v>
      </c>
      <c r="H94" s="30">
        <v>3.6444999999999999</v>
      </c>
      <c r="I94" s="30">
        <v>575000</v>
      </c>
      <c r="J94" s="30">
        <v>2095587.5</v>
      </c>
      <c r="K94" s="30" t="s">
        <v>216</v>
      </c>
      <c r="L94" s="30" t="s">
        <v>320</v>
      </c>
      <c r="M94" s="30">
        <v>1441349</v>
      </c>
      <c r="N94" s="30"/>
      <c r="O94" s="30">
        <v>20170818001</v>
      </c>
      <c r="P94" s="30" t="s">
        <v>261</v>
      </c>
      <c r="Q94" s="30" t="s">
        <v>219</v>
      </c>
      <c r="R94" s="30" t="s">
        <v>311</v>
      </c>
      <c r="S94" s="30" t="s">
        <v>220</v>
      </c>
      <c r="T94" s="31">
        <v>710522091.83544493</v>
      </c>
      <c r="U94" s="31">
        <v>65094022.254463494</v>
      </c>
      <c r="V94" s="30">
        <v>0</v>
      </c>
      <c r="W94" s="30">
        <v>0</v>
      </c>
    </row>
    <row r="95" spans="1:23">
      <c r="A95" s="30">
        <v>14</v>
      </c>
      <c r="B95" s="30" t="s">
        <v>324</v>
      </c>
      <c r="C95" s="30" t="s">
        <v>329</v>
      </c>
      <c r="D95" s="30" t="s">
        <v>212</v>
      </c>
      <c r="E95" s="30" t="s">
        <v>213</v>
      </c>
      <c r="F95" s="30" t="s">
        <v>310</v>
      </c>
      <c r="G95" s="30" t="s">
        <v>215</v>
      </c>
      <c r="H95" s="30">
        <v>3.6445180000000001</v>
      </c>
      <c r="I95" s="30">
        <v>575000</v>
      </c>
      <c r="J95" s="30">
        <v>2095597.85</v>
      </c>
      <c r="K95" s="30" t="s">
        <v>216</v>
      </c>
      <c r="L95" s="30" t="s">
        <v>320</v>
      </c>
      <c r="M95" s="30">
        <v>1441349</v>
      </c>
      <c r="N95" s="30"/>
      <c r="O95" s="30">
        <v>20170818001</v>
      </c>
      <c r="P95" s="30" t="s">
        <v>261</v>
      </c>
      <c r="Q95" s="30" t="s">
        <v>224</v>
      </c>
      <c r="R95" s="30" t="s">
        <v>311</v>
      </c>
      <c r="S95" s="30" t="s">
        <v>220</v>
      </c>
      <c r="T95" s="31">
        <v>710525359.83460963</v>
      </c>
      <c r="U95" s="31">
        <v>65094119.230137505</v>
      </c>
      <c r="V95" s="30">
        <v>0</v>
      </c>
      <c r="W95" s="30">
        <v>0</v>
      </c>
    </row>
    <row r="96" spans="1:23">
      <c r="A96" s="30"/>
      <c r="B96" s="30"/>
      <c r="C96" s="30"/>
      <c r="D96" s="30"/>
      <c r="E96" s="30"/>
      <c r="F96" s="30"/>
      <c r="G96" s="30"/>
      <c r="H96" s="30"/>
      <c r="I96" s="30"/>
      <c r="J96" s="30"/>
      <c r="K96" s="30"/>
      <c r="L96" s="30"/>
      <c r="M96" s="30"/>
      <c r="N96" s="30"/>
      <c r="O96" s="30"/>
      <c r="P96" s="30"/>
      <c r="Q96" s="30"/>
      <c r="R96" s="30"/>
      <c r="S96" s="30"/>
      <c r="T96" s="31"/>
      <c r="U96" s="31"/>
      <c r="V96" s="30"/>
      <c r="W96" s="30"/>
    </row>
    <row r="97" spans="1:23">
      <c r="A97" s="30">
        <v>15</v>
      </c>
      <c r="B97" s="30" t="s">
        <v>324</v>
      </c>
      <c r="C97" s="30" t="s">
        <v>330</v>
      </c>
      <c r="D97" s="30" t="s">
        <v>212</v>
      </c>
      <c r="E97" s="30" t="s">
        <v>213</v>
      </c>
      <c r="F97" s="30" t="s">
        <v>310</v>
      </c>
      <c r="G97" s="30" t="s">
        <v>223</v>
      </c>
      <c r="H97" s="30">
        <v>3.6444999999999999</v>
      </c>
      <c r="I97" s="30">
        <v>90481989.040000007</v>
      </c>
      <c r="J97" s="30">
        <v>329761609.05628002</v>
      </c>
      <c r="K97" s="30" t="s">
        <v>216</v>
      </c>
      <c r="L97" s="30" t="s">
        <v>320</v>
      </c>
      <c r="M97" s="30">
        <v>1441349</v>
      </c>
      <c r="N97" s="30"/>
      <c r="O97" s="30">
        <v>20170818001</v>
      </c>
      <c r="P97" s="30" t="s">
        <v>261</v>
      </c>
      <c r="Q97" s="30" t="s">
        <v>219</v>
      </c>
      <c r="R97" s="30" t="s">
        <v>311</v>
      </c>
      <c r="S97" s="30" t="s">
        <v>220</v>
      </c>
      <c r="T97" s="31">
        <v>1040283700.8917249</v>
      </c>
      <c r="U97" s="31">
        <v>394855631.31074351</v>
      </c>
      <c r="V97" s="30">
        <v>0</v>
      </c>
      <c r="W97" s="30">
        <v>0</v>
      </c>
    </row>
    <row r="98" spans="1:23">
      <c r="A98" s="30">
        <v>16</v>
      </c>
      <c r="B98" s="30" t="s">
        <v>324</v>
      </c>
      <c r="C98" s="30" t="s">
        <v>331</v>
      </c>
      <c r="D98" s="30" t="s">
        <v>212</v>
      </c>
      <c r="E98" s="30" t="s">
        <v>213</v>
      </c>
      <c r="F98" s="30" t="s">
        <v>310</v>
      </c>
      <c r="G98" s="30" t="s">
        <v>215</v>
      </c>
      <c r="H98" s="30">
        <v>3.6445180000000001</v>
      </c>
      <c r="I98" s="30">
        <v>90481989.040000007</v>
      </c>
      <c r="J98" s="30">
        <v>329763237.73208201</v>
      </c>
      <c r="K98" s="30" t="s">
        <v>216</v>
      </c>
      <c r="L98" s="30" t="s">
        <v>320</v>
      </c>
      <c r="M98" s="30">
        <v>1441349</v>
      </c>
      <c r="N98" s="30"/>
      <c r="O98" s="30">
        <v>20170818001</v>
      </c>
      <c r="P98" s="30" t="s">
        <v>261</v>
      </c>
      <c r="Q98" s="30" t="s">
        <v>224</v>
      </c>
      <c r="R98" s="30" t="s">
        <v>311</v>
      </c>
      <c r="S98" s="30" t="s">
        <v>220</v>
      </c>
      <c r="T98" s="31">
        <v>1040288597.5666916</v>
      </c>
      <c r="U98" s="31">
        <v>394857356.96221954</v>
      </c>
      <c r="V98" s="30">
        <v>0</v>
      </c>
      <c r="W98" s="30">
        <v>0</v>
      </c>
    </row>
    <row r="99" spans="1:23">
      <c r="A99" s="30"/>
      <c r="B99" s="30"/>
      <c r="C99" s="30"/>
      <c r="D99" s="30"/>
      <c r="E99" s="30"/>
      <c r="F99" s="30"/>
      <c r="G99" s="30"/>
      <c r="H99" s="30"/>
      <c r="I99" s="30"/>
      <c r="J99" s="30"/>
      <c r="K99" s="30"/>
      <c r="L99" s="30"/>
      <c r="M99" s="30"/>
      <c r="N99" s="30"/>
      <c r="O99" s="30"/>
      <c r="P99" s="30"/>
      <c r="Q99" s="30"/>
      <c r="R99" s="30"/>
      <c r="S99" s="30"/>
      <c r="T99" s="31"/>
      <c r="U99" s="31"/>
      <c r="V99" s="30"/>
      <c r="W99" s="30"/>
    </row>
    <row r="100" spans="1:23">
      <c r="A100" s="30">
        <v>17</v>
      </c>
      <c r="B100" s="30" t="s">
        <v>332</v>
      </c>
      <c r="C100" s="30" t="s">
        <v>333</v>
      </c>
      <c r="D100" s="30" t="s">
        <v>212</v>
      </c>
      <c r="E100" s="30" t="s">
        <v>213</v>
      </c>
      <c r="F100" s="30" t="s">
        <v>310</v>
      </c>
      <c r="G100" s="30" t="s">
        <v>215</v>
      </c>
      <c r="H100" s="30">
        <v>3.6444999999999999</v>
      </c>
      <c r="I100" s="30">
        <v>359594.69</v>
      </c>
      <c r="J100" s="30">
        <v>1310542.8477050001</v>
      </c>
      <c r="K100" s="30" t="s">
        <v>216</v>
      </c>
      <c r="L100" s="30" t="s">
        <v>334</v>
      </c>
      <c r="M100" s="30">
        <v>1441349</v>
      </c>
      <c r="N100" s="30"/>
      <c r="O100" s="30">
        <v>20170818001</v>
      </c>
      <c r="P100" s="30" t="s">
        <v>261</v>
      </c>
      <c r="Q100" s="30" t="s">
        <v>219</v>
      </c>
      <c r="R100" s="30" t="s">
        <v>311</v>
      </c>
      <c r="S100" s="30" t="s">
        <v>220</v>
      </c>
      <c r="T100" s="31">
        <v>1041594243.73943</v>
      </c>
      <c r="U100" s="31">
        <v>646738612.4286865</v>
      </c>
      <c r="V100" s="30">
        <v>0</v>
      </c>
      <c r="W100" s="30">
        <v>0</v>
      </c>
    </row>
    <row r="101" spans="1:23">
      <c r="A101" s="30">
        <v>18</v>
      </c>
      <c r="B101" s="30" t="s">
        <v>332</v>
      </c>
      <c r="C101" s="30" t="s">
        <v>335</v>
      </c>
      <c r="D101" s="30" t="s">
        <v>212</v>
      </c>
      <c r="E101" s="30" t="s">
        <v>213</v>
      </c>
      <c r="F101" s="30" t="s">
        <v>310</v>
      </c>
      <c r="G101" s="30" t="s">
        <v>223</v>
      </c>
      <c r="H101" s="30">
        <v>3.6445180000000001</v>
      </c>
      <c r="I101" s="30">
        <v>359594.69</v>
      </c>
      <c r="J101" s="30">
        <v>1310549.3204093999</v>
      </c>
      <c r="K101" s="30" t="s">
        <v>216</v>
      </c>
      <c r="L101" s="30" t="s">
        <v>334</v>
      </c>
      <c r="M101" s="30">
        <v>1441349</v>
      </c>
      <c r="N101" s="30"/>
      <c r="O101" s="30">
        <v>20170818001</v>
      </c>
      <c r="P101" s="30" t="s">
        <v>261</v>
      </c>
      <c r="Q101" s="30" t="s">
        <v>224</v>
      </c>
      <c r="R101" s="30" t="s">
        <v>311</v>
      </c>
      <c r="S101" s="30" t="s">
        <v>220</v>
      </c>
      <c r="T101" s="31">
        <v>1041599146.8871011</v>
      </c>
      <c r="U101" s="31">
        <v>646741789.92488158</v>
      </c>
      <c r="V101" s="30">
        <v>0</v>
      </c>
      <c r="W101" s="30">
        <v>0</v>
      </c>
    </row>
    <row r="102" spans="1:23">
      <c r="A102" s="30"/>
      <c r="B102" s="30"/>
      <c r="C102" s="30"/>
      <c r="D102" s="30"/>
      <c r="E102" s="30"/>
      <c r="F102" s="30"/>
      <c r="G102" s="30"/>
      <c r="H102" s="30"/>
      <c r="I102" s="30"/>
      <c r="J102" s="30"/>
      <c r="K102" s="30"/>
      <c r="L102" s="30"/>
      <c r="M102" s="30"/>
      <c r="N102" s="30"/>
      <c r="O102" s="30"/>
      <c r="P102" s="30"/>
      <c r="Q102" s="30"/>
      <c r="R102" s="30"/>
      <c r="S102" s="30"/>
      <c r="T102" s="31"/>
      <c r="U102" s="31"/>
      <c r="V102" s="30"/>
      <c r="W102" s="30"/>
    </row>
    <row r="103" spans="1:23">
      <c r="A103" s="30">
        <v>19</v>
      </c>
      <c r="B103" s="30" t="s">
        <v>332</v>
      </c>
      <c r="C103" s="30" t="s">
        <v>336</v>
      </c>
      <c r="D103" s="30" t="s">
        <v>212</v>
      </c>
      <c r="E103" s="30" t="s">
        <v>213</v>
      </c>
      <c r="F103" s="30" t="s">
        <v>310</v>
      </c>
      <c r="G103" s="30" t="s">
        <v>223</v>
      </c>
      <c r="H103" s="30">
        <v>3.6444999999999999</v>
      </c>
      <c r="I103" s="30">
        <v>31709313.393095002</v>
      </c>
      <c r="J103" s="30">
        <v>115564592.661134</v>
      </c>
      <c r="K103" s="30" t="s">
        <v>216</v>
      </c>
      <c r="L103" s="30" t="s">
        <v>337</v>
      </c>
      <c r="M103" s="30">
        <v>1441349</v>
      </c>
      <c r="N103" s="30"/>
      <c r="O103" s="30">
        <v>20170818001</v>
      </c>
      <c r="P103" s="30" t="s">
        <v>261</v>
      </c>
      <c r="Q103" s="30" t="s">
        <v>219</v>
      </c>
      <c r="R103" s="30" t="s">
        <v>311</v>
      </c>
      <c r="S103" s="30" t="s">
        <v>220</v>
      </c>
      <c r="T103" s="31">
        <v>1157158836.400564</v>
      </c>
      <c r="U103" s="31">
        <v>510420223.97187752</v>
      </c>
      <c r="V103" s="30">
        <v>0</v>
      </c>
      <c r="W103" s="30">
        <v>0</v>
      </c>
    </row>
    <row r="104" spans="1:23">
      <c r="A104" s="30">
        <v>20</v>
      </c>
      <c r="B104" s="30" t="s">
        <v>332</v>
      </c>
      <c r="C104" s="30" t="s">
        <v>338</v>
      </c>
      <c r="D104" s="30" t="s">
        <v>212</v>
      </c>
      <c r="E104" s="30" t="s">
        <v>213</v>
      </c>
      <c r="F104" s="30" t="s">
        <v>310</v>
      </c>
      <c r="G104" s="30" t="s">
        <v>215</v>
      </c>
      <c r="H104" s="30">
        <v>3.6445180000000001</v>
      </c>
      <c r="I104" s="30">
        <v>31709313.393095002</v>
      </c>
      <c r="J104" s="30">
        <v>115565163.428775</v>
      </c>
      <c r="K104" s="30" t="s">
        <v>216</v>
      </c>
      <c r="L104" s="30" t="s">
        <v>337</v>
      </c>
      <c r="M104" s="30">
        <v>1441349</v>
      </c>
      <c r="N104" s="30"/>
      <c r="O104" s="30">
        <v>20170818001</v>
      </c>
      <c r="P104" s="30" t="s">
        <v>261</v>
      </c>
      <c r="Q104" s="30" t="s">
        <v>224</v>
      </c>
      <c r="R104" s="30" t="s">
        <v>311</v>
      </c>
      <c r="S104" s="30" t="s">
        <v>220</v>
      </c>
      <c r="T104" s="31">
        <v>1157164310.315876</v>
      </c>
      <c r="U104" s="31">
        <v>510422520.39099455</v>
      </c>
      <c r="V104" s="30">
        <v>0</v>
      </c>
      <c r="W104" s="30">
        <v>0</v>
      </c>
    </row>
    <row r="105" spans="1:23">
      <c r="A105" s="30"/>
      <c r="B105" s="30"/>
      <c r="C105" s="30"/>
      <c r="D105" s="30"/>
      <c r="E105" s="30"/>
      <c r="F105" s="30"/>
      <c r="G105" s="30"/>
      <c r="H105" s="30"/>
      <c r="I105" s="30"/>
      <c r="J105" s="30"/>
      <c r="K105" s="30"/>
      <c r="L105" s="30"/>
      <c r="M105" s="30"/>
      <c r="N105" s="30"/>
      <c r="O105" s="30"/>
      <c r="P105" s="30"/>
      <c r="Q105" s="30"/>
      <c r="R105" s="30"/>
      <c r="S105" s="30"/>
      <c r="T105" s="31"/>
      <c r="U105" s="31"/>
      <c r="V105" s="30"/>
      <c r="W105" s="30"/>
    </row>
    <row r="106" spans="1:23">
      <c r="A106" s="30">
        <v>21</v>
      </c>
      <c r="B106" s="30" t="s">
        <v>332</v>
      </c>
      <c r="C106" s="30" t="s">
        <v>339</v>
      </c>
      <c r="D106" s="30" t="s">
        <v>212</v>
      </c>
      <c r="E106" s="30" t="s">
        <v>213</v>
      </c>
      <c r="F106" s="30" t="s">
        <v>310</v>
      </c>
      <c r="G106" s="30" t="s">
        <v>215</v>
      </c>
      <c r="H106" s="30">
        <v>3.6444999999999999</v>
      </c>
      <c r="I106" s="30">
        <v>30947552.592290599</v>
      </c>
      <c r="J106" s="30">
        <v>112788355.422603</v>
      </c>
      <c r="K106" s="30" t="s">
        <v>216</v>
      </c>
      <c r="L106" s="30" t="s">
        <v>337</v>
      </c>
      <c r="M106" s="30">
        <v>1441349</v>
      </c>
      <c r="N106" s="30"/>
      <c r="O106" s="30">
        <v>20170818001</v>
      </c>
      <c r="P106" s="30" t="s">
        <v>261</v>
      </c>
      <c r="Q106" s="30" t="s">
        <v>219</v>
      </c>
      <c r="R106" s="30" t="s">
        <v>311</v>
      </c>
      <c r="S106" s="30" t="s">
        <v>220</v>
      </c>
      <c r="T106" s="31">
        <v>1269947191.8231668</v>
      </c>
      <c r="U106" s="31">
        <v>759526967.85128951</v>
      </c>
      <c r="V106" s="30">
        <v>0</v>
      </c>
      <c r="W106" s="30">
        <v>0</v>
      </c>
    </row>
    <row r="107" spans="1:23">
      <c r="A107" s="30">
        <v>22</v>
      </c>
      <c r="B107" s="30" t="s">
        <v>332</v>
      </c>
      <c r="C107" s="30" t="s">
        <v>340</v>
      </c>
      <c r="D107" s="30" t="s">
        <v>212</v>
      </c>
      <c r="E107" s="30" t="s">
        <v>213</v>
      </c>
      <c r="F107" s="30" t="s">
        <v>310</v>
      </c>
      <c r="G107" s="30" t="s">
        <v>223</v>
      </c>
      <c r="H107" s="30">
        <v>3.6445180000000001</v>
      </c>
      <c r="I107" s="30">
        <v>30947552.592290599</v>
      </c>
      <c r="J107" s="30">
        <v>112788912.478549</v>
      </c>
      <c r="K107" s="30" t="s">
        <v>216</v>
      </c>
      <c r="L107" s="30" t="s">
        <v>337</v>
      </c>
      <c r="M107" s="30">
        <v>1441349</v>
      </c>
      <c r="N107" s="30"/>
      <c r="O107" s="30">
        <v>20170818001</v>
      </c>
      <c r="P107" s="30" t="s">
        <v>261</v>
      </c>
      <c r="Q107" s="30" t="s">
        <v>224</v>
      </c>
      <c r="R107" s="30" t="s">
        <v>311</v>
      </c>
      <c r="S107" s="30" t="s">
        <v>220</v>
      </c>
      <c r="T107" s="31">
        <v>1269953222.794425</v>
      </c>
      <c r="U107" s="31">
        <v>759530702.40343058</v>
      </c>
      <c r="V107" s="30">
        <v>0</v>
      </c>
      <c r="W107" s="30">
        <v>0</v>
      </c>
    </row>
    <row r="108" spans="1:23">
      <c r="A108" s="30"/>
      <c r="B108" s="30"/>
      <c r="C108" s="30"/>
      <c r="D108" s="30"/>
      <c r="E108" s="30"/>
      <c r="F108" s="30"/>
      <c r="G108" s="30"/>
      <c r="H108" s="30"/>
      <c r="I108" s="30"/>
      <c r="J108" s="30"/>
      <c r="K108" s="30"/>
      <c r="L108" s="30"/>
      <c r="M108" s="30"/>
      <c r="N108" s="30"/>
      <c r="O108" s="30"/>
      <c r="P108" s="30"/>
      <c r="Q108" s="30"/>
      <c r="R108" s="30"/>
      <c r="S108" s="30"/>
      <c r="T108" s="31"/>
      <c r="U108" s="31"/>
      <c r="V108" s="30"/>
      <c r="W108" s="30"/>
    </row>
    <row r="109" spans="1:23">
      <c r="A109" s="30">
        <v>23</v>
      </c>
      <c r="B109" s="30" t="s">
        <v>341</v>
      </c>
      <c r="C109" s="30" t="s">
        <v>342</v>
      </c>
      <c r="D109" s="30" t="s">
        <v>212</v>
      </c>
      <c r="E109" s="30" t="s">
        <v>213</v>
      </c>
      <c r="F109" s="30" t="s">
        <v>310</v>
      </c>
      <c r="G109" s="30" t="s">
        <v>223</v>
      </c>
      <c r="H109" s="30">
        <v>3.6444999999999999</v>
      </c>
      <c r="I109" s="30">
        <v>42209555.390000097</v>
      </c>
      <c r="J109" s="30">
        <v>153832724.618855</v>
      </c>
      <c r="K109" s="30" t="s">
        <v>216</v>
      </c>
      <c r="L109" s="30" t="s">
        <v>337</v>
      </c>
      <c r="M109" s="30">
        <v>1441349</v>
      </c>
      <c r="N109" s="30"/>
      <c r="O109" s="30">
        <v>20170818001</v>
      </c>
      <c r="P109" s="30" t="s">
        <v>261</v>
      </c>
      <c r="Q109" s="30" t="s">
        <v>219</v>
      </c>
      <c r="R109" s="30" t="s">
        <v>311</v>
      </c>
      <c r="S109" s="30" t="s">
        <v>220</v>
      </c>
      <c r="T109" s="31">
        <v>1423779916.4420218</v>
      </c>
      <c r="U109" s="31">
        <v>664252948.59073257</v>
      </c>
      <c r="V109" s="30">
        <v>0</v>
      </c>
      <c r="W109" s="30">
        <v>0</v>
      </c>
    </row>
    <row r="110" spans="1:23">
      <c r="A110" s="30">
        <v>24</v>
      </c>
      <c r="B110" s="30" t="s">
        <v>341</v>
      </c>
      <c r="C110" s="30" t="s">
        <v>343</v>
      </c>
      <c r="D110" s="30" t="s">
        <v>212</v>
      </c>
      <c r="E110" s="30" t="s">
        <v>213</v>
      </c>
      <c r="F110" s="30" t="s">
        <v>310</v>
      </c>
      <c r="G110" s="30" t="s">
        <v>215</v>
      </c>
      <c r="H110" s="30">
        <v>3.6445180000000001</v>
      </c>
      <c r="I110" s="30">
        <v>42209555.390000097</v>
      </c>
      <c r="J110" s="30">
        <v>153833484.390852</v>
      </c>
      <c r="K110" s="30" t="s">
        <v>216</v>
      </c>
      <c r="L110" s="30" t="s">
        <v>337</v>
      </c>
      <c r="M110" s="30">
        <v>1441349</v>
      </c>
      <c r="N110" s="30"/>
      <c r="O110" s="30">
        <v>20170818001</v>
      </c>
      <c r="P110" s="30" t="s">
        <v>261</v>
      </c>
      <c r="Q110" s="30" t="s">
        <v>224</v>
      </c>
      <c r="R110" s="30" t="s">
        <v>311</v>
      </c>
      <c r="S110" s="30" t="s">
        <v>220</v>
      </c>
      <c r="T110" s="31">
        <v>1423786707.185277</v>
      </c>
      <c r="U110" s="31">
        <v>664256004.78184652</v>
      </c>
      <c r="V110" s="30">
        <v>0</v>
      </c>
      <c r="W110" s="30">
        <v>0</v>
      </c>
    </row>
    <row r="111" spans="1:23">
      <c r="A111" s="30"/>
      <c r="B111" s="30"/>
      <c r="C111" s="30"/>
      <c r="D111" s="30"/>
      <c r="E111" s="30"/>
      <c r="F111" s="30"/>
      <c r="G111" s="30"/>
      <c r="H111" s="30"/>
      <c r="I111" s="30"/>
      <c r="J111" s="30"/>
      <c r="K111" s="30"/>
      <c r="L111" s="30"/>
      <c r="M111" s="30"/>
      <c r="N111" s="30"/>
      <c r="O111" s="30"/>
      <c r="P111" s="30"/>
      <c r="Q111" s="30"/>
      <c r="R111" s="30"/>
      <c r="S111" s="30"/>
      <c r="T111" s="31"/>
      <c r="U111" s="31"/>
      <c r="V111" s="30"/>
      <c r="W111" s="30"/>
    </row>
    <row r="112" spans="1:23">
      <c r="A112" s="30">
        <v>25</v>
      </c>
      <c r="B112" s="30" t="s">
        <v>341</v>
      </c>
      <c r="C112" s="30" t="s">
        <v>344</v>
      </c>
      <c r="D112" s="30" t="s">
        <v>212</v>
      </c>
      <c r="E112" s="30" t="s">
        <v>213</v>
      </c>
      <c r="F112" s="30" t="s">
        <v>310</v>
      </c>
      <c r="G112" s="30" t="s">
        <v>215</v>
      </c>
      <c r="H112" s="30">
        <v>3.6444999999999999</v>
      </c>
      <c r="I112" s="30">
        <v>631764.38</v>
      </c>
      <c r="J112" s="30">
        <v>2302465.2829100001</v>
      </c>
      <c r="K112" s="30" t="s">
        <v>216</v>
      </c>
      <c r="L112" s="30" t="s">
        <v>345</v>
      </c>
      <c r="M112" s="30">
        <v>1441349</v>
      </c>
      <c r="N112" s="30"/>
      <c r="O112" s="30">
        <v>20170818001</v>
      </c>
      <c r="P112" s="30" t="s">
        <v>261</v>
      </c>
      <c r="Q112" s="30" t="s">
        <v>219</v>
      </c>
      <c r="R112" s="30" t="s">
        <v>311</v>
      </c>
      <c r="S112" s="30" t="s">
        <v>220</v>
      </c>
      <c r="T112" s="31">
        <v>1426082381.724932</v>
      </c>
      <c r="U112" s="31">
        <v>761829433.1341995</v>
      </c>
      <c r="V112" s="30">
        <v>0</v>
      </c>
      <c r="W112" s="30">
        <v>0</v>
      </c>
    </row>
    <row r="113" spans="1:23">
      <c r="A113" s="30">
        <v>26</v>
      </c>
      <c r="B113" s="30" t="s">
        <v>341</v>
      </c>
      <c r="C113" s="30" t="s">
        <v>346</v>
      </c>
      <c r="D113" s="30" t="s">
        <v>212</v>
      </c>
      <c r="E113" s="30" t="s">
        <v>213</v>
      </c>
      <c r="F113" s="30" t="s">
        <v>310</v>
      </c>
      <c r="G113" s="30" t="s">
        <v>223</v>
      </c>
      <c r="H113" s="30">
        <v>3.6445180000000001</v>
      </c>
      <c r="I113" s="30">
        <v>631764.38</v>
      </c>
      <c r="J113" s="30">
        <v>2302476.6546688001</v>
      </c>
      <c r="K113" s="30" t="s">
        <v>216</v>
      </c>
      <c r="L113" s="30" t="s">
        <v>345</v>
      </c>
      <c r="M113" s="30">
        <v>1441349</v>
      </c>
      <c r="N113" s="30"/>
      <c r="O113" s="30">
        <v>20170818001</v>
      </c>
      <c r="P113" s="30" t="s">
        <v>261</v>
      </c>
      <c r="Q113" s="30" t="s">
        <v>224</v>
      </c>
      <c r="R113" s="30" t="s">
        <v>311</v>
      </c>
      <c r="S113" s="30" t="s">
        <v>220</v>
      </c>
      <c r="T113" s="31">
        <v>1426089183.8399458</v>
      </c>
      <c r="U113" s="31">
        <v>761833179.05809939</v>
      </c>
      <c r="V113" s="30">
        <v>0</v>
      </c>
      <c r="W113" s="30">
        <v>0</v>
      </c>
    </row>
    <row r="114" spans="1:23">
      <c r="A114" s="30"/>
      <c r="B114" s="30"/>
      <c r="C114" s="30"/>
      <c r="D114" s="30"/>
      <c r="E114" s="30"/>
      <c r="F114" s="30"/>
      <c r="G114" s="30"/>
      <c r="H114" s="30"/>
      <c r="I114" s="30"/>
      <c r="J114" s="30"/>
      <c r="K114" s="30"/>
      <c r="L114" s="30"/>
      <c r="M114" s="30"/>
      <c r="N114" s="30"/>
      <c r="O114" s="30"/>
      <c r="P114" s="30"/>
      <c r="Q114" s="30"/>
      <c r="R114" s="30"/>
      <c r="S114" s="30"/>
      <c r="T114" s="31"/>
      <c r="U114" s="31"/>
      <c r="V114" s="30"/>
      <c r="W114" s="30"/>
    </row>
    <row r="115" spans="1:23">
      <c r="A115" s="30">
        <v>27</v>
      </c>
      <c r="B115" s="30" t="s">
        <v>341</v>
      </c>
      <c r="C115" s="30" t="s">
        <v>347</v>
      </c>
      <c r="D115" s="30" t="s">
        <v>212</v>
      </c>
      <c r="E115" s="30" t="s">
        <v>213</v>
      </c>
      <c r="F115" s="30" t="s">
        <v>310</v>
      </c>
      <c r="G115" s="30" t="s">
        <v>223</v>
      </c>
      <c r="H115" s="30">
        <v>3.6444999999999999</v>
      </c>
      <c r="I115" s="30">
        <v>1700000</v>
      </c>
      <c r="J115" s="30">
        <v>6195650</v>
      </c>
      <c r="K115" s="30" t="s">
        <v>216</v>
      </c>
      <c r="L115" s="30" t="s">
        <v>348</v>
      </c>
      <c r="M115" s="30">
        <v>1441349</v>
      </c>
      <c r="N115" s="30"/>
      <c r="O115" s="30">
        <v>20170818001</v>
      </c>
      <c r="P115" s="30" t="s">
        <v>261</v>
      </c>
      <c r="Q115" s="30" t="s">
        <v>219</v>
      </c>
      <c r="R115" s="30" t="s">
        <v>311</v>
      </c>
      <c r="S115" s="30" t="s">
        <v>220</v>
      </c>
      <c r="T115" s="31">
        <v>1432278031.724932</v>
      </c>
      <c r="U115" s="31">
        <v>670448598.59073257</v>
      </c>
      <c r="V115" s="30">
        <v>0</v>
      </c>
      <c r="W115" s="30">
        <v>0</v>
      </c>
    </row>
    <row r="116" spans="1:23">
      <c r="A116" s="30">
        <v>28</v>
      </c>
      <c r="B116" s="30" t="s">
        <v>341</v>
      </c>
      <c r="C116" s="30" t="s">
        <v>349</v>
      </c>
      <c r="D116" s="30" t="s">
        <v>212</v>
      </c>
      <c r="E116" s="30" t="s">
        <v>213</v>
      </c>
      <c r="F116" s="30" t="s">
        <v>310</v>
      </c>
      <c r="G116" s="30" t="s">
        <v>215</v>
      </c>
      <c r="H116" s="30">
        <v>3.6445180000000001</v>
      </c>
      <c r="I116" s="30">
        <v>1700000</v>
      </c>
      <c r="J116" s="30">
        <v>6195680.5999999996</v>
      </c>
      <c r="K116" s="30" t="s">
        <v>216</v>
      </c>
      <c r="L116" s="30" t="s">
        <v>348</v>
      </c>
      <c r="M116" s="30">
        <v>1441349</v>
      </c>
      <c r="N116" s="30"/>
      <c r="O116" s="30">
        <v>20170818001</v>
      </c>
      <c r="P116" s="30" t="s">
        <v>261</v>
      </c>
      <c r="Q116" s="30" t="s">
        <v>224</v>
      </c>
      <c r="R116" s="30" t="s">
        <v>311</v>
      </c>
      <c r="S116" s="30" t="s">
        <v>220</v>
      </c>
      <c r="T116" s="31">
        <v>1432284864.4399457</v>
      </c>
      <c r="U116" s="31">
        <v>670451685.38184655</v>
      </c>
      <c r="V116" s="30">
        <v>0</v>
      </c>
      <c r="W116" s="30">
        <v>0</v>
      </c>
    </row>
    <row r="117" spans="1:23">
      <c r="A117" s="30"/>
      <c r="B117" s="30"/>
      <c r="C117" s="30"/>
      <c r="D117" s="30"/>
      <c r="E117" s="30"/>
      <c r="F117" s="30"/>
      <c r="G117" s="30"/>
      <c r="H117" s="30"/>
      <c r="I117" s="30"/>
      <c r="J117" s="30"/>
      <c r="K117" s="30"/>
      <c r="L117" s="30"/>
      <c r="M117" s="30"/>
      <c r="N117" s="30"/>
      <c r="O117" s="30"/>
      <c r="P117" s="30"/>
      <c r="Q117" s="30"/>
      <c r="R117" s="30"/>
      <c r="S117" s="30"/>
      <c r="T117" s="31"/>
      <c r="U117" s="31"/>
      <c r="V117" s="30"/>
      <c r="W117" s="30"/>
    </row>
    <row r="118" spans="1:23">
      <c r="A118" s="30">
        <v>29</v>
      </c>
      <c r="B118" s="30" t="s">
        <v>341</v>
      </c>
      <c r="C118" s="30" t="s">
        <v>350</v>
      </c>
      <c r="D118" s="30" t="s">
        <v>212</v>
      </c>
      <c r="E118" s="30" t="s">
        <v>213</v>
      </c>
      <c r="F118" s="30" t="s">
        <v>310</v>
      </c>
      <c r="G118" s="30" t="s">
        <v>215</v>
      </c>
      <c r="H118" s="30">
        <v>3.6444999999999999</v>
      </c>
      <c r="I118" s="30">
        <v>632422.21</v>
      </c>
      <c r="J118" s="30">
        <v>2304862.744345</v>
      </c>
      <c r="K118" s="30" t="s">
        <v>216</v>
      </c>
      <c r="L118" s="30" t="s">
        <v>351</v>
      </c>
      <c r="M118" s="30">
        <v>1441349</v>
      </c>
      <c r="N118" s="30"/>
      <c r="O118" s="30">
        <v>20170818001</v>
      </c>
      <c r="P118" s="30" t="s">
        <v>261</v>
      </c>
      <c r="Q118" s="30" t="s">
        <v>219</v>
      </c>
      <c r="R118" s="30" t="s">
        <v>311</v>
      </c>
      <c r="S118" s="30" t="s">
        <v>220</v>
      </c>
      <c r="T118" s="31">
        <v>1434582894.4692769</v>
      </c>
      <c r="U118" s="31">
        <v>764134295.87854445</v>
      </c>
      <c r="V118" s="30">
        <v>0</v>
      </c>
      <c r="W118" s="30">
        <v>0</v>
      </c>
    </row>
    <row r="119" spans="1:23">
      <c r="A119" s="30">
        <v>30</v>
      </c>
      <c r="B119" s="30" t="s">
        <v>341</v>
      </c>
      <c r="C119" s="30" t="s">
        <v>352</v>
      </c>
      <c r="D119" s="30" t="s">
        <v>212</v>
      </c>
      <c r="E119" s="30" t="s">
        <v>213</v>
      </c>
      <c r="F119" s="30" t="s">
        <v>310</v>
      </c>
      <c r="G119" s="30" t="s">
        <v>223</v>
      </c>
      <c r="H119" s="30">
        <v>3.6445180000000001</v>
      </c>
      <c r="I119" s="30">
        <v>632422.21</v>
      </c>
      <c r="J119" s="30">
        <v>2304874.1279448001</v>
      </c>
      <c r="K119" s="30" t="s">
        <v>216</v>
      </c>
      <c r="L119" s="30" t="s">
        <v>351</v>
      </c>
      <c r="M119" s="30">
        <v>1441349</v>
      </c>
      <c r="N119" s="30"/>
      <c r="O119" s="30">
        <v>20170818001</v>
      </c>
      <c r="P119" s="30" t="s">
        <v>261</v>
      </c>
      <c r="Q119" s="30" t="s">
        <v>224</v>
      </c>
      <c r="R119" s="30" t="s">
        <v>311</v>
      </c>
      <c r="S119" s="30" t="s">
        <v>220</v>
      </c>
      <c r="T119" s="31">
        <v>1434589738.5678904</v>
      </c>
      <c r="U119" s="31">
        <v>764138053.18604422</v>
      </c>
      <c r="V119" s="30">
        <v>0</v>
      </c>
      <c r="W119" s="30">
        <v>0</v>
      </c>
    </row>
    <row r="120" spans="1:23">
      <c r="A120" s="30"/>
      <c r="B120" s="30"/>
      <c r="C120" s="30"/>
      <c r="D120" s="30"/>
      <c r="E120" s="30"/>
      <c r="F120" s="30"/>
      <c r="G120" s="30"/>
      <c r="H120" s="30"/>
      <c r="I120" s="30"/>
      <c r="J120" s="30"/>
      <c r="K120" s="30"/>
      <c r="L120" s="30"/>
      <c r="M120" s="30"/>
      <c r="N120" s="30"/>
      <c r="O120" s="30"/>
      <c r="P120" s="30"/>
      <c r="Q120" s="30"/>
      <c r="R120" s="30"/>
      <c r="S120" s="30"/>
      <c r="T120" s="31"/>
      <c r="U120" s="31"/>
      <c r="V120" s="30"/>
      <c r="W120" s="30"/>
    </row>
    <row r="121" spans="1:23">
      <c r="A121" s="30">
        <v>31</v>
      </c>
      <c r="B121" s="30" t="s">
        <v>341</v>
      </c>
      <c r="C121" s="30" t="s">
        <v>353</v>
      </c>
      <c r="D121" s="30" t="s">
        <v>212</v>
      </c>
      <c r="E121" s="30" t="s">
        <v>213</v>
      </c>
      <c r="F121" s="30" t="s">
        <v>310</v>
      </c>
      <c r="G121" s="30" t="s">
        <v>223</v>
      </c>
      <c r="H121" s="30">
        <v>3.6444999999999999</v>
      </c>
      <c r="I121" s="30">
        <v>644502.52</v>
      </c>
      <c r="J121" s="30">
        <v>2348889.43414</v>
      </c>
      <c r="K121" s="30" t="s">
        <v>216</v>
      </c>
      <c r="L121" s="30" t="s">
        <v>351</v>
      </c>
      <c r="M121" s="30">
        <v>1441349</v>
      </c>
      <c r="N121" s="30"/>
      <c r="O121" s="30">
        <v>20170818001</v>
      </c>
      <c r="P121" s="30" t="s">
        <v>261</v>
      </c>
      <c r="Q121" s="30" t="s">
        <v>219</v>
      </c>
      <c r="R121" s="30" t="s">
        <v>311</v>
      </c>
      <c r="S121" s="30" t="s">
        <v>220</v>
      </c>
      <c r="T121" s="31">
        <v>1436931783.9034169</v>
      </c>
      <c r="U121" s="31">
        <v>672797488.02487254</v>
      </c>
      <c r="V121" s="30">
        <v>0</v>
      </c>
      <c r="W121" s="30">
        <v>0</v>
      </c>
    </row>
    <row r="122" spans="1:23">
      <c r="A122" s="30">
        <v>32</v>
      </c>
      <c r="B122" s="30" t="s">
        <v>341</v>
      </c>
      <c r="C122" s="30" t="s">
        <v>354</v>
      </c>
      <c r="D122" s="30" t="s">
        <v>212</v>
      </c>
      <c r="E122" s="30" t="s">
        <v>213</v>
      </c>
      <c r="F122" s="30" t="s">
        <v>310</v>
      </c>
      <c r="G122" s="30" t="s">
        <v>215</v>
      </c>
      <c r="H122" s="30">
        <v>3.6445180000000001</v>
      </c>
      <c r="I122" s="30">
        <v>644502.52</v>
      </c>
      <c r="J122" s="30">
        <v>2348901.0351853999</v>
      </c>
      <c r="K122" s="30" t="s">
        <v>216</v>
      </c>
      <c r="L122" s="30" t="s">
        <v>351</v>
      </c>
      <c r="M122" s="30">
        <v>1441349</v>
      </c>
      <c r="N122" s="30"/>
      <c r="O122" s="30">
        <v>20170818001</v>
      </c>
      <c r="P122" s="30" t="s">
        <v>261</v>
      </c>
      <c r="Q122" s="30" t="s">
        <v>224</v>
      </c>
      <c r="R122" s="30" t="s">
        <v>311</v>
      </c>
      <c r="S122" s="30" t="s">
        <v>220</v>
      </c>
      <c r="T122" s="31">
        <v>1436938639.6030757</v>
      </c>
      <c r="U122" s="31">
        <v>672800586.417032</v>
      </c>
      <c r="V122" s="30">
        <v>0</v>
      </c>
      <c r="W122" s="30">
        <v>0</v>
      </c>
    </row>
    <row r="123" spans="1:23">
      <c r="A123" s="30"/>
      <c r="B123" s="30"/>
      <c r="C123" s="30"/>
      <c r="D123" s="30"/>
      <c r="E123" s="30"/>
      <c r="F123" s="30"/>
      <c r="G123" s="30"/>
      <c r="H123" s="30"/>
      <c r="I123" s="30"/>
      <c r="J123" s="30"/>
      <c r="K123" s="30"/>
      <c r="L123" s="30"/>
      <c r="M123" s="30"/>
      <c r="N123" s="30"/>
      <c r="O123" s="30"/>
      <c r="P123" s="30"/>
      <c r="Q123" s="30"/>
      <c r="R123" s="30"/>
      <c r="S123" s="30"/>
      <c r="T123" s="31"/>
      <c r="U123" s="31"/>
      <c r="V123" s="30"/>
      <c r="W123" s="30"/>
    </row>
    <row r="124" spans="1:23">
      <c r="A124" s="30">
        <v>33</v>
      </c>
      <c r="B124" s="30" t="s">
        <v>355</v>
      </c>
      <c r="C124" s="30" t="s">
        <v>356</v>
      </c>
      <c r="D124" s="30" t="s">
        <v>212</v>
      </c>
      <c r="E124" s="30" t="s">
        <v>213</v>
      </c>
      <c r="F124" s="30" t="s">
        <v>310</v>
      </c>
      <c r="G124" s="30" t="s">
        <v>223</v>
      </c>
      <c r="H124" s="30">
        <v>3.6444999999999999</v>
      </c>
      <c r="I124" s="30">
        <v>398474.2</v>
      </c>
      <c r="J124" s="30">
        <v>1452239.2219</v>
      </c>
      <c r="K124" s="30" t="s">
        <v>216</v>
      </c>
      <c r="L124" s="30" t="s">
        <v>276</v>
      </c>
      <c r="M124" s="30">
        <v>1441349</v>
      </c>
      <c r="N124" s="30"/>
      <c r="O124" s="30">
        <v>20170818001</v>
      </c>
      <c r="P124" s="30" t="s">
        <v>261</v>
      </c>
      <c r="Q124" s="30" t="s">
        <v>219</v>
      </c>
      <c r="R124" s="30" t="s">
        <v>311</v>
      </c>
      <c r="S124" s="30" t="s">
        <v>220</v>
      </c>
      <c r="T124" s="31">
        <v>1438384023.1253169</v>
      </c>
      <c r="U124" s="31">
        <v>674249727.24677253</v>
      </c>
      <c r="V124" s="30">
        <v>0</v>
      </c>
      <c r="W124" s="30">
        <v>0</v>
      </c>
    </row>
    <row r="125" spans="1:23">
      <c r="A125" s="30">
        <v>34</v>
      </c>
      <c r="B125" s="30" t="s">
        <v>355</v>
      </c>
      <c r="C125" s="30" t="s">
        <v>357</v>
      </c>
      <c r="D125" s="30" t="s">
        <v>212</v>
      </c>
      <c r="E125" s="30" t="s">
        <v>213</v>
      </c>
      <c r="F125" s="30" t="s">
        <v>310</v>
      </c>
      <c r="G125" s="30" t="s">
        <v>215</v>
      </c>
      <c r="H125" s="30">
        <v>3.6445180000000001</v>
      </c>
      <c r="I125" s="30">
        <v>398474.2</v>
      </c>
      <c r="J125" s="30">
        <v>1452246.3944355999</v>
      </c>
      <c r="K125" s="30" t="s">
        <v>216</v>
      </c>
      <c r="L125" s="30" t="s">
        <v>276</v>
      </c>
      <c r="M125" s="30">
        <v>1441349</v>
      </c>
      <c r="N125" s="30"/>
      <c r="O125" s="30">
        <v>20170818001</v>
      </c>
      <c r="P125" s="30" t="s">
        <v>261</v>
      </c>
      <c r="Q125" s="30" t="s">
        <v>224</v>
      </c>
      <c r="R125" s="30" t="s">
        <v>311</v>
      </c>
      <c r="S125" s="30" t="s">
        <v>220</v>
      </c>
      <c r="T125" s="31">
        <v>1438390885.9975114</v>
      </c>
      <c r="U125" s="31">
        <v>674252832.81146765</v>
      </c>
      <c r="V125" s="30">
        <v>0</v>
      </c>
      <c r="W125" s="30">
        <v>0</v>
      </c>
    </row>
    <row r="130" spans="1:24">
      <c r="A130" s="30"/>
      <c r="B130" s="30"/>
      <c r="C130" s="30"/>
      <c r="D130" s="30"/>
      <c r="E130" s="30"/>
      <c r="F130" s="30"/>
      <c r="G130" s="30"/>
      <c r="H130" s="30"/>
      <c r="I130" s="30"/>
      <c r="J130" s="30"/>
      <c r="K130" s="30"/>
      <c r="L130" s="30"/>
      <c r="M130" s="30"/>
      <c r="N130" s="30"/>
      <c r="O130" s="30"/>
      <c r="P130" s="30"/>
      <c r="Q130" s="30"/>
      <c r="R130" s="30"/>
      <c r="S130" s="30"/>
      <c r="T130" s="30" t="s">
        <v>203</v>
      </c>
      <c r="U130" s="30" t="s">
        <v>358</v>
      </c>
      <c r="V130" s="30" t="s">
        <v>206</v>
      </c>
      <c r="W130" s="30" t="s">
        <v>207</v>
      </c>
      <c r="X130" s="30"/>
    </row>
    <row r="131" spans="1:24">
      <c r="A131" s="30">
        <v>1</v>
      </c>
      <c r="B131" s="30" t="s">
        <v>359</v>
      </c>
      <c r="C131" s="30" t="s">
        <v>360</v>
      </c>
      <c r="D131" s="30" t="s">
        <v>212</v>
      </c>
      <c r="E131" s="30" t="s">
        <v>213</v>
      </c>
      <c r="F131" s="30" t="s">
        <v>361</v>
      </c>
      <c r="G131" s="30" t="s">
        <v>223</v>
      </c>
      <c r="H131" s="30">
        <v>109.40566</v>
      </c>
      <c r="I131" s="30">
        <v>1500000000</v>
      </c>
      <c r="J131" s="30">
        <v>164108490000</v>
      </c>
      <c r="K131" s="30" t="s">
        <v>232</v>
      </c>
      <c r="L131" s="30" t="s">
        <v>362</v>
      </c>
      <c r="M131" s="30">
        <v>1466282</v>
      </c>
      <c r="N131" s="30"/>
      <c r="O131" s="30">
        <v>20170818001</v>
      </c>
      <c r="P131" s="30" t="s">
        <v>234</v>
      </c>
      <c r="Q131" s="30" t="s">
        <v>219</v>
      </c>
      <c r="R131" s="30" t="s">
        <v>363</v>
      </c>
      <c r="S131" s="30" t="s">
        <v>220</v>
      </c>
      <c r="T131" s="31">
        <v>164108490000</v>
      </c>
      <c r="U131" s="31">
        <v>164108490000</v>
      </c>
      <c r="V131" s="30"/>
      <c r="W131" s="30"/>
      <c r="X131" s="30"/>
    </row>
    <row r="132" spans="1:24">
      <c r="A132" s="30">
        <v>2</v>
      </c>
      <c r="B132" s="30" t="s">
        <v>359</v>
      </c>
      <c r="C132" s="30" t="s">
        <v>364</v>
      </c>
      <c r="D132" s="30" t="s">
        <v>212</v>
      </c>
      <c r="E132" s="30" t="s">
        <v>213</v>
      </c>
      <c r="F132" s="30" t="s">
        <v>361</v>
      </c>
      <c r="G132" s="30" t="s">
        <v>215</v>
      </c>
      <c r="H132" s="30">
        <v>109.401</v>
      </c>
      <c r="I132" s="30">
        <v>1500000000</v>
      </c>
      <c r="J132" s="30">
        <v>164101500000</v>
      </c>
      <c r="K132" s="30" t="s">
        <v>232</v>
      </c>
      <c r="L132" s="30" t="s">
        <v>362</v>
      </c>
      <c r="M132" s="30">
        <v>1466282</v>
      </c>
      <c r="N132" s="30"/>
      <c r="O132" s="30">
        <v>20170818001</v>
      </c>
      <c r="P132" s="30" t="s">
        <v>234</v>
      </c>
      <c r="Q132" s="30" t="s">
        <v>224</v>
      </c>
      <c r="R132" s="30" t="s">
        <v>363</v>
      </c>
      <c r="S132" s="30" t="s">
        <v>220</v>
      </c>
      <c r="T132" s="31">
        <v>164101500000</v>
      </c>
      <c r="U132" s="31">
        <v>164101500000</v>
      </c>
      <c r="V132" s="30"/>
      <c r="W132" s="30"/>
      <c r="X132" s="30"/>
    </row>
    <row r="133" spans="1:24">
      <c r="A133" s="30"/>
      <c r="B133" s="30"/>
      <c r="C133" s="30"/>
      <c r="D133" s="30"/>
      <c r="E133" s="30"/>
      <c r="F133" s="30"/>
      <c r="G133" s="30"/>
      <c r="H133" s="30"/>
      <c r="I133" s="30"/>
      <c r="J133" s="30"/>
      <c r="K133" s="30"/>
      <c r="L133" s="30"/>
      <c r="M133" s="30"/>
      <c r="N133" s="30"/>
      <c r="O133" s="30"/>
      <c r="P133" s="30"/>
      <c r="Q133" s="30"/>
      <c r="R133" s="30"/>
      <c r="S133" s="30"/>
      <c r="T133" s="31"/>
      <c r="U133" s="31"/>
      <c r="V133" s="30"/>
      <c r="W133" s="30"/>
      <c r="X133" s="30"/>
    </row>
    <row r="134" spans="1:24">
      <c r="A134" s="30">
        <v>3</v>
      </c>
      <c r="B134" s="30" t="s">
        <v>365</v>
      </c>
      <c r="C134" s="30" t="s">
        <v>366</v>
      </c>
      <c r="D134" s="30" t="s">
        <v>212</v>
      </c>
      <c r="E134" s="30" t="s">
        <v>213</v>
      </c>
      <c r="F134" s="30" t="s">
        <v>361</v>
      </c>
      <c r="G134" s="30" t="s">
        <v>223</v>
      </c>
      <c r="H134" s="30">
        <v>109.44166</v>
      </c>
      <c r="I134" s="30">
        <v>5000000000</v>
      </c>
      <c r="J134" s="30">
        <v>547208300000</v>
      </c>
      <c r="K134" s="30" t="s">
        <v>232</v>
      </c>
      <c r="L134" s="30" t="s">
        <v>367</v>
      </c>
      <c r="M134" s="30">
        <v>1466282</v>
      </c>
      <c r="N134" s="30"/>
      <c r="O134" s="30">
        <v>20170818001</v>
      </c>
      <c r="P134" s="30" t="s">
        <v>234</v>
      </c>
      <c r="Q134" s="30" t="s">
        <v>219</v>
      </c>
      <c r="R134" s="30" t="s">
        <v>363</v>
      </c>
      <c r="S134" s="30" t="s">
        <v>220</v>
      </c>
      <c r="T134" s="31">
        <v>711316790000</v>
      </c>
      <c r="U134" s="31">
        <v>711316790000</v>
      </c>
      <c r="V134" s="30">
        <v>3.6000000000001364E-2</v>
      </c>
      <c r="W134" s="30">
        <v>3.2905061767372331E-4</v>
      </c>
      <c r="X134" s="30"/>
    </row>
    <row r="135" spans="1:24">
      <c r="A135" s="30">
        <v>4</v>
      </c>
      <c r="B135" s="30" t="s">
        <v>365</v>
      </c>
      <c r="C135" s="30" t="s">
        <v>368</v>
      </c>
      <c r="D135" s="30" t="s">
        <v>212</v>
      </c>
      <c r="E135" s="30" t="s">
        <v>213</v>
      </c>
      <c r="F135" s="30" t="s">
        <v>361</v>
      </c>
      <c r="G135" s="30" t="s">
        <v>215</v>
      </c>
      <c r="H135" s="30">
        <v>109.437</v>
      </c>
      <c r="I135" s="30">
        <v>5000000000</v>
      </c>
      <c r="J135" s="30">
        <v>547185000000</v>
      </c>
      <c r="K135" s="30" t="s">
        <v>232</v>
      </c>
      <c r="L135" s="30" t="s">
        <v>367</v>
      </c>
      <c r="M135" s="30">
        <v>1466282</v>
      </c>
      <c r="N135" s="30"/>
      <c r="O135" s="30">
        <v>20170818001</v>
      </c>
      <c r="P135" s="30" t="s">
        <v>234</v>
      </c>
      <c r="Q135" s="30" t="s">
        <v>224</v>
      </c>
      <c r="R135" s="30" t="s">
        <v>363</v>
      </c>
      <c r="S135" s="30" t="s">
        <v>220</v>
      </c>
      <c r="T135" s="31">
        <v>711286500000</v>
      </c>
      <c r="U135" s="31">
        <v>711286500000</v>
      </c>
      <c r="V135" s="30">
        <v>3.6000000000001364E-2</v>
      </c>
      <c r="W135" s="30">
        <v>3.2906463377849714E-4</v>
      </c>
      <c r="X135" s="30"/>
    </row>
    <row r="136" spans="1:24">
      <c r="A136" s="30"/>
      <c r="B136" s="30"/>
      <c r="C136" s="30"/>
      <c r="D136" s="30"/>
      <c r="E136" s="30"/>
      <c r="F136" s="30"/>
      <c r="G136" s="30"/>
      <c r="H136" s="30"/>
      <c r="I136" s="30"/>
      <c r="J136" s="30"/>
      <c r="K136" s="30"/>
      <c r="L136" s="30"/>
      <c r="M136" s="30"/>
      <c r="N136" s="30"/>
      <c r="O136" s="30"/>
      <c r="P136" s="30"/>
      <c r="Q136" s="30"/>
      <c r="R136" s="30"/>
      <c r="S136" s="30"/>
      <c r="T136" s="31"/>
      <c r="U136" s="31"/>
      <c r="V136" s="30"/>
      <c r="W136" s="30"/>
      <c r="X136" s="30"/>
    </row>
    <row r="137" spans="1:24">
      <c r="A137" s="30">
        <v>5</v>
      </c>
      <c r="B137" s="30" t="s">
        <v>369</v>
      </c>
      <c r="C137" s="30" t="s">
        <v>370</v>
      </c>
      <c r="D137" s="30" t="s">
        <v>212</v>
      </c>
      <c r="E137" s="30" t="s">
        <v>213</v>
      </c>
      <c r="F137" s="30" t="s">
        <v>361</v>
      </c>
      <c r="G137" s="30" t="s">
        <v>223</v>
      </c>
      <c r="H137" s="30">
        <v>109.24455</v>
      </c>
      <c r="I137" s="30">
        <v>20000000000</v>
      </c>
      <c r="J137" s="30">
        <v>2184891000000</v>
      </c>
      <c r="K137" s="30" t="s">
        <v>216</v>
      </c>
      <c r="L137" s="30" t="s">
        <v>371</v>
      </c>
      <c r="M137" s="30">
        <v>1307393</v>
      </c>
      <c r="N137" s="30"/>
      <c r="O137" s="30">
        <v>20170818001</v>
      </c>
      <c r="P137" s="30" t="s">
        <v>372</v>
      </c>
      <c r="Q137" s="30" t="s">
        <v>219</v>
      </c>
      <c r="R137" s="30" t="s">
        <v>363</v>
      </c>
      <c r="S137" s="30" t="s">
        <v>220</v>
      </c>
      <c r="T137" s="31">
        <v>2896207790000</v>
      </c>
      <c r="U137" s="31">
        <v>2184891000000</v>
      </c>
      <c r="V137" s="30">
        <v>-0.19710999999999501</v>
      </c>
      <c r="W137" s="30">
        <v>1.8010508978024914E-3</v>
      </c>
      <c r="X137" s="30"/>
    </row>
    <row r="138" spans="1:24">
      <c r="A138" s="30">
        <v>6</v>
      </c>
      <c r="B138" s="30" t="s">
        <v>369</v>
      </c>
      <c r="C138" s="30" t="s">
        <v>373</v>
      </c>
      <c r="D138" s="30" t="s">
        <v>212</v>
      </c>
      <c r="E138" s="30" t="s">
        <v>213</v>
      </c>
      <c r="F138" s="30" t="s">
        <v>361</v>
      </c>
      <c r="G138" s="30" t="s">
        <v>215</v>
      </c>
      <c r="H138" s="30">
        <v>109.24</v>
      </c>
      <c r="I138" s="30">
        <v>20000000000</v>
      </c>
      <c r="J138" s="30">
        <v>2184800000000</v>
      </c>
      <c r="K138" s="30" t="s">
        <v>216</v>
      </c>
      <c r="L138" s="30" t="s">
        <v>371</v>
      </c>
      <c r="M138" s="30">
        <v>1307393</v>
      </c>
      <c r="N138" s="30"/>
      <c r="O138" s="30">
        <v>20170818001</v>
      </c>
      <c r="P138" s="30" t="s">
        <v>372</v>
      </c>
      <c r="Q138" s="30" t="s">
        <v>224</v>
      </c>
      <c r="R138" s="30" t="s">
        <v>363</v>
      </c>
      <c r="S138" s="30" t="s">
        <v>220</v>
      </c>
      <c r="T138" s="31">
        <v>2896086500000</v>
      </c>
      <c r="U138" s="31">
        <v>2184800000000</v>
      </c>
      <c r="V138" s="30">
        <v>-0.19700000000000273</v>
      </c>
      <c r="W138" s="30">
        <v>1.8001224448769861E-3</v>
      </c>
      <c r="X138" s="30">
        <v>1.8001224448769861E-3</v>
      </c>
    </row>
    <row r="139" spans="1:24">
      <c r="A139" s="30"/>
      <c r="B139" s="30"/>
      <c r="C139" s="30"/>
      <c r="D139" s="30"/>
      <c r="E139" s="30"/>
      <c r="F139" s="30"/>
      <c r="G139" s="30"/>
      <c r="H139" s="30"/>
      <c r="I139" s="30"/>
      <c r="J139" s="30"/>
      <c r="K139" s="30"/>
      <c r="L139" s="30"/>
      <c r="M139" s="30"/>
      <c r="N139" s="30"/>
      <c r="O139" s="30"/>
      <c r="P139" s="30"/>
      <c r="Q139" s="30"/>
      <c r="R139" s="30"/>
      <c r="S139" s="30"/>
      <c r="T139" s="31"/>
      <c r="U139" s="31"/>
      <c r="V139" s="30"/>
      <c r="W139" s="30"/>
      <c r="X139" s="30"/>
    </row>
    <row r="140" spans="1:24">
      <c r="A140" s="30">
        <v>7</v>
      </c>
      <c r="B140" s="30" t="s">
        <v>374</v>
      </c>
      <c r="C140" s="30" t="s">
        <v>375</v>
      </c>
      <c r="D140" s="30" t="s">
        <v>212</v>
      </c>
      <c r="E140" s="30" t="s">
        <v>213</v>
      </c>
      <c r="F140" s="30" t="s">
        <v>361</v>
      </c>
      <c r="G140" s="30" t="s">
        <v>215</v>
      </c>
      <c r="H140" s="30">
        <v>109.08033</v>
      </c>
      <c r="I140" s="30">
        <v>10177652276</v>
      </c>
      <c r="J140" s="30">
        <v>1110181668891.3301</v>
      </c>
      <c r="K140" s="30" t="s">
        <v>232</v>
      </c>
      <c r="L140" s="30" t="s">
        <v>376</v>
      </c>
      <c r="M140" s="30">
        <v>1400666</v>
      </c>
      <c r="N140" s="30"/>
      <c r="O140" s="30">
        <v>20170818001</v>
      </c>
      <c r="P140" s="30" t="s">
        <v>234</v>
      </c>
      <c r="Q140" s="30" t="s">
        <v>219</v>
      </c>
      <c r="R140" s="30" t="s">
        <v>363</v>
      </c>
      <c r="S140" s="30" t="s">
        <v>220</v>
      </c>
      <c r="T140" s="31">
        <v>4006389458891.3301</v>
      </c>
      <c r="U140" s="31">
        <v>1821498458891.3301</v>
      </c>
      <c r="V140" s="30">
        <v>-0.16422000000000025</v>
      </c>
      <c r="W140" s="30">
        <v>1.5032328843864544E-3</v>
      </c>
      <c r="X140" s="30">
        <v>1.5032328843864544E-3</v>
      </c>
    </row>
    <row r="141" spans="1:24">
      <c r="A141" s="30">
        <v>8</v>
      </c>
      <c r="B141" s="30" t="s">
        <v>374</v>
      </c>
      <c r="C141" s="30" t="s">
        <v>377</v>
      </c>
      <c r="D141" s="30" t="s">
        <v>212</v>
      </c>
      <c r="E141" s="30" t="s">
        <v>213</v>
      </c>
      <c r="F141" s="30" t="s">
        <v>361</v>
      </c>
      <c r="G141" s="30" t="s">
        <v>223</v>
      </c>
      <c r="H141" s="30">
        <v>109.07599999999999</v>
      </c>
      <c r="I141" s="30">
        <v>10177652276</v>
      </c>
      <c r="J141" s="30">
        <v>1110137599656.97</v>
      </c>
      <c r="K141" s="30" t="s">
        <v>232</v>
      </c>
      <c r="L141" s="30" t="s">
        <v>376</v>
      </c>
      <c r="M141" s="30">
        <v>1400666</v>
      </c>
      <c r="N141" s="30"/>
      <c r="O141" s="30">
        <v>20170818001</v>
      </c>
      <c r="P141" s="30" t="s">
        <v>234</v>
      </c>
      <c r="Q141" s="30" t="s">
        <v>224</v>
      </c>
      <c r="R141" s="30" t="s">
        <v>363</v>
      </c>
      <c r="S141" s="30" t="s">
        <v>220</v>
      </c>
      <c r="T141" s="31">
        <v>4006224099656.9697</v>
      </c>
      <c r="U141" s="31">
        <v>1821424099656.97</v>
      </c>
      <c r="V141" s="30">
        <v>-0.16400000000000148</v>
      </c>
      <c r="W141" s="30">
        <v>1.5012815818381681E-3</v>
      </c>
      <c r="X141" s="30">
        <v>1.5012815818381681E-3</v>
      </c>
    </row>
    <row r="142" spans="1:24">
      <c r="A142" s="30"/>
      <c r="B142" s="30"/>
      <c r="C142" s="30"/>
      <c r="D142" s="30"/>
      <c r="E142" s="30"/>
      <c r="F142" s="30"/>
      <c r="G142" s="30"/>
      <c r="H142" s="30"/>
      <c r="I142" s="30"/>
      <c r="J142" s="30"/>
      <c r="K142" s="30"/>
      <c r="L142" s="30"/>
      <c r="M142" s="30"/>
      <c r="N142" s="30"/>
      <c r="O142" s="30"/>
      <c r="P142" s="30"/>
      <c r="Q142" s="30"/>
      <c r="R142" s="30"/>
      <c r="S142" s="30"/>
      <c r="T142" s="31"/>
      <c r="U142" s="31"/>
      <c r="V142" s="33"/>
      <c r="W142" s="30"/>
      <c r="X142" s="30"/>
    </row>
    <row r="143" spans="1:24">
      <c r="A143" s="30">
        <v>9</v>
      </c>
      <c r="B143" s="30" t="s">
        <v>378</v>
      </c>
      <c r="C143" s="30" t="s">
        <v>379</v>
      </c>
      <c r="D143" s="30" t="s">
        <v>212</v>
      </c>
      <c r="E143" s="30" t="s">
        <v>213</v>
      </c>
      <c r="F143" s="30" t="s">
        <v>361</v>
      </c>
      <c r="G143" s="30" t="s">
        <v>223</v>
      </c>
      <c r="H143" s="30">
        <v>109.08222000000001</v>
      </c>
      <c r="I143" s="30">
        <v>8000000</v>
      </c>
      <c r="J143" s="30">
        <v>872657760</v>
      </c>
      <c r="K143" s="30" t="s">
        <v>232</v>
      </c>
      <c r="L143" s="30" t="s">
        <v>380</v>
      </c>
      <c r="M143" s="30">
        <v>1441291</v>
      </c>
      <c r="N143" s="30"/>
      <c r="O143" s="30">
        <v>20170818001</v>
      </c>
      <c r="P143" s="30" t="s">
        <v>234</v>
      </c>
      <c r="Q143" s="30" t="s">
        <v>219</v>
      </c>
      <c r="R143" s="30" t="s">
        <v>220</v>
      </c>
      <c r="S143" s="30" t="s">
        <v>363</v>
      </c>
      <c r="T143" s="31">
        <v>4007262116651.3301</v>
      </c>
      <c r="U143" s="31">
        <v>1822371116651.3301</v>
      </c>
      <c r="V143" s="30">
        <v>1.8900000000030559E-3</v>
      </c>
      <c r="W143" s="30">
        <v>1.7326680254845725E-5</v>
      </c>
      <c r="X143" s="30"/>
    </row>
    <row r="144" spans="1:24">
      <c r="A144" s="30">
        <v>10</v>
      </c>
      <c r="B144" s="34" t="s">
        <v>378</v>
      </c>
      <c r="C144" s="30" t="s">
        <v>381</v>
      </c>
      <c r="D144" s="30" t="s">
        <v>212</v>
      </c>
      <c r="E144" s="30" t="s">
        <v>213</v>
      </c>
      <c r="F144" s="30" t="s">
        <v>361</v>
      </c>
      <c r="G144" s="30" t="s">
        <v>215</v>
      </c>
      <c r="H144" s="30">
        <v>109.078</v>
      </c>
      <c r="I144" s="30">
        <v>8000000</v>
      </c>
      <c r="J144" s="30">
        <v>872624000</v>
      </c>
      <c r="K144" s="30" t="s">
        <v>232</v>
      </c>
      <c r="L144" s="30" t="s">
        <v>380</v>
      </c>
      <c r="M144" s="30">
        <v>1441291</v>
      </c>
      <c r="N144" s="30"/>
      <c r="O144" s="30">
        <v>20170818001</v>
      </c>
      <c r="P144" s="30" t="s">
        <v>234</v>
      </c>
      <c r="Q144" s="30" t="s">
        <v>224</v>
      </c>
      <c r="R144" s="30" t="s">
        <v>220</v>
      </c>
      <c r="S144" s="30" t="s">
        <v>363</v>
      </c>
      <c r="T144" s="31">
        <v>4007096723656.9697</v>
      </c>
      <c r="U144" s="31">
        <v>1822296723656.97</v>
      </c>
      <c r="V144" s="30">
        <v>2.0000000000095497E-3</v>
      </c>
      <c r="W144" s="30">
        <v>1.8335839231449173E-5</v>
      </c>
      <c r="X144" s="30"/>
    </row>
    <row r="145" spans="1:25">
      <c r="A145" s="30"/>
      <c r="B145" s="30"/>
      <c r="C145" s="30"/>
      <c r="D145" s="30"/>
      <c r="E145" s="30"/>
      <c r="F145" s="30"/>
      <c r="G145" s="30"/>
      <c r="H145" s="30"/>
      <c r="I145" s="30"/>
      <c r="J145" s="30"/>
      <c r="K145" s="30"/>
      <c r="L145" s="30"/>
      <c r="M145" s="30"/>
      <c r="N145" s="30"/>
      <c r="O145" s="30"/>
      <c r="P145" s="30"/>
      <c r="Q145" s="30"/>
      <c r="R145" s="30"/>
      <c r="S145" s="30"/>
      <c r="T145" s="31"/>
      <c r="U145" s="31"/>
      <c r="V145" s="30"/>
      <c r="W145" s="30"/>
      <c r="X145" s="30"/>
      <c r="Y145" s="30"/>
    </row>
    <row r="146" spans="1:25">
      <c r="A146" s="30">
        <v>11</v>
      </c>
      <c r="B146" s="30" t="s">
        <v>382</v>
      </c>
      <c r="C146" s="30" t="s">
        <v>383</v>
      </c>
      <c r="D146" s="30" t="s">
        <v>212</v>
      </c>
      <c r="E146" s="30" t="s">
        <v>213</v>
      </c>
      <c r="F146" s="30" t="s">
        <v>361</v>
      </c>
      <c r="G146" s="30" t="s">
        <v>215</v>
      </c>
      <c r="H146" s="30">
        <v>109.08033</v>
      </c>
      <c r="I146" s="30">
        <v>645500000</v>
      </c>
      <c r="J146" s="30">
        <v>70411353015</v>
      </c>
      <c r="K146" s="30" t="s">
        <v>216</v>
      </c>
      <c r="L146" s="30" t="s">
        <v>384</v>
      </c>
      <c r="M146" s="30">
        <v>1400666</v>
      </c>
      <c r="N146" s="30"/>
      <c r="O146" s="30">
        <v>20170818001</v>
      </c>
      <c r="P146" s="30" t="s">
        <v>261</v>
      </c>
      <c r="Q146" s="30" t="s">
        <v>219</v>
      </c>
      <c r="R146" s="30" t="s">
        <v>363</v>
      </c>
      <c r="S146" s="30" t="s">
        <v>220</v>
      </c>
      <c r="T146" s="31">
        <v>4077673469666.3301</v>
      </c>
      <c r="U146" s="31">
        <v>70411353015</v>
      </c>
      <c r="V146" s="30">
        <v>-1.8900000000030559E-3</v>
      </c>
      <c r="W146" s="30">
        <v>1.7326380046198691E-5</v>
      </c>
      <c r="X146" s="30"/>
      <c r="Y146" s="30"/>
    </row>
    <row r="147" spans="1:25">
      <c r="A147" s="30">
        <v>12</v>
      </c>
      <c r="B147" s="34" t="s">
        <v>382</v>
      </c>
      <c r="C147" s="30" t="s">
        <v>385</v>
      </c>
      <c r="D147" s="30" t="s">
        <v>212</v>
      </c>
      <c r="E147" s="30" t="s">
        <v>213</v>
      </c>
      <c r="F147" s="30" t="s">
        <v>361</v>
      </c>
      <c r="G147" s="30" t="s">
        <v>223</v>
      </c>
      <c r="H147" s="30">
        <v>109.07599999999999</v>
      </c>
      <c r="I147" s="30">
        <v>645500000</v>
      </c>
      <c r="J147" s="30">
        <v>70408558000</v>
      </c>
      <c r="K147" s="30" t="s">
        <v>216</v>
      </c>
      <c r="L147" s="30" t="s">
        <v>384</v>
      </c>
      <c r="M147" s="30">
        <v>1400666</v>
      </c>
      <c r="N147" s="30"/>
      <c r="O147" s="30">
        <v>20170818001</v>
      </c>
      <c r="P147" s="30" t="s">
        <v>261</v>
      </c>
      <c r="Q147" s="30" t="s">
        <v>224</v>
      </c>
      <c r="R147" s="30" t="s">
        <v>363</v>
      </c>
      <c r="S147" s="30" t="s">
        <v>220</v>
      </c>
      <c r="T147" s="31">
        <v>4077505281656.9697</v>
      </c>
      <c r="U147" s="31">
        <v>70408558000</v>
      </c>
      <c r="V147" s="30">
        <v>-2.0000000000095497E-3</v>
      </c>
      <c r="W147" s="30">
        <v>1.8335503034613302E-5</v>
      </c>
      <c r="X147" s="30">
        <v>1.8335503034613303E-3</v>
      </c>
      <c r="Y147" s="30">
        <v>1.8335503034613303E-3</v>
      </c>
    </row>
    <row r="148" spans="1:25">
      <c r="A148" s="30"/>
      <c r="B148" s="30"/>
      <c r="C148" s="30"/>
      <c r="D148" s="30"/>
      <c r="E148" s="30"/>
      <c r="F148" s="30"/>
      <c r="G148" s="30"/>
      <c r="H148" s="30"/>
      <c r="I148" s="30"/>
      <c r="J148" s="30"/>
      <c r="K148" s="30"/>
      <c r="L148" s="30"/>
      <c r="M148" s="30"/>
      <c r="N148" s="30"/>
      <c r="O148" s="30"/>
      <c r="P148" s="30"/>
      <c r="Q148" s="30"/>
      <c r="R148" s="30"/>
      <c r="S148" s="30"/>
      <c r="T148" s="31"/>
      <c r="U148" s="30"/>
      <c r="V148" s="30"/>
      <c r="W148" s="30">
        <v>1.8335503034613302E-5</v>
      </c>
      <c r="X148" s="30"/>
      <c r="Y148" s="30"/>
    </row>
    <row r="149" spans="1:25">
      <c r="A149" s="30">
        <v>13</v>
      </c>
      <c r="B149" s="30" t="s">
        <v>382</v>
      </c>
      <c r="C149" s="30" t="s">
        <v>386</v>
      </c>
      <c r="D149" s="30" t="s">
        <v>212</v>
      </c>
      <c r="E149" s="30" t="s">
        <v>213</v>
      </c>
      <c r="F149" s="30" t="s">
        <v>361</v>
      </c>
      <c r="G149" s="30" t="s">
        <v>223</v>
      </c>
      <c r="H149" s="30">
        <v>109.08033</v>
      </c>
      <c r="I149" s="30">
        <v>504250500</v>
      </c>
      <c r="J149" s="30">
        <v>55003810942.665001</v>
      </c>
      <c r="K149" s="30" t="s">
        <v>216</v>
      </c>
      <c r="L149" s="30" t="s">
        <v>387</v>
      </c>
      <c r="M149" s="30">
        <v>1400666</v>
      </c>
      <c r="N149" s="30"/>
      <c r="O149" s="30">
        <v>20170818001</v>
      </c>
      <c r="P149" s="30" t="s">
        <v>261</v>
      </c>
      <c r="Q149" s="30" t="s">
        <v>219</v>
      </c>
      <c r="R149" s="30" t="s">
        <v>363</v>
      </c>
      <c r="S149" s="30" t="s">
        <v>220</v>
      </c>
      <c r="T149" s="31">
        <v>4132677280608.9951</v>
      </c>
      <c r="U149" s="31">
        <v>125415163957.66501</v>
      </c>
      <c r="V149" s="30">
        <v>0</v>
      </c>
      <c r="W149" s="30">
        <v>0</v>
      </c>
      <c r="X149" s="30"/>
      <c r="Y149" s="30"/>
    </row>
    <row r="150" spans="1:25">
      <c r="A150" s="30">
        <v>14</v>
      </c>
      <c r="B150" s="30" t="s">
        <v>382</v>
      </c>
      <c r="C150" s="30" t="s">
        <v>388</v>
      </c>
      <c r="D150" s="30" t="s">
        <v>212</v>
      </c>
      <c r="E150" s="30" t="s">
        <v>213</v>
      </c>
      <c r="F150" s="30" t="s">
        <v>361</v>
      </c>
      <c r="G150" s="30" t="s">
        <v>215</v>
      </c>
      <c r="H150" s="30">
        <v>109.07599999999999</v>
      </c>
      <c r="I150" s="30">
        <v>504250500</v>
      </c>
      <c r="J150" s="30">
        <v>55001627538</v>
      </c>
      <c r="K150" s="30" t="s">
        <v>216</v>
      </c>
      <c r="L150" s="30" t="s">
        <v>387</v>
      </c>
      <c r="M150" s="30">
        <v>1400666</v>
      </c>
      <c r="N150" s="30"/>
      <c r="O150" s="30">
        <v>20170818001</v>
      </c>
      <c r="P150" s="30" t="s">
        <v>261</v>
      </c>
      <c r="Q150" s="30" t="s">
        <v>224</v>
      </c>
      <c r="R150" s="30" t="s">
        <v>363</v>
      </c>
      <c r="S150" s="30" t="s">
        <v>220</v>
      </c>
      <c r="T150" s="31">
        <v>4132506909194.9697</v>
      </c>
      <c r="U150" s="31">
        <v>125410185538</v>
      </c>
      <c r="V150" s="30">
        <v>0</v>
      </c>
      <c r="W150" s="30">
        <v>0</v>
      </c>
      <c r="X150" s="30"/>
      <c r="Y150" s="30"/>
    </row>
    <row r="151" spans="1:25">
      <c r="A151" s="30"/>
      <c r="B151" s="30"/>
      <c r="C151" s="30"/>
      <c r="D151" s="30"/>
      <c r="E151" s="30"/>
      <c r="F151" s="30"/>
      <c r="G151" s="30"/>
      <c r="H151" s="30"/>
      <c r="I151" s="30"/>
      <c r="J151" s="30"/>
      <c r="K151" s="30"/>
      <c r="L151" s="30"/>
      <c r="M151" s="30"/>
      <c r="N151" s="30"/>
      <c r="O151" s="30"/>
      <c r="P151" s="30"/>
      <c r="Q151" s="30"/>
      <c r="R151" s="30"/>
      <c r="S151" s="30"/>
      <c r="T151" s="31"/>
      <c r="U151" s="31">
        <v>0</v>
      </c>
      <c r="V151" s="30"/>
      <c r="W151" s="30"/>
      <c r="X151" s="30"/>
      <c r="Y151" s="30"/>
    </row>
    <row r="152" spans="1:25">
      <c r="A152" s="30">
        <v>15</v>
      </c>
      <c r="B152" s="30" t="s">
        <v>382</v>
      </c>
      <c r="C152" s="30" t="s">
        <v>389</v>
      </c>
      <c r="D152" s="30" t="s">
        <v>212</v>
      </c>
      <c r="E152" s="30" t="s">
        <v>213</v>
      </c>
      <c r="F152" s="30" t="s">
        <v>361</v>
      </c>
      <c r="G152" s="30" t="s">
        <v>215</v>
      </c>
      <c r="H152" s="30">
        <v>109.08033</v>
      </c>
      <c r="I152" s="30">
        <v>19207539.4311</v>
      </c>
      <c r="J152" s="30">
        <v>2095164739.6324</v>
      </c>
      <c r="K152" s="30" t="s">
        <v>216</v>
      </c>
      <c r="L152" s="30" t="s">
        <v>387</v>
      </c>
      <c r="M152" s="30">
        <v>1400666</v>
      </c>
      <c r="N152" s="30"/>
      <c r="O152" s="30">
        <v>20170818001</v>
      </c>
      <c r="P152" s="30" t="s">
        <v>261</v>
      </c>
      <c r="Q152" s="30" t="s">
        <v>219</v>
      </c>
      <c r="R152" s="30" t="s">
        <v>363</v>
      </c>
      <c r="S152" s="30" t="s">
        <v>220</v>
      </c>
      <c r="T152" s="31">
        <v>4134772445348.6274</v>
      </c>
      <c r="U152" s="31">
        <v>127510328697.29741</v>
      </c>
      <c r="V152" s="30">
        <v>0</v>
      </c>
      <c r="W152" s="30">
        <v>0</v>
      </c>
      <c r="X152" s="30"/>
      <c r="Y152" s="30"/>
    </row>
    <row r="153" spans="1:25">
      <c r="A153" s="30">
        <v>16</v>
      </c>
      <c r="B153" s="30" t="s">
        <v>382</v>
      </c>
      <c r="C153" s="30" t="s">
        <v>390</v>
      </c>
      <c r="D153" s="30" t="s">
        <v>212</v>
      </c>
      <c r="E153" s="30" t="s">
        <v>213</v>
      </c>
      <c r="F153" s="30" t="s">
        <v>361</v>
      </c>
      <c r="G153" s="30" t="s">
        <v>223</v>
      </c>
      <c r="H153" s="30">
        <v>109.07599999999999</v>
      </c>
      <c r="I153" s="30">
        <v>19207539.4311</v>
      </c>
      <c r="J153" s="30">
        <v>2095081570.98666</v>
      </c>
      <c r="K153" s="30" t="s">
        <v>216</v>
      </c>
      <c r="L153" s="30" t="s">
        <v>387</v>
      </c>
      <c r="M153" s="30">
        <v>1400666</v>
      </c>
      <c r="N153" s="30"/>
      <c r="O153" s="30">
        <v>20170818001</v>
      </c>
      <c r="P153" s="30" t="s">
        <v>261</v>
      </c>
      <c r="Q153" s="30" t="s">
        <v>224</v>
      </c>
      <c r="R153" s="30" t="s">
        <v>363</v>
      </c>
      <c r="S153" s="30" t="s">
        <v>220</v>
      </c>
      <c r="T153" s="31">
        <v>4134601990765.9565</v>
      </c>
      <c r="U153" s="31">
        <v>127505267108.98666</v>
      </c>
      <c r="V153" s="30">
        <v>0</v>
      </c>
      <c r="W153" s="30">
        <v>0</v>
      </c>
      <c r="X153" s="30"/>
      <c r="Y153" s="30"/>
    </row>
    <row r="154" spans="1:25">
      <c r="A154" s="30"/>
      <c r="B154" s="30"/>
      <c r="C154" s="30"/>
      <c r="D154" s="30"/>
      <c r="E154" s="30"/>
      <c r="F154" s="30"/>
      <c r="G154" s="30"/>
      <c r="H154" s="30"/>
      <c r="I154" s="30"/>
      <c r="J154" s="30"/>
      <c r="K154" s="30"/>
      <c r="L154" s="30"/>
      <c r="M154" s="30"/>
      <c r="N154" s="30"/>
      <c r="O154" s="30"/>
      <c r="P154" s="30"/>
      <c r="Q154" s="30"/>
      <c r="R154" s="30"/>
      <c r="S154" s="30"/>
      <c r="T154" s="31"/>
      <c r="U154" s="31">
        <v>0</v>
      </c>
      <c r="V154" s="30"/>
      <c r="W154" s="30"/>
      <c r="X154" s="30"/>
      <c r="Y154" s="30"/>
    </row>
    <row r="155" spans="1:25">
      <c r="A155" s="30">
        <v>17</v>
      </c>
      <c r="B155" s="30" t="s">
        <v>382</v>
      </c>
      <c r="C155" s="30" t="s">
        <v>391</v>
      </c>
      <c r="D155" s="30" t="s">
        <v>212</v>
      </c>
      <c r="E155" s="30" t="s">
        <v>213</v>
      </c>
      <c r="F155" s="30" t="s">
        <v>361</v>
      </c>
      <c r="G155" s="30" t="s">
        <v>223</v>
      </c>
      <c r="H155" s="30">
        <v>109.08033</v>
      </c>
      <c r="I155" s="30">
        <v>28560850</v>
      </c>
      <c r="J155" s="30">
        <v>3115426943.0805001</v>
      </c>
      <c r="K155" s="30" t="s">
        <v>216</v>
      </c>
      <c r="L155" s="30" t="s">
        <v>392</v>
      </c>
      <c r="M155" s="30">
        <v>1400666</v>
      </c>
      <c r="N155" s="30"/>
      <c r="O155" s="30">
        <v>20170818001</v>
      </c>
      <c r="P155" s="30" t="s">
        <v>261</v>
      </c>
      <c r="Q155" s="30" t="s">
        <v>219</v>
      </c>
      <c r="R155" s="30" t="s">
        <v>363</v>
      </c>
      <c r="S155" s="30" t="s">
        <v>220</v>
      </c>
      <c r="T155" s="31">
        <v>4137887872291.708</v>
      </c>
      <c r="U155" s="31">
        <v>130625755640.37791</v>
      </c>
      <c r="V155" s="30">
        <v>0</v>
      </c>
      <c r="W155" s="30">
        <v>0</v>
      </c>
      <c r="X155" s="30"/>
      <c r="Y155" s="30"/>
    </row>
    <row r="156" spans="1:25">
      <c r="A156" s="30">
        <v>18</v>
      </c>
      <c r="B156" s="30" t="s">
        <v>382</v>
      </c>
      <c r="C156" s="30" t="s">
        <v>393</v>
      </c>
      <c r="D156" s="30" t="s">
        <v>212</v>
      </c>
      <c r="E156" s="30" t="s">
        <v>213</v>
      </c>
      <c r="F156" s="30" t="s">
        <v>361</v>
      </c>
      <c r="G156" s="30" t="s">
        <v>215</v>
      </c>
      <c r="H156" s="30">
        <v>109.07599999999999</v>
      </c>
      <c r="I156" s="30">
        <v>28560850</v>
      </c>
      <c r="J156" s="30">
        <v>3115303274.5999999</v>
      </c>
      <c r="K156" s="30" t="s">
        <v>216</v>
      </c>
      <c r="L156" s="30" t="s">
        <v>392</v>
      </c>
      <c r="M156" s="30">
        <v>1400666</v>
      </c>
      <c r="N156" s="30"/>
      <c r="O156" s="30">
        <v>20170818001</v>
      </c>
      <c r="P156" s="30" t="s">
        <v>261</v>
      </c>
      <c r="Q156" s="30" t="s">
        <v>224</v>
      </c>
      <c r="R156" s="30" t="s">
        <v>363</v>
      </c>
      <c r="S156" s="30" t="s">
        <v>220</v>
      </c>
      <c r="T156" s="31">
        <v>4137717294040.5566</v>
      </c>
      <c r="U156" s="31">
        <v>130620570383.58667</v>
      </c>
      <c r="V156" s="30">
        <v>0</v>
      </c>
      <c r="W156" s="30">
        <v>0</v>
      </c>
      <c r="X156" s="30"/>
      <c r="Y156" s="30"/>
    </row>
    <row r="157" spans="1:25">
      <c r="A157" s="30"/>
      <c r="B157" s="30"/>
      <c r="C157" s="30"/>
      <c r="D157" s="30"/>
      <c r="E157" s="30"/>
      <c r="F157" s="30"/>
      <c r="G157" s="30"/>
      <c r="H157" s="30"/>
      <c r="I157" s="30"/>
      <c r="J157" s="30"/>
      <c r="K157" s="30"/>
      <c r="L157" s="30"/>
      <c r="M157" s="30"/>
      <c r="N157" s="30"/>
      <c r="O157" s="30"/>
      <c r="P157" s="30"/>
      <c r="Q157" s="30"/>
      <c r="R157" s="30"/>
      <c r="S157" s="30"/>
      <c r="T157" s="31"/>
      <c r="U157" s="31">
        <v>0</v>
      </c>
      <c r="V157" s="30"/>
      <c r="W157" s="30"/>
      <c r="X157" s="30"/>
      <c r="Y157" s="30"/>
    </row>
    <row r="158" spans="1:25">
      <c r="A158" s="30">
        <v>19</v>
      </c>
      <c r="B158" s="30" t="s">
        <v>394</v>
      </c>
      <c r="C158" s="30" t="s">
        <v>395</v>
      </c>
      <c r="D158" s="30" t="s">
        <v>212</v>
      </c>
      <c r="E158" s="30" t="s">
        <v>213</v>
      </c>
      <c r="F158" s="30" t="s">
        <v>361</v>
      </c>
      <c r="G158" s="30" t="s">
        <v>223</v>
      </c>
      <c r="H158" s="30">
        <v>109.08033</v>
      </c>
      <c r="I158" s="30">
        <v>260853000</v>
      </c>
      <c r="J158" s="30">
        <v>28453931321.490002</v>
      </c>
      <c r="K158" s="30" t="s">
        <v>216</v>
      </c>
      <c r="L158" s="30" t="s">
        <v>396</v>
      </c>
      <c r="M158" s="30">
        <v>1400666</v>
      </c>
      <c r="N158" s="30"/>
      <c r="O158" s="30">
        <v>20170818001</v>
      </c>
      <c r="P158" s="30" t="s">
        <v>261</v>
      </c>
      <c r="Q158" s="30" t="s">
        <v>219</v>
      </c>
      <c r="R158" s="30" t="s">
        <v>363</v>
      </c>
      <c r="S158" s="30" t="s">
        <v>220</v>
      </c>
      <c r="T158" s="31">
        <v>4166341803613.1982</v>
      </c>
      <c r="U158" s="31">
        <v>159079686961.86792</v>
      </c>
      <c r="V158" s="30">
        <v>0</v>
      </c>
      <c r="W158" s="30">
        <v>0</v>
      </c>
      <c r="X158" s="30"/>
      <c r="Y158" s="30"/>
    </row>
    <row r="159" spans="1:25">
      <c r="A159" s="30">
        <v>20</v>
      </c>
      <c r="B159" s="30" t="s">
        <v>394</v>
      </c>
      <c r="C159" s="30" t="s">
        <v>397</v>
      </c>
      <c r="D159" s="30" t="s">
        <v>212</v>
      </c>
      <c r="E159" s="30" t="s">
        <v>213</v>
      </c>
      <c r="F159" s="30" t="s">
        <v>361</v>
      </c>
      <c r="G159" s="30" t="s">
        <v>215</v>
      </c>
      <c r="H159" s="30">
        <v>109.07599999999999</v>
      </c>
      <c r="I159" s="30">
        <v>260853000</v>
      </c>
      <c r="J159" s="30">
        <v>28452801828</v>
      </c>
      <c r="K159" s="30" t="s">
        <v>216</v>
      </c>
      <c r="L159" s="30" t="s">
        <v>396</v>
      </c>
      <c r="M159" s="30">
        <v>1400666</v>
      </c>
      <c r="N159" s="30"/>
      <c r="O159" s="30">
        <v>20170818001</v>
      </c>
      <c r="P159" s="30" t="s">
        <v>261</v>
      </c>
      <c r="Q159" s="30" t="s">
        <v>224</v>
      </c>
      <c r="R159" s="30" t="s">
        <v>363</v>
      </c>
      <c r="S159" s="30" t="s">
        <v>220</v>
      </c>
      <c r="T159" s="31">
        <v>4166170095868.5566</v>
      </c>
      <c r="U159" s="31">
        <v>159073372211.58667</v>
      </c>
      <c r="V159" s="30">
        <v>0</v>
      </c>
      <c r="W159" s="30">
        <v>0</v>
      </c>
      <c r="X159" s="30"/>
      <c r="Y159" s="30"/>
    </row>
    <row r="160" spans="1:25">
      <c r="A160" s="30"/>
      <c r="B160" s="30"/>
      <c r="C160" s="30"/>
      <c r="D160" s="30"/>
      <c r="E160" s="30"/>
      <c r="F160" s="30"/>
      <c r="G160" s="30"/>
      <c r="H160" s="30"/>
      <c r="I160" s="30"/>
      <c r="J160" s="30"/>
      <c r="K160" s="30"/>
      <c r="L160" s="30"/>
      <c r="M160" s="30"/>
      <c r="N160" s="30"/>
      <c r="O160" s="30"/>
      <c r="P160" s="30"/>
      <c r="Q160" s="30"/>
      <c r="R160" s="30"/>
      <c r="S160" s="30"/>
      <c r="T160" s="31"/>
      <c r="U160" s="31">
        <v>0</v>
      </c>
      <c r="V160" s="30"/>
      <c r="W160" s="30"/>
      <c r="X160" s="30"/>
      <c r="Y160" s="30"/>
    </row>
    <row r="161" spans="1:23">
      <c r="A161" s="30">
        <v>21</v>
      </c>
      <c r="B161" s="30" t="s">
        <v>398</v>
      </c>
      <c r="C161" s="30" t="s">
        <v>399</v>
      </c>
      <c r="D161" s="30" t="s">
        <v>212</v>
      </c>
      <c r="E161" s="30" t="s">
        <v>213</v>
      </c>
      <c r="F161" s="30" t="s">
        <v>361</v>
      </c>
      <c r="G161" s="30" t="s">
        <v>223</v>
      </c>
      <c r="H161" s="30">
        <v>109.08033</v>
      </c>
      <c r="I161" s="30">
        <v>1436366901.5086</v>
      </c>
      <c r="J161" s="30">
        <v>156679375617.63501</v>
      </c>
      <c r="K161" s="30" t="s">
        <v>216</v>
      </c>
      <c r="L161" s="30" t="s">
        <v>396</v>
      </c>
      <c r="M161" s="30">
        <v>1400666</v>
      </c>
      <c r="N161" s="30"/>
      <c r="O161" s="30">
        <v>20170818001</v>
      </c>
      <c r="P161" s="30" t="s">
        <v>261</v>
      </c>
      <c r="Q161" s="30" t="s">
        <v>219</v>
      </c>
      <c r="R161" s="30" t="s">
        <v>363</v>
      </c>
      <c r="S161" s="30" t="s">
        <v>220</v>
      </c>
      <c r="T161" s="31">
        <v>4323021179230.833</v>
      </c>
      <c r="U161" s="31">
        <v>315759062579.50293</v>
      </c>
      <c r="V161" s="30">
        <v>0</v>
      </c>
      <c r="W161" s="30">
        <v>0</v>
      </c>
    </row>
    <row r="162" spans="1:23">
      <c r="A162" s="30">
        <v>22</v>
      </c>
      <c r="B162" s="30" t="s">
        <v>398</v>
      </c>
      <c r="C162" s="30" t="s">
        <v>400</v>
      </c>
      <c r="D162" s="30" t="s">
        <v>212</v>
      </c>
      <c r="E162" s="30" t="s">
        <v>213</v>
      </c>
      <c r="F162" s="30" t="s">
        <v>361</v>
      </c>
      <c r="G162" s="30" t="s">
        <v>215</v>
      </c>
      <c r="H162" s="30">
        <v>109.07599999999999</v>
      </c>
      <c r="I162" s="30">
        <v>1436366901.5086</v>
      </c>
      <c r="J162" s="30">
        <v>156673156148.952</v>
      </c>
      <c r="K162" s="30" t="s">
        <v>216</v>
      </c>
      <c r="L162" s="30" t="s">
        <v>396</v>
      </c>
      <c r="M162" s="30">
        <v>1400666</v>
      </c>
      <c r="N162" s="30"/>
      <c r="O162" s="30">
        <v>20170818001</v>
      </c>
      <c r="P162" s="30" t="s">
        <v>261</v>
      </c>
      <c r="Q162" s="30" t="s">
        <v>224</v>
      </c>
      <c r="R162" s="30" t="s">
        <v>363</v>
      </c>
      <c r="S162" s="30" t="s">
        <v>220</v>
      </c>
      <c r="T162" s="31">
        <v>4322843252017.5088</v>
      </c>
      <c r="U162" s="31">
        <v>315746528360.5387</v>
      </c>
      <c r="V162" s="30">
        <v>0</v>
      </c>
      <c r="W162" s="30">
        <v>0</v>
      </c>
    </row>
    <row r="163" spans="1:23">
      <c r="A163" s="30"/>
      <c r="B163" s="30"/>
      <c r="C163" s="30"/>
      <c r="D163" s="30"/>
      <c r="E163" s="30"/>
      <c r="F163" s="30"/>
      <c r="G163" s="30"/>
      <c r="H163" s="30"/>
      <c r="I163" s="30"/>
      <c r="J163" s="30"/>
      <c r="K163" s="30"/>
      <c r="L163" s="30"/>
      <c r="M163" s="30"/>
      <c r="N163" s="30"/>
      <c r="O163" s="30"/>
      <c r="P163" s="30"/>
      <c r="Q163" s="30"/>
      <c r="R163" s="30"/>
      <c r="S163" s="30"/>
      <c r="T163" s="31"/>
      <c r="U163" s="31">
        <v>0</v>
      </c>
      <c r="V163" s="30"/>
      <c r="W163" s="30"/>
    </row>
    <row r="164" spans="1:23">
      <c r="A164" s="30">
        <v>23</v>
      </c>
      <c r="B164" s="30" t="s">
        <v>401</v>
      </c>
      <c r="C164" s="30" t="s">
        <v>402</v>
      </c>
      <c r="D164" s="30" t="s">
        <v>212</v>
      </c>
      <c r="E164" s="30" t="s">
        <v>213</v>
      </c>
      <c r="F164" s="30" t="s">
        <v>361</v>
      </c>
      <c r="G164" s="30" t="s">
        <v>215</v>
      </c>
      <c r="H164" s="30">
        <v>109.08033</v>
      </c>
      <c r="I164" s="30">
        <v>1868820000</v>
      </c>
      <c r="J164" s="30">
        <v>203851502310.60001</v>
      </c>
      <c r="K164" s="30" t="s">
        <v>216</v>
      </c>
      <c r="L164" s="30" t="s">
        <v>396</v>
      </c>
      <c r="M164" s="30">
        <v>1400666</v>
      </c>
      <c r="N164" s="30"/>
      <c r="O164" s="30">
        <v>20170818001</v>
      </c>
      <c r="P164" s="30" t="s">
        <v>261</v>
      </c>
      <c r="Q164" s="30" t="s">
        <v>219</v>
      </c>
      <c r="R164" s="30" t="s">
        <v>363</v>
      </c>
      <c r="S164" s="30" t="s">
        <v>220</v>
      </c>
      <c r="T164" s="31">
        <v>4526872681541.4326</v>
      </c>
      <c r="U164" s="31">
        <v>519610564890.10291</v>
      </c>
      <c r="V164" s="30">
        <v>0</v>
      </c>
      <c r="W164" s="30">
        <v>0</v>
      </c>
    </row>
    <row r="165" spans="1:23">
      <c r="A165" s="30">
        <v>24</v>
      </c>
      <c r="B165" s="30" t="s">
        <v>401</v>
      </c>
      <c r="C165" s="30" t="s">
        <v>403</v>
      </c>
      <c r="D165" s="30" t="s">
        <v>212</v>
      </c>
      <c r="E165" s="30" t="s">
        <v>213</v>
      </c>
      <c r="F165" s="30" t="s">
        <v>361</v>
      </c>
      <c r="G165" s="30" t="s">
        <v>223</v>
      </c>
      <c r="H165" s="30">
        <v>109.07599999999999</v>
      </c>
      <c r="I165" s="30">
        <v>1868820000</v>
      </c>
      <c r="J165" s="30">
        <v>203843410320</v>
      </c>
      <c r="K165" s="30" t="s">
        <v>216</v>
      </c>
      <c r="L165" s="30" t="s">
        <v>396</v>
      </c>
      <c r="M165" s="30">
        <v>1400666</v>
      </c>
      <c r="N165" s="30"/>
      <c r="O165" s="30">
        <v>20170818001</v>
      </c>
      <c r="P165" s="30" t="s">
        <v>261</v>
      </c>
      <c r="Q165" s="30" t="s">
        <v>224</v>
      </c>
      <c r="R165" s="30" t="s">
        <v>363</v>
      </c>
      <c r="S165" s="30" t="s">
        <v>220</v>
      </c>
      <c r="T165" s="31">
        <v>4526686662337.5088</v>
      </c>
      <c r="U165" s="31">
        <v>519589938680.5387</v>
      </c>
      <c r="V165" s="30">
        <v>0</v>
      </c>
      <c r="W165" s="30">
        <v>0</v>
      </c>
    </row>
    <row r="166" spans="1:23">
      <c r="A166" s="30"/>
      <c r="B166" s="30"/>
      <c r="C166" s="30"/>
      <c r="D166" s="30"/>
      <c r="E166" s="30"/>
      <c r="F166" s="30"/>
      <c r="G166" s="30"/>
      <c r="H166" s="30"/>
      <c r="I166" s="30"/>
      <c r="J166" s="30"/>
      <c r="K166" s="30"/>
      <c r="L166" s="30"/>
      <c r="M166" s="30"/>
      <c r="N166" s="30"/>
      <c r="O166" s="30"/>
      <c r="P166" s="30"/>
      <c r="Q166" s="30"/>
      <c r="R166" s="30"/>
      <c r="S166" s="30"/>
      <c r="T166" s="31"/>
      <c r="U166" s="31">
        <v>0</v>
      </c>
      <c r="V166" s="30"/>
      <c r="W166" s="30"/>
    </row>
    <row r="167" spans="1:23">
      <c r="A167" s="30">
        <v>25</v>
      </c>
      <c r="B167" s="30" t="s">
        <v>401</v>
      </c>
      <c r="C167" s="30" t="s">
        <v>404</v>
      </c>
      <c r="D167" s="30" t="s">
        <v>212</v>
      </c>
      <c r="E167" s="30" t="s">
        <v>213</v>
      </c>
      <c r="F167" s="30" t="s">
        <v>361</v>
      </c>
      <c r="G167" s="30" t="s">
        <v>223</v>
      </c>
      <c r="H167" s="30">
        <v>109.08033</v>
      </c>
      <c r="I167" s="30">
        <v>2060000000</v>
      </c>
      <c r="J167" s="30">
        <v>224705479800</v>
      </c>
      <c r="K167" s="30" t="s">
        <v>216</v>
      </c>
      <c r="L167" s="30" t="s">
        <v>396</v>
      </c>
      <c r="M167" s="30">
        <v>1400666</v>
      </c>
      <c r="N167" s="30"/>
      <c r="O167" s="30">
        <v>20170818001</v>
      </c>
      <c r="P167" s="30" t="s">
        <v>261</v>
      </c>
      <c r="Q167" s="30" t="s">
        <v>219</v>
      </c>
      <c r="R167" s="30" t="s">
        <v>363</v>
      </c>
      <c r="S167" s="30" t="s">
        <v>220</v>
      </c>
      <c r="T167" s="31">
        <v>4751578161341.4326</v>
      </c>
      <c r="U167" s="31">
        <v>744316044690.10291</v>
      </c>
      <c r="V167" s="30">
        <v>0</v>
      </c>
      <c r="W167" s="30">
        <v>0</v>
      </c>
    </row>
    <row r="168" spans="1:23">
      <c r="A168" s="30">
        <v>26</v>
      </c>
      <c r="B168" s="30" t="s">
        <v>401</v>
      </c>
      <c r="C168" s="30" t="s">
        <v>405</v>
      </c>
      <c r="D168" s="30" t="s">
        <v>212</v>
      </c>
      <c r="E168" s="30" t="s">
        <v>213</v>
      </c>
      <c r="F168" s="30" t="s">
        <v>361</v>
      </c>
      <c r="G168" s="30" t="s">
        <v>215</v>
      </c>
      <c r="H168" s="30">
        <v>109.07599999999999</v>
      </c>
      <c r="I168" s="30">
        <v>2060000000</v>
      </c>
      <c r="J168" s="30">
        <v>224696560000</v>
      </c>
      <c r="K168" s="30" t="s">
        <v>216</v>
      </c>
      <c r="L168" s="30" t="s">
        <v>396</v>
      </c>
      <c r="M168" s="30">
        <v>1400666</v>
      </c>
      <c r="N168" s="30"/>
      <c r="O168" s="30">
        <v>20170818001</v>
      </c>
      <c r="P168" s="30" t="s">
        <v>261</v>
      </c>
      <c r="Q168" s="30" t="s">
        <v>224</v>
      </c>
      <c r="R168" s="30" t="s">
        <v>363</v>
      </c>
      <c r="S168" s="30" t="s">
        <v>220</v>
      </c>
      <c r="T168" s="31">
        <v>4751383222337.5088</v>
      </c>
      <c r="U168" s="31">
        <v>744286498680.5387</v>
      </c>
      <c r="V168" s="30">
        <v>0</v>
      </c>
      <c r="W168" s="30">
        <v>0</v>
      </c>
    </row>
    <row r="169" spans="1:23">
      <c r="A169" s="30"/>
      <c r="B169" s="30"/>
      <c r="C169" s="30"/>
      <c r="D169" s="30"/>
      <c r="E169" s="30"/>
      <c r="F169" s="30"/>
      <c r="G169" s="30"/>
      <c r="H169" s="30"/>
      <c r="I169" s="30"/>
      <c r="J169" s="30"/>
      <c r="K169" s="30"/>
      <c r="L169" s="30"/>
      <c r="M169" s="30"/>
      <c r="N169" s="30"/>
      <c r="O169" s="30"/>
      <c r="P169" s="30"/>
      <c r="Q169" s="30"/>
      <c r="R169" s="30"/>
      <c r="S169" s="30"/>
      <c r="T169" s="31"/>
      <c r="U169" s="31">
        <v>0</v>
      </c>
      <c r="V169" s="30"/>
      <c r="W169" s="30"/>
    </row>
    <row r="170" spans="1:23">
      <c r="A170" s="30">
        <v>27</v>
      </c>
      <c r="B170" s="30" t="s">
        <v>406</v>
      </c>
      <c r="C170" s="30" t="s">
        <v>407</v>
      </c>
      <c r="D170" s="30" t="s">
        <v>212</v>
      </c>
      <c r="E170" s="30" t="s">
        <v>213</v>
      </c>
      <c r="F170" s="30" t="s">
        <v>361</v>
      </c>
      <c r="G170" s="30" t="s">
        <v>223</v>
      </c>
      <c r="H170" s="30">
        <v>109.08033</v>
      </c>
      <c r="I170" s="30">
        <v>21586524.957203999</v>
      </c>
      <c r="J170" s="30">
        <v>2354665265.8850398</v>
      </c>
      <c r="K170" s="30" t="s">
        <v>216</v>
      </c>
      <c r="L170" s="30" t="s">
        <v>376</v>
      </c>
      <c r="M170" s="30">
        <v>1400666</v>
      </c>
      <c r="N170" s="30"/>
      <c r="O170" s="30">
        <v>20170818001</v>
      </c>
      <c r="P170" s="30" t="s">
        <v>261</v>
      </c>
      <c r="Q170" s="30" t="s">
        <v>219</v>
      </c>
      <c r="R170" s="30" t="s">
        <v>363</v>
      </c>
      <c r="S170" s="30" t="s">
        <v>220</v>
      </c>
      <c r="T170" s="31">
        <v>4753932826607.3174</v>
      </c>
      <c r="U170" s="31">
        <v>746670709955.98792</v>
      </c>
      <c r="V170" s="30">
        <v>0</v>
      </c>
      <c r="W170" s="30">
        <v>0</v>
      </c>
    </row>
    <row r="171" spans="1:23">
      <c r="A171" s="30">
        <v>28</v>
      </c>
      <c r="B171" s="30" t="s">
        <v>406</v>
      </c>
      <c r="C171" s="30" t="s">
        <v>408</v>
      </c>
      <c r="D171" s="30" t="s">
        <v>212</v>
      </c>
      <c r="E171" s="30" t="s">
        <v>213</v>
      </c>
      <c r="F171" s="30" t="s">
        <v>361</v>
      </c>
      <c r="G171" s="30" t="s">
        <v>215</v>
      </c>
      <c r="H171" s="30">
        <v>109.07599999999999</v>
      </c>
      <c r="I171" s="30">
        <v>21586524.957203999</v>
      </c>
      <c r="J171" s="30">
        <v>2354571796.2319798</v>
      </c>
      <c r="K171" s="30" t="s">
        <v>216</v>
      </c>
      <c r="L171" s="30" t="s">
        <v>376</v>
      </c>
      <c r="M171" s="30">
        <v>1400666</v>
      </c>
      <c r="N171" s="30"/>
      <c r="O171" s="30">
        <v>20170818001</v>
      </c>
      <c r="P171" s="30" t="s">
        <v>261</v>
      </c>
      <c r="Q171" s="30" t="s">
        <v>224</v>
      </c>
      <c r="R171" s="30" t="s">
        <v>363</v>
      </c>
      <c r="S171" s="30" t="s">
        <v>220</v>
      </c>
      <c r="T171" s="31">
        <v>4753737794133.7412</v>
      </c>
      <c r="U171" s="31">
        <v>746641070476.77063</v>
      </c>
      <c r="V171" s="30">
        <v>0</v>
      </c>
      <c r="W171" s="30">
        <v>0</v>
      </c>
    </row>
    <row r="172" spans="1:23">
      <c r="A172" s="30"/>
      <c r="B172" s="30"/>
      <c r="C172" s="30"/>
      <c r="D172" s="30"/>
      <c r="E172" s="30"/>
      <c r="F172" s="30"/>
      <c r="G172" s="30"/>
      <c r="H172" s="30"/>
      <c r="I172" s="30"/>
      <c r="J172" s="30"/>
      <c r="K172" s="30"/>
      <c r="L172" s="30"/>
      <c r="M172" s="30"/>
      <c r="N172" s="30"/>
      <c r="O172" s="30"/>
      <c r="P172" s="30"/>
      <c r="Q172" s="30"/>
      <c r="R172" s="30"/>
      <c r="S172" s="30"/>
      <c r="T172" s="31"/>
      <c r="U172" s="31">
        <v>0</v>
      </c>
      <c r="V172" s="30"/>
      <c r="W172" s="30"/>
    </row>
    <row r="173" spans="1:23">
      <c r="A173" s="30">
        <v>29</v>
      </c>
      <c r="B173" s="30" t="s">
        <v>406</v>
      </c>
      <c r="C173" s="30" t="s">
        <v>409</v>
      </c>
      <c r="D173" s="30" t="s">
        <v>212</v>
      </c>
      <c r="E173" s="30" t="s">
        <v>213</v>
      </c>
      <c r="F173" s="30" t="s">
        <v>361</v>
      </c>
      <c r="G173" s="30" t="s">
        <v>215</v>
      </c>
      <c r="H173" s="30">
        <v>109.08033</v>
      </c>
      <c r="I173" s="30">
        <v>2373476237</v>
      </c>
      <c r="J173" s="30">
        <v>258899571179.11801</v>
      </c>
      <c r="K173" s="30" t="s">
        <v>216</v>
      </c>
      <c r="L173" s="30" t="s">
        <v>376</v>
      </c>
      <c r="M173" s="30">
        <v>1400666</v>
      </c>
      <c r="N173" s="30"/>
      <c r="O173" s="30">
        <v>20170818001</v>
      </c>
      <c r="P173" s="30" t="s">
        <v>261</v>
      </c>
      <c r="Q173" s="30" t="s">
        <v>219</v>
      </c>
      <c r="R173" s="30" t="s">
        <v>363</v>
      </c>
      <c r="S173" s="30" t="s">
        <v>220</v>
      </c>
      <c r="T173" s="31">
        <v>5012832397786.4355</v>
      </c>
      <c r="U173" s="31">
        <v>1005570281135.106</v>
      </c>
      <c r="V173" s="30">
        <v>0</v>
      </c>
      <c r="W173" s="30">
        <v>0</v>
      </c>
    </row>
    <row r="174" spans="1:23">
      <c r="A174" s="30">
        <v>30</v>
      </c>
      <c r="B174" s="30" t="s">
        <v>406</v>
      </c>
      <c r="C174" s="30" t="s">
        <v>410</v>
      </c>
      <c r="D174" s="30" t="s">
        <v>212</v>
      </c>
      <c r="E174" s="30" t="s">
        <v>213</v>
      </c>
      <c r="F174" s="30" t="s">
        <v>361</v>
      </c>
      <c r="G174" s="30" t="s">
        <v>223</v>
      </c>
      <c r="H174" s="30">
        <v>109.07599999999999</v>
      </c>
      <c r="I174" s="30">
        <v>2373476237</v>
      </c>
      <c r="J174" s="30">
        <v>258889294027.01199</v>
      </c>
      <c r="K174" s="30" t="s">
        <v>216</v>
      </c>
      <c r="L174" s="30" t="s">
        <v>376</v>
      </c>
      <c r="M174" s="30">
        <v>1400666</v>
      </c>
      <c r="N174" s="30"/>
      <c r="O174" s="30">
        <v>20170818001</v>
      </c>
      <c r="P174" s="30" t="s">
        <v>261</v>
      </c>
      <c r="Q174" s="30" t="s">
        <v>224</v>
      </c>
      <c r="R174" s="30" t="s">
        <v>363</v>
      </c>
      <c r="S174" s="30" t="s">
        <v>220</v>
      </c>
      <c r="T174" s="31">
        <v>5012627088160.7529</v>
      </c>
      <c r="U174" s="31">
        <v>1005530364503.7826</v>
      </c>
      <c r="V174" s="30">
        <v>0</v>
      </c>
      <c r="W174" s="30">
        <v>0</v>
      </c>
    </row>
    <row r="175" spans="1:23">
      <c r="A175" s="30"/>
      <c r="B175" s="30"/>
      <c r="C175" s="30"/>
      <c r="D175" s="30"/>
      <c r="E175" s="30"/>
      <c r="F175" s="30"/>
      <c r="G175" s="30"/>
      <c r="H175" s="30"/>
      <c r="I175" s="30"/>
      <c r="J175" s="30"/>
      <c r="K175" s="30"/>
      <c r="L175" s="30"/>
      <c r="M175" s="30"/>
      <c r="N175" s="30"/>
      <c r="O175" s="30"/>
      <c r="P175" s="30"/>
      <c r="Q175" s="30"/>
      <c r="R175" s="30"/>
      <c r="S175" s="30"/>
      <c r="T175" s="31"/>
      <c r="U175" s="31">
        <v>0</v>
      </c>
      <c r="V175" s="30"/>
      <c r="W175" s="30"/>
    </row>
    <row r="176" spans="1:23">
      <c r="A176" s="30">
        <v>31</v>
      </c>
      <c r="B176" s="30" t="s">
        <v>406</v>
      </c>
      <c r="C176" s="30" t="s">
        <v>411</v>
      </c>
      <c r="D176" s="30" t="s">
        <v>212</v>
      </c>
      <c r="E176" s="30" t="s">
        <v>213</v>
      </c>
      <c r="F176" s="30" t="s">
        <v>361</v>
      </c>
      <c r="G176" s="30" t="s">
        <v>223</v>
      </c>
      <c r="H176" s="30">
        <v>109.08033</v>
      </c>
      <c r="I176" s="30">
        <v>594250000</v>
      </c>
      <c r="J176" s="30">
        <v>64820986102.5</v>
      </c>
      <c r="K176" s="30" t="s">
        <v>216</v>
      </c>
      <c r="L176" s="30" t="s">
        <v>412</v>
      </c>
      <c r="M176" s="30">
        <v>1400666</v>
      </c>
      <c r="N176" s="30"/>
      <c r="O176" s="30">
        <v>20170818001</v>
      </c>
      <c r="P176" s="30" t="s">
        <v>261</v>
      </c>
      <c r="Q176" s="30" t="s">
        <v>219</v>
      </c>
      <c r="R176" s="30" t="s">
        <v>363</v>
      </c>
      <c r="S176" s="30" t="s">
        <v>220</v>
      </c>
      <c r="T176" s="32">
        <v>5077653383888.9355</v>
      </c>
      <c r="U176" s="31">
        <v>1070391267237.606</v>
      </c>
      <c r="V176" s="30">
        <v>0</v>
      </c>
      <c r="W176" s="30">
        <v>0</v>
      </c>
    </row>
    <row r="177" spans="1:23">
      <c r="A177" s="30">
        <v>32</v>
      </c>
      <c r="B177" s="30" t="s">
        <v>406</v>
      </c>
      <c r="C177" s="30" t="s">
        <v>413</v>
      </c>
      <c r="D177" s="30" t="s">
        <v>212</v>
      </c>
      <c r="E177" s="30" t="s">
        <v>213</v>
      </c>
      <c r="F177" s="30" t="s">
        <v>361</v>
      </c>
      <c r="G177" s="30" t="s">
        <v>215</v>
      </c>
      <c r="H177" s="30">
        <v>109.07599999999999</v>
      </c>
      <c r="I177" s="30">
        <v>594250000</v>
      </c>
      <c r="J177" s="30">
        <v>64818412999.999901</v>
      </c>
      <c r="K177" s="30" t="s">
        <v>216</v>
      </c>
      <c r="L177" s="30" t="s">
        <v>412</v>
      </c>
      <c r="M177" s="30">
        <v>1400666</v>
      </c>
      <c r="N177" s="30"/>
      <c r="O177" s="30">
        <v>20170818001</v>
      </c>
      <c r="P177" s="30" t="s">
        <v>261</v>
      </c>
      <c r="Q177" s="30" t="s">
        <v>224</v>
      </c>
      <c r="R177" s="30" t="s">
        <v>363</v>
      </c>
      <c r="S177" s="30" t="s">
        <v>220</v>
      </c>
      <c r="T177" s="31">
        <v>5077445501160.7529</v>
      </c>
      <c r="U177" s="31">
        <v>1070348777503.7825</v>
      </c>
      <c r="V177" s="30">
        <v>0</v>
      </c>
      <c r="W177" s="30">
        <v>0</v>
      </c>
    </row>
    <row r="178" spans="1:23">
      <c r="A178" s="30"/>
      <c r="B178" s="30"/>
      <c r="C178" s="30"/>
      <c r="D178" s="30"/>
      <c r="E178" s="30"/>
      <c r="F178" s="30"/>
      <c r="G178" s="30"/>
      <c r="H178" s="30"/>
      <c r="I178" s="30"/>
      <c r="J178" s="30"/>
      <c r="K178" s="30"/>
      <c r="L178" s="30"/>
      <c r="M178" s="30"/>
      <c r="N178" s="30"/>
      <c r="O178" s="30"/>
      <c r="P178" s="30"/>
      <c r="Q178" s="30"/>
      <c r="R178" s="30"/>
      <c r="S178" s="30"/>
      <c r="T178" s="31"/>
      <c r="U178" s="31">
        <v>0</v>
      </c>
      <c r="V178" s="30"/>
      <c r="W178" s="30"/>
    </row>
    <row r="179" spans="1:23">
      <c r="A179" s="30">
        <v>33</v>
      </c>
      <c r="B179" s="30" t="s">
        <v>414</v>
      </c>
      <c r="C179" s="30" t="s">
        <v>415</v>
      </c>
      <c r="D179" s="30" t="s">
        <v>212</v>
      </c>
      <c r="E179" s="30" t="s">
        <v>213</v>
      </c>
      <c r="F179" s="30" t="s">
        <v>361</v>
      </c>
      <c r="G179" s="30" t="s">
        <v>223</v>
      </c>
      <c r="H179" s="30">
        <v>109.08033</v>
      </c>
      <c r="I179" s="30">
        <v>1136000</v>
      </c>
      <c r="J179" s="30">
        <v>123915254.88</v>
      </c>
      <c r="K179" s="30" t="s">
        <v>216</v>
      </c>
      <c r="L179" s="30" t="s">
        <v>416</v>
      </c>
      <c r="M179" s="30">
        <v>1400666</v>
      </c>
      <c r="N179" s="30"/>
      <c r="O179" s="30">
        <v>20170818001</v>
      </c>
      <c r="P179" s="30" t="s">
        <v>261</v>
      </c>
      <c r="Q179" s="30" t="s">
        <v>219</v>
      </c>
      <c r="R179" s="30" t="s">
        <v>363</v>
      </c>
      <c r="S179" s="30" t="s">
        <v>220</v>
      </c>
      <c r="T179" s="31">
        <v>5077777299143.8154</v>
      </c>
      <c r="U179" s="31">
        <v>1070515182492.486</v>
      </c>
      <c r="V179" s="30">
        <v>0</v>
      </c>
      <c r="W179" s="30">
        <v>0</v>
      </c>
    </row>
    <row r="180" spans="1:23">
      <c r="A180" s="30">
        <v>34</v>
      </c>
      <c r="B180" s="30" t="s">
        <v>414</v>
      </c>
      <c r="C180" s="30" t="s">
        <v>417</v>
      </c>
      <c r="D180" s="30" t="s">
        <v>212</v>
      </c>
      <c r="E180" s="30" t="s">
        <v>213</v>
      </c>
      <c r="F180" s="30" t="s">
        <v>361</v>
      </c>
      <c r="G180" s="30" t="s">
        <v>215</v>
      </c>
      <c r="H180" s="30">
        <v>109.07599999999999</v>
      </c>
      <c r="I180" s="30">
        <v>1136000</v>
      </c>
      <c r="J180" s="30">
        <v>123910336</v>
      </c>
      <c r="K180" s="30" t="s">
        <v>216</v>
      </c>
      <c r="L180" s="30" t="s">
        <v>416</v>
      </c>
      <c r="M180" s="30">
        <v>1400666</v>
      </c>
      <c r="N180" s="30"/>
      <c r="O180" s="30">
        <v>20170818001</v>
      </c>
      <c r="P180" s="30" t="s">
        <v>261</v>
      </c>
      <c r="Q180" s="30" t="s">
        <v>224</v>
      </c>
      <c r="R180" s="30" t="s">
        <v>363</v>
      </c>
      <c r="S180" s="30" t="s">
        <v>220</v>
      </c>
      <c r="T180" s="31">
        <v>5077569411496.7529</v>
      </c>
      <c r="U180" s="31">
        <v>1070472687839.7825</v>
      </c>
      <c r="V180" s="30">
        <v>0</v>
      </c>
      <c r="W180" s="30">
        <v>0</v>
      </c>
    </row>
    <row r="185" spans="1:23">
      <c r="A185" s="30"/>
      <c r="B185" s="30"/>
      <c r="C185" s="30"/>
      <c r="D185" s="30"/>
      <c r="E185" s="30"/>
      <c r="F185" s="30"/>
      <c r="G185" s="30"/>
      <c r="H185" s="30"/>
      <c r="I185" s="30"/>
      <c r="J185" s="30" t="s">
        <v>197</v>
      </c>
      <c r="K185" s="30" t="s">
        <v>198</v>
      </c>
      <c r="L185" s="30" t="s">
        <v>199</v>
      </c>
      <c r="M185" s="30" t="s">
        <v>200</v>
      </c>
      <c r="N185" s="30"/>
      <c r="O185" s="30"/>
      <c r="P185" s="30"/>
      <c r="Q185" s="30"/>
      <c r="R185" s="30"/>
      <c r="S185" s="30"/>
      <c r="T185" s="30" t="s">
        <v>206</v>
      </c>
      <c r="U185" s="30" t="s">
        <v>207</v>
      </c>
      <c r="V185" s="30"/>
      <c r="W185" s="30"/>
    </row>
    <row r="186" spans="1:23">
      <c r="A186" s="30">
        <v>1</v>
      </c>
      <c r="B186" s="30" t="s">
        <v>418</v>
      </c>
      <c r="C186" s="30" t="s">
        <v>419</v>
      </c>
      <c r="D186" s="30" t="s">
        <v>212</v>
      </c>
      <c r="E186" s="30" t="s">
        <v>213</v>
      </c>
      <c r="F186" s="30" t="s">
        <v>420</v>
      </c>
      <c r="G186" s="30" t="s">
        <v>215</v>
      </c>
      <c r="H186" s="30">
        <v>13.217715</v>
      </c>
      <c r="I186" s="30">
        <v>119121964.17</v>
      </c>
      <c r="J186" s="30">
        <v>1574520172.6392701</v>
      </c>
      <c r="K186" s="30" t="s">
        <v>232</v>
      </c>
      <c r="L186" s="30" t="s">
        <v>421</v>
      </c>
      <c r="M186" s="30">
        <v>1400666</v>
      </c>
      <c r="N186" s="30"/>
      <c r="O186" s="30">
        <v>20170818001</v>
      </c>
      <c r="P186" s="30" t="s">
        <v>234</v>
      </c>
      <c r="Q186" s="30" t="s">
        <v>219</v>
      </c>
      <c r="R186" s="30" t="s">
        <v>422</v>
      </c>
      <c r="S186" s="30" t="s">
        <v>220</v>
      </c>
      <c r="T186" s="30"/>
      <c r="U186" s="30"/>
      <c r="V186" s="30"/>
      <c r="W186" s="30"/>
    </row>
    <row r="187" spans="1:23">
      <c r="A187" s="30">
        <v>2</v>
      </c>
      <c r="B187" s="30" t="s">
        <v>418</v>
      </c>
      <c r="C187" s="30" t="s">
        <v>423</v>
      </c>
      <c r="D187" s="30" t="s">
        <v>212</v>
      </c>
      <c r="E187" s="30" t="s">
        <v>213</v>
      </c>
      <c r="F187" s="30" t="s">
        <v>420</v>
      </c>
      <c r="G187" s="30" t="s">
        <v>223</v>
      </c>
      <c r="H187" s="30">
        <v>13.21991</v>
      </c>
      <c r="I187" s="30">
        <v>119121964.17</v>
      </c>
      <c r="J187" s="30">
        <v>1574781645.35062</v>
      </c>
      <c r="K187" s="30" t="s">
        <v>232</v>
      </c>
      <c r="L187" s="30" t="s">
        <v>421</v>
      </c>
      <c r="M187" s="30">
        <v>1400666</v>
      </c>
      <c r="N187" s="30"/>
      <c r="O187" s="30">
        <v>20170818001</v>
      </c>
      <c r="P187" s="30" t="s">
        <v>234</v>
      </c>
      <c r="Q187" s="30" t="s">
        <v>224</v>
      </c>
      <c r="R187" s="30" t="s">
        <v>422</v>
      </c>
      <c r="S187" s="30" t="s">
        <v>220</v>
      </c>
      <c r="T187" s="30"/>
      <c r="U187" s="30"/>
      <c r="V187" s="30"/>
      <c r="W187" s="30"/>
    </row>
    <row r="189" spans="1:23">
      <c r="A189" s="30">
        <v>3</v>
      </c>
      <c r="B189" s="30" t="s">
        <v>313</v>
      </c>
      <c r="C189" s="30" t="s">
        <v>424</v>
      </c>
      <c r="D189" s="30" t="s">
        <v>212</v>
      </c>
      <c r="E189" s="30" t="s">
        <v>213</v>
      </c>
      <c r="F189" s="30" t="s">
        <v>420</v>
      </c>
      <c r="G189" s="30" t="s">
        <v>215</v>
      </c>
      <c r="H189" s="30">
        <v>13.217715</v>
      </c>
      <c r="I189" s="30">
        <v>64750</v>
      </c>
      <c r="J189" s="30">
        <v>855847.04625000001</v>
      </c>
      <c r="K189" s="30" t="s">
        <v>216</v>
      </c>
      <c r="L189" s="30" t="s">
        <v>425</v>
      </c>
      <c r="M189" s="30">
        <v>1400666</v>
      </c>
      <c r="N189" s="30"/>
      <c r="O189" s="30">
        <v>20170818001</v>
      </c>
      <c r="P189" s="30" t="s">
        <v>261</v>
      </c>
      <c r="Q189" s="30" t="s">
        <v>219</v>
      </c>
      <c r="R189" s="30" t="s">
        <v>422</v>
      </c>
      <c r="S189" s="30" t="s">
        <v>220</v>
      </c>
      <c r="T189" s="30">
        <v>0</v>
      </c>
      <c r="U189" s="30">
        <v>0</v>
      </c>
      <c r="V189" s="30"/>
      <c r="W189" s="30"/>
    </row>
    <row r="190" spans="1:23">
      <c r="A190" s="30">
        <v>4</v>
      </c>
      <c r="B190" s="30" t="s">
        <v>313</v>
      </c>
      <c r="C190" s="30" t="s">
        <v>426</v>
      </c>
      <c r="D190" s="30" t="s">
        <v>212</v>
      </c>
      <c r="E190" s="30" t="s">
        <v>213</v>
      </c>
      <c r="F190" s="30" t="s">
        <v>420</v>
      </c>
      <c r="G190" s="30" t="s">
        <v>223</v>
      </c>
      <c r="H190" s="30">
        <v>13.21991</v>
      </c>
      <c r="I190" s="30">
        <v>64750</v>
      </c>
      <c r="J190" s="30">
        <v>855989.17249999999</v>
      </c>
      <c r="K190" s="30" t="s">
        <v>216</v>
      </c>
      <c r="L190" s="30" t="s">
        <v>425</v>
      </c>
      <c r="M190" s="30">
        <v>1400666</v>
      </c>
      <c r="N190" s="30"/>
      <c r="O190" s="30">
        <v>20170818001</v>
      </c>
      <c r="P190" s="30" t="s">
        <v>261</v>
      </c>
      <c r="Q190" s="30" t="s">
        <v>224</v>
      </c>
      <c r="R190" s="30" t="s">
        <v>422</v>
      </c>
      <c r="S190" s="30" t="s">
        <v>220</v>
      </c>
      <c r="T190" s="30">
        <v>0</v>
      </c>
      <c r="U190" s="30">
        <v>0</v>
      </c>
      <c r="V190" s="30"/>
      <c r="W190" s="30"/>
    </row>
    <row r="192" spans="1:23">
      <c r="A192" s="30">
        <v>5</v>
      </c>
      <c r="B192" s="30" t="s">
        <v>427</v>
      </c>
      <c r="C192" s="30" t="s">
        <v>428</v>
      </c>
      <c r="D192" s="30" t="s">
        <v>212</v>
      </c>
      <c r="E192" s="30" t="s">
        <v>213</v>
      </c>
      <c r="F192" s="30" t="s">
        <v>420</v>
      </c>
      <c r="G192" s="30" t="s">
        <v>223</v>
      </c>
      <c r="H192" s="30">
        <v>13.217715</v>
      </c>
      <c r="I192" s="30">
        <v>65464654.599729501</v>
      </c>
      <c r="J192" s="30">
        <v>865293147.07266295</v>
      </c>
      <c r="K192" s="30" t="s">
        <v>216</v>
      </c>
      <c r="L192" s="30" t="s">
        <v>429</v>
      </c>
      <c r="M192" s="30">
        <v>1400666</v>
      </c>
      <c r="N192" s="30"/>
      <c r="O192" s="30">
        <v>20170818001</v>
      </c>
      <c r="P192" s="30" t="s">
        <v>261</v>
      </c>
      <c r="Q192" s="30" t="s">
        <v>219</v>
      </c>
      <c r="R192" s="30" t="s">
        <v>422</v>
      </c>
      <c r="S192" s="30" t="s">
        <v>220</v>
      </c>
      <c r="T192" s="30">
        <v>0</v>
      </c>
      <c r="U192" s="30">
        <v>0</v>
      </c>
      <c r="V192" s="30"/>
      <c r="W192" s="30"/>
    </row>
    <row r="193" spans="1:21">
      <c r="A193" s="30">
        <v>6</v>
      </c>
      <c r="B193" s="30" t="s">
        <v>427</v>
      </c>
      <c r="C193" s="30" t="s">
        <v>430</v>
      </c>
      <c r="D193" s="30" t="s">
        <v>212</v>
      </c>
      <c r="E193" s="30" t="s">
        <v>213</v>
      </c>
      <c r="F193" s="30" t="s">
        <v>420</v>
      </c>
      <c r="G193" s="30" t="s">
        <v>215</v>
      </c>
      <c r="H193" s="30">
        <v>13.21991</v>
      </c>
      <c r="I193" s="30">
        <v>65464654.599729501</v>
      </c>
      <c r="J193" s="30">
        <v>865436841.98951006</v>
      </c>
      <c r="K193" s="30" t="s">
        <v>216</v>
      </c>
      <c r="L193" s="30" t="s">
        <v>429</v>
      </c>
      <c r="M193" s="30">
        <v>1400666</v>
      </c>
      <c r="N193" s="30"/>
      <c r="O193" s="30">
        <v>20170818001</v>
      </c>
      <c r="P193" s="30" t="s">
        <v>261</v>
      </c>
      <c r="Q193" s="30" t="s">
        <v>224</v>
      </c>
      <c r="R193" s="30" t="s">
        <v>422</v>
      </c>
      <c r="S193" s="30" t="s">
        <v>220</v>
      </c>
      <c r="T193" s="30">
        <v>0</v>
      </c>
      <c r="U193" s="30">
        <v>0</v>
      </c>
    </row>
    <row r="195" spans="1:21">
      <c r="A195" s="30">
        <v>7</v>
      </c>
      <c r="B195" s="30" t="s">
        <v>427</v>
      </c>
      <c r="C195" s="30" t="s">
        <v>431</v>
      </c>
      <c r="D195" s="30" t="s">
        <v>212</v>
      </c>
      <c r="E195" s="30" t="s">
        <v>213</v>
      </c>
      <c r="F195" s="30" t="s">
        <v>420</v>
      </c>
      <c r="G195" s="30" t="s">
        <v>215</v>
      </c>
      <c r="H195" s="30">
        <v>13.217715</v>
      </c>
      <c r="I195" s="30">
        <v>65399904.599729501</v>
      </c>
      <c r="J195" s="30">
        <v>864437300.02641296</v>
      </c>
      <c r="K195" s="30" t="s">
        <v>216</v>
      </c>
      <c r="L195" s="30" t="s">
        <v>260</v>
      </c>
      <c r="M195" s="30">
        <v>1400666</v>
      </c>
      <c r="N195" s="30"/>
      <c r="O195" s="30">
        <v>20170818001</v>
      </c>
      <c r="P195" s="30" t="s">
        <v>261</v>
      </c>
      <c r="Q195" s="30" t="s">
        <v>219</v>
      </c>
      <c r="R195" s="30" t="s">
        <v>422</v>
      </c>
      <c r="S195" s="30" t="s">
        <v>220</v>
      </c>
      <c r="T195" s="30">
        <v>0</v>
      </c>
      <c r="U195" s="30">
        <v>0</v>
      </c>
    </row>
    <row r="196" spans="1:21">
      <c r="A196" s="30">
        <v>8</v>
      </c>
      <c r="B196" s="30" t="s">
        <v>427</v>
      </c>
      <c r="C196" s="30" t="s">
        <v>432</v>
      </c>
      <c r="D196" s="30" t="s">
        <v>212</v>
      </c>
      <c r="E196" s="30" t="s">
        <v>213</v>
      </c>
      <c r="F196" s="30" t="s">
        <v>420</v>
      </c>
      <c r="G196" s="30" t="s">
        <v>223</v>
      </c>
      <c r="H196" s="30">
        <v>13.21991</v>
      </c>
      <c r="I196" s="30">
        <v>65399904.599729501</v>
      </c>
      <c r="J196" s="30">
        <v>864580852.81701005</v>
      </c>
      <c r="K196" s="30" t="s">
        <v>216</v>
      </c>
      <c r="L196" s="30" t="s">
        <v>260</v>
      </c>
      <c r="M196" s="30">
        <v>1400666</v>
      </c>
      <c r="N196" s="30"/>
      <c r="O196" s="30">
        <v>20170818001</v>
      </c>
      <c r="P196" s="30" t="s">
        <v>261</v>
      </c>
      <c r="Q196" s="30" t="s">
        <v>224</v>
      </c>
      <c r="R196" s="30" t="s">
        <v>422</v>
      </c>
      <c r="S196" s="30" t="s">
        <v>220</v>
      </c>
      <c r="T196" s="30">
        <v>0</v>
      </c>
      <c r="U196" s="30">
        <v>0</v>
      </c>
    </row>
    <row r="198" spans="1:21">
      <c r="A198" s="30">
        <v>9</v>
      </c>
      <c r="B198" s="30" t="s">
        <v>433</v>
      </c>
      <c r="C198" s="30" t="s">
        <v>434</v>
      </c>
      <c r="D198" s="30" t="s">
        <v>212</v>
      </c>
      <c r="E198" s="30" t="s">
        <v>213</v>
      </c>
      <c r="F198" s="30" t="s">
        <v>420</v>
      </c>
      <c r="G198" s="30" t="s">
        <v>223</v>
      </c>
      <c r="H198" s="30">
        <v>13.244999999999999</v>
      </c>
      <c r="I198" s="30">
        <v>4882455</v>
      </c>
      <c r="J198" s="30">
        <v>64668116.475000001</v>
      </c>
      <c r="K198" s="30" t="s">
        <v>216</v>
      </c>
      <c r="L198" s="30" t="s">
        <v>435</v>
      </c>
      <c r="M198" s="30">
        <v>1559868</v>
      </c>
      <c r="N198" s="30"/>
      <c r="O198" s="30">
        <v>20170818001</v>
      </c>
      <c r="P198" s="30" t="s">
        <v>218</v>
      </c>
      <c r="Q198" s="30" t="s">
        <v>235</v>
      </c>
      <c r="R198" s="30" t="s">
        <v>422</v>
      </c>
      <c r="S198" s="30" t="s">
        <v>220</v>
      </c>
      <c r="T198" s="30">
        <v>2.7284999999999116E-2</v>
      </c>
      <c r="U198" s="30">
        <v>2.0642751035257695E-3</v>
      </c>
    </row>
    <row r="199" spans="1:21">
      <c r="A199" s="30">
        <v>10</v>
      </c>
      <c r="B199" s="30" t="s">
        <v>433</v>
      </c>
      <c r="C199" s="30" t="s">
        <v>436</v>
      </c>
      <c r="D199" s="30" t="s">
        <v>212</v>
      </c>
      <c r="E199" s="30" t="s">
        <v>213</v>
      </c>
      <c r="F199" s="30" t="s">
        <v>420</v>
      </c>
      <c r="G199" s="30" t="s">
        <v>215</v>
      </c>
      <c r="H199" s="30">
        <v>13.25135</v>
      </c>
      <c r="I199" s="30">
        <v>4882455</v>
      </c>
      <c r="J199" s="30">
        <v>64699120.06425</v>
      </c>
      <c r="K199" s="30" t="s">
        <v>216</v>
      </c>
      <c r="L199" s="30" t="s">
        <v>435</v>
      </c>
      <c r="M199" s="30">
        <v>1559868</v>
      </c>
      <c r="N199" s="30"/>
      <c r="O199" s="30">
        <v>20170818001</v>
      </c>
      <c r="P199" s="30" t="s">
        <v>218</v>
      </c>
      <c r="Q199" s="30" t="s">
        <v>219</v>
      </c>
      <c r="R199" s="30" t="s">
        <v>422</v>
      </c>
      <c r="S199" s="30" t="s">
        <v>220</v>
      </c>
      <c r="T199" s="30">
        <v>3.1439999999999912E-2</v>
      </c>
      <c r="U199" s="30">
        <v>2.3782310167013172E-3</v>
      </c>
    </row>
    <row r="201" spans="1:21">
      <c r="A201" s="30">
        <v>11</v>
      </c>
      <c r="B201" s="30" t="s">
        <v>355</v>
      </c>
      <c r="C201" s="30" t="s">
        <v>437</v>
      </c>
      <c r="D201" s="30" t="s">
        <v>212</v>
      </c>
      <c r="E201" s="30" t="s">
        <v>213</v>
      </c>
      <c r="F201" s="30" t="s">
        <v>420</v>
      </c>
      <c r="G201" s="30" t="s">
        <v>215</v>
      </c>
      <c r="H201" s="30">
        <v>13.225</v>
      </c>
      <c r="I201" s="30">
        <v>132160157.74378601</v>
      </c>
      <c r="J201" s="30">
        <v>1747818086.1615601</v>
      </c>
      <c r="K201" s="30" t="s">
        <v>216</v>
      </c>
      <c r="L201" s="30" t="s">
        <v>320</v>
      </c>
      <c r="M201" s="30">
        <v>1441349</v>
      </c>
      <c r="N201" s="30"/>
      <c r="O201" s="30">
        <v>20170818001</v>
      </c>
      <c r="P201" s="30" t="s">
        <v>261</v>
      </c>
      <c r="Q201" s="30" t="s">
        <v>219</v>
      </c>
      <c r="R201" s="30" t="s">
        <v>422</v>
      </c>
      <c r="S201" s="30" t="s">
        <v>220</v>
      </c>
      <c r="T201" s="30">
        <v>-1.9999999999999574E-2</v>
      </c>
      <c r="U201" s="30">
        <v>-1.5100037750094054E-3</v>
      </c>
    </row>
    <row r="202" spans="1:21">
      <c r="A202" s="30">
        <v>12</v>
      </c>
      <c r="B202" s="30" t="s">
        <v>355</v>
      </c>
      <c r="C202" s="30" t="s">
        <v>438</v>
      </c>
      <c r="D202" s="30" t="s">
        <v>212</v>
      </c>
      <c r="E202" s="30" t="s">
        <v>213</v>
      </c>
      <c r="F202" s="30" t="s">
        <v>420</v>
      </c>
      <c r="G202" s="30" t="s">
        <v>223</v>
      </c>
      <c r="H202" s="30">
        <v>13.227124999999999</v>
      </c>
      <c r="I202" s="30">
        <v>132160157.74378601</v>
      </c>
      <c r="J202" s="30">
        <v>1748098926.4967699</v>
      </c>
      <c r="K202" s="30" t="s">
        <v>216</v>
      </c>
      <c r="L202" s="30" t="s">
        <v>320</v>
      </c>
      <c r="M202" s="30">
        <v>1441349</v>
      </c>
      <c r="N202" s="30"/>
      <c r="O202" s="30">
        <v>20170818001</v>
      </c>
      <c r="P202" s="30" t="s">
        <v>261</v>
      </c>
      <c r="Q202" s="30" t="s">
        <v>224</v>
      </c>
      <c r="R202" s="30" t="s">
        <v>422</v>
      </c>
      <c r="S202" s="30" t="s">
        <v>220</v>
      </c>
      <c r="T202" s="30">
        <v>-2.4225000000001273E-2</v>
      </c>
      <c r="U202" s="30">
        <v>-1.8281156259551874E-3</v>
      </c>
    </row>
    <row r="204" spans="1:21">
      <c r="A204" s="30">
        <v>13</v>
      </c>
      <c r="B204" s="30" t="s">
        <v>355</v>
      </c>
      <c r="C204" s="30" t="s">
        <v>439</v>
      </c>
      <c r="D204" s="30" t="s">
        <v>212</v>
      </c>
      <c r="E204" s="30" t="s">
        <v>213</v>
      </c>
      <c r="F204" s="30" t="s">
        <v>420</v>
      </c>
      <c r="G204" s="30" t="s">
        <v>215</v>
      </c>
      <c r="H204" s="30">
        <v>13.225</v>
      </c>
      <c r="I204" s="30">
        <v>324855.57</v>
      </c>
      <c r="J204" s="30">
        <v>4296214.9132500002</v>
      </c>
      <c r="K204" s="30" t="s">
        <v>216</v>
      </c>
      <c r="L204" s="30" t="s">
        <v>440</v>
      </c>
      <c r="M204" s="30">
        <v>1441349</v>
      </c>
      <c r="N204" s="30"/>
      <c r="O204" s="30">
        <v>20170818001</v>
      </c>
      <c r="P204" s="30" t="s">
        <v>261</v>
      </c>
      <c r="Q204" s="30" t="s">
        <v>219</v>
      </c>
      <c r="R204" s="30" t="s">
        <v>422</v>
      </c>
      <c r="S204" s="30" t="s">
        <v>220</v>
      </c>
      <c r="T204" s="30">
        <v>0</v>
      </c>
      <c r="U204" s="30">
        <v>0</v>
      </c>
    </row>
    <row r="205" spans="1:21">
      <c r="A205" s="30">
        <v>14</v>
      </c>
      <c r="B205" s="30" t="s">
        <v>355</v>
      </c>
      <c r="C205" s="30" t="s">
        <v>441</v>
      </c>
      <c r="D205" s="30" t="s">
        <v>212</v>
      </c>
      <c r="E205" s="30" t="s">
        <v>213</v>
      </c>
      <c r="F205" s="30" t="s">
        <v>420</v>
      </c>
      <c r="G205" s="30" t="s">
        <v>223</v>
      </c>
      <c r="H205" s="30">
        <v>13.227124999999999</v>
      </c>
      <c r="I205" s="30">
        <v>324855.57</v>
      </c>
      <c r="J205" s="30">
        <v>4296905.2313361997</v>
      </c>
      <c r="K205" s="30" t="s">
        <v>216</v>
      </c>
      <c r="L205" s="30" t="s">
        <v>440</v>
      </c>
      <c r="M205" s="30">
        <v>1441349</v>
      </c>
      <c r="N205" s="30"/>
      <c r="O205" s="30">
        <v>20170818001</v>
      </c>
      <c r="P205" s="30" t="s">
        <v>261</v>
      </c>
      <c r="Q205" s="30" t="s">
        <v>224</v>
      </c>
      <c r="R205" s="30" t="s">
        <v>422</v>
      </c>
      <c r="S205" s="30" t="s">
        <v>220</v>
      </c>
      <c r="T205" s="30">
        <v>0</v>
      </c>
      <c r="U205" s="30">
        <v>0</v>
      </c>
    </row>
    <row r="207" spans="1:21">
      <c r="A207" s="30">
        <v>15</v>
      </c>
      <c r="B207" s="30" t="s">
        <v>355</v>
      </c>
      <c r="C207" s="30" t="s">
        <v>442</v>
      </c>
      <c r="D207" s="30" t="s">
        <v>212</v>
      </c>
      <c r="E207" s="30" t="s">
        <v>213</v>
      </c>
      <c r="F207" s="30" t="s">
        <v>420</v>
      </c>
      <c r="G207" s="30" t="s">
        <v>215</v>
      </c>
      <c r="H207" s="30">
        <v>13.225</v>
      </c>
      <c r="I207" s="30">
        <v>126062101</v>
      </c>
      <c r="J207" s="30">
        <v>1667171285.7249999</v>
      </c>
      <c r="K207" s="30" t="s">
        <v>216</v>
      </c>
      <c r="L207" s="30" t="s">
        <v>320</v>
      </c>
      <c r="M207" s="30">
        <v>1441349</v>
      </c>
      <c r="N207" s="30"/>
      <c r="O207" s="30">
        <v>20170818001</v>
      </c>
      <c r="P207" s="30" t="s">
        <v>261</v>
      </c>
      <c r="Q207" s="30" t="s">
        <v>219</v>
      </c>
      <c r="R207" s="30" t="s">
        <v>422</v>
      </c>
      <c r="S207" s="30" t="s">
        <v>220</v>
      </c>
      <c r="T207" s="30">
        <v>0</v>
      </c>
      <c r="U207" s="30">
        <v>0</v>
      </c>
    </row>
    <row r="208" spans="1:21">
      <c r="A208" s="30">
        <v>16</v>
      </c>
      <c r="B208" s="30" t="s">
        <v>355</v>
      </c>
      <c r="C208" s="30" t="s">
        <v>443</v>
      </c>
      <c r="D208" s="30" t="s">
        <v>212</v>
      </c>
      <c r="E208" s="30" t="s">
        <v>213</v>
      </c>
      <c r="F208" s="30" t="s">
        <v>420</v>
      </c>
      <c r="G208" s="30" t="s">
        <v>223</v>
      </c>
      <c r="H208" s="30">
        <v>13.227124999999999</v>
      </c>
      <c r="I208" s="30">
        <v>126062101</v>
      </c>
      <c r="J208" s="30">
        <v>1667439167.68962</v>
      </c>
      <c r="K208" s="30" t="s">
        <v>216</v>
      </c>
      <c r="L208" s="30" t="s">
        <v>320</v>
      </c>
      <c r="M208" s="30">
        <v>1441349</v>
      </c>
      <c r="N208" s="30"/>
      <c r="O208" s="30">
        <v>20170818001</v>
      </c>
      <c r="P208" s="30" t="s">
        <v>261</v>
      </c>
      <c r="Q208" s="30" t="s">
        <v>224</v>
      </c>
      <c r="R208" s="30" t="s">
        <v>422</v>
      </c>
      <c r="S208" s="30" t="s">
        <v>220</v>
      </c>
      <c r="T208" s="30">
        <v>0</v>
      </c>
      <c r="U208" s="30">
        <v>0</v>
      </c>
    </row>
    <row r="210" spans="1:23">
      <c r="A210" s="30">
        <v>17</v>
      </c>
      <c r="B210" s="30" t="s">
        <v>355</v>
      </c>
      <c r="C210" s="30" t="s">
        <v>444</v>
      </c>
      <c r="D210" s="30" t="s">
        <v>212</v>
      </c>
      <c r="E210" s="30" t="s">
        <v>213</v>
      </c>
      <c r="F210" s="30" t="s">
        <v>420</v>
      </c>
      <c r="G210" s="30" t="s">
        <v>215</v>
      </c>
      <c r="H210" s="30">
        <v>13.225</v>
      </c>
      <c r="I210" s="30">
        <v>544350175</v>
      </c>
      <c r="J210" s="30">
        <v>7199031064.375</v>
      </c>
      <c r="K210" s="30" t="s">
        <v>216</v>
      </c>
      <c r="L210" s="30" t="s">
        <v>320</v>
      </c>
      <c r="M210" s="30">
        <v>1441349</v>
      </c>
      <c r="N210" s="30"/>
      <c r="O210" s="30">
        <v>20170818001</v>
      </c>
      <c r="P210" s="30" t="s">
        <v>261</v>
      </c>
      <c r="Q210" s="30" t="s">
        <v>219</v>
      </c>
      <c r="R210" s="30" t="s">
        <v>422</v>
      </c>
      <c r="S210" s="30" t="s">
        <v>220</v>
      </c>
      <c r="T210" s="30">
        <v>0</v>
      </c>
      <c r="U210" s="30">
        <v>0</v>
      </c>
      <c r="V210" s="30"/>
      <c r="W210" s="30"/>
    </row>
    <row r="211" spans="1:23">
      <c r="A211" s="30">
        <v>18</v>
      </c>
      <c r="B211" s="30" t="s">
        <v>355</v>
      </c>
      <c r="C211" s="30" t="s">
        <v>445</v>
      </c>
      <c r="D211" s="30" t="s">
        <v>212</v>
      </c>
      <c r="E211" s="30" t="s">
        <v>213</v>
      </c>
      <c r="F211" s="30" t="s">
        <v>420</v>
      </c>
      <c r="G211" s="30" t="s">
        <v>223</v>
      </c>
      <c r="H211" s="30">
        <v>13.227124999999999</v>
      </c>
      <c r="I211" s="30">
        <v>544350175</v>
      </c>
      <c r="J211" s="30">
        <v>7200187808.49687</v>
      </c>
      <c r="K211" s="30" t="s">
        <v>216</v>
      </c>
      <c r="L211" s="30" t="s">
        <v>320</v>
      </c>
      <c r="M211" s="30">
        <v>1441349</v>
      </c>
      <c r="N211" s="30"/>
      <c r="O211" s="30">
        <v>20170818001</v>
      </c>
      <c r="P211" s="30" t="s">
        <v>261</v>
      </c>
      <c r="Q211" s="30" t="s">
        <v>224</v>
      </c>
      <c r="R211" s="30" t="s">
        <v>422</v>
      </c>
      <c r="S211" s="30" t="s">
        <v>220</v>
      </c>
      <c r="T211" s="30">
        <v>0</v>
      </c>
      <c r="U211" s="30">
        <v>0</v>
      </c>
      <c r="V211" s="30"/>
      <c r="W211" s="30"/>
    </row>
    <row r="213" spans="1:23">
      <c r="A213" s="30">
        <v>19</v>
      </c>
      <c r="B213" s="30" t="s">
        <v>446</v>
      </c>
      <c r="C213" s="30" t="s">
        <v>447</v>
      </c>
      <c r="D213" s="30" t="s">
        <v>212</v>
      </c>
      <c r="E213" s="30" t="s">
        <v>213</v>
      </c>
      <c r="F213" s="30" t="s">
        <v>420</v>
      </c>
      <c r="G213" s="30" t="s">
        <v>215</v>
      </c>
      <c r="H213" s="30">
        <v>13.225</v>
      </c>
      <c r="I213" s="30">
        <v>27094.62</v>
      </c>
      <c r="J213" s="30">
        <v>358326.34950000001</v>
      </c>
      <c r="K213" s="30" t="s">
        <v>216</v>
      </c>
      <c r="L213" s="30" t="s">
        <v>351</v>
      </c>
      <c r="M213" s="30">
        <v>1441349</v>
      </c>
      <c r="N213" s="30"/>
      <c r="O213" s="30">
        <v>20170818001</v>
      </c>
      <c r="P213" s="30" t="s">
        <v>261</v>
      </c>
      <c r="Q213" s="30" t="s">
        <v>219</v>
      </c>
      <c r="R213" s="30" t="s">
        <v>422</v>
      </c>
      <c r="S213" s="30" t="s">
        <v>220</v>
      </c>
      <c r="T213" s="30">
        <v>0</v>
      </c>
      <c r="U213" s="30">
        <v>0</v>
      </c>
      <c r="V213" s="30"/>
      <c r="W213" s="30"/>
    </row>
    <row r="214" spans="1:23">
      <c r="A214" s="30">
        <v>20</v>
      </c>
      <c r="B214" s="30" t="s">
        <v>446</v>
      </c>
      <c r="C214" s="30" t="s">
        <v>448</v>
      </c>
      <c r="D214" s="30" t="s">
        <v>212</v>
      </c>
      <c r="E214" s="30" t="s">
        <v>213</v>
      </c>
      <c r="F214" s="30" t="s">
        <v>420</v>
      </c>
      <c r="G214" s="30" t="s">
        <v>223</v>
      </c>
      <c r="H214" s="30">
        <v>13.227124999999999</v>
      </c>
      <c r="I214" s="30">
        <v>27094.62</v>
      </c>
      <c r="J214" s="30">
        <v>358383.9255675</v>
      </c>
      <c r="K214" s="30" t="s">
        <v>216</v>
      </c>
      <c r="L214" s="30" t="s">
        <v>351</v>
      </c>
      <c r="M214" s="30">
        <v>1441349</v>
      </c>
      <c r="N214" s="30"/>
      <c r="O214" s="30">
        <v>20170818001</v>
      </c>
      <c r="P214" s="30" t="s">
        <v>261</v>
      </c>
      <c r="Q214" s="30" t="s">
        <v>224</v>
      </c>
      <c r="R214" s="30" t="s">
        <v>422</v>
      </c>
      <c r="S214" s="30" t="s">
        <v>220</v>
      </c>
      <c r="T214" s="30">
        <v>0</v>
      </c>
      <c r="U214" s="30">
        <v>0</v>
      </c>
      <c r="V214" s="30"/>
      <c r="W214" s="30"/>
    </row>
    <row r="216" spans="1:23">
      <c r="A216" s="30">
        <v>21</v>
      </c>
      <c r="B216" s="30" t="s">
        <v>446</v>
      </c>
      <c r="C216" s="30" t="s">
        <v>449</v>
      </c>
      <c r="D216" s="30" t="s">
        <v>212</v>
      </c>
      <c r="E216" s="30" t="s">
        <v>213</v>
      </c>
      <c r="F216" s="30" t="s">
        <v>420</v>
      </c>
      <c r="G216" s="30" t="s">
        <v>215</v>
      </c>
      <c r="H216" s="30">
        <v>13.225</v>
      </c>
      <c r="I216" s="30">
        <v>367947823.904535</v>
      </c>
      <c r="J216" s="30">
        <v>4866109971.1374702</v>
      </c>
      <c r="K216" s="30" t="s">
        <v>216</v>
      </c>
      <c r="L216" s="30" t="s">
        <v>320</v>
      </c>
      <c r="M216" s="30">
        <v>1441349</v>
      </c>
      <c r="N216" s="30"/>
      <c r="O216" s="30">
        <v>20170818001</v>
      </c>
      <c r="P216" s="30" t="s">
        <v>261</v>
      </c>
      <c r="Q216" s="30" t="s">
        <v>219</v>
      </c>
      <c r="R216" s="30" t="s">
        <v>422</v>
      </c>
      <c r="S216" s="30" t="s">
        <v>220</v>
      </c>
      <c r="T216" s="30">
        <v>0</v>
      </c>
      <c r="U216" s="30">
        <v>0</v>
      </c>
      <c r="V216" s="30"/>
      <c r="W216" s="30"/>
    </row>
    <row r="217" spans="1:23">
      <c r="A217" s="30">
        <v>22</v>
      </c>
      <c r="B217" s="30" t="s">
        <v>446</v>
      </c>
      <c r="C217" s="30" t="s">
        <v>450</v>
      </c>
      <c r="D217" s="30" t="s">
        <v>212</v>
      </c>
      <c r="E217" s="30" t="s">
        <v>213</v>
      </c>
      <c r="F217" s="30" t="s">
        <v>420</v>
      </c>
      <c r="G217" s="30" t="s">
        <v>223</v>
      </c>
      <c r="H217" s="30">
        <v>13.227124999999999</v>
      </c>
      <c r="I217" s="30">
        <v>367947823.904535</v>
      </c>
      <c r="J217" s="30">
        <v>4866891860.2632704</v>
      </c>
      <c r="K217" s="30" t="s">
        <v>216</v>
      </c>
      <c r="L217" s="30" t="s">
        <v>320</v>
      </c>
      <c r="M217" s="30">
        <v>1441349</v>
      </c>
      <c r="N217" s="30"/>
      <c r="O217" s="30">
        <v>20170818001</v>
      </c>
      <c r="P217" s="30" t="s">
        <v>261</v>
      </c>
      <c r="Q217" s="30" t="s">
        <v>224</v>
      </c>
      <c r="R217" s="30" t="s">
        <v>422</v>
      </c>
      <c r="S217" s="30" t="s">
        <v>220</v>
      </c>
      <c r="T217" s="30">
        <v>0</v>
      </c>
      <c r="U217" s="30">
        <v>0</v>
      </c>
      <c r="V217" s="30"/>
      <c r="W217" s="30"/>
    </row>
    <row r="219" spans="1:23">
      <c r="A219" s="30">
        <v>23</v>
      </c>
      <c r="B219" s="30" t="s">
        <v>446</v>
      </c>
      <c r="C219" s="30" t="s">
        <v>451</v>
      </c>
      <c r="D219" s="30" t="s">
        <v>212</v>
      </c>
      <c r="E219" s="30" t="s">
        <v>213</v>
      </c>
      <c r="F219" s="30" t="s">
        <v>420</v>
      </c>
      <c r="G219" s="30" t="s">
        <v>223</v>
      </c>
      <c r="H219" s="30">
        <v>13.225</v>
      </c>
      <c r="I219" s="30">
        <v>634462.38109589997</v>
      </c>
      <c r="J219" s="30">
        <v>8390764.9899927005</v>
      </c>
      <c r="K219" s="30" t="s">
        <v>216</v>
      </c>
      <c r="L219" s="30" t="s">
        <v>334</v>
      </c>
      <c r="M219" s="30">
        <v>1441349</v>
      </c>
      <c r="N219" s="30"/>
      <c r="O219" s="30">
        <v>20170818001</v>
      </c>
      <c r="P219" s="30" t="s">
        <v>261</v>
      </c>
      <c r="Q219" s="30" t="s">
        <v>219</v>
      </c>
      <c r="R219" s="30" t="s">
        <v>422</v>
      </c>
      <c r="S219" s="30" t="s">
        <v>220</v>
      </c>
      <c r="T219" s="30">
        <v>0</v>
      </c>
      <c r="U219" s="30">
        <v>0</v>
      </c>
      <c r="V219" s="30"/>
      <c r="W219" s="30"/>
    </row>
    <row r="220" spans="1:23">
      <c r="A220" s="30">
        <v>24</v>
      </c>
      <c r="B220" s="30" t="s">
        <v>446</v>
      </c>
      <c r="C220" s="30" t="s">
        <v>452</v>
      </c>
      <c r="D220" s="30" t="s">
        <v>212</v>
      </c>
      <c r="E220" s="30" t="s">
        <v>213</v>
      </c>
      <c r="F220" s="30" t="s">
        <v>420</v>
      </c>
      <c r="G220" s="30" t="s">
        <v>215</v>
      </c>
      <c r="H220" s="30">
        <v>13.227124999999999</v>
      </c>
      <c r="I220" s="30">
        <v>634462.38109589997</v>
      </c>
      <c r="J220" s="30">
        <v>8392113.2225525994</v>
      </c>
      <c r="K220" s="30" t="s">
        <v>216</v>
      </c>
      <c r="L220" s="30" t="s">
        <v>334</v>
      </c>
      <c r="M220" s="30">
        <v>1441349</v>
      </c>
      <c r="N220" s="30"/>
      <c r="O220" s="30">
        <v>20170818001</v>
      </c>
      <c r="P220" s="30" t="s">
        <v>261</v>
      </c>
      <c r="Q220" s="30" t="s">
        <v>224</v>
      </c>
      <c r="R220" s="30" t="s">
        <v>422</v>
      </c>
      <c r="S220" s="30" t="s">
        <v>220</v>
      </c>
      <c r="T220" s="30">
        <v>0</v>
      </c>
      <c r="U220" s="30">
        <v>0</v>
      </c>
      <c r="V220" s="30"/>
      <c r="W220" s="30"/>
    </row>
    <row r="224" spans="1:23">
      <c r="A224" s="30"/>
      <c r="B224" s="30"/>
      <c r="C224" s="30"/>
      <c r="D224" s="30"/>
      <c r="E224" s="30"/>
      <c r="F224" s="30"/>
      <c r="G224" s="30"/>
      <c r="H224" s="30"/>
      <c r="I224" s="30"/>
      <c r="J224" s="30"/>
      <c r="K224" s="30"/>
      <c r="L224" s="30"/>
      <c r="M224" s="30"/>
      <c r="N224" s="30"/>
      <c r="O224" s="30"/>
      <c r="P224" s="30"/>
      <c r="Q224" s="30"/>
      <c r="R224" s="30"/>
      <c r="S224" s="30"/>
      <c r="T224" s="30" t="s">
        <v>453</v>
      </c>
      <c r="U224" s="30" t="s">
        <v>454</v>
      </c>
      <c r="V224" s="30" t="s">
        <v>279</v>
      </c>
      <c r="W224" s="30" t="s">
        <v>280</v>
      </c>
    </row>
    <row r="225" spans="1:24">
      <c r="A225" s="30">
        <v>1</v>
      </c>
      <c r="B225" s="30" t="s">
        <v>455</v>
      </c>
      <c r="C225" s="30" t="s">
        <v>456</v>
      </c>
      <c r="D225" s="30" t="s">
        <v>212</v>
      </c>
      <c r="E225" s="30" t="s">
        <v>213</v>
      </c>
      <c r="F225" s="30" t="s">
        <v>457</v>
      </c>
      <c r="G225" s="30" t="s">
        <v>215</v>
      </c>
      <c r="H225" s="30">
        <v>64.12</v>
      </c>
      <c r="I225" s="30">
        <v>4319116</v>
      </c>
      <c r="J225" s="30">
        <v>276941717.92000002</v>
      </c>
      <c r="K225" s="30" t="s">
        <v>216</v>
      </c>
      <c r="L225" s="30" t="s">
        <v>458</v>
      </c>
      <c r="M225" s="30">
        <v>1326848</v>
      </c>
      <c r="N225" s="30"/>
      <c r="O225" s="30">
        <v>20170818001</v>
      </c>
      <c r="P225" s="30" t="s">
        <v>459</v>
      </c>
      <c r="Q225" s="30" t="s">
        <v>235</v>
      </c>
      <c r="R225" s="30" t="s">
        <v>220</v>
      </c>
      <c r="S225" s="30" t="s">
        <v>460</v>
      </c>
      <c r="T225" s="30"/>
      <c r="U225" s="30"/>
      <c r="V225" s="30"/>
      <c r="W225" s="30"/>
      <c r="X225" s="30"/>
    </row>
    <row r="226" spans="1:24">
      <c r="A226" s="30">
        <v>2</v>
      </c>
      <c r="B226" s="30" t="s">
        <v>455</v>
      </c>
      <c r="C226" s="30" t="s">
        <v>461</v>
      </c>
      <c r="D226" s="30" t="s">
        <v>212</v>
      </c>
      <c r="E226" s="30" t="s">
        <v>213</v>
      </c>
      <c r="F226" s="30" t="s">
        <v>457</v>
      </c>
      <c r="G226" s="30" t="s">
        <v>223</v>
      </c>
      <c r="H226" s="30">
        <v>64.142200000000003</v>
      </c>
      <c r="I226" s="30">
        <v>4319116</v>
      </c>
      <c r="J226" s="30">
        <v>277037602.29519999</v>
      </c>
      <c r="K226" s="30" t="s">
        <v>216</v>
      </c>
      <c r="L226" s="30" t="s">
        <v>458</v>
      </c>
      <c r="M226" s="30">
        <v>1326848</v>
      </c>
      <c r="N226" s="30"/>
      <c r="O226" s="30">
        <v>20170818001</v>
      </c>
      <c r="P226" s="30" t="s">
        <v>459</v>
      </c>
      <c r="Q226" s="30" t="s">
        <v>219</v>
      </c>
      <c r="R226" s="30" t="s">
        <v>220</v>
      </c>
      <c r="S226" s="30" t="s">
        <v>460</v>
      </c>
      <c r="T226" s="30"/>
      <c r="U226" s="30"/>
      <c r="V226" s="30"/>
      <c r="W226" s="30"/>
      <c r="X226" s="30"/>
    </row>
    <row r="228" spans="1:24">
      <c r="A228" s="30">
        <v>3</v>
      </c>
      <c r="B228" s="30" t="s">
        <v>462</v>
      </c>
      <c r="C228" s="30" t="s">
        <v>463</v>
      </c>
      <c r="D228" s="30" t="s">
        <v>212</v>
      </c>
      <c r="E228" s="30" t="s">
        <v>213</v>
      </c>
      <c r="F228" s="30" t="s">
        <v>457</v>
      </c>
      <c r="G228" s="30" t="s">
        <v>215</v>
      </c>
      <c r="H228" s="30">
        <v>64.099999999999994</v>
      </c>
      <c r="I228" s="30">
        <v>3605982.01</v>
      </c>
      <c r="J228" s="30">
        <v>231143446.84099999</v>
      </c>
      <c r="K228" s="30" t="s">
        <v>216</v>
      </c>
      <c r="L228" s="30" t="s">
        <v>464</v>
      </c>
      <c r="M228" s="30">
        <v>1460705</v>
      </c>
      <c r="N228" s="30"/>
      <c r="O228" s="30">
        <v>20170818001</v>
      </c>
      <c r="P228" s="30" t="s">
        <v>459</v>
      </c>
      <c r="Q228" s="30" t="s">
        <v>235</v>
      </c>
      <c r="R228" s="30" t="s">
        <v>220</v>
      </c>
      <c r="S228" s="30" t="s">
        <v>460</v>
      </c>
      <c r="T228" s="30">
        <v>-2.0000000000010232E-2</v>
      </c>
      <c r="U228" s="30">
        <v>-3.1191515907689067E-4</v>
      </c>
      <c r="V228" s="30">
        <v>-2.0000000000010232E-2</v>
      </c>
      <c r="W228" s="30">
        <v>-3.1191515907689067E-4</v>
      </c>
      <c r="X228" s="30">
        <v>-3.1191515907689067E-4</v>
      </c>
    </row>
    <row r="229" spans="1:24">
      <c r="A229" s="30">
        <v>4</v>
      </c>
      <c r="B229" s="30" t="s">
        <v>462</v>
      </c>
      <c r="C229" s="30" t="s">
        <v>465</v>
      </c>
      <c r="D229" s="30" t="s">
        <v>212</v>
      </c>
      <c r="E229" s="30" t="s">
        <v>213</v>
      </c>
      <c r="F229" s="30" t="s">
        <v>457</v>
      </c>
      <c r="G229" s="30" t="s">
        <v>223</v>
      </c>
      <c r="H229" s="30">
        <v>64.122200000000007</v>
      </c>
      <c r="I229" s="30">
        <v>3605982.01</v>
      </c>
      <c r="J229" s="30">
        <v>231223499.64162201</v>
      </c>
      <c r="K229" s="30" t="s">
        <v>216</v>
      </c>
      <c r="L229" s="30" t="s">
        <v>464</v>
      </c>
      <c r="M229" s="30">
        <v>1460705</v>
      </c>
      <c r="N229" s="30"/>
      <c r="O229" s="30">
        <v>20170818001</v>
      </c>
      <c r="P229" s="30" t="s">
        <v>459</v>
      </c>
      <c r="Q229" s="30" t="s">
        <v>219</v>
      </c>
      <c r="R229" s="30" t="s">
        <v>220</v>
      </c>
      <c r="S229" s="30" t="s">
        <v>460</v>
      </c>
      <c r="T229" s="30">
        <v>-1.9999999999996021E-2</v>
      </c>
      <c r="U229" s="30">
        <v>-3.1180720336995021E-4</v>
      </c>
      <c r="V229" s="30">
        <v>-1.9999999999996021E-2</v>
      </c>
      <c r="W229" s="30">
        <v>-3.1180720336995021E-4</v>
      </c>
      <c r="X229" s="30">
        <v>-3.1180720336995021E-4</v>
      </c>
    </row>
    <row r="231" spans="1:24">
      <c r="A231" s="30">
        <v>5</v>
      </c>
      <c r="B231" s="30" t="s">
        <v>466</v>
      </c>
      <c r="C231" s="30" t="s">
        <v>467</v>
      </c>
      <c r="D231" s="30" t="s">
        <v>212</v>
      </c>
      <c r="E231" s="30" t="s">
        <v>213</v>
      </c>
      <c r="F231" s="30" t="s">
        <v>457</v>
      </c>
      <c r="G231" s="30" t="s">
        <v>223</v>
      </c>
      <c r="H231" s="30">
        <v>64.12</v>
      </c>
      <c r="I231" s="30">
        <v>17799893</v>
      </c>
      <c r="J231" s="30">
        <v>1141329139.1600001</v>
      </c>
      <c r="K231" s="30" t="s">
        <v>216</v>
      </c>
      <c r="L231" s="30" t="s">
        <v>468</v>
      </c>
      <c r="M231" s="30">
        <v>1326848</v>
      </c>
      <c r="N231" s="30"/>
      <c r="O231" s="30">
        <v>20170818001</v>
      </c>
      <c r="P231" s="30" t="s">
        <v>459</v>
      </c>
      <c r="Q231" s="30" t="s">
        <v>235</v>
      </c>
      <c r="R231" s="30" t="s">
        <v>220</v>
      </c>
      <c r="S231" s="30" t="s">
        <v>460</v>
      </c>
      <c r="T231" s="30">
        <v>2.0000000000010232E-2</v>
      </c>
      <c r="U231" s="30">
        <v>3.1201248049937962E-4</v>
      </c>
      <c r="V231" s="30"/>
      <c r="W231" s="30"/>
      <c r="X231" s="30"/>
    </row>
    <row r="232" spans="1:24">
      <c r="A232" s="30">
        <v>6</v>
      </c>
      <c r="B232" s="30" t="s">
        <v>466</v>
      </c>
      <c r="C232" s="30" t="s">
        <v>469</v>
      </c>
      <c r="D232" s="30" t="s">
        <v>212</v>
      </c>
      <c r="E232" s="30" t="s">
        <v>213</v>
      </c>
      <c r="F232" s="30" t="s">
        <v>457</v>
      </c>
      <c r="G232" s="30" t="s">
        <v>215</v>
      </c>
      <c r="H232" s="30">
        <v>64.142200000000003</v>
      </c>
      <c r="I232" s="30">
        <v>17799893</v>
      </c>
      <c r="J232" s="30">
        <v>1141724296.7846</v>
      </c>
      <c r="K232" s="30" t="s">
        <v>216</v>
      </c>
      <c r="L232" s="30" t="s">
        <v>468</v>
      </c>
      <c r="M232" s="30">
        <v>1326848</v>
      </c>
      <c r="N232" s="30"/>
      <c r="O232" s="30">
        <v>20170818001</v>
      </c>
      <c r="P232" s="30" t="s">
        <v>459</v>
      </c>
      <c r="Q232" s="30" t="s">
        <v>219</v>
      </c>
      <c r="R232" s="30" t="s">
        <v>220</v>
      </c>
      <c r="S232" s="30" t="s">
        <v>460</v>
      </c>
      <c r="T232" s="30">
        <v>1.9999999999996021E-2</v>
      </c>
      <c r="U232" s="30">
        <v>3.1190445742653898E-4</v>
      </c>
      <c r="V232" s="30"/>
      <c r="W232" s="30"/>
      <c r="X232" s="30"/>
    </row>
    <row r="234" spans="1:24">
      <c r="A234" s="30">
        <v>7</v>
      </c>
      <c r="B234" s="30" t="s">
        <v>470</v>
      </c>
      <c r="C234" s="30" t="s">
        <v>471</v>
      </c>
      <c r="D234" s="30" t="s">
        <v>212</v>
      </c>
      <c r="E234" s="30" t="s">
        <v>213</v>
      </c>
      <c r="F234" s="30" t="s">
        <v>457</v>
      </c>
      <c r="G234" s="30" t="s">
        <v>223</v>
      </c>
      <c r="H234" s="30">
        <v>64.12</v>
      </c>
      <c r="I234" s="30">
        <v>101682896</v>
      </c>
      <c r="J234" s="30">
        <v>6519907291.5200005</v>
      </c>
      <c r="K234" s="30" t="s">
        <v>216</v>
      </c>
      <c r="L234" s="30" t="s">
        <v>472</v>
      </c>
      <c r="M234" s="30">
        <v>1326848</v>
      </c>
      <c r="N234" s="30"/>
      <c r="O234" s="30">
        <v>20170818001</v>
      </c>
      <c r="P234" s="30" t="s">
        <v>459</v>
      </c>
      <c r="Q234" s="30" t="s">
        <v>235</v>
      </c>
      <c r="R234" s="30" t="s">
        <v>220</v>
      </c>
      <c r="S234" s="30" t="s">
        <v>460</v>
      </c>
      <c r="T234" s="30">
        <v>0</v>
      </c>
      <c r="U234" s="30">
        <v>0</v>
      </c>
      <c r="V234" s="30">
        <v>0</v>
      </c>
      <c r="W234" s="30">
        <v>0</v>
      </c>
      <c r="X234" s="30"/>
    </row>
    <row r="235" spans="1:24">
      <c r="A235" s="30">
        <v>8</v>
      </c>
      <c r="B235" s="30" t="s">
        <v>470</v>
      </c>
      <c r="C235" s="30" t="s">
        <v>473</v>
      </c>
      <c r="D235" s="30" t="s">
        <v>212</v>
      </c>
      <c r="E235" s="30" t="s">
        <v>213</v>
      </c>
      <c r="F235" s="30" t="s">
        <v>457</v>
      </c>
      <c r="G235" s="30" t="s">
        <v>215</v>
      </c>
      <c r="H235" s="30">
        <v>64.142200000000003</v>
      </c>
      <c r="I235" s="30">
        <v>101682896</v>
      </c>
      <c r="J235" s="30">
        <v>6522164651.8112001</v>
      </c>
      <c r="K235" s="30" t="s">
        <v>216</v>
      </c>
      <c r="L235" s="30" t="s">
        <v>472</v>
      </c>
      <c r="M235" s="30">
        <v>1326848</v>
      </c>
      <c r="N235" s="30"/>
      <c r="O235" s="30">
        <v>20170818001</v>
      </c>
      <c r="P235" s="30" t="s">
        <v>459</v>
      </c>
      <c r="Q235" s="30" t="s">
        <v>219</v>
      </c>
      <c r="R235" s="30" t="s">
        <v>220</v>
      </c>
      <c r="S235" s="30" t="s">
        <v>460</v>
      </c>
      <c r="T235" s="30">
        <v>0</v>
      </c>
      <c r="U235" s="30">
        <v>0</v>
      </c>
      <c r="V235" s="30">
        <v>0</v>
      </c>
      <c r="W235" s="30">
        <v>0</v>
      </c>
      <c r="X235" s="30"/>
    </row>
    <row r="237" spans="1:24">
      <c r="A237" s="30">
        <v>9</v>
      </c>
      <c r="B237" s="30" t="s">
        <v>474</v>
      </c>
      <c r="C237" s="30" t="s">
        <v>475</v>
      </c>
      <c r="D237" s="30" t="s">
        <v>212</v>
      </c>
      <c r="E237" s="30" t="s">
        <v>213</v>
      </c>
      <c r="F237" s="30" t="s">
        <v>457</v>
      </c>
      <c r="G237" s="30" t="s">
        <v>215</v>
      </c>
      <c r="H237" s="30">
        <v>64.12</v>
      </c>
      <c r="I237" s="30">
        <v>786800</v>
      </c>
      <c r="J237" s="30">
        <v>50449616</v>
      </c>
      <c r="K237" s="30" t="s">
        <v>216</v>
      </c>
      <c r="L237" s="30" t="s">
        <v>476</v>
      </c>
      <c r="M237" s="30">
        <v>1326848</v>
      </c>
      <c r="N237" s="30"/>
      <c r="O237" s="30">
        <v>20170818001</v>
      </c>
      <c r="P237" s="30" t="s">
        <v>459</v>
      </c>
      <c r="Q237" s="30" t="s">
        <v>235</v>
      </c>
      <c r="R237" s="30" t="s">
        <v>220</v>
      </c>
      <c r="S237" s="30" t="s">
        <v>460</v>
      </c>
      <c r="T237" s="30">
        <v>0</v>
      </c>
      <c r="U237" s="30">
        <v>0</v>
      </c>
      <c r="V237" s="30">
        <v>2.0000000000010232E-2</v>
      </c>
      <c r="W237" s="30">
        <v>3.1201248049937962E-4</v>
      </c>
      <c r="X237" s="30"/>
    </row>
    <row r="238" spans="1:24">
      <c r="A238" s="30">
        <v>10</v>
      </c>
      <c r="B238" s="30" t="s">
        <v>474</v>
      </c>
      <c r="C238" s="30" t="s">
        <v>477</v>
      </c>
      <c r="D238" s="30" t="s">
        <v>212</v>
      </c>
      <c r="E238" s="30" t="s">
        <v>213</v>
      </c>
      <c r="F238" s="30" t="s">
        <v>457</v>
      </c>
      <c r="G238" s="30" t="s">
        <v>223</v>
      </c>
      <c r="H238" s="30">
        <v>64.142200000000003</v>
      </c>
      <c r="I238" s="30">
        <v>786800</v>
      </c>
      <c r="J238" s="30">
        <v>50467082.960000001</v>
      </c>
      <c r="K238" s="30" t="s">
        <v>216</v>
      </c>
      <c r="L238" s="30" t="s">
        <v>476</v>
      </c>
      <c r="M238" s="30">
        <v>1326848</v>
      </c>
      <c r="N238" s="30"/>
      <c r="O238" s="30">
        <v>20170818001</v>
      </c>
      <c r="P238" s="30" t="s">
        <v>459</v>
      </c>
      <c r="Q238" s="30" t="s">
        <v>219</v>
      </c>
      <c r="R238" s="30" t="s">
        <v>220</v>
      </c>
      <c r="S238" s="30" t="s">
        <v>460</v>
      </c>
      <c r="T238" s="30">
        <v>0</v>
      </c>
      <c r="U238" s="30">
        <v>0</v>
      </c>
      <c r="V238" s="30">
        <v>1.9999999999996021E-2</v>
      </c>
      <c r="W238" s="30">
        <v>3.1190445742653898E-4</v>
      </c>
      <c r="X238" s="30"/>
    </row>
    <row r="240" spans="1:24">
      <c r="A240" s="30">
        <v>11</v>
      </c>
      <c r="B240" s="30" t="s">
        <v>478</v>
      </c>
      <c r="C240" s="30" t="s">
        <v>479</v>
      </c>
      <c r="D240" s="30" t="s">
        <v>212</v>
      </c>
      <c r="E240" s="30" t="s">
        <v>213</v>
      </c>
      <c r="F240" s="30" t="s">
        <v>457</v>
      </c>
      <c r="G240" s="30" t="s">
        <v>215</v>
      </c>
      <c r="H240" s="30">
        <v>64.935000000000002</v>
      </c>
      <c r="I240" s="30">
        <v>150000000</v>
      </c>
      <c r="J240" s="30">
        <v>9740250000</v>
      </c>
      <c r="K240" s="30" t="s">
        <v>216</v>
      </c>
      <c r="L240" s="30" t="s">
        <v>480</v>
      </c>
      <c r="M240" s="30">
        <v>1460705</v>
      </c>
      <c r="N240" s="30"/>
      <c r="O240" s="30">
        <v>20170818001</v>
      </c>
      <c r="P240" s="30" t="s">
        <v>459</v>
      </c>
      <c r="Q240" s="30" t="s">
        <v>481</v>
      </c>
      <c r="R240" s="30" t="s">
        <v>220</v>
      </c>
      <c r="S240" s="30" t="s">
        <v>460</v>
      </c>
      <c r="T240" s="30">
        <v>0.81499999999999773</v>
      </c>
      <c r="U240" s="30">
        <v>1.2710542732376756E-2</v>
      </c>
      <c r="V240" s="30"/>
      <c r="W240" s="30"/>
      <c r="X240" s="30"/>
    </row>
    <row r="241" spans="1:21">
      <c r="A241" s="30">
        <v>12</v>
      </c>
      <c r="B241" s="30" t="s">
        <v>478</v>
      </c>
      <c r="C241" s="30" t="s">
        <v>482</v>
      </c>
      <c r="D241" s="30" t="s">
        <v>212</v>
      </c>
      <c r="E241" s="30" t="s">
        <v>213</v>
      </c>
      <c r="F241" s="30" t="s">
        <v>457</v>
      </c>
      <c r="G241" s="30" t="s">
        <v>223</v>
      </c>
      <c r="H241" s="30">
        <v>66.069999999999993</v>
      </c>
      <c r="I241" s="30">
        <v>150000000</v>
      </c>
      <c r="J241" s="30">
        <v>9910499999.9999905</v>
      </c>
      <c r="K241" s="30" t="s">
        <v>216</v>
      </c>
      <c r="L241" s="30" t="s">
        <v>480</v>
      </c>
      <c r="M241" s="30">
        <v>1460705</v>
      </c>
      <c r="N241" s="30"/>
      <c r="O241" s="30">
        <v>20170818001</v>
      </c>
      <c r="P241" s="30" t="s">
        <v>459</v>
      </c>
      <c r="Q241" s="30" t="s">
        <v>483</v>
      </c>
      <c r="R241" s="30" t="s">
        <v>220</v>
      </c>
      <c r="S241" s="30" t="s">
        <v>460</v>
      </c>
      <c r="T241" s="30">
        <v>1.9277999999999906</v>
      </c>
      <c r="U241" s="30">
        <v>3.0055096332835336E-2</v>
      </c>
    </row>
    <row r="280" spans="1:15">
      <c r="A280" s="30"/>
      <c r="B280" s="30"/>
      <c r="C280" s="30"/>
      <c r="D280" s="30"/>
      <c r="E280" s="30"/>
      <c r="F280" s="30"/>
      <c r="G280" s="30"/>
      <c r="H280" s="30"/>
      <c r="I280" s="30"/>
      <c r="J280" s="30"/>
      <c r="K280" s="30"/>
      <c r="L280" s="30"/>
      <c r="M280" s="30"/>
      <c r="N280" s="30" t="s">
        <v>484</v>
      </c>
      <c r="O280" s="30" t="s">
        <v>485</v>
      </c>
    </row>
    <row r="281" spans="1:15">
      <c r="A281" s="30">
        <v>1</v>
      </c>
      <c r="B281" s="30" t="s">
        <v>486</v>
      </c>
      <c r="C281" s="30" t="s">
        <v>487</v>
      </c>
      <c r="D281" s="30">
        <v>3.1</v>
      </c>
      <c r="E281" s="30" t="s">
        <v>488</v>
      </c>
      <c r="F281" s="30" t="s">
        <v>489</v>
      </c>
      <c r="G281" s="30">
        <v>15000000</v>
      </c>
      <c r="H281" s="30" t="s">
        <v>490</v>
      </c>
      <c r="I281" s="30" t="s">
        <v>491</v>
      </c>
      <c r="J281" s="30" t="s">
        <v>216</v>
      </c>
      <c r="K281" s="30">
        <v>46500000</v>
      </c>
      <c r="L281" s="34">
        <v>46500000</v>
      </c>
      <c r="M281" s="30"/>
      <c r="N281" s="30"/>
      <c r="O281" s="30"/>
    </row>
    <row r="282" spans="1:15">
      <c r="A282" s="30">
        <v>2</v>
      </c>
      <c r="B282" s="30" t="s">
        <v>486</v>
      </c>
      <c r="C282" s="30" t="s">
        <v>487</v>
      </c>
      <c r="D282" s="30">
        <v>3.8</v>
      </c>
      <c r="E282" s="30" t="s">
        <v>492</v>
      </c>
      <c r="F282" s="30" t="s">
        <v>493</v>
      </c>
      <c r="G282" s="30">
        <v>15000000</v>
      </c>
      <c r="H282" s="30" t="s">
        <v>490</v>
      </c>
      <c r="I282" s="30" t="s">
        <v>491</v>
      </c>
      <c r="J282" s="30" t="s">
        <v>216</v>
      </c>
      <c r="K282" s="30">
        <v>57000000</v>
      </c>
      <c r="L282" s="34">
        <v>57000000</v>
      </c>
      <c r="M282" s="30"/>
      <c r="N282" s="30"/>
      <c r="O282" s="30"/>
    </row>
    <row r="284" spans="1:15">
      <c r="A284" s="30">
        <v>3</v>
      </c>
      <c r="B284" s="30" t="s">
        <v>486</v>
      </c>
      <c r="C284" s="30" t="s">
        <v>494</v>
      </c>
      <c r="D284" s="30">
        <v>3.1</v>
      </c>
      <c r="E284" s="30" t="s">
        <v>488</v>
      </c>
      <c r="F284" s="30" t="s">
        <v>489</v>
      </c>
      <c r="G284" s="30">
        <v>15000000</v>
      </c>
      <c r="H284" s="30" t="s">
        <v>490</v>
      </c>
      <c r="I284" s="30" t="s">
        <v>491</v>
      </c>
      <c r="J284" s="30" t="s">
        <v>216</v>
      </c>
      <c r="K284" s="30">
        <v>46500000</v>
      </c>
      <c r="L284" s="34">
        <v>93000000</v>
      </c>
      <c r="M284" s="30"/>
      <c r="N284" s="30">
        <v>0</v>
      </c>
      <c r="O284" s="30">
        <v>0</v>
      </c>
    </row>
    <row r="285" spans="1:15">
      <c r="A285" s="30">
        <v>4</v>
      </c>
      <c r="B285" s="30" t="s">
        <v>486</v>
      </c>
      <c r="C285" s="30" t="s">
        <v>494</v>
      </c>
      <c r="D285" s="30">
        <v>3.8</v>
      </c>
      <c r="E285" s="30" t="s">
        <v>492</v>
      </c>
      <c r="F285" s="30" t="s">
        <v>493</v>
      </c>
      <c r="G285" s="30">
        <v>15000000</v>
      </c>
      <c r="H285" s="30" t="s">
        <v>490</v>
      </c>
      <c r="I285" s="30" t="s">
        <v>491</v>
      </c>
      <c r="J285" s="30" t="s">
        <v>216</v>
      </c>
      <c r="K285" s="30">
        <v>57000000</v>
      </c>
      <c r="L285" s="34">
        <v>114000000</v>
      </c>
      <c r="M285" s="30"/>
      <c r="N285" s="30">
        <v>0</v>
      </c>
      <c r="O285" s="30">
        <v>0</v>
      </c>
    </row>
    <row r="287" spans="1:15">
      <c r="A287" s="30">
        <v>5</v>
      </c>
      <c r="B287" s="30" t="s">
        <v>486</v>
      </c>
      <c r="C287" s="30" t="s">
        <v>495</v>
      </c>
      <c r="D287" s="30">
        <v>3.1</v>
      </c>
      <c r="E287" s="30" t="s">
        <v>488</v>
      </c>
      <c r="F287" s="30" t="s">
        <v>493</v>
      </c>
      <c r="G287" s="30">
        <v>15000000</v>
      </c>
      <c r="H287" s="30" t="s">
        <v>490</v>
      </c>
      <c r="I287" s="30" t="s">
        <v>491</v>
      </c>
      <c r="J287" s="30" t="s">
        <v>216</v>
      </c>
      <c r="K287" s="30">
        <v>46500000</v>
      </c>
      <c r="L287" s="30">
        <v>46500000</v>
      </c>
      <c r="M287" s="30"/>
      <c r="N287" s="30"/>
      <c r="O287" s="30"/>
    </row>
    <row r="288" spans="1:15">
      <c r="A288" s="30">
        <v>6</v>
      </c>
      <c r="B288" s="30" t="s">
        <v>486</v>
      </c>
      <c r="C288" s="30" t="s">
        <v>495</v>
      </c>
      <c r="D288" s="30">
        <v>3.8</v>
      </c>
      <c r="E288" s="30" t="s">
        <v>492</v>
      </c>
      <c r="F288" s="30" t="s">
        <v>489</v>
      </c>
      <c r="G288" s="30">
        <v>15000000</v>
      </c>
      <c r="H288" s="30" t="s">
        <v>490</v>
      </c>
      <c r="I288" s="30" t="s">
        <v>491</v>
      </c>
      <c r="J288" s="30" t="s">
        <v>216</v>
      </c>
      <c r="K288" s="30">
        <v>57000000</v>
      </c>
      <c r="L288" s="30">
        <v>57000000</v>
      </c>
      <c r="M288" s="30"/>
      <c r="N288" s="30"/>
      <c r="O288" s="30"/>
    </row>
    <row r="290" spans="1:16">
      <c r="A290" s="30">
        <v>7</v>
      </c>
      <c r="B290" s="30" t="s">
        <v>496</v>
      </c>
      <c r="C290" s="30" t="s">
        <v>497</v>
      </c>
      <c r="D290" s="30">
        <v>2.5</v>
      </c>
      <c r="E290" s="30" t="s">
        <v>488</v>
      </c>
      <c r="F290" s="30" t="s">
        <v>493</v>
      </c>
      <c r="G290" s="30">
        <v>3000000</v>
      </c>
      <c r="H290" s="30" t="s">
        <v>490</v>
      </c>
      <c r="I290" s="30" t="s">
        <v>491</v>
      </c>
      <c r="J290" s="30" t="s">
        <v>216</v>
      </c>
      <c r="K290" s="30">
        <v>7500000</v>
      </c>
      <c r="L290" s="30">
        <v>54000000</v>
      </c>
      <c r="M290" s="30"/>
      <c r="N290" s="30">
        <v>-0.60000000000000009</v>
      </c>
      <c r="O290" s="30">
        <v>-0.19354838709677422</v>
      </c>
      <c r="P290" s="30"/>
    </row>
    <row r="291" spans="1:16">
      <c r="A291" s="30">
        <v>8</v>
      </c>
      <c r="B291" s="30" t="s">
        <v>496</v>
      </c>
      <c r="C291" s="30" t="s">
        <v>497</v>
      </c>
      <c r="D291" s="30">
        <v>3.3</v>
      </c>
      <c r="E291" s="30" t="s">
        <v>492</v>
      </c>
      <c r="F291" s="30" t="s">
        <v>489</v>
      </c>
      <c r="G291" s="30">
        <v>3000000</v>
      </c>
      <c r="H291" s="30" t="s">
        <v>490</v>
      </c>
      <c r="I291" s="30" t="s">
        <v>491</v>
      </c>
      <c r="J291" s="30" t="s">
        <v>216</v>
      </c>
      <c r="K291" s="30">
        <v>9900000</v>
      </c>
      <c r="L291" s="30">
        <v>66900000</v>
      </c>
      <c r="M291" s="30"/>
      <c r="N291" s="30">
        <v>-0.5</v>
      </c>
      <c r="O291" s="30">
        <v>-0.13157894736842105</v>
      </c>
      <c r="P291" s="30"/>
    </row>
    <row r="293" spans="1:16">
      <c r="A293" s="30">
        <v>9</v>
      </c>
      <c r="B293" s="30" t="s">
        <v>496</v>
      </c>
      <c r="C293" s="30" t="s">
        <v>498</v>
      </c>
      <c r="D293" s="30">
        <v>2.5</v>
      </c>
      <c r="E293" s="30" t="s">
        <v>488</v>
      </c>
      <c r="F293" s="30" t="s">
        <v>489</v>
      </c>
      <c r="G293" s="30">
        <v>3000000</v>
      </c>
      <c r="H293" s="30" t="s">
        <v>490</v>
      </c>
      <c r="I293" s="30" t="s">
        <v>491</v>
      </c>
      <c r="J293" s="30" t="s">
        <v>216</v>
      </c>
      <c r="K293" s="30">
        <v>7500000</v>
      </c>
      <c r="L293" s="34">
        <v>100500000</v>
      </c>
      <c r="M293" s="30"/>
      <c r="N293" s="30">
        <v>-0.60000000000000009</v>
      </c>
      <c r="O293" s="30">
        <v>-0.19354838709677422</v>
      </c>
      <c r="P293" s="30"/>
    </row>
    <row r="294" spans="1:16">
      <c r="A294" s="30">
        <v>10</v>
      </c>
      <c r="B294" s="30" t="s">
        <v>496</v>
      </c>
      <c r="C294" s="30" t="s">
        <v>498</v>
      </c>
      <c r="D294" s="30">
        <v>3.3</v>
      </c>
      <c r="E294" s="30" t="s">
        <v>492</v>
      </c>
      <c r="F294" s="30" t="s">
        <v>493</v>
      </c>
      <c r="G294" s="30">
        <v>3000000</v>
      </c>
      <c r="H294" s="30" t="s">
        <v>490</v>
      </c>
      <c r="I294" s="30" t="s">
        <v>491</v>
      </c>
      <c r="J294" s="30" t="s">
        <v>216</v>
      </c>
      <c r="K294" s="30">
        <v>9900000</v>
      </c>
      <c r="L294" s="34">
        <v>123900000</v>
      </c>
      <c r="M294" s="30"/>
      <c r="N294" s="30">
        <v>-0.5</v>
      </c>
      <c r="O294" s="30">
        <v>-0.13157894736842105</v>
      </c>
      <c r="P294" s="30">
        <v>-0.13157894736842105</v>
      </c>
    </row>
    <row r="296" spans="1:16">
      <c r="A296" s="30">
        <v>11</v>
      </c>
      <c r="B296" s="30" t="s">
        <v>496</v>
      </c>
      <c r="C296" s="30" t="s">
        <v>499</v>
      </c>
      <c r="D296" s="30">
        <v>2.5</v>
      </c>
      <c r="E296" s="30" t="s">
        <v>488</v>
      </c>
      <c r="F296" s="30" t="s">
        <v>489</v>
      </c>
      <c r="G296" s="30">
        <v>3000000</v>
      </c>
      <c r="H296" s="30" t="s">
        <v>490</v>
      </c>
      <c r="I296" s="30" t="s">
        <v>491</v>
      </c>
      <c r="J296" s="30" t="s">
        <v>216</v>
      </c>
      <c r="K296" s="30">
        <v>7500000</v>
      </c>
      <c r="L296" s="34">
        <v>108000000</v>
      </c>
      <c r="M296" s="30"/>
      <c r="N296" s="30">
        <v>0</v>
      </c>
      <c r="O296" s="30">
        <v>0</v>
      </c>
      <c r="P296" s="30"/>
    </row>
    <row r="297" spans="1:16">
      <c r="A297" s="30">
        <v>12</v>
      </c>
      <c r="B297" s="30" t="s">
        <v>496</v>
      </c>
      <c r="C297" s="30" t="s">
        <v>499</v>
      </c>
      <c r="D297" s="30">
        <v>3.3</v>
      </c>
      <c r="E297" s="30" t="s">
        <v>492</v>
      </c>
      <c r="F297" s="30" t="s">
        <v>493</v>
      </c>
      <c r="G297" s="30">
        <v>3000000</v>
      </c>
      <c r="H297" s="30" t="s">
        <v>490</v>
      </c>
      <c r="I297" s="30" t="s">
        <v>491</v>
      </c>
      <c r="J297" s="30" t="s">
        <v>216</v>
      </c>
      <c r="K297" s="30">
        <v>9900000</v>
      </c>
      <c r="L297" s="34">
        <v>133800000</v>
      </c>
      <c r="M297" s="35"/>
      <c r="N297" s="30">
        <v>0</v>
      </c>
      <c r="O297" s="30">
        <v>0</v>
      </c>
      <c r="P297" s="30"/>
    </row>
    <row r="305" spans="1:17">
      <c r="A305" s="30"/>
      <c r="B305" s="30"/>
      <c r="C305" s="30"/>
      <c r="D305" s="30"/>
      <c r="E305" s="30"/>
      <c r="F305" s="30"/>
      <c r="G305" s="30"/>
      <c r="H305" s="30"/>
      <c r="I305" s="30"/>
      <c r="J305" s="30"/>
      <c r="K305" s="30"/>
      <c r="L305" s="30"/>
      <c r="M305" s="30"/>
      <c r="N305" s="30" t="s">
        <v>484</v>
      </c>
      <c r="O305" s="30" t="s">
        <v>485</v>
      </c>
      <c r="P305" s="30"/>
      <c r="Q305" s="30"/>
    </row>
    <row r="306" spans="1:17">
      <c r="A306" s="30">
        <v>13</v>
      </c>
      <c r="B306" s="30" t="s">
        <v>500</v>
      </c>
      <c r="C306" s="30" t="s">
        <v>501</v>
      </c>
      <c r="D306" s="30">
        <v>4.42</v>
      </c>
      <c r="E306" s="30" t="s">
        <v>488</v>
      </c>
      <c r="F306" s="30" t="s">
        <v>493</v>
      </c>
      <c r="G306" s="30">
        <v>250000000</v>
      </c>
      <c r="H306" s="30" t="s">
        <v>502</v>
      </c>
      <c r="I306" s="30" t="s">
        <v>491</v>
      </c>
      <c r="J306" s="30" t="s">
        <v>503</v>
      </c>
      <c r="K306" s="30">
        <v>1105000000</v>
      </c>
      <c r="L306" s="31">
        <v>1105000000</v>
      </c>
      <c r="M306" s="30">
        <v>1105000000</v>
      </c>
      <c r="N306" s="30"/>
      <c r="O306" s="30"/>
      <c r="P306" s="30"/>
      <c r="Q306" s="30"/>
    </row>
    <row r="307" spans="1:17">
      <c r="A307" s="30">
        <v>14</v>
      </c>
      <c r="B307" s="30" t="s">
        <v>500</v>
      </c>
      <c r="C307" s="30" t="s">
        <v>501</v>
      </c>
      <c r="D307" s="30"/>
      <c r="E307" s="30" t="s">
        <v>492</v>
      </c>
      <c r="F307" s="30" t="s">
        <v>489</v>
      </c>
      <c r="G307" s="30">
        <v>250000000</v>
      </c>
      <c r="H307" s="30" t="s">
        <v>502</v>
      </c>
      <c r="I307" s="30" t="s">
        <v>491</v>
      </c>
      <c r="J307" s="30" t="s">
        <v>503</v>
      </c>
      <c r="K307" s="30"/>
      <c r="L307" s="31"/>
      <c r="M307" s="30"/>
      <c r="N307" s="30"/>
      <c r="O307" s="30"/>
      <c r="P307" s="30"/>
      <c r="Q307" s="30"/>
    </row>
    <row r="308" spans="1:17">
      <c r="A308" s="30"/>
      <c r="B308" s="30"/>
      <c r="C308" s="30"/>
      <c r="D308" s="30"/>
      <c r="E308" s="30"/>
      <c r="F308" s="30"/>
      <c r="G308" s="30"/>
      <c r="H308" s="30"/>
      <c r="I308" s="30"/>
      <c r="J308" s="30"/>
      <c r="K308" s="30"/>
      <c r="L308" s="31"/>
      <c r="M308" s="30"/>
      <c r="N308" s="30"/>
      <c r="O308" s="30"/>
      <c r="P308" s="30"/>
      <c r="Q308" s="30"/>
    </row>
    <row r="309" spans="1:17">
      <c r="A309" s="30">
        <v>15</v>
      </c>
      <c r="B309" s="30" t="s">
        <v>504</v>
      </c>
      <c r="C309" s="30" t="s">
        <v>505</v>
      </c>
      <c r="D309" s="30">
        <v>4.4249999999999998</v>
      </c>
      <c r="E309" s="30" t="s">
        <v>488</v>
      </c>
      <c r="F309" s="30" t="s">
        <v>493</v>
      </c>
      <c r="G309" s="30">
        <v>100000000</v>
      </c>
      <c r="H309" s="30" t="s">
        <v>502</v>
      </c>
      <c r="I309" s="30" t="s">
        <v>491</v>
      </c>
      <c r="J309" s="30" t="s">
        <v>503</v>
      </c>
      <c r="K309" s="30">
        <v>442500000</v>
      </c>
      <c r="L309" s="31">
        <v>1547500000</v>
      </c>
      <c r="M309" s="30">
        <v>1547500000</v>
      </c>
      <c r="N309" s="30">
        <v>4.9999999999998934E-3</v>
      </c>
      <c r="O309" s="30">
        <v>1.1312217194569894E-3</v>
      </c>
      <c r="P309" s="30">
        <v>4.9999999999998934E-3</v>
      </c>
      <c r="Q309" s="30">
        <v>1.1312217194569894E-3</v>
      </c>
    </row>
    <row r="310" spans="1:17">
      <c r="A310" s="30">
        <v>16</v>
      </c>
      <c r="B310" s="30" t="s">
        <v>504</v>
      </c>
      <c r="C310" s="30" t="s">
        <v>505</v>
      </c>
      <c r="D310" s="30"/>
      <c r="E310" s="30" t="s">
        <v>492</v>
      </c>
      <c r="F310" s="30" t="s">
        <v>489</v>
      </c>
      <c r="G310" s="30">
        <v>100000000</v>
      </c>
      <c r="H310" s="30" t="s">
        <v>502</v>
      </c>
      <c r="I310" s="30" t="s">
        <v>491</v>
      </c>
      <c r="J310" s="30" t="s">
        <v>503</v>
      </c>
      <c r="K310" s="30"/>
      <c r="L310" s="31"/>
      <c r="M310" s="30"/>
      <c r="N310" s="30"/>
      <c r="O310" s="30"/>
      <c r="P310" s="30"/>
      <c r="Q310" s="30"/>
    </row>
    <row r="311" spans="1:17">
      <c r="A311" s="30"/>
      <c r="B311" s="30"/>
      <c r="C311" s="30"/>
      <c r="D311" s="30"/>
      <c r="E311" s="30"/>
      <c r="F311" s="30"/>
      <c r="G311" s="30"/>
      <c r="H311" s="30"/>
      <c r="I311" s="30"/>
      <c r="J311" s="30"/>
      <c r="K311" s="30"/>
      <c r="L311" s="31"/>
      <c r="M311" s="30"/>
      <c r="N311" s="30"/>
      <c r="O311" s="30"/>
      <c r="P311" s="30"/>
      <c r="Q311" s="30"/>
    </row>
    <row r="312" spans="1:17">
      <c r="A312" s="30">
        <v>17</v>
      </c>
      <c r="B312" s="30" t="s">
        <v>506</v>
      </c>
      <c r="C312" s="30" t="s">
        <v>507</v>
      </c>
      <c r="D312" s="30">
        <v>4.4800000000000004</v>
      </c>
      <c r="E312" s="30" t="s">
        <v>488</v>
      </c>
      <c r="F312" s="30" t="s">
        <v>489</v>
      </c>
      <c r="G312" s="30">
        <v>40000000</v>
      </c>
      <c r="H312" s="30" t="s">
        <v>502</v>
      </c>
      <c r="I312" s="30" t="s">
        <v>491</v>
      </c>
      <c r="J312" s="30" t="s">
        <v>503</v>
      </c>
      <c r="K312" s="30">
        <v>179200000</v>
      </c>
      <c r="L312" s="31">
        <v>179200000</v>
      </c>
      <c r="M312" s="30"/>
      <c r="N312" s="30"/>
      <c r="O312" s="30"/>
      <c r="P312" s="30"/>
      <c r="Q312" s="30"/>
    </row>
    <row r="313" spans="1:17">
      <c r="A313" s="30">
        <v>18</v>
      </c>
      <c r="B313" s="30" t="s">
        <v>506</v>
      </c>
      <c r="C313" s="30" t="s">
        <v>507</v>
      </c>
      <c r="D313" s="30"/>
      <c r="E313" s="30" t="s">
        <v>492</v>
      </c>
      <c r="F313" s="30" t="s">
        <v>493</v>
      </c>
      <c r="G313" s="30">
        <v>40000000</v>
      </c>
      <c r="H313" s="30" t="s">
        <v>502</v>
      </c>
      <c r="I313" s="30" t="s">
        <v>491</v>
      </c>
      <c r="J313" s="30" t="s">
        <v>503</v>
      </c>
      <c r="K313" s="30"/>
      <c r="L313" s="31"/>
      <c r="M313" s="30"/>
      <c r="N313" s="30"/>
      <c r="O313" s="30"/>
      <c r="P313" s="30"/>
      <c r="Q313" s="30"/>
    </row>
    <row r="314" spans="1:17">
      <c r="A314" s="30"/>
      <c r="B314" s="30"/>
      <c r="C314" s="30"/>
      <c r="D314" s="30"/>
      <c r="E314" s="30"/>
      <c r="F314" s="30"/>
      <c r="G314" s="30"/>
      <c r="H314" s="30"/>
      <c r="I314" s="30"/>
      <c r="J314" s="30"/>
      <c r="K314" s="30"/>
      <c r="L314" s="31"/>
      <c r="M314" s="30"/>
      <c r="N314" s="30"/>
      <c r="O314" s="30"/>
      <c r="P314" s="30"/>
      <c r="Q314" s="30"/>
    </row>
    <row r="315" spans="1:17">
      <c r="A315" s="30">
        <v>19</v>
      </c>
      <c r="B315" s="30" t="s">
        <v>508</v>
      </c>
      <c r="C315" s="30" t="s">
        <v>509</v>
      </c>
      <c r="D315" s="30">
        <v>4.42</v>
      </c>
      <c r="E315" s="30" t="s">
        <v>488</v>
      </c>
      <c r="F315" s="30" t="s">
        <v>493</v>
      </c>
      <c r="G315" s="30">
        <v>100000000</v>
      </c>
      <c r="H315" s="30" t="s">
        <v>502</v>
      </c>
      <c r="I315" s="30" t="s">
        <v>491</v>
      </c>
      <c r="J315" s="30" t="s">
        <v>503</v>
      </c>
      <c r="K315" s="30">
        <v>442000000</v>
      </c>
      <c r="L315" s="31">
        <v>1989500000</v>
      </c>
      <c r="M315" s="30">
        <v>1989500000</v>
      </c>
      <c r="N315" s="30">
        <v>-4.9999999999998934E-3</v>
      </c>
      <c r="O315" s="30">
        <v>-1.1299435028248347E-3</v>
      </c>
      <c r="P315" s="30"/>
      <c r="Q315" s="30"/>
    </row>
    <row r="316" spans="1:17">
      <c r="A316" s="30">
        <v>20</v>
      </c>
      <c r="B316" s="30" t="s">
        <v>508</v>
      </c>
      <c r="C316" s="30" t="s">
        <v>509</v>
      </c>
      <c r="D316" s="30"/>
      <c r="E316" s="30" t="s">
        <v>492</v>
      </c>
      <c r="F316" s="30" t="s">
        <v>489</v>
      </c>
      <c r="G316" s="30">
        <v>100000000</v>
      </c>
      <c r="H316" s="30" t="s">
        <v>502</v>
      </c>
      <c r="I316" s="30" t="s">
        <v>491</v>
      </c>
      <c r="J316" s="30" t="s">
        <v>503</v>
      </c>
      <c r="K316" s="30"/>
      <c r="L316" s="31"/>
      <c r="M316" s="30"/>
      <c r="N316" s="30"/>
      <c r="O316" s="30"/>
      <c r="P316" s="30"/>
      <c r="Q316" s="30"/>
    </row>
    <row r="317" spans="1:17">
      <c r="A317" s="30"/>
      <c r="B317" s="30"/>
      <c r="C317" s="30"/>
      <c r="D317" s="30"/>
      <c r="E317" s="30"/>
      <c r="F317" s="30"/>
      <c r="G317" s="30"/>
      <c r="H317" s="30"/>
      <c r="I317" s="30"/>
      <c r="J317" s="30"/>
      <c r="K317" s="30"/>
      <c r="L317" s="31"/>
      <c r="M317" s="30"/>
      <c r="N317" s="30"/>
      <c r="O317" s="30"/>
      <c r="P317" s="30"/>
      <c r="Q317" s="30"/>
    </row>
    <row r="318" spans="1:17">
      <c r="A318" s="30">
        <v>21</v>
      </c>
      <c r="B318" s="30" t="s">
        <v>510</v>
      </c>
      <c r="C318" s="30" t="s">
        <v>511</v>
      </c>
      <c r="D318" s="30">
        <v>4.4749999999999996</v>
      </c>
      <c r="E318" s="30" t="s">
        <v>488</v>
      </c>
      <c r="F318" s="30" t="s">
        <v>489</v>
      </c>
      <c r="G318" s="30">
        <v>50000000</v>
      </c>
      <c r="H318" s="30" t="s">
        <v>502</v>
      </c>
      <c r="I318" s="30" t="s">
        <v>491</v>
      </c>
      <c r="J318" s="30" t="s">
        <v>503</v>
      </c>
      <c r="K318" s="30">
        <v>223750000</v>
      </c>
      <c r="L318" s="31">
        <v>402950000</v>
      </c>
      <c r="M318" s="30"/>
      <c r="N318" s="30">
        <v>-5.0000000000007816E-3</v>
      </c>
      <c r="O318" s="30">
        <v>-1.1160714285716028E-3</v>
      </c>
      <c r="P318" s="30"/>
      <c r="Q318" s="30"/>
    </row>
    <row r="319" spans="1:17">
      <c r="A319" s="30">
        <v>22</v>
      </c>
      <c r="B319" s="30" t="s">
        <v>510</v>
      </c>
      <c r="C319" s="30" t="s">
        <v>511</v>
      </c>
      <c r="D319" s="30"/>
      <c r="E319" s="30" t="s">
        <v>492</v>
      </c>
      <c r="F319" s="30" t="s">
        <v>493</v>
      </c>
      <c r="G319" s="30">
        <v>50000000</v>
      </c>
      <c r="H319" s="30" t="s">
        <v>502</v>
      </c>
      <c r="I319" s="30" t="s">
        <v>491</v>
      </c>
      <c r="J319" s="30" t="s">
        <v>503</v>
      </c>
      <c r="K319" s="30"/>
      <c r="L319" s="30"/>
      <c r="M319" s="30"/>
      <c r="N319" s="30"/>
      <c r="O319" s="30"/>
      <c r="P319" s="30"/>
      <c r="Q319" s="30"/>
    </row>
    <row r="326" spans="1:12">
      <c r="A326" s="30">
        <v>23</v>
      </c>
      <c r="B326" s="30" t="s">
        <v>512</v>
      </c>
      <c r="C326" s="30" t="s">
        <v>513</v>
      </c>
      <c r="D326" s="30">
        <v>3.74</v>
      </c>
      <c r="E326" s="30" t="s">
        <v>488</v>
      </c>
      <c r="F326" s="30" t="s">
        <v>489</v>
      </c>
      <c r="G326" s="30">
        <v>60000000</v>
      </c>
      <c r="H326" s="30" t="s">
        <v>514</v>
      </c>
      <c r="I326" s="30" t="s">
        <v>491</v>
      </c>
      <c r="J326" s="30" t="s">
        <v>503</v>
      </c>
      <c r="K326" s="30">
        <v>224400000</v>
      </c>
      <c r="L326" s="30"/>
    </row>
    <row r="327" spans="1:12">
      <c r="A327" s="30">
        <v>24</v>
      </c>
      <c r="B327" s="30" t="s">
        <v>512</v>
      </c>
      <c r="C327" s="30" t="s">
        <v>513</v>
      </c>
      <c r="D327" s="30"/>
      <c r="E327" s="30" t="s">
        <v>492</v>
      </c>
      <c r="F327" s="30" t="s">
        <v>493</v>
      </c>
      <c r="G327" s="30">
        <v>60000000</v>
      </c>
      <c r="H327" s="30" t="s">
        <v>514</v>
      </c>
      <c r="I327" s="30" t="s">
        <v>491</v>
      </c>
      <c r="J327" s="30" t="s">
        <v>503</v>
      </c>
      <c r="K327" s="30"/>
      <c r="L327" s="30"/>
    </row>
    <row r="332" spans="1:12">
      <c r="A332" s="30"/>
      <c r="B332" s="30"/>
      <c r="C332" s="30"/>
      <c r="D332" s="30"/>
      <c r="E332" s="30"/>
      <c r="F332" s="30"/>
      <c r="G332" s="30"/>
      <c r="H332" s="30"/>
      <c r="I332" s="30"/>
      <c r="J332" s="30"/>
      <c r="K332" s="30"/>
      <c r="L332" s="30" t="s">
        <v>515</v>
      </c>
    </row>
    <row r="333" spans="1:12">
      <c r="A333" s="30">
        <v>1</v>
      </c>
      <c r="B333" s="30" t="s">
        <v>516</v>
      </c>
      <c r="C333" s="30" t="s">
        <v>517</v>
      </c>
      <c r="D333" s="30">
        <v>4</v>
      </c>
      <c r="E333" s="30" t="s">
        <v>488</v>
      </c>
      <c r="F333" s="30" t="s">
        <v>493</v>
      </c>
      <c r="G333" s="30" t="s">
        <v>518</v>
      </c>
      <c r="H333" s="30" t="s">
        <v>519</v>
      </c>
      <c r="I333" s="30">
        <v>100000000</v>
      </c>
      <c r="J333" s="30" t="s">
        <v>520</v>
      </c>
      <c r="K333" s="30">
        <v>400000000</v>
      </c>
      <c r="L333" s="30">
        <v>400000000</v>
      </c>
    </row>
    <row r="334" spans="1:12">
      <c r="A334" s="30">
        <v>2</v>
      </c>
      <c r="B334" s="30" t="s">
        <v>516</v>
      </c>
      <c r="C334" s="30" t="s">
        <v>517</v>
      </c>
      <c r="D334" s="30">
        <v>4.08</v>
      </c>
      <c r="E334" s="30" t="s">
        <v>492</v>
      </c>
      <c r="F334" s="30" t="s">
        <v>489</v>
      </c>
      <c r="G334" s="30" t="s">
        <v>518</v>
      </c>
      <c r="H334" s="30" t="s">
        <v>519</v>
      </c>
      <c r="I334" s="30">
        <v>100000000</v>
      </c>
      <c r="J334" s="30" t="s">
        <v>520</v>
      </c>
      <c r="K334" s="30">
        <v>408000000</v>
      </c>
      <c r="L334" s="30">
        <v>408000000</v>
      </c>
    </row>
    <row r="336" spans="1:12">
      <c r="A336" s="30">
        <v>3</v>
      </c>
      <c r="B336" s="30" t="s">
        <v>516</v>
      </c>
      <c r="C336" s="30" t="s">
        <v>521</v>
      </c>
      <c r="D336" s="30">
        <v>4</v>
      </c>
      <c r="E336" s="30" t="s">
        <v>488</v>
      </c>
      <c r="F336" s="30" t="s">
        <v>489</v>
      </c>
      <c r="G336" s="30" t="s">
        <v>518</v>
      </c>
      <c r="H336" s="30" t="s">
        <v>519</v>
      </c>
      <c r="I336" s="30">
        <v>100000000</v>
      </c>
      <c r="J336" s="30" t="s">
        <v>520</v>
      </c>
      <c r="K336" s="30">
        <v>400000000</v>
      </c>
      <c r="L336" s="34">
        <v>400000000</v>
      </c>
    </row>
    <row r="337" spans="1:13">
      <c r="A337" s="30">
        <v>4</v>
      </c>
      <c r="B337" s="30" t="s">
        <v>516</v>
      </c>
      <c r="C337" s="30" t="s">
        <v>521</v>
      </c>
      <c r="D337" s="30">
        <v>4.08</v>
      </c>
      <c r="E337" s="30" t="s">
        <v>492</v>
      </c>
      <c r="F337" s="30" t="s">
        <v>493</v>
      </c>
      <c r="G337" s="30" t="s">
        <v>518</v>
      </c>
      <c r="H337" s="30" t="s">
        <v>519</v>
      </c>
      <c r="I337" s="30">
        <v>100000000</v>
      </c>
      <c r="J337" s="30" t="s">
        <v>520</v>
      </c>
      <c r="K337" s="30">
        <v>408000000</v>
      </c>
      <c r="L337" s="34">
        <v>408000000</v>
      </c>
      <c r="M337" s="30"/>
    </row>
    <row r="339" spans="1:13">
      <c r="A339" s="30">
        <v>5</v>
      </c>
      <c r="B339" s="30" t="s">
        <v>516</v>
      </c>
      <c r="C339" s="30" t="s">
        <v>522</v>
      </c>
      <c r="D339" s="30">
        <v>4</v>
      </c>
      <c r="E339" s="30" t="s">
        <v>488</v>
      </c>
      <c r="F339" s="30" t="s">
        <v>489</v>
      </c>
      <c r="G339" s="30" t="s">
        <v>518</v>
      </c>
      <c r="H339" s="30" t="s">
        <v>519</v>
      </c>
      <c r="I339" s="30">
        <v>100000000</v>
      </c>
      <c r="J339" s="30" t="s">
        <v>520</v>
      </c>
      <c r="K339" s="30">
        <v>400000000</v>
      </c>
      <c r="L339" s="34">
        <v>800000000</v>
      </c>
      <c r="M339" s="30"/>
    </row>
    <row r="340" spans="1:13">
      <c r="A340" s="30">
        <v>6</v>
      </c>
      <c r="B340" s="30" t="s">
        <v>516</v>
      </c>
      <c r="C340" s="30" t="s">
        <v>522</v>
      </c>
      <c r="D340" s="30">
        <v>4.08</v>
      </c>
      <c r="E340" s="30" t="s">
        <v>492</v>
      </c>
      <c r="F340" s="30" t="s">
        <v>493</v>
      </c>
      <c r="G340" s="30" t="s">
        <v>518</v>
      </c>
      <c r="H340" s="30" t="s">
        <v>519</v>
      </c>
      <c r="I340" s="30">
        <v>100000000</v>
      </c>
      <c r="J340" s="30" t="s">
        <v>520</v>
      </c>
      <c r="K340" s="30">
        <v>408000000</v>
      </c>
      <c r="L340" s="34">
        <v>816000000</v>
      </c>
      <c r="M340" s="30"/>
    </row>
    <row r="342" spans="1:13">
      <c r="A342" s="30">
        <v>7</v>
      </c>
      <c r="B342" s="30" t="s">
        <v>523</v>
      </c>
      <c r="C342" s="30" t="s">
        <v>524</v>
      </c>
      <c r="D342" s="30">
        <v>2.6</v>
      </c>
      <c r="E342" s="30" t="s">
        <v>488</v>
      </c>
      <c r="F342" s="30" t="s">
        <v>489</v>
      </c>
      <c r="G342" s="30" t="s">
        <v>518</v>
      </c>
      <c r="H342" s="30" t="s">
        <v>519</v>
      </c>
      <c r="I342" s="30">
        <v>342190000</v>
      </c>
      <c r="J342" s="30" t="s">
        <v>520</v>
      </c>
      <c r="K342" s="30">
        <v>889694000</v>
      </c>
      <c r="L342" s="34">
        <v>1689694000</v>
      </c>
      <c r="M342" s="30"/>
    </row>
    <row r="343" spans="1:13">
      <c r="A343" s="30">
        <v>8</v>
      </c>
      <c r="B343" s="30" t="s">
        <v>523</v>
      </c>
      <c r="C343" s="30" t="s">
        <v>524</v>
      </c>
      <c r="D343" s="30">
        <v>4.5</v>
      </c>
      <c r="E343" s="30" t="s">
        <v>492</v>
      </c>
      <c r="F343" s="30" t="s">
        <v>493</v>
      </c>
      <c r="G343" s="30" t="s">
        <v>518</v>
      </c>
      <c r="H343" s="30" t="s">
        <v>519</v>
      </c>
      <c r="I343" s="30">
        <v>342190000</v>
      </c>
      <c r="J343" s="30" t="s">
        <v>520</v>
      </c>
      <c r="K343" s="30">
        <v>1539855000</v>
      </c>
      <c r="L343" s="34">
        <v>2355855000</v>
      </c>
      <c r="M343" s="30">
        <v>2355855000</v>
      </c>
    </row>
    <row r="345" spans="1:13">
      <c r="A345" s="30">
        <v>9</v>
      </c>
      <c r="B345" s="30" t="s">
        <v>523</v>
      </c>
      <c r="C345" s="30" t="s">
        <v>525</v>
      </c>
      <c r="D345" s="30">
        <v>2.6</v>
      </c>
      <c r="E345" s="30" t="s">
        <v>488</v>
      </c>
      <c r="F345" s="30" t="s">
        <v>493</v>
      </c>
      <c r="G345" s="30" t="s">
        <v>518</v>
      </c>
      <c r="H345" s="30" t="s">
        <v>519</v>
      </c>
      <c r="I345" s="30">
        <v>342190000</v>
      </c>
      <c r="J345" s="30" t="s">
        <v>520</v>
      </c>
      <c r="K345" s="30">
        <v>889694000</v>
      </c>
      <c r="L345" s="30">
        <v>1289694000</v>
      </c>
      <c r="M345" s="30"/>
    </row>
    <row r="346" spans="1:13">
      <c r="A346" s="30">
        <v>10</v>
      </c>
      <c r="B346" s="30" t="s">
        <v>523</v>
      </c>
      <c r="C346" s="30" t="s">
        <v>525</v>
      </c>
      <c r="D346" s="30">
        <v>4.5</v>
      </c>
      <c r="E346" s="30" t="s">
        <v>492</v>
      </c>
      <c r="F346" s="30" t="s">
        <v>489</v>
      </c>
      <c r="G346" s="30" t="s">
        <v>518</v>
      </c>
      <c r="H346" s="30" t="s">
        <v>519</v>
      </c>
      <c r="I346" s="30">
        <v>342190000</v>
      </c>
      <c r="J346" s="30" t="s">
        <v>520</v>
      </c>
      <c r="K346" s="30">
        <v>1539855000</v>
      </c>
      <c r="L346" s="30">
        <v>1947855000</v>
      </c>
      <c r="M346" s="30"/>
    </row>
    <row r="348" spans="1:13">
      <c r="A348" s="30">
        <v>11</v>
      </c>
      <c r="B348" s="30" t="s">
        <v>523</v>
      </c>
      <c r="C348" s="30" t="s">
        <v>526</v>
      </c>
      <c r="D348" s="30">
        <v>2.6</v>
      </c>
      <c r="E348" s="30" t="s">
        <v>488</v>
      </c>
      <c r="F348" s="30" t="s">
        <v>489</v>
      </c>
      <c r="G348" s="30" t="s">
        <v>518</v>
      </c>
      <c r="H348" s="30" t="s">
        <v>519</v>
      </c>
      <c r="I348" s="30">
        <v>342190000</v>
      </c>
      <c r="J348" s="30" t="s">
        <v>520</v>
      </c>
      <c r="K348" s="30">
        <v>889694000</v>
      </c>
      <c r="L348" s="34">
        <v>2579388000</v>
      </c>
      <c r="M348" s="30"/>
    </row>
    <row r="349" spans="1:13">
      <c r="A349" s="30">
        <v>12</v>
      </c>
      <c r="B349" s="30" t="s">
        <v>523</v>
      </c>
      <c r="C349" s="30" t="s">
        <v>526</v>
      </c>
      <c r="D349" s="30">
        <v>4.5</v>
      </c>
      <c r="E349" s="30" t="s">
        <v>492</v>
      </c>
      <c r="F349" s="30" t="s">
        <v>493</v>
      </c>
      <c r="G349" s="30" t="s">
        <v>518</v>
      </c>
      <c r="H349" s="30" t="s">
        <v>519</v>
      </c>
      <c r="I349" s="30">
        <v>342190000</v>
      </c>
      <c r="J349" s="30" t="s">
        <v>520</v>
      </c>
      <c r="K349" s="30">
        <v>1539855000</v>
      </c>
      <c r="L349" s="34">
        <v>3895710000</v>
      </c>
      <c r="M349" s="30">
        <v>3895710000</v>
      </c>
    </row>
    <row r="351" spans="1:13">
      <c r="A351" s="30">
        <v>13</v>
      </c>
      <c r="B351" s="30" t="s">
        <v>527</v>
      </c>
      <c r="C351" s="30" t="s">
        <v>528</v>
      </c>
      <c r="D351" s="30">
        <v>2.6</v>
      </c>
      <c r="E351" s="30" t="s">
        <v>488</v>
      </c>
      <c r="F351" s="30" t="s">
        <v>489</v>
      </c>
      <c r="G351" s="30" t="s">
        <v>518</v>
      </c>
      <c r="H351" s="30" t="s">
        <v>519</v>
      </c>
      <c r="I351" s="30">
        <v>116320000</v>
      </c>
      <c r="J351" s="30" t="s">
        <v>520</v>
      </c>
      <c r="K351" s="30">
        <v>302432000</v>
      </c>
      <c r="L351" s="34">
        <v>2881820000</v>
      </c>
      <c r="M351" s="30"/>
    </row>
    <row r="352" spans="1:13">
      <c r="A352" s="30">
        <v>14</v>
      </c>
      <c r="B352" s="30" t="s">
        <v>527</v>
      </c>
      <c r="C352" s="30" t="s">
        <v>528</v>
      </c>
      <c r="D352" s="30">
        <v>4.05</v>
      </c>
      <c r="E352" s="30" t="s">
        <v>492</v>
      </c>
      <c r="F352" s="30" t="s">
        <v>493</v>
      </c>
      <c r="G352" s="30" t="s">
        <v>518</v>
      </c>
      <c r="H352" s="30" t="s">
        <v>519</v>
      </c>
      <c r="I352" s="30">
        <v>116320000</v>
      </c>
      <c r="J352" s="30" t="s">
        <v>520</v>
      </c>
      <c r="K352" s="30">
        <v>471096000</v>
      </c>
      <c r="L352" s="34">
        <v>4366806000</v>
      </c>
      <c r="M352" s="30"/>
    </row>
    <row r="354" spans="1:13">
      <c r="A354" s="30">
        <v>15</v>
      </c>
      <c r="B354" s="30" t="s">
        <v>527</v>
      </c>
      <c r="C354" s="30" t="s">
        <v>529</v>
      </c>
      <c r="D354" s="30">
        <v>2.6</v>
      </c>
      <c r="E354" s="30" t="s">
        <v>488</v>
      </c>
      <c r="F354" s="30" t="s">
        <v>493</v>
      </c>
      <c r="G354" s="30" t="s">
        <v>518</v>
      </c>
      <c r="H354" s="30" t="s">
        <v>519</v>
      </c>
      <c r="I354" s="30">
        <v>116320000</v>
      </c>
      <c r="J354" s="30" t="s">
        <v>520</v>
      </c>
      <c r="K354" s="30">
        <v>302432000</v>
      </c>
      <c r="L354" s="30">
        <v>1592126000</v>
      </c>
      <c r="M354" s="30"/>
    </row>
    <row r="355" spans="1:13">
      <c r="A355" s="30">
        <v>16</v>
      </c>
      <c r="B355" s="30" t="s">
        <v>527</v>
      </c>
      <c r="C355" s="30" t="s">
        <v>529</v>
      </c>
      <c r="D355" s="30">
        <v>4.05</v>
      </c>
      <c r="E355" s="30" t="s">
        <v>492</v>
      </c>
      <c r="F355" s="30" t="s">
        <v>489</v>
      </c>
      <c r="G355" s="30" t="s">
        <v>518</v>
      </c>
      <c r="H355" s="30" t="s">
        <v>519</v>
      </c>
      <c r="I355" s="30">
        <v>116320000</v>
      </c>
      <c r="J355" s="30" t="s">
        <v>520</v>
      </c>
      <c r="K355" s="30">
        <v>471096000</v>
      </c>
      <c r="L355" s="30">
        <v>2418951000</v>
      </c>
      <c r="M355" s="30"/>
    </row>
    <row r="357" spans="1:13">
      <c r="A357" s="30">
        <v>17</v>
      </c>
      <c r="B357" s="30" t="s">
        <v>527</v>
      </c>
      <c r="C357" s="30" t="s">
        <v>530</v>
      </c>
      <c r="D357" s="30">
        <v>2.6</v>
      </c>
      <c r="E357" s="30" t="s">
        <v>488</v>
      </c>
      <c r="F357" s="30" t="s">
        <v>489</v>
      </c>
      <c r="G357" s="30" t="s">
        <v>518</v>
      </c>
      <c r="H357" s="30" t="s">
        <v>519</v>
      </c>
      <c r="I357" s="30">
        <v>116320000</v>
      </c>
      <c r="J357" s="30" t="s">
        <v>520</v>
      </c>
      <c r="K357" s="30">
        <v>302432000</v>
      </c>
      <c r="L357" s="34">
        <v>3184252000</v>
      </c>
      <c r="M357" s="30"/>
    </row>
    <row r="358" spans="1:13">
      <c r="A358" s="30">
        <v>18</v>
      </c>
      <c r="B358" s="30" t="s">
        <v>527</v>
      </c>
      <c r="C358" s="30" t="s">
        <v>530</v>
      </c>
      <c r="D358" s="30">
        <v>4.05</v>
      </c>
      <c r="E358" s="30" t="s">
        <v>492</v>
      </c>
      <c r="F358" s="30" t="s">
        <v>493</v>
      </c>
      <c r="G358" s="30" t="s">
        <v>518</v>
      </c>
      <c r="H358" s="30" t="s">
        <v>519</v>
      </c>
      <c r="I358" s="30">
        <v>116320000</v>
      </c>
      <c r="J358" s="30" t="s">
        <v>520</v>
      </c>
      <c r="K358" s="30">
        <v>471096000</v>
      </c>
      <c r="L358" s="34">
        <v>4837902000</v>
      </c>
      <c r="M358" s="35">
        <v>4837902000</v>
      </c>
    </row>
    <row r="360" spans="1:13">
      <c r="A360" s="30">
        <v>19</v>
      </c>
      <c r="B360" s="30" t="s">
        <v>531</v>
      </c>
      <c r="C360" s="30" t="s">
        <v>532</v>
      </c>
      <c r="D360" s="30">
        <v>2.6</v>
      </c>
      <c r="E360" s="30" t="s">
        <v>488</v>
      </c>
      <c r="F360" s="30" t="s">
        <v>489</v>
      </c>
      <c r="G360" s="30" t="s">
        <v>518</v>
      </c>
      <c r="H360" s="30" t="s">
        <v>519</v>
      </c>
      <c r="I360" s="30">
        <v>195220000</v>
      </c>
      <c r="J360" s="30" t="s">
        <v>520</v>
      </c>
      <c r="K360" s="30">
        <v>507572000</v>
      </c>
      <c r="L360" s="34">
        <v>3691824000</v>
      </c>
      <c r="M360" s="30"/>
    </row>
    <row r="361" spans="1:13">
      <c r="A361" s="30">
        <v>20</v>
      </c>
      <c r="B361" s="30" t="s">
        <v>531</v>
      </c>
      <c r="C361" s="30" t="s">
        <v>532</v>
      </c>
      <c r="D361" s="30">
        <v>4.4000000000000004</v>
      </c>
      <c r="E361" s="30" t="s">
        <v>492</v>
      </c>
      <c r="F361" s="30" t="s">
        <v>493</v>
      </c>
      <c r="G361" s="30" t="s">
        <v>518</v>
      </c>
      <c r="H361" s="30" t="s">
        <v>519</v>
      </c>
      <c r="I361" s="30">
        <v>195220000</v>
      </c>
      <c r="J361" s="30" t="s">
        <v>520</v>
      </c>
      <c r="K361" s="30">
        <v>858968000</v>
      </c>
      <c r="L361" s="34">
        <v>5696870000</v>
      </c>
      <c r="M361" s="30"/>
    </row>
    <row r="363" spans="1:13">
      <c r="A363" s="30">
        <v>21</v>
      </c>
      <c r="B363" s="30" t="s">
        <v>531</v>
      </c>
      <c r="C363" s="30" t="s">
        <v>533</v>
      </c>
      <c r="D363" s="30">
        <v>2.6</v>
      </c>
      <c r="E363" s="30" t="s">
        <v>488</v>
      </c>
      <c r="F363" s="30" t="s">
        <v>489</v>
      </c>
      <c r="G363" s="30" t="s">
        <v>518</v>
      </c>
      <c r="H363" s="30" t="s">
        <v>519</v>
      </c>
      <c r="I363" s="30">
        <v>195220000</v>
      </c>
      <c r="J363" s="30" t="s">
        <v>520</v>
      </c>
      <c r="K363" s="30">
        <v>507572000</v>
      </c>
      <c r="L363" s="34">
        <v>4199396000</v>
      </c>
      <c r="M363" s="30"/>
    </row>
    <row r="364" spans="1:13">
      <c r="A364" s="30">
        <v>22</v>
      </c>
      <c r="B364" s="30" t="s">
        <v>531</v>
      </c>
      <c r="C364" s="30" t="s">
        <v>533</v>
      </c>
      <c r="D364" s="30">
        <v>4.4000000000000004</v>
      </c>
      <c r="E364" s="30" t="s">
        <v>492</v>
      </c>
      <c r="F364" s="30" t="s">
        <v>493</v>
      </c>
      <c r="G364" s="30" t="s">
        <v>518</v>
      </c>
      <c r="H364" s="30" t="s">
        <v>519</v>
      </c>
      <c r="I364" s="30">
        <v>195220000</v>
      </c>
      <c r="J364" s="30" t="s">
        <v>520</v>
      </c>
      <c r="K364" s="30">
        <v>858968000</v>
      </c>
      <c r="L364" s="34">
        <v>6555838000</v>
      </c>
      <c r="M364" s="30"/>
    </row>
    <row r="366" spans="1:13">
      <c r="A366" s="30">
        <v>23</v>
      </c>
      <c r="B366" s="30" t="s">
        <v>531</v>
      </c>
      <c r="C366" s="30" t="s">
        <v>534</v>
      </c>
      <c r="D366" s="30">
        <v>2.6</v>
      </c>
      <c r="E366" s="30" t="s">
        <v>488</v>
      </c>
      <c r="F366" s="30" t="s">
        <v>493</v>
      </c>
      <c r="G366" s="30" t="s">
        <v>518</v>
      </c>
      <c r="H366" s="30" t="s">
        <v>519</v>
      </c>
      <c r="I366" s="30">
        <v>195220000</v>
      </c>
      <c r="J366" s="30" t="s">
        <v>520</v>
      </c>
      <c r="K366" s="30">
        <v>507572000</v>
      </c>
      <c r="L366" s="30">
        <v>2099698000</v>
      </c>
      <c r="M366" s="30"/>
    </row>
    <row r="367" spans="1:13">
      <c r="A367" s="30">
        <v>24</v>
      </c>
      <c r="B367" s="30" t="s">
        <v>531</v>
      </c>
      <c r="C367" s="30" t="s">
        <v>534</v>
      </c>
      <c r="D367" s="30">
        <v>4.4000000000000004</v>
      </c>
      <c r="E367" s="30" t="s">
        <v>492</v>
      </c>
      <c r="F367" s="30" t="s">
        <v>489</v>
      </c>
      <c r="G367" s="30" t="s">
        <v>518</v>
      </c>
      <c r="H367" s="30" t="s">
        <v>519</v>
      </c>
      <c r="I367" s="30">
        <v>195220000</v>
      </c>
      <c r="J367" s="30" t="s">
        <v>520</v>
      </c>
      <c r="K367" s="30">
        <v>858968000</v>
      </c>
      <c r="L367" s="30">
        <v>3277919000</v>
      </c>
      <c r="M367"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Unusual_Price_Movement</vt:lpstr>
      <vt:lpstr>FX and IRD Swap Calcs</vt:lpstr>
    </vt:vector>
  </TitlesOfParts>
  <Company>First Derivatives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Eoin O'Reilly</dc:creator>
  <cp:lastModifiedBy>Jason Quinn</cp:lastModifiedBy>
  <cp:lastPrinted>2016-08-23T14:55:02Z</cp:lastPrinted>
  <dcterms:created xsi:type="dcterms:W3CDTF">2016-04-12T13:25:03Z</dcterms:created>
  <dcterms:modified xsi:type="dcterms:W3CDTF">2018-12-12T14:58:48Z</dcterms:modified>
</cp:coreProperties>
</file>